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morg\Desktop\"/>
    </mc:Choice>
  </mc:AlternateContent>
  <xr:revisionPtr revIDLastSave="0" documentId="13_ncr:1_{46A1EA57-A34D-4EA4-AD2B-5575DA979D26}" xr6:coauthVersionLast="47" xr6:coauthVersionMax="47" xr10:uidLastSave="{00000000-0000-0000-0000-000000000000}"/>
  <bookViews>
    <workbookView xWindow="0" yWindow="1260" windowWidth="17280" windowHeight="8964" xr2:uid="{DB3AA8CC-5BFF-47A4-97ED-09FCD2223914}"/>
  </bookViews>
  <sheets>
    <sheet name="clean county data" sheetId="1" r:id="rId1"/>
    <sheet name="changes data" sheetId="2" r:id="rId2"/>
    <sheet name="0Bed Plot" sheetId="3" r:id="rId3"/>
  </sheets>
  <definedNames>
    <definedName name="_xlnm._FilterDatabase" localSheetId="0" hidden="1">'clean county data'!$A$3:$I$3143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5" i="1" l="1"/>
  <c r="AA12" i="1"/>
  <c r="U5" i="1"/>
  <c r="Q2848" i="1"/>
  <c r="Q2895" i="1"/>
  <c r="Q2944" i="1"/>
  <c r="Q2984" i="1"/>
  <c r="Q3022" i="1"/>
  <c r="Q3049" i="1"/>
  <c r="Q3074" i="1"/>
  <c r="Q3099" i="1"/>
  <c r="Q3127" i="1"/>
  <c r="D1" i="1"/>
  <c r="Q1025" i="1" s="1"/>
  <c r="T15" i="2" a="1"/>
  <c r="T15" i="2" s="1"/>
  <c r="T14" i="2" a="1"/>
  <c r="T14" i="2" s="1"/>
  <c r="T13" i="2" a="1"/>
  <c r="T13" i="2" s="1"/>
  <c r="T12" i="2" a="1"/>
  <c r="T12" i="2" s="1"/>
  <c r="T11" i="2" a="1"/>
  <c r="T11" i="2" s="1"/>
  <c r="T8" i="2" a="1"/>
  <c r="T8" i="2" s="1"/>
  <c r="T7" i="2" a="1"/>
  <c r="T7" i="2" s="1"/>
  <c r="T6" i="2" a="1"/>
  <c r="T6" i="2" s="1"/>
  <c r="T5" i="2" a="1"/>
  <c r="T5" i="2" s="1"/>
  <c r="T4" i="2" a="1"/>
  <c r="T4" i="2" s="1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4" i="2"/>
  <c r="O3143" i="2"/>
  <c r="N3143" i="2"/>
  <c r="M3143" i="2"/>
  <c r="L3143" i="2"/>
  <c r="K3143" i="2"/>
  <c r="O3142" i="2"/>
  <c r="N3142" i="2"/>
  <c r="M3142" i="2"/>
  <c r="L3142" i="2"/>
  <c r="K3142" i="2"/>
  <c r="O3141" i="2"/>
  <c r="N3141" i="2"/>
  <c r="M3141" i="2"/>
  <c r="L3141" i="2"/>
  <c r="K3141" i="2"/>
  <c r="O3140" i="2"/>
  <c r="N3140" i="2"/>
  <c r="M3140" i="2"/>
  <c r="L3140" i="2"/>
  <c r="K3140" i="2"/>
  <c r="O3139" i="2"/>
  <c r="N3139" i="2"/>
  <c r="M3139" i="2"/>
  <c r="L3139" i="2"/>
  <c r="K3139" i="2"/>
  <c r="O3138" i="2"/>
  <c r="N3138" i="2"/>
  <c r="M3138" i="2"/>
  <c r="L3138" i="2"/>
  <c r="K3138" i="2"/>
  <c r="O3137" i="2"/>
  <c r="N3137" i="2"/>
  <c r="M3137" i="2"/>
  <c r="L3137" i="2"/>
  <c r="K3137" i="2"/>
  <c r="O3136" i="2"/>
  <c r="N3136" i="2"/>
  <c r="M3136" i="2"/>
  <c r="L3136" i="2"/>
  <c r="K3136" i="2"/>
  <c r="O3135" i="2"/>
  <c r="N3135" i="2"/>
  <c r="M3135" i="2"/>
  <c r="L3135" i="2"/>
  <c r="K3135" i="2"/>
  <c r="O3134" i="2"/>
  <c r="N3134" i="2"/>
  <c r="M3134" i="2"/>
  <c r="L3134" i="2"/>
  <c r="K3134" i="2"/>
  <c r="O3133" i="2"/>
  <c r="N3133" i="2"/>
  <c r="M3133" i="2"/>
  <c r="L3133" i="2"/>
  <c r="K3133" i="2"/>
  <c r="O3132" i="2"/>
  <c r="N3132" i="2"/>
  <c r="M3132" i="2"/>
  <c r="L3132" i="2"/>
  <c r="K3132" i="2"/>
  <c r="O3131" i="2"/>
  <c r="N3131" i="2"/>
  <c r="M3131" i="2"/>
  <c r="L3131" i="2"/>
  <c r="K3131" i="2"/>
  <c r="O3130" i="2"/>
  <c r="N3130" i="2"/>
  <c r="M3130" i="2"/>
  <c r="L3130" i="2"/>
  <c r="K3130" i="2"/>
  <c r="O3129" i="2"/>
  <c r="N3129" i="2"/>
  <c r="M3129" i="2"/>
  <c r="L3129" i="2"/>
  <c r="K3129" i="2"/>
  <c r="O3128" i="2"/>
  <c r="N3128" i="2"/>
  <c r="M3128" i="2"/>
  <c r="L3128" i="2"/>
  <c r="K3128" i="2"/>
  <c r="O3127" i="2"/>
  <c r="N3127" i="2"/>
  <c r="M3127" i="2"/>
  <c r="L3127" i="2"/>
  <c r="K3127" i="2"/>
  <c r="O3126" i="2"/>
  <c r="N3126" i="2"/>
  <c r="M3126" i="2"/>
  <c r="L3126" i="2"/>
  <c r="K3126" i="2"/>
  <c r="O3125" i="2"/>
  <c r="N3125" i="2"/>
  <c r="M3125" i="2"/>
  <c r="L3125" i="2"/>
  <c r="K3125" i="2"/>
  <c r="O3124" i="2"/>
  <c r="N3124" i="2"/>
  <c r="M3124" i="2"/>
  <c r="L3124" i="2"/>
  <c r="K3124" i="2"/>
  <c r="O3123" i="2"/>
  <c r="N3123" i="2"/>
  <c r="M3123" i="2"/>
  <c r="L3123" i="2"/>
  <c r="K3123" i="2"/>
  <c r="O3122" i="2"/>
  <c r="N3122" i="2"/>
  <c r="M3122" i="2"/>
  <c r="L3122" i="2"/>
  <c r="K3122" i="2"/>
  <c r="O3121" i="2"/>
  <c r="N3121" i="2"/>
  <c r="M3121" i="2"/>
  <c r="L3121" i="2"/>
  <c r="K3121" i="2"/>
  <c r="O3120" i="2"/>
  <c r="N3120" i="2"/>
  <c r="M3120" i="2"/>
  <c r="L3120" i="2"/>
  <c r="K3120" i="2"/>
  <c r="O3119" i="2"/>
  <c r="N3119" i="2"/>
  <c r="M3119" i="2"/>
  <c r="L3119" i="2"/>
  <c r="K3119" i="2"/>
  <c r="O3118" i="2"/>
  <c r="N3118" i="2"/>
  <c r="M3118" i="2"/>
  <c r="L3118" i="2"/>
  <c r="K3118" i="2"/>
  <c r="O3117" i="2"/>
  <c r="N3117" i="2"/>
  <c r="M3117" i="2"/>
  <c r="L3117" i="2"/>
  <c r="K3117" i="2"/>
  <c r="O3116" i="2"/>
  <c r="N3116" i="2"/>
  <c r="M3116" i="2"/>
  <c r="L3116" i="2"/>
  <c r="K3116" i="2"/>
  <c r="O3115" i="2"/>
  <c r="N3115" i="2"/>
  <c r="M3115" i="2"/>
  <c r="L3115" i="2"/>
  <c r="K3115" i="2"/>
  <c r="O3114" i="2"/>
  <c r="N3114" i="2"/>
  <c r="M3114" i="2"/>
  <c r="L3114" i="2"/>
  <c r="K3114" i="2"/>
  <c r="O3113" i="2"/>
  <c r="N3113" i="2"/>
  <c r="M3113" i="2"/>
  <c r="L3113" i="2"/>
  <c r="K3113" i="2"/>
  <c r="O3112" i="2"/>
  <c r="N3112" i="2"/>
  <c r="M3112" i="2"/>
  <c r="L3112" i="2"/>
  <c r="K3112" i="2"/>
  <c r="O3111" i="2"/>
  <c r="N3111" i="2"/>
  <c r="M3111" i="2"/>
  <c r="L3111" i="2"/>
  <c r="K3111" i="2"/>
  <c r="O3110" i="2"/>
  <c r="N3110" i="2"/>
  <c r="M3110" i="2"/>
  <c r="L3110" i="2"/>
  <c r="K3110" i="2"/>
  <c r="O3109" i="2"/>
  <c r="N3109" i="2"/>
  <c r="M3109" i="2"/>
  <c r="L3109" i="2"/>
  <c r="K3109" i="2"/>
  <c r="O3108" i="2"/>
  <c r="N3108" i="2"/>
  <c r="M3108" i="2"/>
  <c r="L3108" i="2"/>
  <c r="K3108" i="2"/>
  <c r="O3107" i="2"/>
  <c r="N3107" i="2"/>
  <c r="M3107" i="2"/>
  <c r="L3107" i="2"/>
  <c r="K3107" i="2"/>
  <c r="O3106" i="2"/>
  <c r="N3106" i="2"/>
  <c r="M3106" i="2"/>
  <c r="L3106" i="2"/>
  <c r="K3106" i="2"/>
  <c r="O3105" i="2"/>
  <c r="N3105" i="2"/>
  <c r="M3105" i="2"/>
  <c r="L3105" i="2"/>
  <c r="K3105" i="2"/>
  <c r="O3104" i="2"/>
  <c r="N3104" i="2"/>
  <c r="M3104" i="2"/>
  <c r="L3104" i="2"/>
  <c r="K3104" i="2"/>
  <c r="O3103" i="2"/>
  <c r="N3103" i="2"/>
  <c r="M3103" i="2"/>
  <c r="L3103" i="2"/>
  <c r="K3103" i="2"/>
  <c r="O3102" i="2"/>
  <c r="N3102" i="2"/>
  <c r="M3102" i="2"/>
  <c r="L3102" i="2"/>
  <c r="K3102" i="2"/>
  <c r="O3101" i="2"/>
  <c r="N3101" i="2"/>
  <c r="M3101" i="2"/>
  <c r="L3101" i="2"/>
  <c r="K3101" i="2"/>
  <c r="O3100" i="2"/>
  <c r="N3100" i="2"/>
  <c r="M3100" i="2"/>
  <c r="L3100" i="2"/>
  <c r="K3100" i="2"/>
  <c r="O3099" i="2"/>
  <c r="N3099" i="2"/>
  <c r="M3099" i="2"/>
  <c r="L3099" i="2"/>
  <c r="K3099" i="2"/>
  <c r="O3098" i="2"/>
  <c r="N3098" i="2"/>
  <c r="M3098" i="2"/>
  <c r="L3098" i="2"/>
  <c r="K3098" i="2"/>
  <c r="O3097" i="2"/>
  <c r="N3097" i="2"/>
  <c r="M3097" i="2"/>
  <c r="L3097" i="2"/>
  <c r="K3097" i="2"/>
  <c r="O3096" i="2"/>
  <c r="N3096" i="2"/>
  <c r="M3096" i="2"/>
  <c r="L3096" i="2"/>
  <c r="K3096" i="2"/>
  <c r="O3095" i="2"/>
  <c r="N3095" i="2"/>
  <c r="M3095" i="2"/>
  <c r="L3095" i="2"/>
  <c r="K3095" i="2"/>
  <c r="O3094" i="2"/>
  <c r="N3094" i="2"/>
  <c r="M3094" i="2"/>
  <c r="L3094" i="2"/>
  <c r="K3094" i="2"/>
  <c r="O3093" i="2"/>
  <c r="N3093" i="2"/>
  <c r="M3093" i="2"/>
  <c r="L3093" i="2"/>
  <c r="K3093" i="2"/>
  <c r="O3092" i="2"/>
  <c r="N3092" i="2"/>
  <c r="M3092" i="2"/>
  <c r="L3092" i="2"/>
  <c r="K3092" i="2"/>
  <c r="O3091" i="2"/>
  <c r="N3091" i="2"/>
  <c r="M3091" i="2"/>
  <c r="L3091" i="2"/>
  <c r="K3091" i="2"/>
  <c r="O3090" i="2"/>
  <c r="N3090" i="2"/>
  <c r="M3090" i="2"/>
  <c r="L3090" i="2"/>
  <c r="K3090" i="2"/>
  <c r="O3089" i="2"/>
  <c r="N3089" i="2"/>
  <c r="M3089" i="2"/>
  <c r="L3089" i="2"/>
  <c r="K3089" i="2"/>
  <c r="O3088" i="2"/>
  <c r="N3088" i="2"/>
  <c r="M3088" i="2"/>
  <c r="L3088" i="2"/>
  <c r="K3088" i="2"/>
  <c r="O3087" i="2"/>
  <c r="N3087" i="2"/>
  <c r="M3087" i="2"/>
  <c r="L3087" i="2"/>
  <c r="K3087" i="2"/>
  <c r="O3086" i="2"/>
  <c r="N3086" i="2"/>
  <c r="M3086" i="2"/>
  <c r="L3086" i="2"/>
  <c r="K3086" i="2"/>
  <c r="O3085" i="2"/>
  <c r="N3085" i="2"/>
  <c r="M3085" i="2"/>
  <c r="L3085" i="2"/>
  <c r="K3085" i="2"/>
  <c r="O3084" i="2"/>
  <c r="N3084" i="2"/>
  <c r="M3084" i="2"/>
  <c r="L3084" i="2"/>
  <c r="K3084" i="2"/>
  <c r="O3083" i="2"/>
  <c r="N3083" i="2"/>
  <c r="M3083" i="2"/>
  <c r="L3083" i="2"/>
  <c r="K3083" i="2"/>
  <c r="O3082" i="2"/>
  <c r="N3082" i="2"/>
  <c r="M3082" i="2"/>
  <c r="L3082" i="2"/>
  <c r="K3082" i="2"/>
  <c r="O3081" i="2"/>
  <c r="N3081" i="2"/>
  <c r="M3081" i="2"/>
  <c r="L3081" i="2"/>
  <c r="K3081" i="2"/>
  <c r="O3080" i="2"/>
  <c r="N3080" i="2"/>
  <c r="M3080" i="2"/>
  <c r="L3080" i="2"/>
  <c r="K3080" i="2"/>
  <c r="O3079" i="2"/>
  <c r="N3079" i="2"/>
  <c r="M3079" i="2"/>
  <c r="L3079" i="2"/>
  <c r="K3079" i="2"/>
  <c r="O3078" i="2"/>
  <c r="N3078" i="2"/>
  <c r="M3078" i="2"/>
  <c r="L3078" i="2"/>
  <c r="K3078" i="2"/>
  <c r="O3077" i="2"/>
  <c r="N3077" i="2"/>
  <c r="M3077" i="2"/>
  <c r="L3077" i="2"/>
  <c r="K3077" i="2"/>
  <c r="O3076" i="2"/>
  <c r="N3076" i="2"/>
  <c r="M3076" i="2"/>
  <c r="L3076" i="2"/>
  <c r="K3076" i="2"/>
  <c r="O3075" i="2"/>
  <c r="N3075" i="2"/>
  <c r="M3075" i="2"/>
  <c r="L3075" i="2"/>
  <c r="K3075" i="2"/>
  <c r="O3074" i="2"/>
  <c r="N3074" i="2"/>
  <c r="M3074" i="2"/>
  <c r="L3074" i="2"/>
  <c r="K3074" i="2"/>
  <c r="O3073" i="2"/>
  <c r="N3073" i="2"/>
  <c r="M3073" i="2"/>
  <c r="L3073" i="2"/>
  <c r="K3073" i="2"/>
  <c r="O3072" i="2"/>
  <c r="N3072" i="2"/>
  <c r="M3072" i="2"/>
  <c r="L3072" i="2"/>
  <c r="K3072" i="2"/>
  <c r="O3071" i="2"/>
  <c r="N3071" i="2"/>
  <c r="M3071" i="2"/>
  <c r="L3071" i="2"/>
  <c r="K3071" i="2"/>
  <c r="O3070" i="2"/>
  <c r="N3070" i="2"/>
  <c r="M3070" i="2"/>
  <c r="L3070" i="2"/>
  <c r="K3070" i="2"/>
  <c r="O3069" i="2"/>
  <c r="N3069" i="2"/>
  <c r="M3069" i="2"/>
  <c r="L3069" i="2"/>
  <c r="K3069" i="2"/>
  <c r="O3068" i="2"/>
  <c r="N3068" i="2"/>
  <c r="M3068" i="2"/>
  <c r="L3068" i="2"/>
  <c r="K3068" i="2"/>
  <c r="O3067" i="2"/>
  <c r="N3067" i="2"/>
  <c r="M3067" i="2"/>
  <c r="L3067" i="2"/>
  <c r="K3067" i="2"/>
  <c r="O3066" i="2"/>
  <c r="N3066" i="2"/>
  <c r="M3066" i="2"/>
  <c r="L3066" i="2"/>
  <c r="K3066" i="2"/>
  <c r="O3065" i="2"/>
  <c r="N3065" i="2"/>
  <c r="M3065" i="2"/>
  <c r="L3065" i="2"/>
  <c r="K3065" i="2"/>
  <c r="O3064" i="2"/>
  <c r="N3064" i="2"/>
  <c r="M3064" i="2"/>
  <c r="L3064" i="2"/>
  <c r="K3064" i="2"/>
  <c r="O3063" i="2"/>
  <c r="N3063" i="2"/>
  <c r="M3063" i="2"/>
  <c r="L3063" i="2"/>
  <c r="K3063" i="2"/>
  <c r="O3062" i="2"/>
  <c r="N3062" i="2"/>
  <c r="M3062" i="2"/>
  <c r="L3062" i="2"/>
  <c r="K3062" i="2"/>
  <c r="O3061" i="2"/>
  <c r="N3061" i="2"/>
  <c r="M3061" i="2"/>
  <c r="L3061" i="2"/>
  <c r="K3061" i="2"/>
  <c r="O3060" i="2"/>
  <c r="N3060" i="2"/>
  <c r="M3060" i="2"/>
  <c r="L3060" i="2"/>
  <c r="K3060" i="2"/>
  <c r="O3059" i="2"/>
  <c r="N3059" i="2"/>
  <c r="M3059" i="2"/>
  <c r="L3059" i="2"/>
  <c r="K3059" i="2"/>
  <c r="O3058" i="2"/>
  <c r="N3058" i="2"/>
  <c r="M3058" i="2"/>
  <c r="L3058" i="2"/>
  <c r="K3058" i="2"/>
  <c r="O3057" i="2"/>
  <c r="N3057" i="2"/>
  <c r="M3057" i="2"/>
  <c r="L3057" i="2"/>
  <c r="K3057" i="2"/>
  <c r="O3056" i="2"/>
  <c r="N3056" i="2"/>
  <c r="M3056" i="2"/>
  <c r="L3056" i="2"/>
  <c r="K3056" i="2"/>
  <c r="O3055" i="2"/>
  <c r="N3055" i="2"/>
  <c r="M3055" i="2"/>
  <c r="L3055" i="2"/>
  <c r="K3055" i="2"/>
  <c r="O3054" i="2"/>
  <c r="N3054" i="2"/>
  <c r="M3054" i="2"/>
  <c r="L3054" i="2"/>
  <c r="K3054" i="2"/>
  <c r="O3053" i="2"/>
  <c r="N3053" i="2"/>
  <c r="M3053" i="2"/>
  <c r="L3053" i="2"/>
  <c r="K3053" i="2"/>
  <c r="O3052" i="2"/>
  <c r="N3052" i="2"/>
  <c r="M3052" i="2"/>
  <c r="L3052" i="2"/>
  <c r="K3052" i="2"/>
  <c r="O3051" i="2"/>
  <c r="N3051" i="2"/>
  <c r="M3051" i="2"/>
  <c r="L3051" i="2"/>
  <c r="K3051" i="2"/>
  <c r="O3050" i="2"/>
  <c r="N3050" i="2"/>
  <c r="M3050" i="2"/>
  <c r="L3050" i="2"/>
  <c r="K3050" i="2"/>
  <c r="O3049" i="2"/>
  <c r="N3049" i="2"/>
  <c r="M3049" i="2"/>
  <c r="L3049" i="2"/>
  <c r="K3049" i="2"/>
  <c r="O3048" i="2"/>
  <c r="N3048" i="2"/>
  <c r="M3048" i="2"/>
  <c r="L3048" i="2"/>
  <c r="K3048" i="2"/>
  <c r="O3047" i="2"/>
  <c r="N3047" i="2"/>
  <c r="M3047" i="2"/>
  <c r="L3047" i="2"/>
  <c r="K3047" i="2"/>
  <c r="O3046" i="2"/>
  <c r="N3046" i="2"/>
  <c r="M3046" i="2"/>
  <c r="L3046" i="2"/>
  <c r="K3046" i="2"/>
  <c r="O3045" i="2"/>
  <c r="N3045" i="2"/>
  <c r="M3045" i="2"/>
  <c r="L3045" i="2"/>
  <c r="K3045" i="2"/>
  <c r="O3044" i="2"/>
  <c r="N3044" i="2"/>
  <c r="M3044" i="2"/>
  <c r="L3044" i="2"/>
  <c r="K3044" i="2"/>
  <c r="O3043" i="2"/>
  <c r="N3043" i="2"/>
  <c r="M3043" i="2"/>
  <c r="L3043" i="2"/>
  <c r="K3043" i="2"/>
  <c r="O3042" i="2"/>
  <c r="N3042" i="2"/>
  <c r="M3042" i="2"/>
  <c r="L3042" i="2"/>
  <c r="K3042" i="2"/>
  <c r="O3041" i="2"/>
  <c r="N3041" i="2"/>
  <c r="M3041" i="2"/>
  <c r="L3041" i="2"/>
  <c r="K3041" i="2"/>
  <c r="O3040" i="2"/>
  <c r="N3040" i="2"/>
  <c r="M3040" i="2"/>
  <c r="L3040" i="2"/>
  <c r="K3040" i="2"/>
  <c r="O3039" i="2"/>
  <c r="N3039" i="2"/>
  <c r="M3039" i="2"/>
  <c r="L3039" i="2"/>
  <c r="K3039" i="2"/>
  <c r="O3038" i="2"/>
  <c r="N3038" i="2"/>
  <c r="M3038" i="2"/>
  <c r="L3038" i="2"/>
  <c r="K3038" i="2"/>
  <c r="O3037" i="2"/>
  <c r="N3037" i="2"/>
  <c r="M3037" i="2"/>
  <c r="L3037" i="2"/>
  <c r="K3037" i="2"/>
  <c r="O3036" i="2"/>
  <c r="N3036" i="2"/>
  <c r="M3036" i="2"/>
  <c r="L3036" i="2"/>
  <c r="K3036" i="2"/>
  <c r="O3035" i="2"/>
  <c r="N3035" i="2"/>
  <c r="M3035" i="2"/>
  <c r="L3035" i="2"/>
  <c r="K3035" i="2"/>
  <c r="O3034" i="2"/>
  <c r="N3034" i="2"/>
  <c r="M3034" i="2"/>
  <c r="L3034" i="2"/>
  <c r="K3034" i="2"/>
  <c r="O3033" i="2"/>
  <c r="N3033" i="2"/>
  <c r="M3033" i="2"/>
  <c r="L3033" i="2"/>
  <c r="K3033" i="2"/>
  <c r="O3032" i="2"/>
  <c r="N3032" i="2"/>
  <c r="M3032" i="2"/>
  <c r="L3032" i="2"/>
  <c r="K3032" i="2"/>
  <c r="O3031" i="2"/>
  <c r="N3031" i="2"/>
  <c r="M3031" i="2"/>
  <c r="L3031" i="2"/>
  <c r="K3031" i="2"/>
  <c r="O3030" i="2"/>
  <c r="N3030" i="2"/>
  <c r="M3030" i="2"/>
  <c r="L3030" i="2"/>
  <c r="K3030" i="2"/>
  <c r="O3029" i="2"/>
  <c r="N3029" i="2"/>
  <c r="M3029" i="2"/>
  <c r="L3029" i="2"/>
  <c r="K3029" i="2"/>
  <c r="O3028" i="2"/>
  <c r="N3028" i="2"/>
  <c r="M3028" i="2"/>
  <c r="L3028" i="2"/>
  <c r="K3028" i="2"/>
  <c r="O3027" i="2"/>
  <c r="N3027" i="2"/>
  <c r="M3027" i="2"/>
  <c r="L3027" i="2"/>
  <c r="K3027" i="2"/>
  <c r="O3026" i="2"/>
  <c r="N3026" i="2"/>
  <c r="M3026" i="2"/>
  <c r="L3026" i="2"/>
  <c r="K3026" i="2"/>
  <c r="O3025" i="2"/>
  <c r="N3025" i="2"/>
  <c r="M3025" i="2"/>
  <c r="L3025" i="2"/>
  <c r="K3025" i="2"/>
  <c r="O3024" i="2"/>
  <c r="N3024" i="2"/>
  <c r="M3024" i="2"/>
  <c r="L3024" i="2"/>
  <c r="K3024" i="2"/>
  <c r="O3023" i="2"/>
  <c r="N3023" i="2"/>
  <c r="M3023" i="2"/>
  <c r="L3023" i="2"/>
  <c r="K3023" i="2"/>
  <c r="O3022" i="2"/>
  <c r="N3022" i="2"/>
  <c r="M3022" i="2"/>
  <c r="L3022" i="2"/>
  <c r="K3022" i="2"/>
  <c r="O3021" i="2"/>
  <c r="N3021" i="2"/>
  <c r="M3021" i="2"/>
  <c r="L3021" i="2"/>
  <c r="K3021" i="2"/>
  <c r="O3020" i="2"/>
  <c r="N3020" i="2"/>
  <c r="M3020" i="2"/>
  <c r="L3020" i="2"/>
  <c r="K3020" i="2"/>
  <c r="O3019" i="2"/>
  <c r="N3019" i="2"/>
  <c r="M3019" i="2"/>
  <c r="L3019" i="2"/>
  <c r="K3019" i="2"/>
  <c r="O3018" i="2"/>
  <c r="N3018" i="2"/>
  <c r="M3018" i="2"/>
  <c r="L3018" i="2"/>
  <c r="K3018" i="2"/>
  <c r="O3017" i="2"/>
  <c r="N3017" i="2"/>
  <c r="M3017" i="2"/>
  <c r="L3017" i="2"/>
  <c r="K3017" i="2"/>
  <c r="O3016" i="2"/>
  <c r="N3016" i="2"/>
  <c r="M3016" i="2"/>
  <c r="L3016" i="2"/>
  <c r="K3016" i="2"/>
  <c r="O3015" i="2"/>
  <c r="N3015" i="2"/>
  <c r="M3015" i="2"/>
  <c r="L3015" i="2"/>
  <c r="K3015" i="2"/>
  <c r="O3014" i="2"/>
  <c r="N3014" i="2"/>
  <c r="M3014" i="2"/>
  <c r="L3014" i="2"/>
  <c r="K3014" i="2"/>
  <c r="O3013" i="2"/>
  <c r="N3013" i="2"/>
  <c r="M3013" i="2"/>
  <c r="L3013" i="2"/>
  <c r="K3013" i="2"/>
  <c r="O3012" i="2"/>
  <c r="N3012" i="2"/>
  <c r="M3012" i="2"/>
  <c r="L3012" i="2"/>
  <c r="K3012" i="2"/>
  <c r="O3011" i="2"/>
  <c r="N3011" i="2"/>
  <c r="M3011" i="2"/>
  <c r="L3011" i="2"/>
  <c r="K3011" i="2"/>
  <c r="O3010" i="2"/>
  <c r="N3010" i="2"/>
  <c r="M3010" i="2"/>
  <c r="L3010" i="2"/>
  <c r="K3010" i="2"/>
  <c r="O3009" i="2"/>
  <c r="N3009" i="2"/>
  <c r="M3009" i="2"/>
  <c r="L3009" i="2"/>
  <c r="K3009" i="2"/>
  <c r="O3008" i="2"/>
  <c r="N3008" i="2"/>
  <c r="M3008" i="2"/>
  <c r="L3008" i="2"/>
  <c r="K3008" i="2"/>
  <c r="O3007" i="2"/>
  <c r="N3007" i="2"/>
  <c r="M3007" i="2"/>
  <c r="L3007" i="2"/>
  <c r="K3007" i="2"/>
  <c r="O3006" i="2"/>
  <c r="N3006" i="2"/>
  <c r="M3006" i="2"/>
  <c r="L3006" i="2"/>
  <c r="K3006" i="2"/>
  <c r="O3005" i="2"/>
  <c r="N3005" i="2"/>
  <c r="M3005" i="2"/>
  <c r="L3005" i="2"/>
  <c r="K3005" i="2"/>
  <c r="O3004" i="2"/>
  <c r="N3004" i="2"/>
  <c r="M3004" i="2"/>
  <c r="L3004" i="2"/>
  <c r="K3004" i="2"/>
  <c r="O3003" i="2"/>
  <c r="N3003" i="2"/>
  <c r="M3003" i="2"/>
  <c r="L3003" i="2"/>
  <c r="K3003" i="2"/>
  <c r="O3002" i="2"/>
  <c r="N3002" i="2"/>
  <c r="M3002" i="2"/>
  <c r="L3002" i="2"/>
  <c r="K3002" i="2"/>
  <c r="O3001" i="2"/>
  <c r="N3001" i="2"/>
  <c r="M3001" i="2"/>
  <c r="L3001" i="2"/>
  <c r="K3001" i="2"/>
  <c r="O3000" i="2"/>
  <c r="N3000" i="2"/>
  <c r="M3000" i="2"/>
  <c r="L3000" i="2"/>
  <c r="K3000" i="2"/>
  <c r="O2999" i="2"/>
  <c r="N2999" i="2"/>
  <c r="M2999" i="2"/>
  <c r="L2999" i="2"/>
  <c r="K2999" i="2"/>
  <c r="O2998" i="2"/>
  <c r="N2998" i="2"/>
  <c r="M2998" i="2"/>
  <c r="L2998" i="2"/>
  <c r="K2998" i="2"/>
  <c r="O2997" i="2"/>
  <c r="N2997" i="2"/>
  <c r="M2997" i="2"/>
  <c r="L2997" i="2"/>
  <c r="K2997" i="2"/>
  <c r="O2996" i="2"/>
  <c r="N2996" i="2"/>
  <c r="M2996" i="2"/>
  <c r="L2996" i="2"/>
  <c r="K2996" i="2"/>
  <c r="O2995" i="2"/>
  <c r="N2995" i="2"/>
  <c r="M2995" i="2"/>
  <c r="L2995" i="2"/>
  <c r="K2995" i="2"/>
  <c r="O2994" i="2"/>
  <c r="N2994" i="2"/>
  <c r="M2994" i="2"/>
  <c r="L2994" i="2"/>
  <c r="K2994" i="2"/>
  <c r="O2993" i="2"/>
  <c r="N2993" i="2"/>
  <c r="M2993" i="2"/>
  <c r="L2993" i="2"/>
  <c r="K2993" i="2"/>
  <c r="O2992" i="2"/>
  <c r="N2992" i="2"/>
  <c r="M2992" i="2"/>
  <c r="L2992" i="2"/>
  <c r="K2992" i="2"/>
  <c r="O2991" i="2"/>
  <c r="N2991" i="2"/>
  <c r="M2991" i="2"/>
  <c r="L2991" i="2"/>
  <c r="K2991" i="2"/>
  <c r="O2990" i="2"/>
  <c r="N2990" i="2"/>
  <c r="M2990" i="2"/>
  <c r="L2990" i="2"/>
  <c r="K2990" i="2"/>
  <c r="O2989" i="2"/>
  <c r="N2989" i="2"/>
  <c r="M2989" i="2"/>
  <c r="L2989" i="2"/>
  <c r="K2989" i="2"/>
  <c r="O2988" i="2"/>
  <c r="N2988" i="2"/>
  <c r="M2988" i="2"/>
  <c r="L2988" i="2"/>
  <c r="K2988" i="2"/>
  <c r="O2987" i="2"/>
  <c r="N2987" i="2"/>
  <c r="M2987" i="2"/>
  <c r="L2987" i="2"/>
  <c r="K2987" i="2"/>
  <c r="O2986" i="2"/>
  <c r="N2986" i="2"/>
  <c r="M2986" i="2"/>
  <c r="L2986" i="2"/>
  <c r="K2986" i="2"/>
  <c r="O2985" i="2"/>
  <c r="N2985" i="2"/>
  <c r="M2985" i="2"/>
  <c r="L2985" i="2"/>
  <c r="K2985" i="2"/>
  <c r="O2984" i="2"/>
  <c r="N2984" i="2"/>
  <c r="M2984" i="2"/>
  <c r="L2984" i="2"/>
  <c r="K2984" i="2"/>
  <c r="O2983" i="2"/>
  <c r="N2983" i="2"/>
  <c r="M2983" i="2"/>
  <c r="L2983" i="2"/>
  <c r="K2983" i="2"/>
  <c r="O2982" i="2"/>
  <c r="N2982" i="2"/>
  <c r="M2982" i="2"/>
  <c r="L2982" i="2"/>
  <c r="K2982" i="2"/>
  <c r="O2981" i="2"/>
  <c r="N2981" i="2"/>
  <c r="M2981" i="2"/>
  <c r="L2981" i="2"/>
  <c r="K2981" i="2"/>
  <c r="O2980" i="2"/>
  <c r="N2980" i="2"/>
  <c r="M2980" i="2"/>
  <c r="L2980" i="2"/>
  <c r="K2980" i="2"/>
  <c r="O2979" i="2"/>
  <c r="N2979" i="2"/>
  <c r="M2979" i="2"/>
  <c r="L2979" i="2"/>
  <c r="K2979" i="2"/>
  <c r="O2978" i="2"/>
  <c r="N2978" i="2"/>
  <c r="M2978" i="2"/>
  <c r="L2978" i="2"/>
  <c r="K2978" i="2"/>
  <c r="O2977" i="2"/>
  <c r="N2977" i="2"/>
  <c r="M2977" i="2"/>
  <c r="L2977" i="2"/>
  <c r="K2977" i="2"/>
  <c r="O2976" i="2"/>
  <c r="N2976" i="2"/>
  <c r="M2976" i="2"/>
  <c r="L2976" i="2"/>
  <c r="K2976" i="2"/>
  <c r="O2975" i="2"/>
  <c r="N2975" i="2"/>
  <c r="M2975" i="2"/>
  <c r="L2975" i="2"/>
  <c r="K2975" i="2"/>
  <c r="O2974" i="2"/>
  <c r="N2974" i="2"/>
  <c r="M2974" i="2"/>
  <c r="L2974" i="2"/>
  <c r="K2974" i="2"/>
  <c r="O2973" i="2"/>
  <c r="N2973" i="2"/>
  <c r="M2973" i="2"/>
  <c r="L2973" i="2"/>
  <c r="K2973" i="2"/>
  <c r="O2972" i="2"/>
  <c r="N2972" i="2"/>
  <c r="M2972" i="2"/>
  <c r="L2972" i="2"/>
  <c r="K2972" i="2"/>
  <c r="O2971" i="2"/>
  <c r="N2971" i="2"/>
  <c r="M2971" i="2"/>
  <c r="L2971" i="2"/>
  <c r="K2971" i="2"/>
  <c r="O2970" i="2"/>
  <c r="N2970" i="2"/>
  <c r="M2970" i="2"/>
  <c r="L2970" i="2"/>
  <c r="K2970" i="2"/>
  <c r="O2969" i="2"/>
  <c r="N2969" i="2"/>
  <c r="M2969" i="2"/>
  <c r="L2969" i="2"/>
  <c r="K2969" i="2"/>
  <c r="O2968" i="2"/>
  <c r="N2968" i="2"/>
  <c r="M2968" i="2"/>
  <c r="L2968" i="2"/>
  <c r="K2968" i="2"/>
  <c r="O2967" i="2"/>
  <c r="N2967" i="2"/>
  <c r="M2967" i="2"/>
  <c r="L2967" i="2"/>
  <c r="K2967" i="2"/>
  <c r="O2966" i="2"/>
  <c r="N2966" i="2"/>
  <c r="M2966" i="2"/>
  <c r="L2966" i="2"/>
  <c r="K2966" i="2"/>
  <c r="O2965" i="2"/>
  <c r="N2965" i="2"/>
  <c r="M2965" i="2"/>
  <c r="L2965" i="2"/>
  <c r="K2965" i="2"/>
  <c r="O2964" i="2"/>
  <c r="N2964" i="2"/>
  <c r="M2964" i="2"/>
  <c r="L2964" i="2"/>
  <c r="K2964" i="2"/>
  <c r="O2963" i="2"/>
  <c r="N2963" i="2"/>
  <c r="M2963" i="2"/>
  <c r="L2963" i="2"/>
  <c r="K2963" i="2"/>
  <c r="O2962" i="2"/>
  <c r="N2962" i="2"/>
  <c r="M2962" i="2"/>
  <c r="L2962" i="2"/>
  <c r="K2962" i="2"/>
  <c r="O2961" i="2"/>
  <c r="N2961" i="2"/>
  <c r="M2961" i="2"/>
  <c r="L2961" i="2"/>
  <c r="K2961" i="2"/>
  <c r="O2960" i="2"/>
  <c r="N2960" i="2"/>
  <c r="M2960" i="2"/>
  <c r="L2960" i="2"/>
  <c r="K2960" i="2"/>
  <c r="O2959" i="2"/>
  <c r="N2959" i="2"/>
  <c r="M2959" i="2"/>
  <c r="L2959" i="2"/>
  <c r="K2959" i="2"/>
  <c r="O2958" i="2"/>
  <c r="N2958" i="2"/>
  <c r="M2958" i="2"/>
  <c r="L2958" i="2"/>
  <c r="K2958" i="2"/>
  <c r="O2957" i="2"/>
  <c r="N2957" i="2"/>
  <c r="M2957" i="2"/>
  <c r="L2957" i="2"/>
  <c r="K2957" i="2"/>
  <c r="O2956" i="2"/>
  <c r="N2956" i="2"/>
  <c r="M2956" i="2"/>
  <c r="L2956" i="2"/>
  <c r="K2956" i="2"/>
  <c r="O2955" i="2"/>
  <c r="N2955" i="2"/>
  <c r="M2955" i="2"/>
  <c r="L2955" i="2"/>
  <c r="K2955" i="2"/>
  <c r="O2954" i="2"/>
  <c r="N2954" i="2"/>
  <c r="M2954" i="2"/>
  <c r="L2954" i="2"/>
  <c r="K2954" i="2"/>
  <c r="O2953" i="2"/>
  <c r="N2953" i="2"/>
  <c r="M2953" i="2"/>
  <c r="L2953" i="2"/>
  <c r="K2953" i="2"/>
  <c r="O2952" i="2"/>
  <c r="N2952" i="2"/>
  <c r="M2952" i="2"/>
  <c r="L2952" i="2"/>
  <c r="K2952" i="2"/>
  <c r="O2951" i="2"/>
  <c r="N2951" i="2"/>
  <c r="M2951" i="2"/>
  <c r="L2951" i="2"/>
  <c r="K2951" i="2"/>
  <c r="O2950" i="2"/>
  <c r="N2950" i="2"/>
  <c r="M2950" i="2"/>
  <c r="L2950" i="2"/>
  <c r="K2950" i="2"/>
  <c r="O2949" i="2"/>
  <c r="N2949" i="2"/>
  <c r="M2949" i="2"/>
  <c r="L2949" i="2"/>
  <c r="K2949" i="2"/>
  <c r="O2948" i="2"/>
  <c r="N2948" i="2"/>
  <c r="M2948" i="2"/>
  <c r="L2948" i="2"/>
  <c r="K2948" i="2"/>
  <c r="O2947" i="2"/>
  <c r="N2947" i="2"/>
  <c r="M2947" i="2"/>
  <c r="L2947" i="2"/>
  <c r="K2947" i="2"/>
  <c r="O2946" i="2"/>
  <c r="N2946" i="2"/>
  <c r="M2946" i="2"/>
  <c r="L2946" i="2"/>
  <c r="K2946" i="2"/>
  <c r="O2945" i="2"/>
  <c r="N2945" i="2"/>
  <c r="M2945" i="2"/>
  <c r="L2945" i="2"/>
  <c r="K2945" i="2"/>
  <c r="O2944" i="2"/>
  <c r="N2944" i="2"/>
  <c r="M2944" i="2"/>
  <c r="L2944" i="2"/>
  <c r="K2944" i="2"/>
  <c r="O2943" i="2"/>
  <c r="N2943" i="2"/>
  <c r="M2943" i="2"/>
  <c r="L2943" i="2"/>
  <c r="K2943" i="2"/>
  <c r="O2942" i="2"/>
  <c r="N2942" i="2"/>
  <c r="M2942" i="2"/>
  <c r="L2942" i="2"/>
  <c r="K2942" i="2"/>
  <c r="O2941" i="2"/>
  <c r="N2941" i="2"/>
  <c r="M2941" i="2"/>
  <c r="L2941" i="2"/>
  <c r="K2941" i="2"/>
  <c r="O2940" i="2"/>
  <c r="N2940" i="2"/>
  <c r="M2940" i="2"/>
  <c r="L2940" i="2"/>
  <c r="K2940" i="2"/>
  <c r="O2939" i="2"/>
  <c r="N2939" i="2"/>
  <c r="M2939" i="2"/>
  <c r="L2939" i="2"/>
  <c r="K2939" i="2"/>
  <c r="O2938" i="2"/>
  <c r="N2938" i="2"/>
  <c r="M2938" i="2"/>
  <c r="L2938" i="2"/>
  <c r="K2938" i="2"/>
  <c r="O2937" i="2"/>
  <c r="N2937" i="2"/>
  <c r="M2937" i="2"/>
  <c r="L2937" i="2"/>
  <c r="K2937" i="2"/>
  <c r="O2936" i="2"/>
  <c r="N2936" i="2"/>
  <c r="M2936" i="2"/>
  <c r="L2936" i="2"/>
  <c r="K2936" i="2"/>
  <c r="O2935" i="2"/>
  <c r="N2935" i="2"/>
  <c r="M2935" i="2"/>
  <c r="L2935" i="2"/>
  <c r="K2935" i="2"/>
  <c r="O2934" i="2"/>
  <c r="N2934" i="2"/>
  <c r="M2934" i="2"/>
  <c r="L2934" i="2"/>
  <c r="K2934" i="2"/>
  <c r="O2933" i="2"/>
  <c r="N2933" i="2"/>
  <c r="M2933" i="2"/>
  <c r="L2933" i="2"/>
  <c r="K2933" i="2"/>
  <c r="O2932" i="2"/>
  <c r="N2932" i="2"/>
  <c r="M2932" i="2"/>
  <c r="L2932" i="2"/>
  <c r="K2932" i="2"/>
  <c r="O2931" i="2"/>
  <c r="N2931" i="2"/>
  <c r="M2931" i="2"/>
  <c r="L2931" i="2"/>
  <c r="K2931" i="2"/>
  <c r="O2930" i="2"/>
  <c r="N2930" i="2"/>
  <c r="M2930" i="2"/>
  <c r="L2930" i="2"/>
  <c r="K2930" i="2"/>
  <c r="O2929" i="2"/>
  <c r="N2929" i="2"/>
  <c r="M2929" i="2"/>
  <c r="L2929" i="2"/>
  <c r="K2929" i="2"/>
  <c r="O2928" i="2"/>
  <c r="N2928" i="2"/>
  <c r="M2928" i="2"/>
  <c r="L2928" i="2"/>
  <c r="K2928" i="2"/>
  <c r="O2927" i="2"/>
  <c r="N2927" i="2"/>
  <c r="M2927" i="2"/>
  <c r="L2927" i="2"/>
  <c r="K2927" i="2"/>
  <c r="O2926" i="2"/>
  <c r="N2926" i="2"/>
  <c r="M2926" i="2"/>
  <c r="L2926" i="2"/>
  <c r="K2926" i="2"/>
  <c r="O2925" i="2"/>
  <c r="N2925" i="2"/>
  <c r="M2925" i="2"/>
  <c r="L2925" i="2"/>
  <c r="K2925" i="2"/>
  <c r="O2924" i="2"/>
  <c r="N2924" i="2"/>
  <c r="M2924" i="2"/>
  <c r="L2924" i="2"/>
  <c r="K2924" i="2"/>
  <c r="O2923" i="2"/>
  <c r="N2923" i="2"/>
  <c r="M2923" i="2"/>
  <c r="L2923" i="2"/>
  <c r="K2923" i="2"/>
  <c r="O2922" i="2"/>
  <c r="N2922" i="2"/>
  <c r="M2922" i="2"/>
  <c r="L2922" i="2"/>
  <c r="K2922" i="2"/>
  <c r="O2921" i="2"/>
  <c r="N2921" i="2"/>
  <c r="M2921" i="2"/>
  <c r="L2921" i="2"/>
  <c r="K2921" i="2"/>
  <c r="O2920" i="2"/>
  <c r="N2920" i="2"/>
  <c r="M2920" i="2"/>
  <c r="L2920" i="2"/>
  <c r="K2920" i="2"/>
  <c r="O2919" i="2"/>
  <c r="N2919" i="2"/>
  <c r="M2919" i="2"/>
  <c r="L2919" i="2"/>
  <c r="K2919" i="2"/>
  <c r="O2918" i="2"/>
  <c r="N2918" i="2"/>
  <c r="M2918" i="2"/>
  <c r="L2918" i="2"/>
  <c r="K2918" i="2"/>
  <c r="O2917" i="2"/>
  <c r="N2917" i="2"/>
  <c r="M2917" i="2"/>
  <c r="L2917" i="2"/>
  <c r="K2917" i="2"/>
  <c r="O2916" i="2"/>
  <c r="N2916" i="2"/>
  <c r="M2916" i="2"/>
  <c r="L2916" i="2"/>
  <c r="K2916" i="2"/>
  <c r="O2915" i="2"/>
  <c r="N2915" i="2"/>
  <c r="M2915" i="2"/>
  <c r="L2915" i="2"/>
  <c r="K2915" i="2"/>
  <c r="O2914" i="2"/>
  <c r="N2914" i="2"/>
  <c r="M2914" i="2"/>
  <c r="L2914" i="2"/>
  <c r="K2914" i="2"/>
  <c r="O2913" i="2"/>
  <c r="N2913" i="2"/>
  <c r="M2913" i="2"/>
  <c r="L2913" i="2"/>
  <c r="K2913" i="2"/>
  <c r="O2912" i="2"/>
  <c r="N2912" i="2"/>
  <c r="M2912" i="2"/>
  <c r="L2912" i="2"/>
  <c r="K2912" i="2"/>
  <c r="O2911" i="2"/>
  <c r="N2911" i="2"/>
  <c r="M2911" i="2"/>
  <c r="L2911" i="2"/>
  <c r="K2911" i="2"/>
  <c r="O2910" i="2"/>
  <c r="N2910" i="2"/>
  <c r="M2910" i="2"/>
  <c r="L2910" i="2"/>
  <c r="K2910" i="2"/>
  <c r="O2909" i="2"/>
  <c r="N2909" i="2"/>
  <c r="M2909" i="2"/>
  <c r="L2909" i="2"/>
  <c r="K2909" i="2"/>
  <c r="O2908" i="2"/>
  <c r="N2908" i="2"/>
  <c r="M2908" i="2"/>
  <c r="L2908" i="2"/>
  <c r="K2908" i="2"/>
  <c r="O2907" i="2"/>
  <c r="N2907" i="2"/>
  <c r="M2907" i="2"/>
  <c r="L2907" i="2"/>
  <c r="K2907" i="2"/>
  <c r="O2906" i="2"/>
  <c r="N2906" i="2"/>
  <c r="M2906" i="2"/>
  <c r="L2906" i="2"/>
  <c r="K2906" i="2"/>
  <c r="O2905" i="2"/>
  <c r="N2905" i="2"/>
  <c r="M2905" i="2"/>
  <c r="L2905" i="2"/>
  <c r="K2905" i="2"/>
  <c r="O2904" i="2"/>
  <c r="N2904" i="2"/>
  <c r="M2904" i="2"/>
  <c r="L2904" i="2"/>
  <c r="K2904" i="2"/>
  <c r="O2903" i="2"/>
  <c r="N2903" i="2"/>
  <c r="M2903" i="2"/>
  <c r="L2903" i="2"/>
  <c r="K2903" i="2"/>
  <c r="O2902" i="2"/>
  <c r="N2902" i="2"/>
  <c r="M2902" i="2"/>
  <c r="L2902" i="2"/>
  <c r="K2902" i="2"/>
  <c r="O2901" i="2"/>
  <c r="N2901" i="2"/>
  <c r="M2901" i="2"/>
  <c r="L2901" i="2"/>
  <c r="K2901" i="2"/>
  <c r="O2900" i="2"/>
  <c r="N2900" i="2"/>
  <c r="M2900" i="2"/>
  <c r="L2900" i="2"/>
  <c r="K2900" i="2"/>
  <c r="O2899" i="2"/>
  <c r="N2899" i="2"/>
  <c r="M2899" i="2"/>
  <c r="L2899" i="2"/>
  <c r="K2899" i="2"/>
  <c r="O2898" i="2"/>
  <c r="N2898" i="2"/>
  <c r="M2898" i="2"/>
  <c r="L2898" i="2"/>
  <c r="K2898" i="2"/>
  <c r="O2897" i="2"/>
  <c r="N2897" i="2"/>
  <c r="M2897" i="2"/>
  <c r="L2897" i="2"/>
  <c r="K2897" i="2"/>
  <c r="O2896" i="2"/>
  <c r="N2896" i="2"/>
  <c r="M2896" i="2"/>
  <c r="L2896" i="2"/>
  <c r="K2896" i="2"/>
  <c r="O2895" i="2"/>
  <c r="N2895" i="2"/>
  <c r="M2895" i="2"/>
  <c r="L2895" i="2"/>
  <c r="K2895" i="2"/>
  <c r="O2894" i="2"/>
  <c r="N2894" i="2"/>
  <c r="M2894" i="2"/>
  <c r="L2894" i="2"/>
  <c r="K2894" i="2"/>
  <c r="O2893" i="2"/>
  <c r="N2893" i="2"/>
  <c r="M2893" i="2"/>
  <c r="L2893" i="2"/>
  <c r="K2893" i="2"/>
  <c r="O2892" i="2"/>
  <c r="N2892" i="2"/>
  <c r="M2892" i="2"/>
  <c r="L2892" i="2"/>
  <c r="K2892" i="2"/>
  <c r="O2891" i="2"/>
  <c r="N2891" i="2"/>
  <c r="M2891" i="2"/>
  <c r="L2891" i="2"/>
  <c r="K2891" i="2"/>
  <c r="O2890" i="2"/>
  <c r="N2890" i="2"/>
  <c r="M2890" i="2"/>
  <c r="L2890" i="2"/>
  <c r="K2890" i="2"/>
  <c r="O2889" i="2"/>
  <c r="N2889" i="2"/>
  <c r="M2889" i="2"/>
  <c r="L2889" i="2"/>
  <c r="K2889" i="2"/>
  <c r="O2888" i="2"/>
  <c r="N2888" i="2"/>
  <c r="M2888" i="2"/>
  <c r="L2888" i="2"/>
  <c r="K2888" i="2"/>
  <c r="O2887" i="2"/>
  <c r="N2887" i="2"/>
  <c r="M2887" i="2"/>
  <c r="L2887" i="2"/>
  <c r="K2887" i="2"/>
  <c r="O2886" i="2"/>
  <c r="N2886" i="2"/>
  <c r="M2886" i="2"/>
  <c r="L2886" i="2"/>
  <c r="K2886" i="2"/>
  <c r="O2885" i="2"/>
  <c r="N2885" i="2"/>
  <c r="M2885" i="2"/>
  <c r="L2885" i="2"/>
  <c r="K2885" i="2"/>
  <c r="O2884" i="2"/>
  <c r="N2884" i="2"/>
  <c r="M2884" i="2"/>
  <c r="L2884" i="2"/>
  <c r="K2884" i="2"/>
  <c r="O2883" i="2"/>
  <c r="N2883" i="2"/>
  <c r="M2883" i="2"/>
  <c r="L2883" i="2"/>
  <c r="K2883" i="2"/>
  <c r="O2882" i="2"/>
  <c r="N2882" i="2"/>
  <c r="M2882" i="2"/>
  <c r="L2882" i="2"/>
  <c r="K2882" i="2"/>
  <c r="O2881" i="2"/>
  <c r="N2881" i="2"/>
  <c r="M2881" i="2"/>
  <c r="L2881" i="2"/>
  <c r="K2881" i="2"/>
  <c r="O2880" i="2"/>
  <c r="N2880" i="2"/>
  <c r="M2880" i="2"/>
  <c r="L2880" i="2"/>
  <c r="K2880" i="2"/>
  <c r="O2879" i="2"/>
  <c r="N2879" i="2"/>
  <c r="M2879" i="2"/>
  <c r="L2879" i="2"/>
  <c r="K2879" i="2"/>
  <c r="O2878" i="2"/>
  <c r="N2878" i="2"/>
  <c r="M2878" i="2"/>
  <c r="L2878" i="2"/>
  <c r="K2878" i="2"/>
  <c r="O2877" i="2"/>
  <c r="N2877" i="2"/>
  <c r="M2877" i="2"/>
  <c r="L2877" i="2"/>
  <c r="K2877" i="2"/>
  <c r="O2876" i="2"/>
  <c r="N2876" i="2"/>
  <c r="M2876" i="2"/>
  <c r="L2876" i="2"/>
  <c r="K2876" i="2"/>
  <c r="O2875" i="2"/>
  <c r="N2875" i="2"/>
  <c r="M2875" i="2"/>
  <c r="L2875" i="2"/>
  <c r="K2875" i="2"/>
  <c r="O2874" i="2"/>
  <c r="N2874" i="2"/>
  <c r="M2874" i="2"/>
  <c r="L2874" i="2"/>
  <c r="K2874" i="2"/>
  <c r="O2873" i="2"/>
  <c r="N2873" i="2"/>
  <c r="M2873" i="2"/>
  <c r="L2873" i="2"/>
  <c r="K2873" i="2"/>
  <c r="O2872" i="2"/>
  <c r="N2872" i="2"/>
  <c r="M2872" i="2"/>
  <c r="L2872" i="2"/>
  <c r="K2872" i="2"/>
  <c r="O2871" i="2"/>
  <c r="N2871" i="2"/>
  <c r="M2871" i="2"/>
  <c r="L2871" i="2"/>
  <c r="K2871" i="2"/>
  <c r="O2870" i="2"/>
  <c r="N2870" i="2"/>
  <c r="M2870" i="2"/>
  <c r="L2870" i="2"/>
  <c r="K2870" i="2"/>
  <c r="O2869" i="2"/>
  <c r="N2869" i="2"/>
  <c r="M2869" i="2"/>
  <c r="L2869" i="2"/>
  <c r="K2869" i="2"/>
  <c r="O2868" i="2"/>
  <c r="N2868" i="2"/>
  <c r="M2868" i="2"/>
  <c r="L2868" i="2"/>
  <c r="K2868" i="2"/>
  <c r="O2867" i="2"/>
  <c r="N2867" i="2"/>
  <c r="M2867" i="2"/>
  <c r="L2867" i="2"/>
  <c r="K2867" i="2"/>
  <c r="O2866" i="2"/>
  <c r="N2866" i="2"/>
  <c r="M2866" i="2"/>
  <c r="L2866" i="2"/>
  <c r="K2866" i="2"/>
  <c r="O2865" i="2"/>
  <c r="N2865" i="2"/>
  <c r="M2865" i="2"/>
  <c r="L2865" i="2"/>
  <c r="K2865" i="2"/>
  <c r="O2864" i="2"/>
  <c r="N2864" i="2"/>
  <c r="M2864" i="2"/>
  <c r="L2864" i="2"/>
  <c r="K2864" i="2"/>
  <c r="O2863" i="2"/>
  <c r="N2863" i="2"/>
  <c r="M2863" i="2"/>
  <c r="L2863" i="2"/>
  <c r="K2863" i="2"/>
  <c r="O2862" i="2"/>
  <c r="N2862" i="2"/>
  <c r="M2862" i="2"/>
  <c r="L2862" i="2"/>
  <c r="K2862" i="2"/>
  <c r="O2861" i="2"/>
  <c r="N2861" i="2"/>
  <c r="M2861" i="2"/>
  <c r="L2861" i="2"/>
  <c r="K2861" i="2"/>
  <c r="O2860" i="2"/>
  <c r="N2860" i="2"/>
  <c r="M2860" i="2"/>
  <c r="L2860" i="2"/>
  <c r="K2860" i="2"/>
  <c r="O2859" i="2"/>
  <c r="N2859" i="2"/>
  <c r="M2859" i="2"/>
  <c r="L2859" i="2"/>
  <c r="K2859" i="2"/>
  <c r="O2858" i="2"/>
  <c r="N2858" i="2"/>
  <c r="M2858" i="2"/>
  <c r="L2858" i="2"/>
  <c r="K2858" i="2"/>
  <c r="O2857" i="2"/>
  <c r="N2857" i="2"/>
  <c r="M2857" i="2"/>
  <c r="L2857" i="2"/>
  <c r="K2857" i="2"/>
  <c r="O2856" i="2"/>
  <c r="N2856" i="2"/>
  <c r="M2856" i="2"/>
  <c r="L2856" i="2"/>
  <c r="K2856" i="2"/>
  <c r="O2855" i="2"/>
  <c r="N2855" i="2"/>
  <c r="M2855" i="2"/>
  <c r="L2855" i="2"/>
  <c r="K2855" i="2"/>
  <c r="O2854" i="2"/>
  <c r="N2854" i="2"/>
  <c r="M2854" i="2"/>
  <c r="L2854" i="2"/>
  <c r="K2854" i="2"/>
  <c r="O2853" i="2"/>
  <c r="N2853" i="2"/>
  <c r="M2853" i="2"/>
  <c r="L2853" i="2"/>
  <c r="K2853" i="2"/>
  <c r="O2852" i="2"/>
  <c r="N2852" i="2"/>
  <c r="M2852" i="2"/>
  <c r="L2852" i="2"/>
  <c r="K2852" i="2"/>
  <c r="O2851" i="2"/>
  <c r="N2851" i="2"/>
  <c r="M2851" i="2"/>
  <c r="L2851" i="2"/>
  <c r="K2851" i="2"/>
  <c r="O2850" i="2"/>
  <c r="N2850" i="2"/>
  <c r="M2850" i="2"/>
  <c r="L2850" i="2"/>
  <c r="K2850" i="2"/>
  <c r="O2849" i="2"/>
  <c r="N2849" i="2"/>
  <c r="M2849" i="2"/>
  <c r="L2849" i="2"/>
  <c r="K2849" i="2"/>
  <c r="O2848" i="2"/>
  <c r="N2848" i="2"/>
  <c r="M2848" i="2"/>
  <c r="L2848" i="2"/>
  <c r="K2848" i="2"/>
  <c r="O2847" i="2"/>
  <c r="N2847" i="2"/>
  <c r="M2847" i="2"/>
  <c r="L2847" i="2"/>
  <c r="K2847" i="2"/>
  <c r="O2846" i="2"/>
  <c r="N2846" i="2"/>
  <c r="M2846" i="2"/>
  <c r="L2846" i="2"/>
  <c r="K2846" i="2"/>
  <c r="O2845" i="2"/>
  <c r="N2845" i="2"/>
  <c r="M2845" i="2"/>
  <c r="L2845" i="2"/>
  <c r="K2845" i="2"/>
  <c r="O2844" i="2"/>
  <c r="N2844" i="2"/>
  <c r="M2844" i="2"/>
  <c r="L2844" i="2"/>
  <c r="K2844" i="2"/>
  <c r="O2843" i="2"/>
  <c r="N2843" i="2"/>
  <c r="M2843" i="2"/>
  <c r="L2843" i="2"/>
  <c r="K2843" i="2"/>
  <c r="O2842" i="2"/>
  <c r="N2842" i="2"/>
  <c r="M2842" i="2"/>
  <c r="L2842" i="2"/>
  <c r="K2842" i="2"/>
  <c r="O2841" i="2"/>
  <c r="N2841" i="2"/>
  <c r="M2841" i="2"/>
  <c r="L2841" i="2"/>
  <c r="K2841" i="2"/>
  <c r="O2840" i="2"/>
  <c r="N2840" i="2"/>
  <c r="M2840" i="2"/>
  <c r="L2840" i="2"/>
  <c r="K2840" i="2"/>
  <c r="O2839" i="2"/>
  <c r="N2839" i="2"/>
  <c r="M2839" i="2"/>
  <c r="L2839" i="2"/>
  <c r="K2839" i="2"/>
  <c r="O2838" i="2"/>
  <c r="N2838" i="2"/>
  <c r="M2838" i="2"/>
  <c r="L2838" i="2"/>
  <c r="K2838" i="2"/>
  <c r="O2837" i="2"/>
  <c r="N2837" i="2"/>
  <c r="M2837" i="2"/>
  <c r="L2837" i="2"/>
  <c r="K2837" i="2"/>
  <c r="O2836" i="2"/>
  <c r="N2836" i="2"/>
  <c r="M2836" i="2"/>
  <c r="L2836" i="2"/>
  <c r="K2836" i="2"/>
  <c r="O2835" i="2"/>
  <c r="N2835" i="2"/>
  <c r="M2835" i="2"/>
  <c r="L2835" i="2"/>
  <c r="K2835" i="2"/>
  <c r="O2834" i="2"/>
  <c r="N2834" i="2"/>
  <c r="M2834" i="2"/>
  <c r="L2834" i="2"/>
  <c r="K2834" i="2"/>
  <c r="O2833" i="2"/>
  <c r="N2833" i="2"/>
  <c r="M2833" i="2"/>
  <c r="L2833" i="2"/>
  <c r="K2833" i="2"/>
  <c r="O2832" i="2"/>
  <c r="N2832" i="2"/>
  <c r="M2832" i="2"/>
  <c r="L2832" i="2"/>
  <c r="K2832" i="2"/>
  <c r="O2831" i="2"/>
  <c r="N2831" i="2"/>
  <c r="M2831" i="2"/>
  <c r="L2831" i="2"/>
  <c r="K2831" i="2"/>
  <c r="O2830" i="2"/>
  <c r="N2830" i="2"/>
  <c r="M2830" i="2"/>
  <c r="L2830" i="2"/>
  <c r="K2830" i="2"/>
  <c r="O2829" i="2"/>
  <c r="N2829" i="2"/>
  <c r="M2829" i="2"/>
  <c r="L2829" i="2"/>
  <c r="K2829" i="2"/>
  <c r="O2828" i="2"/>
  <c r="N2828" i="2"/>
  <c r="M2828" i="2"/>
  <c r="L2828" i="2"/>
  <c r="K2828" i="2"/>
  <c r="O2827" i="2"/>
  <c r="N2827" i="2"/>
  <c r="M2827" i="2"/>
  <c r="L2827" i="2"/>
  <c r="K2827" i="2"/>
  <c r="O2826" i="2"/>
  <c r="N2826" i="2"/>
  <c r="M2826" i="2"/>
  <c r="L2826" i="2"/>
  <c r="K2826" i="2"/>
  <c r="O2825" i="2"/>
  <c r="N2825" i="2"/>
  <c r="M2825" i="2"/>
  <c r="L2825" i="2"/>
  <c r="K2825" i="2"/>
  <c r="O2824" i="2"/>
  <c r="N2824" i="2"/>
  <c r="M2824" i="2"/>
  <c r="L2824" i="2"/>
  <c r="K2824" i="2"/>
  <c r="O2823" i="2"/>
  <c r="N2823" i="2"/>
  <c r="M2823" i="2"/>
  <c r="L2823" i="2"/>
  <c r="K2823" i="2"/>
  <c r="O2822" i="2"/>
  <c r="N2822" i="2"/>
  <c r="M2822" i="2"/>
  <c r="L2822" i="2"/>
  <c r="K2822" i="2"/>
  <c r="O2821" i="2"/>
  <c r="N2821" i="2"/>
  <c r="M2821" i="2"/>
  <c r="L2821" i="2"/>
  <c r="K2821" i="2"/>
  <c r="O2820" i="2"/>
  <c r="N2820" i="2"/>
  <c r="M2820" i="2"/>
  <c r="L2820" i="2"/>
  <c r="K2820" i="2"/>
  <c r="O2819" i="2"/>
  <c r="N2819" i="2"/>
  <c r="M2819" i="2"/>
  <c r="L2819" i="2"/>
  <c r="K2819" i="2"/>
  <c r="O2818" i="2"/>
  <c r="N2818" i="2"/>
  <c r="M2818" i="2"/>
  <c r="L2818" i="2"/>
  <c r="K2818" i="2"/>
  <c r="O2817" i="2"/>
  <c r="N2817" i="2"/>
  <c r="M2817" i="2"/>
  <c r="L2817" i="2"/>
  <c r="K2817" i="2"/>
  <c r="O2816" i="2"/>
  <c r="N2816" i="2"/>
  <c r="M2816" i="2"/>
  <c r="L2816" i="2"/>
  <c r="K2816" i="2"/>
  <c r="O2815" i="2"/>
  <c r="N2815" i="2"/>
  <c r="M2815" i="2"/>
  <c r="L2815" i="2"/>
  <c r="K2815" i="2"/>
  <c r="O2814" i="2"/>
  <c r="N2814" i="2"/>
  <c r="M2814" i="2"/>
  <c r="L2814" i="2"/>
  <c r="K2814" i="2"/>
  <c r="O2813" i="2"/>
  <c r="N2813" i="2"/>
  <c r="M2813" i="2"/>
  <c r="L2813" i="2"/>
  <c r="K2813" i="2"/>
  <c r="O2812" i="2"/>
  <c r="N2812" i="2"/>
  <c r="M2812" i="2"/>
  <c r="L2812" i="2"/>
  <c r="K2812" i="2"/>
  <c r="O2811" i="2"/>
  <c r="N2811" i="2"/>
  <c r="M2811" i="2"/>
  <c r="L2811" i="2"/>
  <c r="K2811" i="2"/>
  <c r="O2810" i="2"/>
  <c r="N2810" i="2"/>
  <c r="M2810" i="2"/>
  <c r="L2810" i="2"/>
  <c r="K2810" i="2"/>
  <c r="O2809" i="2"/>
  <c r="N2809" i="2"/>
  <c r="M2809" i="2"/>
  <c r="L2809" i="2"/>
  <c r="K2809" i="2"/>
  <c r="O2808" i="2"/>
  <c r="N2808" i="2"/>
  <c r="M2808" i="2"/>
  <c r="L2808" i="2"/>
  <c r="K2808" i="2"/>
  <c r="O2807" i="2"/>
  <c r="N2807" i="2"/>
  <c r="M2807" i="2"/>
  <c r="L2807" i="2"/>
  <c r="K2807" i="2"/>
  <c r="O2806" i="2"/>
  <c r="N2806" i="2"/>
  <c r="M2806" i="2"/>
  <c r="L2806" i="2"/>
  <c r="K2806" i="2"/>
  <c r="O2805" i="2"/>
  <c r="N2805" i="2"/>
  <c r="M2805" i="2"/>
  <c r="L2805" i="2"/>
  <c r="K2805" i="2"/>
  <c r="O2804" i="2"/>
  <c r="N2804" i="2"/>
  <c r="M2804" i="2"/>
  <c r="L2804" i="2"/>
  <c r="K2804" i="2"/>
  <c r="O2803" i="2"/>
  <c r="N2803" i="2"/>
  <c r="M2803" i="2"/>
  <c r="L2803" i="2"/>
  <c r="K2803" i="2"/>
  <c r="O2802" i="2"/>
  <c r="N2802" i="2"/>
  <c r="M2802" i="2"/>
  <c r="L2802" i="2"/>
  <c r="K2802" i="2"/>
  <c r="O2801" i="2"/>
  <c r="N2801" i="2"/>
  <c r="M2801" i="2"/>
  <c r="L2801" i="2"/>
  <c r="K2801" i="2"/>
  <c r="O2800" i="2"/>
  <c r="N2800" i="2"/>
  <c r="M2800" i="2"/>
  <c r="L2800" i="2"/>
  <c r="K2800" i="2"/>
  <c r="O2799" i="2"/>
  <c r="N2799" i="2"/>
  <c r="M2799" i="2"/>
  <c r="L2799" i="2"/>
  <c r="K2799" i="2"/>
  <c r="O2798" i="2"/>
  <c r="N2798" i="2"/>
  <c r="M2798" i="2"/>
  <c r="L2798" i="2"/>
  <c r="K2798" i="2"/>
  <c r="O2797" i="2"/>
  <c r="N2797" i="2"/>
  <c r="M2797" i="2"/>
  <c r="L2797" i="2"/>
  <c r="K2797" i="2"/>
  <c r="O2796" i="2"/>
  <c r="N2796" i="2"/>
  <c r="M2796" i="2"/>
  <c r="L2796" i="2"/>
  <c r="K2796" i="2"/>
  <c r="O2795" i="2"/>
  <c r="N2795" i="2"/>
  <c r="M2795" i="2"/>
  <c r="L2795" i="2"/>
  <c r="K2795" i="2"/>
  <c r="O2794" i="2"/>
  <c r="N2794" i="2"/>
  <c r="M2794" i="2"/>
  <c r="L2794" i="2"/>
  <c r="K2794" i="2"/>
  <c r="O2793" i="2"/>
  <c r="N2793" i="2"/>
  <c r="M2793" i="2"/>
  <c r="L2793" i="2"/>
  <c r="K2793" i="2"/>
  <c r="O2792" i="2"/>
  <c r="N2792" i="2"/>
  <c r="M2792" i="2"/>
  <c r="L2792" i="2"/>
  <c r="K2792" i="2"/>
  <c r="O2791" i="2"/>
  <c r="N2791" i="2"/>
  <c r="M2791" i="2"/>
  <c r="L2791" i="2"/>
  <c r="K2791" i="2"/>
  <c r="O2790" i="2"/>
  <c r="N2790" i="2"/>
  <c r="M2790" i="2"/>
  <c r="L2790" i="2"/>
  <c r="K2790" i="2"/>
  <c r="O2789" i="2"/>
  <c r="N2789" i="2"/>
  <c r="M2789" i="2"/>
  <c r="L2789" i="2"/>
  <c r="K2789" i="2"/>
  <c r="O2788" i="2"/>
  <c r="N2788" i="2"/>
  <c r="M2788" i="2"/>
  <c r="L2788" i="2"/>
  <c r="K2788" i="2"/>
  <c r="O2787" i="2"/>
  <c r="N2787" i="2"/>
  <c r="M2787" i="2"/>
  <c r="L2787" i="2"/>
  <c r="K2787" i="2"/>
  <c r="O2786" i="2"/>
  <c r="N2786" i="2"/>
  <c r="M2786" i="2"/>
  <c r="L2786" i="2"/>
  <c r="K2786" i="2"/>
  <c r="O2785" i="2"/>
  <c r="N2785" i="2"/>
  <c r="M2785" i="2"/>
  <c r="L2785" i="2"/>
  <c r="K2785" i="2"/>
  <c r="O2784" i="2"/>
  <c r="N2784" i="2"/>
  <c r="M2784" i="2"/>
  <c r="L2784" i="2"/>
  <c r="K2784" i="2"/>
  <c r="O2783" i="2"/>
  <c r="N2783" i="2"/>
  <c r="M2783" i="2"/>
  <c r="L2783" i="2"/>
  <c r="K2783" i="2"/>
  <c r="O2782" i="2"/>
  <c r="N2782" i="2"/>
  <c r="M2782" i="2"/>
  <c r="L2782" i="2"/>
  <c r="K2782" i="2"/>
  <c r="O2781" i="2"/>
  <c r="N2781" i="2"/>
  <c r="M2781" i="2"/>
  <c r="L2781" i="2"/>
  <c r="K2781" i="2"/>
  <c r="O2780" i="2"/>
  <c r="N2780" i="2"/>
  <c r="M2780" i="2"/>
  <c r="L2780" i="2"/>
  <c r="K2780" i="2"/>
  <c r="O2779" i="2"/>
  <c r="N2779" i="2"/>
  <c r="M2779" i="2"/>
  <c r="L2779" i="2"/>
  <c r="K2779" i="2"/>
  <c r="O2778" i="2"/>
  <c r="N2778" i="2"/>
  <c r="M2778" i="2"/>
  <c r="L2778" i="2"/>
  <c r="K2778" i="2"/>
  <c r="O2777" i="2"/>
  <c r="N2777" i="2"/>
  <c r="M2777" i="2"/>
  <c r="L2777" i="2"/>
  <c r="K2777" i="2"/>
  <c r="O2776" i="2"/>
  <c r="N2776" i="2"/>
  <c r="M2776" i="2"/>
  <c r="L2776" i="2"/>
  <c r="K2776" i="2"/>
  <c r="O2775" i="2"/>
  <c r="N2775" i="2"/>
  <c r="M2775" i="2"/>
  <c r="L2775" i="2"/>
  <c r="K2775" i="2"/>
  <c r="O2774" i="2"/>
  <c r="N2774" i="2"/>
  <c r="M2774" i="2"/>
  <c r="L2774" i="2"/>
  <c r="K2774" i="2"/>
  <c r="O2773" i="2"/>
  <c r="N2773" i="2"/>
  <c r="M2773" i="2"/>
  <c r="L2773" i="2"/>
  <c r="K2773" i="2"/>
  <c r="O2772" i="2"/>
  <c r="N2772" i="2"/>
  <c r="M2772" i="2"/>
  <c r="L2772" i="2"/>
  <c r="K2772" i="2"/>
  <c r="O2771" i="2"/>
  <c r="N2771" i="2"/>
  <c r="M2771" i="2"/>
  <c r="L2771" i="2"/>
  <c r="K2771" i="2"/>
  <c r="O2770" i="2"/>
  <c r="N2770" i="2"/>
  <c r="M2770" i="2"/>
  <c r="L2770" i="2"/>
  <c r="K2770" i="2"/>
  <c r="O2769" i="2"/>
  <c r="N2769" i="2"/>
  <c r="M2769" i="2"/>
  <c r="L2769" i="2"/>
  <c r="K2769" i="2"/>
  <c r="O2768" i="2"/>
  <c r="N2768" i="2"/>
  <c r="M2768" i="2"/>
  <c r="L2768" i="2"/>
  <c r="K2768" i="2"/>
  <c r="O2767" i="2"/>
  <c r="N2767" i="2"/>
  <c r="M2767" i="2"/>
  <c r="L2767" i="2"/>
  <c r="K2767" i="2"/>
  <c r="O2766" i="2"/>
  <c r="N2766" i="2"/>
  <c r="M2766" i="2"/>
  <c r="L2766" i="2"/>
  <c r="K2766" i="2"/>
  <c r="O2765" i="2"/>
  <c r="N2765" i="2"/>
  <c r="M2765" i="2"/>
  <c r="L2765" i="2"/>
  <c r="K2765" i="2"/>
  <c r="O2764" i="2"/>
  <c r="N2764" i="2"/>
  <c r="M2764" i="2"/>
  <c r="L2764" i="2"/>
  <c r="K2764" i="2"/>
  <c r="O2763" i="2"/>
  <c r="N2763" i="2"/>
  <c r="M2763" i="2"/>
  <c r="L2763" i="2"/>
  <c r="K2763" i="2"/>
  <c r="O2762" i="2"/>
  <c r="N2762" i="2"/>
  <c r="M2762" i="2"/>
  <c r="L2762" i="2"/>
  <c r="K2762" i="2"/>
  <c r="O2761" i="2"/>
  <c r="N2761" i="2"/>
  <c r="M2761" i="2"/>
  <c r="L2761" i="2"/>
  <c r="K2761" i="2"/>
  <c r="O2760" i="2"/>
  <c r="N2760" i="2"/>
  <c r="M2760" i="2"/>
  <c r="L2760" i="2"/>
  <c r="K2760" i="2"/>
  <c r="O2759" i="2"/>
  <c r="N2759" i="2"/>
  <c r="M2759" i="2"/>
  <c r="L2759" i="2"/>
  <c r="K2759" i="2"/>
  <c r="O2758" i="2"/>
  <c r="N2758" i="2"/>
  <c r="M2758" i="2"/>
  <c r="L2758" i="2"/>
  <c r="K2758" i="2"/>
  <c r="O2757" i="2"/>
  <c r="N2757" i="2"/>
  <c r="M2757" i="2"/>
  <c r="L2757" i="2"/>
  <c r="K2757" i="2"/>
  <c r="O2756" i="2"/>
  <c r="N2756" i="2"/>
  <c r="M2756" i="2"/>
  <c r="L2756" i="2"/>
  <c r="K2756" i="2"/>
  <c r="O2755" i="2"/>
  <c r="N2755" i="2"/>
  <c r="M2755" i="2"/>
  <c r="L2755" i="2"/>
  <c r="K2755" i="2"/>
  <c r="O2754" i="2"/>
  <c r="N2754" i="2"/>
  <c r="M2754" i="2"/>
  <c r="L2754" i="2"/>
  <c r="K2754" i="2"/>
  <c r="O2753" i="2"/>
  <c r="N2753" i="2"/>
  <c r="M2753" i="2"/>
  <c r="L2753" i="2"/>
  <c r="K2753" i="2"/>
  <c r="O2752" i="2"/>
  <c r="N2752" i="2"/>
  <c r="M2752" i="2"/>
  <c r="L2752" i="2"/>
  <c r="K2752" i="2"/>
  <c r="O2751" i="2"/>
  <c r="N2751" i="2"/>
  <c r="M2751" i="2"/>
  <c r="L2751" i="2"/>
  <c r="K2751" i="2"/>
  <c r="O2750" i="2"/>
  <c r="N2750" i="2"/>
  <c r="M2750" i="2"/>
  <c r="L2750" i="2"/>
  <c r="K2750" i="2"/>
  <c r="O2749" i="2"/>
  <c r="N2749" i="2"/>
  <c r="M2749" i="2"/>
  <c r="L2749" i="2"/>
  <c r="K2749" i="2"/>
  <c r="O2748" i="2"/>
  <c r="N2748" i="2"/>
  <c r="M2748" i="2"/>
  <c r="L2748" i="2"/>
  <c r="K2748" i="2"/>
  <c r="O2747" i="2"/>
  <c r="N2747" i="2"/>
  <c r="M2747" i="2"/>
  <c r="L2747" i="2"/>
  <c r="K2747" i="2"/>
  <c r="O2746" i="2"/>
  <c r="N2746" i="2"/>
  <c r="M2746" i="2"/>
  <c r="L2746" i="2"/>
  <c r="K2746" i="2"/>
  <c r="O2745" i="2"/>
  <c r="N2745" i="2"/>
  <c r="M2745" i="2"/>
  <c r="L2745" i="2"/>
  <c r="K2745" i="2"/>
  <c r="O2744" i="2"/>
  <c r="N2744" i="2"/>
  <c r="M2744" i="2"/>
  <c r="L2744" i="2"/>
  <c r="K2744" i="2"/>
  <c r="O2743" i="2"/>
  <c r="N2743" i="2"/>
  <c r="M2743" i="2"/>
  <c r="L2743" i="2"/>
  <c r="K2743" i="2"/>
  <c r="O2742" i="2"/>
  <c r="N2742" i="2"/>
  <c r="M2742" i="2"/>
  <c r="L2742" i="2"/>
  <c r="K2742" i="2"/>
  <c r="O2741" i="2"/>
  <c r="N2741" i="2"/>
  <c r="M2741" i="2"/>
  <c r="L2741" i="2"/>
  <c r="K2741" i="2"/>
  <c r="O2740" i="2"/>
  <c r="N2740" i="2"/>
  <c r="M2740" i="2"/>
  <c r="L2740" i="2"/>
  <c r="K2740" i="2"/>
  <c r="O2739" i="2"/>
  <c r="N2739" i="2"/>
  <c r="M2739" i="2"/>
  <c r="L2739" i="2"/>
  <c r="K2739" i="2"/>
  <c r="O2738" i="2"/>
  <c r="N2738" i="2"/>
  <c r="M2738" i="2"/>
  <c r="L2738" i="2"/>
  <c r="K2738" i="2"/>
  <c r="O2737" i="2"/>
  <c r="N2737" i="2"/>
  <c r="M2737" i="2"/>
  <c r="L2737" i="2"/>
  <c r="K2737" i="2"/>
  <c r="O2736" i="2"/>
  <c r="N2736" i="2"/>
  <c r="M2736" i="2"/>
  <c r="L2736" i="2"/>
  <c r="K2736" i="2"/>
  <c r="O2735" i="2"/>
  <c r="N2735" i="2"/>
  <c r="M2735" i="2"/>
  <c r="L2735" i="2"/>
  <c r="K2735" i="2"/>
  <c r="O2734" i="2"/>
  <c r="N2734" i="2"/>
  <c r="M2734" i="2"/>
  <c r="L2734" i="2"/>
  <c r="K2734" i="2"/>
  <c r="O2733" i="2"/>
  <c r="N2733" i="2"/>
  <c r="M2733" i="2"/>
  <c r="L2733" i="2"/>
  <c r="K2733" i="2"/>
  <c r="O2732" i="2"/>
  <c r="N2732" i="2"/>
  <c r="M2732" i="2"/>
  <c r="L2732" i="2"/>
  <c r="K2732" i="2"/>
  <c r="O2731" i="2"/>
  <c r="N2731" i="2"/>
  <c r="M2731" i="2"/>
  <c r="L2731" i="2"/>
  <c r="K2731" i="2"/>
  <c r="O2730" i="2"/>
  <c r="N2730" i="2"/>
  <c r="M2730" i="2"/>
  <c r="L2730" i="2"/>
  <c r="K2730" i="2"/>
  <c r="O2729" i="2"/>
  <c r="N2729" i="2"/>
  <c r="M2729" i="2"/>
  <c r="L2729" i="2"/>
  <c r="K2729" i="2"/>
  <c r="O2728" i="2"/>
  <c r="N2728" i="2"/>
  <c r="M2728" i="2"/>
  <c r="L2728" i="2"/>
  <c r="K2728" i="2"/>
  <c r="O2727" i="2"/>
  <c r="N2727" i="2"/>
  <c r="M2727" i="2"/>
  <c r="L2727" i="2"/>
  <c r="K2727" i="2"/>
  <c r="O2726" i="2"/>
  <c r="N2726" i="2"/>
  <c r="M2726" i="2"/>
  <c r="L2726" i="2"/>
  <c r="K2726" i="2"/>
  <c r="O2725" i="2"/>
  <c r="N2725" i="2"/>
  <c r="M2725" i="2"/>
  <c r="L2725" i="2"/>
  <c r="K2725" i="2"/>
  <c r="O2724" i="2"/>
  <c r="N2724" i="2"/>
  <c r="M2724" i="2"/>
  <c r="L2724" i="2"/>
  <c r="K2724" i="2"/>
  <c r="O2723" i="2"/>
  <c r="N2723" i="2"/>
  <c r="M2723" i="2"/>
  <c r="L2723" i="2"/>
  <c r="K2723" i="2"/>
  <c r="O2722" i="2"/>
  <c r="N2722" i="2"/>
  <c r="M2722" i="2"/>
  <c r="L2722" i="2"/>
  <c r="K2722" i="2"/>
  <c r="O2721" i="2"/>
  <c r="N2721" i="2"/>
  <c r="M2721" i="2"/>
  <c r="L2721" i="2"/>
  <c r="K2721" i="2"/>
  <c r="O2720" i="2"/>
  <c r="N2720" i="2"/>
  <c r="M2720" i="2"/>
  <c r="L2720" i="2"/>
  <c r="K2720" i="2"/>
  <c r="O2719" i="2"/>
  <c r="N2719" i="2"/>
  <c r="M2719" i="2"/>
  <c r="L2719" i="2"/>
  <c r="K2719" i="2"/>
  <c r="O2718" i="2"/>
  <c r="N2718" i="2"/>
  <c r="M2718" i="2"/>
  <c r="L2718" i="2"/>
  <c r="K2718" i="2"/>
  <c r="O2717" i="2"/>
  <c r="N2717" i="2"/>
  <c r="M2717" i="2"/>
  <c r="L2717" i="2"/>
  <c r="K2717" i="2"/>
  <c r="O2716" i="2"/>
  <c r="N2716" i="2"/>
  <c r="M2716" i="2"/>
  <c r="L2716" i="2"/>
  <c r="K2716" i="2"/>
  <c r="O2715" i="2"/>
  <c r="N2715" i="2"/>
  <c r="M2715" i="2"/>
  <c r="L2715" i="2"/>
  <c r="K2715" i="2"/>
  <c r="O2714" i="2"/>
  <c r="N2714" i="2"/>
  <c r="M2714" i="2"/>
  <c r="L2714" i="2"/>
  <c r="K2714" i="2"/>
  <c r="O2713" i="2"/>
  <c r="N2713" i="2"/>
  <c r="M2713" i="2"/>
  <c r="L2713" i="2"/>
  <c r="K2713" i="2"/>
  <c r="O2712" i="2"/>
  <c r="N2712" i="2"/>
  <c r="M2712" i="2"/>
  <c r="L2712" i="2"/>
  <c r="K2712" i="2"/>
  <c r="O2711" i="2"/>
  <c r="N2711" i="2"/>
  <c r="M2711" i="2"/>
  <c r="L2711" i="2"/>
  <c r="K2711" i="2"/>
  <c r="O2710" i="2"/>
  <c r="N2710" i="2"/>
  <c r="M2710" i="2"/>
  <c r="L2710" i="2"/>
  <c r="K2710" i="2"/>
  <c r="O2709" i="2"/>
  <c r="N2709" i="2"/>
  <c r="M2709" i="2"/>
  <c r="L2709" i="2"/>
  <c r="K2709" i="2"/>
  <c r="O2708" i="2"/>
  <c r="N2708" i="2"/>
  <c r="M2708" i="2"/>
  <c r="L2708" i="2"/>
  <c r="K2708" i="2"/>
  <c r="O2707" i="2"/>
  <c r="N2707" i="2"/>
  <c r="M2707" i="2"/>
  <c r="L2707" i="2"/>
  <c r="K2707" i="2"/>
  <c r="O2706" i="2"/>
  <c r="N2706" i="2"/>
  <c r="M2706" i="2"/>
  <c r="L2706" i="2"/>
  <c r="K2706" i="2"/>
  <c r="O2705" i="2"/>
  <c r="N2705" i="2"/>
  <c r="M2705" i="2"/>
  <c r="L2705" i="2"/>
  <c r="K2705" i="2"/>
  <c r="O2704" i="2"/>
  <c r="N2704" i="2"/>
  <c r="M2704" i="2"/>
  <c r="L2704" i="2"/>
  <c r="K2704" i="2"/>
  <c r="O2703" i="2"/>
  <c r="N2703" i="2"/>
  <c r="M2703" i="2"/>
  <c r="L2703" i="2"/>
  <c r="K2703" i="2"/>
  <c r="O2702" i="2"/>
  <c r="N2702" i="2"/>
  <c r="M2702" i="2"/>
  <c r="L2702" i="2"/>
  <c r="K2702" i="2"/>
  <c r="O2701" i="2"/>
  <c r="N2701" i="2"/>
  <c r="M2701" i="2"/>
  <c r="L2701" i="2"/>
  <c r="K2701" i="2"/>
  <c r="O2700" i="2"/>
  <c r="N2700" i="2"/>
  <c r="M2700" i="2"/>
  <c r="L2700" i="2"/>
  <c r="K2700" i="2"/>
  <c r="O2699" i="2"/>
  <c r="N2699" i="2"/>
  <c r="M2699" i="2"/>
  <c r="L2699" i="2"/>
  <c r="K2699" i="2"/>
  <c r="O2698" i="2"/>
  <c r="N2698" i="2"/>
  <c r="M2698" i="2"/>
  <c r="L2698" i="2"/>
  <c r="K2698" i="2"/>
  <c r="O2697" i="2"/>
  <c r="N2697" i="2"/>
  <c r="M2697" i="2"/>
  <c r="L2697" i="2"/>
  <c r="K2697" i="2"/>
  <c r="O2696" i="2"/>
  <c r="N2696" i="2"/>
  <c r="M2696" i="2"/>
  <c r="L2696" i="2"/>
  <c r="K2696" i="2"/>
  <c r="O2695" i="2"/>
  <c r="N2695" i="2"/>
  <c r="M2695" i="2"/>
  <c r="L2695" i="2"/>
  <c r="K2695" i="2"/>
  <c r="O2694" i="2"/>
  <c r="N2694" i="2"/>
  <c r="M2694" i="2"/>
  <c r="L2694" i="2"/>
  <c r="K2694" i="2"/>
  <c r="O2693" i="2"/>
  <c r="N2693" i="2"/>
  <c r="M2693" i="2"/>
  <c r="L2693" i="2"/>
  <c r="K2693" i="2"/>
  <c r="O2692" i="2"/>
  <c r="N2692" i="2"/>
  <c r="M2692" i="2"/>
  <c r="L2692" i="2"/>
  <c r="K2692" i="2"/>
  <c r="O2691" i="2"/>
  <c r="N2691" i="2"/>
  <c r="M2691" i="2"/>
  <c r="L2691" i="2"/>
  <c r="K2691" i="2"/>
  <c r="O2690" i="2"/>
  <c r="N2690" i="2"/>
  <c r="M2690" i="2"/>
  <c r="L2690" i="2"/>
  <c r="K2690" i="2"/>
  <c r="O2689" i="2"/>
  <c r="N2689" i="2"/>
  <c r="M2689" i="2"/>
  <c r="L2689" i="2"/>
  <c r="K2689" i="2"/>
  <c r="O2688" i="2"/>
  <c r="N2688" i="2"/>
  <c r="M2688" i="2"/>
  <c r="L2688" i="2"/>
  <c r="K2688" i="2"/>
  <c r="O2687" i="2"/>
  <c r="N2687" i="2"/>
  <c r="M2687" i="2"/>
  <c r="L2687" i="2"/>
  <c r="K2687" i="2"/>
  <c r="O2686" i="2"/>
  <c r="N2686" i="2"/>
  <c r="M2686" i="2"/>
  <c r="L2686" i="2"/>
  <c r="K2686" i="2"/>
  <c r="O2685" i="2"/>
  <c r="N2685" i="2"/>
  <c r="M2685" i="2"/>
  <c r="L2685" i="2"/>
  <c r="K2685" i="2"/>
  <c r="O2684" i="2"/>
  <c r="N2684" i="2"/>
  <c r="M2684" i="2"/>
  <c r="L2684" i="2"/>
  <c r="K2684" i="2"/>
  <c r="O2683" i="2"/>
  <c r="N2683" i="2"/>
  <c r="M2683" i="2"/>
  <c r="L2683" i="2"/>
  <c r="K2683" i="2"/>
  <c r="O2682" i="2"/>
  <c r="N2682" i="2"/>
  <c r="M2682" i="2"/>
  <c r="L2682" i="2"/>
  <c r="K2682" i="2"/>
  <c r="O2681" i="2"/>
  <c r="N2681" i="2"/>
  <c r="M2681" i="2"/>
  <c r="L2681" i="2"/>
  <c r="K2681" i="2"/>
  <c r="O2680" i="2"/>
  <c r="N2680" i="2"/>
  <c r="M2680" i="2"/>
  <c r="L2680" i="2"/>
  <c r="K2680" i="2"/>
  <c r="O2679" i="2"/>
  <c r="N2679" i="2"/>
  <c r="M2679" i="2"/>
  <c r="L2679" i="2"/>
  <c r="K2679" i="2"/>
  <c r="O2678" i="2"/>
  <c r="N2678" i="2"/>
  <c r="M2678" i="2"/>
  <c r="L2678" i="2"/>
  <c r="K2678" i="2"/>
  <c r="O2677" i="2"/>
  <c r="N2677" i="2"/>
  <c r="M2677" i="2"/>
  <c r="L2677" i="2"/>
  <c r="K2677" i="2"/>
  <c r="O2676" i="2"/>
  <c r="N2676" i="2"/>
  <c r="M2676" i="2"/>
  <c r="L2676" i="2"/>
  <c r="K2676" i="2"/>
  <c r="O2675" i="2"/>
  <c r="N2675" i="2"/>
  <c r="M2675" i="2"/>
  <c r="L2675" i="2"/>
  <c r="K2675" i="2"/>
  <c r="O2674" i="2"/>
  <c r="N2674" i="2"/>
  <c r="M2674" i="2"/>
  <c r="L2674" i="2"/>
  <c r="K2674" i="2"/>
  <c r="O2673" i="2"/>
  <c r="N2673" i="2"/>
  <c r="M2673" i="2"/>
  <c r="L2673" i="2"/>
  <c r="K2673" i="2"/>
  <c r="O2672" i="2"/>
  <c r="N2672" i="2"/>
  <c r="M2672" i="2"/>
  <c r="L2672" i="2"/>
  <c r="K2672" i="2"/>
  <c r="O2671" i="2"/>
  <c r="N2671" i="2"/>
  <c r="M2671" i="2"/>
  <c r="L2671" i="2"/>
  <c r="K2671" i="2"/>
  <c r="O2670" i="2"/>
  <c r="N2670" i="2"/>
  <c r="M2670" i="2"/>
  <c r="L2670" i="2"/>
  <c r="K2670" i="2"/>
  <c r="O2669" i="2"/>
  <c r="N2669" i="2"/>
  <c r="M2669" i="2"/>
  <c r="L2669" i="2"/>
  <c r="K2669" i="2"/>
  <c r="O2668" i="2"/>
  <c r="N2668" i="2"/>
  <c r="M2668" i="2"/>
  <c r="L2668" i="2"/>
  <c r="K2668" i="2"/>
  <c r="O2667" i="2"/>
  <c r="N2667" i="2"/>
  <c r="M2667" i="2"/>
  <c r="L2667" i="2"/>
  <c r="K2667" i="2"/>
  <c r="O2666" i="2"/>
  <c r="N2666" i="2"/>
  <c r="M2666" i="2"/>
  <c r="L2666" i="2"/>
  <c r="K2666" i="2"/>
  <c r="O2665" i="2"/>
  <c r="N2665" i="2"/>
  <c r="M2665" i="2"/>
  <c r="L2665" i="2"/>
  <c r="K2665" i="2"/>
  <c r="O2664" i="2"/>
  <c r="N2664" i="2"/>
  <c r="M2664" i="2"/>
  <c r="L2664" i="2"/>
  <c r="K2664" i="2"/>
  <c r="O2663" i="2"/>
  <c r="N2663" i="2"/>
  <c r="M2663" i="2"/>
  <c r="L2663" i="2"/>
  <c r="K2663" i="2"/>
  <c r="O2662" i="2"/>
  <c r="N2662" i="2"/>
  <c r="M2662" i="2"/>
  <c r="L2662" i="2"/>
  <c r="K2662" i="2"/>
  <c r="O2661" i="2"/>
  <c r="N2661" i="2"/>
  <c r="M2661" i="2"/>
  <c r="L2661" i="2"/>
  <c r="K2661" i="2"/>
  <c r="O2660" i="2"/>
  <c r="N2660" i="2"/>
  <c r="M2660" i="2"/>
  <c r="L2660" i="2"/>
  <c r="K2660" i="2"/>
  <c r="O2659" i="2"/>
  <c r="N2659" i="2"/>
  <c r="M2659" i="2"/>
  <c r="L2659" i="2"/>
  <c r="K2659" i="2"/>
  <c r="O2658" i="2"/>
  <c r="N2658" i="2"/>
  <c r="M2658" i="2"/>
  <c r="L2658" i="2"/>
  <c r="K2658" i="2"/>
  <c r="O2657" i="2"/>
  <c r="N2657" i="2"/>
  <c r="M2657" i="2"/>
  <c r="L2657" i="2"/>
  <c r="K2657" i="2"/>
  <c r="O2656" i="2"/>
  <c r="N2656" i="2"/>
  <c r="M2656" i="2"/>
  <c r="L2656" i="2"/>
  <c r="K2656" i="2"/>
  <c r="O2655" i="2"/>
  <c r="N2655" i="2"/>
  <c r="M2655" i="2"/>
  <c r="L2655" i="2"/>
  <c r="K2655" i="2"/>
  <c r="O2654" i="2"/>
  <c r="N2654" i="2"/>
  <c r="M2654" i="2"/>
  <c r="L2654" i="2"/>
  <c r="K2654" i="2"/>
  <c r="O2653" i="2"/>
  <c r="N2653" i="2"/>
  <c r="M2653" i="2"/>
  <c r="L2653" i="2"/>
  <c r="K2653" i="2"/>
  <c r="O2652" i="2"/>
  <c r="N2652" i="2"/>
  <c r="M2652" i="2"/>
  <c r="L2652" i="2"/>
  <c r="K2652" i="2"/>
  <c r="O2651" i="2"/>
  <c r="N2651" i="2"/>
  <c r="M2651" i="2"/>
  <c r="L2651" i="2"/>
  <c r="K2651" i="2"/>
  <c r="O2650" i="2"/>
  <c r="N2650" i="2"/>
  <c r="M2650" i="2"/>
  <c r="L2650" i="2"/>
  <c r="K2650" i="2"/>
  <c r="O2649" i="2"/>
  <c r="N2649" i="2"/>
  <c r="M2649" i="2"/>
  <c r="L2649" i="2"/>
  <c r="K2649" i="2"/>
  <c r="O2648" i="2"/>
  <c r="N2648" i="2"/>
  <c r="M2648" i="2"/>
  <c r="L2648" i="2"/>
  <c r="K2648" i="2"/>
  <c r="O2647" i="2"/>
  <c r="N2647" i="2"/>
  <c r="M2647" i="2"/>
  <c r="L2647" i="2"/>
  <c r="K2647" i="2"/>
  <c r="O2646" i="2"/>
  <c r="N2646" i="2"/>
  <c r="M2646" i="2"/>
  <c r="L2646" i="2"/>
  <c r="K2646" i="2"/>
  <c r="O2645" i="2"/>
  <c r="N2645" i="2"/>
  <c r="M2645" i="2"/>
  <c r="L2645" i="2"/>
  <c r="K2645" i="2"/>
  <c r="O2644" i="2"/>
  <c r="N2644" i="2"/>
  <c r="M2644" i="2"/>
  <c r="L2644" i="2"/>
  <c r="K2644" i="2"/>
  <c r="O2643" i="2"/>
  <c r="N2643" i="2"/>
  <c r="M2643" i="2"/>
  <c r="L2643" i="2"/>
  <c r="K2643" i="2"/>
  <c r="O2642" i="2"/>
  <c r="N2642" i="2"/>
  <c r="M2642" i="2"/>
  <c r="L2642" i="2"/>
  <c r="K2642" i="2"/>
  <c r="O2641" i="2"/>
  <c r="N2641" i="2"/>
  <c r="M2641" i="2"/>
  <c r="L2641" i="2"/>
  <c r="K2641" i="2"/>
  <c r="O2640" i="2"/>
  <c r="N2640" i="2"/>
  <c r="M2640" i="2"/>
  <c r="L2640" i="2"/>
  <c r="K2640" i="2"/>
  <c r="O2639" i="2"/>
  <c r="N2639" i="2"/>
  <c r="M2639" i="2"/>
  <c r="L2639" i="2"/>
  <c r="K2639" i="2"/>
  <c r="O2638" i="2"/>
  <c r="N2638" i="2"/>
  <c r="M2638" i="2"/>
  <c r="L2638" i="2"/>
  <c r="K2638" i="2"/>
  <c r="O2637" i="2"/>
  <c r="N2637" i="2"/>
  <c r="M2637" i="2"/>
  <c r="L2637" i="2"/>
  <c r="K2637" i="2"/>
  <c r="O2636" i="2"/>
  <c r="N2636" i="2"/>
  <c r="M2636" i="2"/>
  <c r="L2636" i="2"/>
  <c r="K2636" i="2"/>
  <c r="O2635" i="2"/>
  <c r="N2635" i="2"/>
  <c r="M2635" i="2"/>
  <c r="L2635" i="2"/>
  <c r="K2635" i="2"/>
  <c r="O2634" i="2"/>
  <c r="N2634" i="2"/>
  <c r="M2634" i="2"/>
  <c r="L2634" i="2"/>
  <c r="K2634" i="2"/>
  <c r="O2633" i="2"/>
  <c r="N2633" i="2"/>
  <c r="M2633" i="2"/>
  <c r="L2633" i="2"/>
  <c r="K2633" i="2"/>
  <c r="O2632" i="2"/>
  <c r="N2632" i="2"/>
  <c r="M2632" i="2"/>
  <c r="L2632" i="2"/>
  <c r="K2632" i="2"/>
  <c r="O2631" i="2"/>
  <c r="N2631" i="2"/>
  <c r="M2631" i="2"/>
  <c r="L2631" i="2"/>
  <c r="K2631" i="2"/>
  <c r="O2630" i="2"/>
  <c r="N2630" i="2"/>
  <c r="M2630" i="2"/>
  <c r="L2630" i="2"/>
  <c r="K2630" i="2"/>
  <c r="O2629" i="2"/>
  <c r="N2629" i="2"/>
  <c r="M2629" i="2"/>
  <c r="L2629" i="2"/>
  <c r="K2629" i="2"/>
  <c r="O2628" i="2"/>
  <c r="N2628" i="2"/>
  <c r="M2628" i="2"/>
  <c r="L2628" i="2"/>
  <c r="K2628" i="2"/>
  <c r="O2627" i="2"/>
  <c r="N2627" i="2"/>
  <c r="M2627" i="2"/>
  <c r="L2627" i="2"/>
  <c r="K2627" i="2"/>
  <c r="O2626" i="2"/>
  <c r="N2626" i="2"/>
  <c r="M2626" i="2"/>
  <c r="L2626" i="2"/>
  <c r="K2626" i="2"/>
  <c r="O2625" i="2"/>
  <c r="N2625" i="2"/>
  <c r="M2625" i="2"/>
  <c r="L2625" i="2"/>
  <c r="K2625" i="2"/>
  <c r="O2624" i="2"/>
  <c r="N2624" i="2"/>
  <c r="M2624" i="2"/>
  <c r="L2624" i="2"/>
  <c r="K2624" i="2"/>
  <c r="O2623" i="2"/>
  <c r="N2623" i="2"/>
  <c r="M2623" i="2"/>
  <c r="L2623" i="2"/>
  <c r="K2623" i="2"/>
  <c r="O2622" i="2"/>
  <c r="N2622" i="2"/>
  <c r="M2622" i="2"/>
  <c r="L2622" i="2"/>
  <c r="K2622" i="2"/>
  <c r="O2621" i="2"/>
  <c r="N2621" i="2"/>
  <c r="M2621" i="2"/>
  <c r="L2621" i="2"/>
  <c r="K2621" i="2"/>
  <c r="O2620" i="2"/>
  <c r="N2620" i="2"/>
  <c r="M2620" i="2"/>
  <c r="L2620" i="2"/>
  <c r="K2620" i="2"/>
  <c r="O2619" i="2"/>
  <c r="N2619" i="2"/>
  <c r="M2619" i="2"/>
  <c r="L2619" i="2"/>
  <c r="K2619" i="2"/>
  <c r="O2618" i="2"/>
  <c r="N2618" i="2"/>
  <c r="M2618" i="2"/>
  <c r="L2618" i="2"/>
  <c r="K2618" i="2"/>
  <c r="O2617" i="2"/>
  <c r="N2617" i="2"/>
  <c r="M2617" i="2"/>
  <c r="L2617" i="2"/>
  <c r="K2617" i="2"/>
  <c r="O2616" i="2"/>
  <c r="N2616" i="2"/>
  <c r="M2616" i="2"/>
  <c r="L2616" i="2"/>
  <c r="K2616" i="2"/>
  <c r="O2615" i="2"/>
  <c r="N2615" i="2"/>
  <c r="M2615" i="2"/>
  <c r="L2615" i="2"/>
  <c r="K2615" i="2"/>
  <c r="O2614" i="2"/>
  <c r="N2614" i="2"/>
  <c r="M2614" i="2"/>
  <c r="L2614" i="2"/>
  <c r="K2614" i="2"/>
  <c r="O2613" i="2"/>
  <c r="N2613" i="2"/>
  <c r="M2613" i="2"/>
  <c r="L2613" i="2"/>
  <c r="K2613" i="2"/>
  <c r="O2612" i="2"/>
  <c r="N2612" i="2"/>
  <c r="M2612" i="2"/>
  <c r="L2612" i="2"/>
  <c r="K2612" i="2"/>
  <c r="O2611" i="2"/>
  <c r="N2611" i="2"/>
  <c r="M2611" i="2"/>
  <c r="L2611" i="2"/>
  <c r="K2611" i="2"/>
  <c r="O2610" i="2"/>
  <c r="N2610" i="2"/>
  <c r="M2610" i="2"/>
  <c r="L2610" i="2"/>
  <c r="K2610" i="2"/>
  <c r="O2609" i="2"/>
  <c r="N2609" i="2"/>
  <c r="M2609" i="2"/>
  <c r="L2609" i="2"/>
  <c r="K2609" i="2"/>
  <c r="O2608" i="2"/>
  <c r="N2608" i="2"/>
  <c r="M2608" i="2"/>
  <c r="L2608" i="2"/>
  <c r="K2608" i="2"/>
  <c r="O2607" i="2"/>
  <c r="N2607" i="2"/>
  <c r="M2607" i="2"/>
  <c r="L2607" i="2"/>
  <c r="K2607" i="2"/>
  <c r="O2606" i="2"/>
  <c r="N2606" i="2"/>
  <c r="M2606" i="2"/>
  <c r="L2606" i="2"/>
  <c r="K2606" i="2"/>
  <c r="O2605" i="2"/>
  <c r="N2605" i="2"/>
  <c r="M2605" i="2"/>
  <c r="L2605" i="2"/>
  <c r="K2605" i="2"/>
  <c r="O2604" i="2"/>
  <c r="N2604" i="2"/>
  <c r="M2604" i="2"/>
  <c r="L2604" i="2"/>
  <c r="K2604" i="2"/>
  <c r="O2603" i="2"/>
  <c r="N2603" i="2"/>
  <c r="M2603" i="2"/>
  <c r="L2603" i="2"/>
  <c r="K2603" i="2"/>
  <c r="O2602" i="2"/>
  <c r="N2602" i="2"/>
  <c r="M2602" i="2"/>
  <c r="L2602" i="2"/>
  <c r="K2602" i="2"/>
  <c r="O2601" i="2"/>
  <c r="N2601" i="2"/>
  <c r="M2601" i="2"/>
  <c r="L2601" i="2"/>
  <c r="K2601" i="2"/>
  <c r="O2600" i="2"/>
  <c r="N2600" i="2"/>
  <c r="M2600" i="2"/>
  <c r="L2600" i="2"/>
  <c r="K2600" i="2"/>
  <c r="O2599" i="2"/>
  <c r="N2599" i="2"/>
  <c r="M2599" i="2"/>
  <c r="L2599" i="2"/>
  <c r="K2599" i="2"/>
  <c r="O2598" i="2"/>
  <c r="N2598" i="2"/>
  <c r="M2598" i="2"/>
  <c r="L2598" i="2"/>
  <c r="K2598" i="2"/>
  <c r="O2597" i="2"/>
  <c r="N2597" i="2"/>
  <c r="M2597" i="2"/>
  <c r="L2597" i="2"/>
  <c r="K2597" i="2"/>
  <c r="O2596" i="2"/>
  <c r="N2596" i="2"/>
  <c r="M2596" i="2"/>
  <c r="L2596" i="2"/>
  <c r="K2596" i="2"/>
  <c r="O2595" i="2"/>
  <c r="N2595" i="2"/>
  <c r="M2595" i="2"/>
  <c r="L2595" i="2"/>
  <c r="K2595" i="2"/>
  <c r="O2594" i="2"/>
  <c r="N2594" i="2"/>
  <c r="M2594" i="2"/>
  <c r="L2594" i="2"/>
  <c r="K2594" i="2"/>
  <c r="O2593" i="2"/>
  <c r="N2593" i="2"/>
  <c r="M2593" i="2"/>
  <c r="L2593" i="2"/>
  <c r="K2593" i="2"/>
  <c r="O2592" i="2"/>
  <c r="N2592" i="2"/>
  <c r="M2592" i="2"/>
  <c r="L2592" i="2"/>
  <c r="K2592" i="2"/>
  <c r="O2591" i="2"/>
  <c r="N2591" i="2"/>
  <c r="M2591" i="2"/>
  <c r="L2591" i="2"/>
  <c r="K2591" i="2"/>
  <c r="O2590" i="2"/>
  <c r="N2590" i="2"/>
  <c r="M2590" i="2"/>
  <c r="L2590" i="2"/>
  <c r="K2590" i="2"/>
  <c r="O2589" i="2"/>
  <c r="N2589" i="2"/>
  <c r="M2589" i="2"/>
  <c r="L2589" i="2"/>
  <c r="K2589" i="2"/>
  <c r="O2588" i="2"/>
  <c r="N2588" i="2"/>
  <c r="M2588" i="2"/>
  <c r="L2588" i="2"/>
  <c r="K2588" i="2"/>
  <c r="O2587" i="2"/>
  <c r="N2587" i="2"/>
  <c r="M2587" i="2"/>
  <c r="L2587" i="2"/>
  <c r="K2587" i="2"/>
  <c r="O2586" i="2"/>
  <c r="N2586" i="2"/>
  <c r="M2586" i="2"/>
  <c r="L2586" i="2"/>
  <c r="K2586" i="2"/>
  <c r="O2585" i="2"/>
  <c r="N2585" i="2"/>
  <c r="M2585" i="2"/>
  <c r="L2585" i="2"/>
  <c r="K2585" i="2"/>
  <c r="O2584" i="2"/>
  <c r="N2584" i="2"/>
  <c r="M2584" i="2"/>
  <c r="L2584" i="2"/>
  <c r="K2584" i="2"/>
  <c r="O2583" i="2"/>
  <c r="N2583" i="2"/>
  <c r="M2583" i="2"/>
  <c r="L2583" i="2"/>
  <c r="K2583" i="2"/>
  <c r="O2582" i="2"/>
  <c r="N2582" i="2"/>
  <c r="M2582" i="2"/>
  <c r="L2582" i="2"/>
  <c r="K2582" i="2"/>
  <c r="O2581" i="2"/>
  <c r="N2581" i="2"/>
  <c r="M2581" i="2"/>
  <c r="L2581" i="2"/>
  <c r="K2581" i="2"/>
  <c r="O2580" i="2"/>
  <c r="N2580" i="2"/>
  <c r="M2580" i="2"/>
  <c r="L2580" i="2"/>
  <c r="K2580" i="2"/>
  <c r="O2579" i="2"/>
  <c r="N2579" i="2"/>
  <c r="M2579" i="2"/>
  <c r="L2579" i="2"/>
  <c r="K2579" i="2"/>
  <c r="O2578" i="2"/>
  <c r="N2578" i="2"/>
  <c r="M2578" i="2"/>
  <c r="L2578" i="2"/>
  <c r="K2578" i="2"/>
  <c r="O2577" i="2"/>
  <c r="N2577" i="2"/>
  <c r="M2577" i="2"/>
  <c r="L2577" i="2"/>
  <c r="K2577" i="2"/>
  <c r="O2576" i="2"/>
  <c r="N2576" i="2"/>
  <c r="M2576" i="2"/>
  <c r="L2576" i="2"/>
  <c r="K2576" i="2"/>
  <c r="O2575" i="2"/>
  <c r="N2575" i="2"/>
  <c r="M2575" i="2"/>
  <c r="L2575" i="2"/>
  <c r="K2575" i="2"/>
  <c r="O2574" i="2"/>
  <c r="N2574" i="2"/>
  <c r="M2574" i="2"/>
  <c r="L2574" i="2"/>
  <c r="K2574" i="2"/>
  <c r="O2573" i="2"/>
  <c r="N2573" i="2"/>
  <c r="M2573" i="2"/>
  <c r="L2573" i="2"/>
  <c r="K2573" i="2"/>
  <c r="O2572" i="2"/>
  <c r="N2572" i="2"/>
  <c r="M2572" i="2"/>
  <c r="L2572" i="2"/>
  <c r="K2572" i="2"/>
  <c r="O2571" i="2"/>
  <c r="N2571" i="2"/>
  <c r="M2571" i="2"/>
  <c r="L2571" i="2"/>
  <c r="K2571" i="2"/>
  <c r="O2570" i="2"/>
  <c r="N2570" i="2"/>
  <c r="M2570" i="2"/>
  <c r="L2570" i="2"/>
  <c r="K2570" i="2"/>
  <c r="O2569" i="2"/>
  <c r="N2569" i="2"/>
  <c r="M2569" i="2"/>
  <c r="L2569" i="2"/>
  <c r="K2569" i="2"/>
  <c r="O2568" i="2"/>
  <c r="N2568" i="2"/>
  <c r="M2568" i="2"/>
  <c r="L2568" i="2"/>
  <c r="K2568" i="2"/>
  <c r="O2567" i="2"/>
  <c r="N2567" i="2"/>
  <c r="M2567" i="2"/>
  <c r="L2567" i="2"/>
  <c r="K2567" i="2"/>
  <c r="O2566" i="2"/>
  <c r="N2566" i="2"/>
  <c r="M2566" i="2"/>
  <c r="L2566" i="2"/>
  <c r="K2566" i="2"/>
  <c r="O2565" i="2"/>
  <c r="N2565" i="2"/>
  <c r="M2565" i="2"/>
  <c r="L2565" i="2"/>
  <c r="K2565" i="2"/>
  <c r="O2564" i="2"/>
  <c r="N2564" i="2"/>
  <c r="M2564" i="2"/>
  <c r="L2564" i="2"/>
  <c r="K2564" i="2"/>
  <c r="O2563" i="2"/>
  <c r="N2563" i="2"/>
  <c r="M2563" i="2"/>
  <c r="L2563" i="2"/>
  <c r="K2563" i="2"/>
  <c r="O2562" i="2"/>
  <c r="N2562" i="2"/>
  <c r="M2562" i="2"/>
  <c r="L2562" i="2"/>
  <c r="K2562" i="2"/>
  <c r="O2561" i="2"/>
  <c r="N2561" i="2"/>
  <c r="M2561" i="2"/>
  <c r="L2561" i="2"/>
  <c r="K2561" i="2"/>
  <c r="O2560" i="2"/>
  <c r="N2560" i="2"/>
  <c r="M2560" i="2"/>
  <c r="L2560" i="2"/>
  <c r="K2560" i="2"/>
  <c r="O2559" i="2"/>
  <c r="N2559" i="2"/>
  <c r="M2559" i="2"/>
  <c r="L2559" i="2"/>
  <c r="K2559" i="2"/>
  <c r="O2558" i="2"/>
  <c r="N2558" i="2"/>
  <c r="M2558" i="2"/>
  <c r="L2558" i="2"/>
  <c r="K2558" i="2"/>
  <c r="O2557" i="2"/>
  <c r="N2557" i="2"/>
  <c r="M2557" i="2"/>
  <c r="L2557" i="2"/>
  <c r="K2557" i="2"/>
  <c r="O2556" i="2"/>
  <c r="N2556" i="2"/>
  <c r="M2556" i="2"/>
  <c r="L2556" i="2"/>
  <c r="K2556" i="2"/>
  <c r="O2555" i="2"/>
  <c r="N2555" i="2"/>
  <c r="M2555" i="2"/>
  <c r="L2555" i="2"/>
  <c r="K2555" i="2"/>
  <c r="O2554" i="2"/>
  <c r="N2554" i="2"/>
  <c r="M2554" i="2"/>
  <c r="L2554" i="2"/>
  <c r="K2554" i="2"/>
  <c r="O2553" i="2"/>
  <c r="N2553" i="2"/>
  <c r="M2553" i="2"/>
  <c r="L2553" i="2"/>
  <c r="K2553" i="2"/>
  <c r="O2552" i="2"/>
  <c r="N2552" i="2"/>
  <c r="M2552" i="2"/>
  <c r="L2552" i="2"/>
  <c r="K2552" i="2"/>
  <c r="O2551" i="2"/>
  <c r="N2551" i="2"/>
  <c r="M2551" i="2"/>
  <c r="L2551" i="2"/>
  <c r="K2551" i="2"/>
  <c r="O2550" i="2"/>
  <c r="N2550" i="2"/>
  <c r="M2550" i="2"/>
  <c r="L2550" i="2"/>
  <c r="K2550" i="2"/>
  <c r="O2549" i="2"/>
  <c r="N2549" i="2"/>
  <c r="M2549" i="2"/>
  <c r="L2549" i="2"/>
  <c r="K2549" i="2"/>
  <c r="O2548" i="2"/>
  <c r="N2548" i="2"/>
  <c r="M2548" i="2"/>
  <c r="L2548" i="2"/>
  <c r="K2548" i="2"/>
  <c r="O2547" i="2"/>
  <c r="N2547" i="2"/>
  <c r="M2547" i="2"/>
  <c r="L2547" i="2"/>
  <c r="K2547" i="2"/>
  <c r="O2546" i="2"/>
  <c r="N2546" i="2"/>
  <c r="M2546" i="2"/>
  <c r="L2546" i="2"/>
  <c r="K2546" i="2"/>
  <c r="O2545" i="2"/>
  <c r="N2545" i="2"/>
  <c r="M2545" i="2"/>
  <c r="L2545" i="2"/>
  <c r="K2545" i="2"/>
  <c r="O2544" i="2"/>
  <c r="N2544" i="2"/>
  <c r="M2544" i="2"/>
  <c r="L2544" i="2"/>
  <c r="K2544" i="2"/>
  <c r="O2543" i="2"/>
  <c r="N2543" i="2"/>
  <c r="M2543" i="2"/>
  <c r="L2543" i="2"/>
  <c r="K2543" i="2"/>
  <c r="O2542" i="2"/>
  <c r="N2542" i="2"/>
  <c r="M2542" i="2"/>
  <c r="L2542" i="2"/>
  <c r="K2542" i="2"/>
  <c r="O2541" i="2"/>
  <c r="N2541" i="2"/>
  <c r="M2541" i="2"/>
  <c r="L2541" i="2"/>
  <c r="K2541" i="2"/>
  <c r="O2540" i="2"/>
  <c r="N2540" i="2"/>
  <c r="M2540" i="2"/>
  <c r="L2540" i="2"/>
  <c r="K2540" i="2"/>
  <c r="O2539" i="2"/>
  <c r="N2539" i="2"/>
  <c r="M2539" i="2"/>
  <c r="L2539" i="2"/>
  <c r="K2539" i="2"/>
  <c r="O2538" i="2"/>
  <c r="N2538" i="2"/>
  <c r="M2538" i="2"/>
  <c r="L2538" i="2"/>
  <c r="K2538" i="2"/>
  <c r="O2537" i="2"/>
  <c r="N2537" i="2"/>
  <c r="M2537" i="2"/>
  <c r="L2537" i="2"/>
  <c r="K2537" i="2"/>
  <c r="O2536" i="2"/>
  <c r="N2536" i="2"/>
  <c r="M2536" i="2"/>
  <c r="L2536" i="2"/>
  <c r="K2536" i="2"/>
  <c r="O2535" i="2"/>
  <c r="N2535" i="2"/>
  <c r="M2535" i="2"/>
  <c r="L2535" i="2"/>
  <c r="K2535" i="2"/>
  <c r="O2534" i="2"/>
  <c r="N2534" i="2"/>
  <c r="M2534" i="2"/>
  <c r="L2534" i="2"/>
  <c r="K2534" i="2"/>
  <c r="O2533" i="2"/>
  <c r="N2533" i="2"/>
  <c r="M2533" i="2"/>
  <c r="L2533" i="2"/>
  <c r="K2533" i="2"/>
  <c r="O2532" i="2"/>
  <c r="N2532" i="2"/>
  <c r="M2532" i="2"/>
  <c r="L2532" i="2"/>
  <c r="K2532" i="2"/>
  <c r="O2531" i="2"/>
  <c r="N2531" i="2"/>
  <c r="M2531" i="2"/>
  <c r="L2531" i="2"/>
  <c r="K2531" i="2"/>
  <c r="O2530" i="2"/>
  <c r="N2530" i="2"/>
  <c r="M2530" i="2"/>
  <c r="L2530" i="2"/>
  <c r="K2530" i="2"/>
  <c r="O2529" i="2"/>
  <c r="N2529" i="2"/>
  <c r="M2529" i="2"/>
  <c r="L2529" i="2"/>
  <c r="K2529" i="2"/>
  <c r="O2528" i="2"/>
  <c r="N2528" i="2"/>
  <c r="M2528" i="2"/>
  <c r="L2528" i="2"/>
  <c r="K2528" i="2"/>
  <c r="O2527" i="2"/>
  <c r="N2527" i="2"/>
  <c r="M2527" i="2"/>
  <c r="L2527" i="2"/>
  <c r="K2527" i="2"/>
  <c r="O2526" i="2"/>
  <c r="N2526" i="2"/>
  <c r="M2526" i="2"/>
  <c r="L2526" i="2"/>
  <c r="K2526" i="2"/>
  <c r="O2525" i="2"/>
  <c r="N2525" i="2"/>
  <c r="M2525" i="2"/>
  <c r="L2525" i="2"/>
  <c r="K2525" i="2"/>
  <c r="O2524" i="2"/>
  <c r="N2524" i="2"/>
  <c r="M2524" i="2"/>
  <c r="L2524" i="2"/>
  <c r="K2524" i="2"/>
  <c r="O2523" i="2"/>
  <c r="N2523" i="2"/>
  <c r="M2523" i="2"/>
  <c r="L2523" i="2"/>
  <c r="K2523" i="2"/>
  <c r="O2522" i="2"/>
  <c r="N2522" i="2"/>
  <c r="M2522" i="2"/>
  <c r="L2522" i="2"/>
  <c r="K2522" i="2"/>
  <c r="O2521" i="2"/>
  <c r="N2521" i="2"/>
  <c r="M2521" i="2"/>
  <c r="L2521" i="2"/>
  <c r="K2521" i="2"/>
  <c r="O2520" i="2"/>
  <c r="N2520" i="2"/>
  <c r="M2520" i="2"/>
  <c r="L2520" i="2"/>
  <c r="K2520" i="2"/>
  <c r="O2519" i="2"/>
  <c r="N2519" i="2"/>
  <c r="M2519" i="2"/>
  <c r="L2519" i="2"/>
  <c r="K2519" i="2"/>
  <c r="O2518" i="2"/>
  <c r="N2518" i="2"/>
  <c r="M2518" i="2"/>
  <c r="L2518" i="2"/>
  <c r="K2518" i="2"/>
  <c r="O2517" i="2"/>
  <c r="N2517" i="2"/>
  <c r="M2517" i="2"/>
  <c r="L2517" i="2"/>
  <c r="K2517" i="2"/>
  <c r="O2516" i="2"/>
  <c r="N2516" i="2"/>
  <c r="M2516" i="2"/>
  <c r="L2516" i="2"/>
  <c r="K2516" i="2"/>
  <c r="O2515" i="2"/>
  <c r="N2515" i="2"/>
  <c r="M2515" i="2"/>
  <c r="L2515" i="2"/>
  <c r="K2515" i="2"/>
  <c r="O2514" i="2"/>
  <c r="N2514" i="2"/>
  <c r="M2514" i="2"/>
  <c r="L2514" i="2"/>
  <c r="K2514" i="2"/>
  <c r="O2513" i="2"/>
  <c r="N2513" i="2"/>
  <c r="M2513" i="2"/>
  <c r="L2513" i="2"/>
  <c r="K2513" i="2"/>
  <c r="O2512" i="2"/>
  <c r="N2512" i="2"/>
  <c r="M2512" i="2"/>
  <c r="L2512" i="2"/>
  <c r="K2512" i="2"/>
  <c r="O2511" i="2"/>
  <c r="N2511" i="2"/>
  <c r="M2511" i="2"/>
  <c r="L2511" i="2"/>
  <c r="K2511" i="2"/>
  <c r="O2510" i="2"/>
  <c r="N2510" i="2"/>
  <c r="M2510" i="2"/>
  <c r="L2510" i="2"/>
  <c r="K2510" i="2"/>
  <c r="O2509" i="2"/>
  <c r="N2509" i="2"/>
  <c r="M2509" i="2"/>
  <c r="L2509" i="2"/>
  <c r="K2509" i="2"/>
  <c r="O2508" i="2"/>
  <c r="N2508" i="2"/>
  <c r="M2508" i="2"/>
  <c r="L2508" i="2"/>
  <c r="K2508" i="2"/>
  <c r="O2507" i="2"/>
  <c r="N2507" i="2"/>
  <c r="M2507" i="2"/>
  <c r="L2507" i="2"/>
  <c r="K2507" i="2"/>
  <c r="O2506" i="2"/>
  <c r="N2506" i="2"/>
  <c r="M2506" i="2"/>
  <c r="L2506" i="2"/>
  <c r="K2506" i="2"/>
  <c r="O2505" i="2"/>
  <c r="N2505" i="2"/>
  <c r="M2505" i="2"/>
  <c r="L2505" i="2"/>
  <c r="K2505" i="2"/>
  <c r="O2504" i="2"/>
  <c r="N2504" i="2"/>
  <c r="M2504" i="2"/>
  <c r="L2504" i="2"/>
  <c r="K2504" i="2"/>
  <c r="O2503" i="2"/>
  <c r="N2503" i="2"/>
  <c r="M2503" i="2"/>
  <c r="L2503" i="2"/>
  <c r="K2503" i="2"/>
  <c r="O2502" i="2"/>
  <c r="N2502" i="2"/>
  <c r="M2502" i="2"/>
  <c r="L2502" i="2"/>
  <c r="K2502" i="2"/>
  <c r="O2501" i="2"/>
  <c r="N2501" i="2"/>
  <c r="M2501" i="2"/>
  <c r="L2501" i="2"/>
  <c r="K2501" i="2"/>
  <c r="O2500" i="2"/>
  <c r="N2500" i="2"/>
  <c r="M2500" i="2"/>
  <c r="L2500" i="2"/>
  <c r="K2500" i="2"/>
  <c r="O2499" i="2"/>
  <c r="N2499" i="2"/>
  <c r="M2499" i="2"/>
  <c r="L2499" i="2"/>
  <c r="K2499" i="2"/>
  <c r="O2498" i="2"/>
  <c r="N2498" i="2"/>
  <c r="M2498" i="2"/>
  <c r="L2498" i="2"/>
  <c r="K2498" i="2"/>
  <c r="O2497" i="2"/>
  <c r="N2497" i="2"/>
  <c r="M2497" i="2"/>
  <c r="L2497" i="2"/>
  <c r="K2497" i="2"/>
  <c r="O2496" i="2"/>
  <c r="N2496" i="2"/>
  <c r="M2496" i="2"/>
  <c r="L2496" i="2"/>
  <c r="K2496" i="2"/>
  <c r="O2495" i="2"/>
  <c r="N2495" i="2"/>
  <c r="M2495" i="2"/>
  <c r="L2495" i="2"/>
  <c r="K2495" i="2"/>
  <c r="O2494" i="2"/>
  <c r="N2494" i="2"/>
  <c r="M2494" i="2"/>
  <c r="L2494" i="2"/>
  <c r="K2494" i="2"/>
  <c r="O2493" i="2"/>
  <c r="N2493" i="2"/>
  <c r="M2493" i="2"/>
  <c r="L2493" i="2"/>
  <c r="K2493" i="2"/>
  <c r="O2492" i="2"/>
  <c r="N2492" i="2"/>
  <c r="M2492" i="2"/>
  <c r="L2492" i="2"/>
  <c r="K2492" i="2"/>
  <c r="O2491" i="2"/>
  <c r="N2491" i="2"/>
  <c r="M2491" i="2"/>
  <c r="L2491" i="2"/>
  <c r="K2491" i="2"/>
  <c r="O2490" i="2"/>
  <c r="N2490" i="2"/>
  <c r="M2490" i="2"/>
  <c r="L2490" i="2"/>
  <c r="K2490" i="2"/>
  <c r="O2489" i="2"/>
  <c r="N2489" i="2"/>
  <c r="M2489" i="2"/>
  <c r="L2489" i="2"/>
  <c r="K2489" i="2"/>
  <c r="O2488" i="2"/>
  <c r="N2488" i="2"/>
  <c r="M2488" i="2"/>
  <c r="L2488" i="2"/>
  <c r="K2488" i="2"/>
  <c r="O2487" i="2"/>
  <c r="N2487" i="2"/>
  <c r="M2487" i="2"/>
  <c r="L2487" i="2"/>
  <c r="K2487" i="2"/>
  <c r="O2486" i="2"/>
  <c r="N2486" i="2"/>
  <c r="M2486" i="2"/>
  <c r="L2486" i="2"/>
  <c r="K2486" i="2"/>
  <c r="O2485" i="2"/>
  <c r="N2485" i="2"/>
  <c r="M2485" i="2"/>
  <c r="L2485" i="2"/>
  <c r="K2485" i="2"/>
  <c r="O2484" i="2"/>
  <c r="N2484" i="2"/>
  <c r="M2484" i="2"/>
  <c r="L2484" i="2"/>
  <c r="K2484" i="2"/>
  <c r="O2483" i="2"/>
  <c r="N2483" i="2"/>
  <c r="M2483" i="2"/>
  <c r="L2483" i="2"/>
  <c r="K2483" i="2"/>
  <c r="O2482" i="2"/>
  <c r="N2482" i="2"/>
  <c r="M2482" i="2"/>
  <c r="L2482" i="2"/>
  <c r="K2482" i="2"/>
  <c r="O2481" i="2"/>
  <c r="N2481" i="2"/>
  <c r="M2481" i="2"/>
  <c r="L2481" i="2"/>
  <c r="K2481" i="2"/>
  <c r="O2480" i="2"/>
  <c r="N2480" i="2"/>
  <c r="M2480" i="2"/>
  <c r="L2480" i="2"/>
  <c r="K2480" i="2"/>
  <c r="O2479" i="2"/>
  <c r="N2479" i="2"/>
  <c r="M2479" i="2"/>
  <c r="L2479" i="2"/>
  <c r="K2479" i="2"/>
  <c r="O2478" i="2"/>
  <c r="N2478" i="2"/>
  <c r="M2478" i="2"/>
  <c r="L2478" i="2"/>
  <c r="K2478" i="2"/>
  <c r="O2477" i="2"/>
  <c r="N2477" i="2"/>
  <c r="M2477" i="2"/>
  <c r="L2477" i="2"/>
  <c r="K2477" i="2"/>
  <c r="O2476" i="2"/>
  <c r="N2476" i="2"/>
  <c r="M2476" i="2"/>
  <c r="L2476" i="2"/>
  <c r="K2476" i="2"/>
  <c r="O2475" i="2"/>
  <c r="N2475" i="2"/>
  <c r="M2475" i="2"/>
  <c r="L2475" i="2"/>
  <c r="K2475" i="2"/>
  <c r="O2474" i="2"/>
  <c r="N2474" i="2"/>
  <c r="M2474" i="2"/>
  <c r="L2474" i="2"/>
  <c r="K2474" i="2"/>
  <c r="O2473" i="2"/>
  <c r="N2473" i="2"/>
  <c r="M2473" i="2"/>
  <c r="L2473" i="2"/>
  <c r="K2473" i="2"/>
  <c r="O2472" i="2"/>
  <c r="N2472" i="2"/>
  <c r="M2472" i="2"/>
  <c r="L2472" i="2"/>
  <c r="K2472" i="2"/>
  <c r="O2471" i="2"/>
  <c r="N2471" i="2"/>
  <c r="M2471" i="2"/>
  <c r="L2471" i="2"/>
  <c r="K2471" i="2"/>
  <c r="O2470" i="2"/>
  <c r="N2470" i="2"/>
  <c r="M2470" i="2"/>
  <c r="L2470" i="2"/>
  <c r="K2470" i="2"/>
  <c r="O2469" i="2"/>
  <c r="N2469" i="2"/>
  <c r="M2469" i="2"/>
  <c r="L2469" i="2"/>
  <c r="K2469" i="2"/>
  <c r="O2468" i="2"/>
  <c r="N2468" i="2"/>
  <c r="M2468" i="2"/>
  <c r="L2468" i="2"/>
  <c r="K2468" i="2"/>
  <c r="O2467" i="2"/>
  <c r="N2467" i="2"/>
  <c r="M2467" i="2"/>
  <c r="L2467" i="2"/>
  <c r="K2467" i="2"/>
  <c r="O2466" i="2"/>
  <c r="N2466" i="2"/>
  <c r="M2466" i="2"/>
  <c r="L2466" i="2"/>
  <c r="K2466" i="2"/>
  <c r="O2465" i="2"/>
  <c r="N2465" i="2"/>
  <c r="M2465" i="2"/>
  <c r="L2465" i="2"/>
  <c r="K2465" i="2"/>
  <c r="O2464" i="2"/>
  <c r="N2464" i="2"/>
  <c r="M2464" i="2"/>
  <c r="L2464" i="2"/>
  <c r="K2464" i="2"/>
  <c r="O2463" i="2"/>
  <c r="N2463" i="2"/>
  <c r="M2463" i="2"/>
  <c r="L2463" i="2"/>
  <c r="K2463" i="2"/>
  <c r="O2462" i="2"/>
  <c r="N2462" i="2"/>
  <c r="M2462" i="2"/>
  <c r="L2462" i="2"/>
  <c r="K2462" i="2"/>
  <c r="O2461" i="2"/>
  <c r="N2461" i="2"/>
  <c r="M2461" i="2"/>
  <c r="L2461" i="2"/>
  <c r="K2461" i="2"/>
  <c r="O2460" i="2"/>
  <c r="N2460" i="2"/>
  <c r="M2460" i="2"/>
  <c r="L2460" i="2"/>
  <c r="K2460" i="2"/>
  <c r="O2459" i="2"/>
  <c r="N2459" i="2"/>
  <c r="M2459" i="2"/>
  <c r="L2459" i="2"/>
  <c r="K2459" i="2"/>
  <c r="O2458" i="2"/>
  <c r="N2458" i="2"/>
  <c r="M2458" i="2"/>
  <c r="L2458" i="2"/>
  <c r="K2458" i="2"/>
  <c r="O2457" i="2"/>
  <c r="N2457" i="2"/>
  <c r="M2457" i="2"/>
  <c r="L2457" i="2"/>
  <c r="K2457" i="2"/>
  <c r="O2456" i="2"/>
  <c r="N2456" i="2"/>
  <c r="M2456" i="2"/>
  <c r="L2456" i="2"/>
  <c r="K2456" i="2"/>
  <c r="O2455" i="2"/>
  <c r="N2455" i="2"/>
  <c r="M2455" i="2"/>
  <c r="L2455" i="2"/>
  <c r="K2455" i="2"/>
  <c r="O2454" i="2"/>
  <c r="N2454" i="2"/>
  <c r="M2454" i="2"/>
  <c r="L2454" i="2"/>
  <c r="K2454" i="2"/>
  <c r="O2453" i="2"/>
  <c r="N2453" i="2"/>
  <c r="M2453" i="2"/>
  <c r="L2453" i="2"/>
  <c r="K2453" i="2"/>
  <c r="O2452" i="2"/>
  <c r="N2452" i="2"/>
  <c r="M2452" i="2"/>
  <c r="L2452" i="2"/>
  <c r="K2452" i="2"/>
  <c r="O2451" i="2"/>
  <c r="N2451" i="2"/>
  <c r="M2451" i="2"/>
  <c r="L2451" i="2"/>
  <c r="K2451" i="2"/>
  <c r="O2450" i="2"/>
  <c r="N2450" i="2"/>
  <c r="M2450" i="2"/>
  <c r="L2450" i="2"/>
  <c r="K2450" i="2"/>
  <c r="O2449" i="2"/>
  <c r="N2449" i="2"/>
  <c r="M2449" i="2"/>
  <c r="L2449" i="2"/>
  <c r="K2449" i="2"/>
  <c r="O2448" i="2"/>
  <c r="N2448" i="2"/>
  <c r="M2448" i="2"/>
  <c r="L2448" i="2"/>
  <c r="K2448" i="2"/>
  <c r="O2447" i="2"/>
  <c r="N2447" i="2"/>
  <c r="M2447" i="2"/>
  <c r="L2447" i="2"/>
  <c r="K2447" i="2"/>
  <c r="O2446" i="2"/>
  <c r="N2446" i="2"/>
  <c r="M2446" i="2"/>
  <c r="L2446" i="2"/>
  <c r="K2446" i="2"/>
  <c r="O2445" i="2"/>
  <c r="N2445" i="2"/>
  <c r="M2445" i="2"/>
  <c r="L2445" i="2"/>
  <c r="K2445" i="2"/>
  <c r="O2444" i="2"/>
  <c r="N2444" i="2"/>
  <c r="M2444" i="2"/>
  <c r="L2444" i="2"/>
  <c r="K2444" i="2"/>
  <c r="O2443" i="2"/>
  <c r="N2443" i="2"/>
  <c r="M2443" i="2"/>
  <c r="L2443" i="2"/>
  <c r="K2443" i="2"/>
  <c r="O2442" i="2"/>
  <c r="N2442" i="2"/>
  <c r="M2442" i="2"/>
  <c r="L2442" i="2"/>
  <c r="K2442" i="2"/>
  <c r="O2441" i="2"/>
  <c r="N2441" i="2"/>
  <c r="M2441" i="2"/>
  <c r="L2441" i="2"/>
  <c r="K2441" i="2"/>
  <c r="O2440" i="2"/>
  <c r="N2440" i="2"/>
  <c r="M2440" i="2"/>
  <c r="L2440" i="2"/>
  <c r="K2440" i="2"/>
  <c r="O2439" i="2"/>
  <c r="N2439" i="2"/>
  <c r="M2439" i="2"/>
  <c r="L2439" i="2"/>
  <c r="K2439" i="2"/>
  <c r="O2438" i="2"/>
  <c r="N2438" i="2"/>
  <c r="M2438" i="2"/>
  <c r="L2438" i="2"/>
  <c r="K2438" i="2"/>
  <c r="O2437" i="2"/>
  <c r="N2437" i="2"/>
  <c r="M2437" i="2"/>
  <c r="L2437" i="2"/>
  <c r="K2437" i="2"/>
  <c r="O2436" i="2"/>
  <c r="N2436" i="2"/>
  <c r="M2436" i="2"/>
  <c r="L2436" i="2"/>
  <c r="K2436" i="2"/>
  <c r="O2435" i="2"/>
  <c r="N2435" i="2"/>
  <c r="M2435" i="2"/>
  <c r="L2435" i="2"/>
  <c r="K2435" i="2"/>
  <c r="O2434" i="2"/>
  <c r="N2434" i="2"/>
  <c r="M2434" i="2"/>
  <c r="L2434" i="2"/>
  <c r="K2434" i="2"/>
  <c r="O2433" i="2"/>
  <c r="N2433" i="2"/>
  <c r="M2433" i="2"/>
  <c r="L2433" i="2"/>
  <c r="K2433" i="2"/>
  <c r="O2432" i="2"/>
  <c r="N2432" i="2"/>
  <c r="M2432" i="2"/>
  <c r="L2432" i="2"/>
  <c r="K2432" i="2"/>
  <c r="O2431" i="2"/>
  <c r="N2431" i="2"/>
  <c r="M2431" i="2"/>
  <c r="L2431" i="2"/>
  <c r="K2431" i="2"/>
  <c r="O2430" i="2"/>
  <c r="N2430" i="2"/>
  <c r="M2430" i="2"/>
  <c r="L2430" i="2"/>
  <c r="K2430" i="2"/>
  <c r="O2429" i="2"/>
  <c r="N2429" i="2"/>
  <c r="M2429" i="2"/>
  <c r="L2429" i="2"/>
  <c r="K2429" i="2"/>
  <c r="O2428" i="2"/>
  <c r="N2428" i="2"/>
  <c r="M2428" i="2"/>
  <c r="L2428" i="2"/>
  <c r="K2428" i="2"/>
  <c r="O2427" i="2"/>
  <c r="N2427" i="2"/>
  <c r="M2427" i="2"/>
  <c r="L2427" i="2"/>
  <c r="K2427" i="2"/>
  <c r="O2426" i="2"/>
  <c r="N2426" i="2"/>
  <c r="M2426" i="2"/>
  <c r="L2426" i="2"/>
  <c r="K2426" i="2"/>
  <c r="O2425" i="2"/>
  <c r="N2425" i="2"/>
  <c r="M2425" i="2"/>
  <c r="L2425" i="2"/>
  <c r="K2425" i="2"/>
  <c r="O2424" i="2"/>
  <c r="N2424" i="2"/>
  <c r="M2424" i="2"/>
  <c r="L2424" i="2"/>
  <c r="K2424" i="2"/>
  <c r="O2423" i="2"/>
  <c r="N2423" i="2"/>
  <c r="M2423" i="2"/>
  <c r="L2423" i="2"/>
  <c r="K2423" i="2"/>
  <c r="O2422" i="2"/>
  <c r="N2422" i="2"/>
  <c r="M2422" i="2"/>
  <c r="L2422" i="2"/>
  <c r="K2422" i="2"/>
  <c r="O2421" i="2"/>
  <c r="N2421" i="2"/>
  <c r="M2421" i="2"/>
  <c r="L2421" i="2"/>
  <c r="K2421" i="2"/>
  <c r="O2420" i="2"/>
  <c r="N2420" i="2"/>
  <c r="M2420" i="2"/>
  <c r="L2420" i="2"/>
  <c r="K2420" i="2"/>
  <c r="O2419" i="2"/>
  <c r="N2419" i="2"/>
  <c r="M2419" i="2"/>
  <c r="L2419" i="2"/>
  <c r="K2419" i="2"/>
  <c r="O2418" i="2"/>
  <c r="N2418" i="2"/>
  <c r="M2418" i="2"/>
  <c r="L2418" i="2"/>
  <c r="K2418" i="2"/>
  <c r="O2417" i="2"/>
  <c r="N2417" i="2"/>
  <c r="M2417" i="2"/>
  <c r="L2417" i="2"/>
  <c r="K2417" i="2"/>
  <c r="O2416" i="2"/>
  <c r="N2416" i="2"/>
  <c r="M2416" i="2"/>
  <c r="L2416" i="2"/>
  <c r="K2416" i="2"/>
  <c r="O2415" i="2"/>
  <c r="N2415" i="2"/>
  <c r="M2415" i="2"/>
  <c r="L2415" i="2"/>
  <c r="K2415" i="2"/>
  <c r="O2414" i="2"/>
  <c r="N2414" i="2"/>
  <c r="M2414" i="2"/>
  <c r="L2414" i="2"/>
  <c r="K2414" i="2"/>
  <c r="O2413" i="2"/>
  <c r="N2413" i="2"/>
  <c r="M2413" i="2"/>
  <c r="L2413" i="2"/>
  <c r="K2413" i="2"/>
  <c r="O2412" i="2"/>
  <c r="N2412" i="2"/>
  <c r="M2412" i="2"/>
  <c r="L2412" i="2"/>
  <c r="K2412" i="2"/>
  <c r="O2411" i="2"/>
  <c r="N2411" i="2"/>
  <c r="M2411" i="2"/>
  <c r="L2411" i="2"/>
  <c r="K2411" i="2"/>
  <c r="O2410" i="2"/>
  <c r="N2410" i="2"/>
  <c r="M2410" i="2"/>
  <c r="L2410" i="2"/>
  <c r="K2410" i="2"/>
  <c r="O2409" i="2"/>
  <c r="N2409" i="2"/>
  <c r="M2409" i="2"/>
  <c r="L2409" i="2"/>
  <c r="K2409" i="2"/>
  <c r="O2408" i="2"/>
  <c r="N2408" i="2"/>
  <c r="M2408" i="2"/>
  <c r="L2408" i="2"/>
  <c r="K2408" i="2"/>
  <c r="O2407" i="2"/>
  <c r="N2407" i="2"/>
  <c r="M2407" i="2"/>
  <c r="L2407" i="2"/>
  <c r="K2407" i="2"/>
  <c r="O2406" i="2"/>
  <c r="N2406" i="2"/>
  <c r="M2406" i="2"/>
  <c r="L2406" i="2"/>
  <c r="K2406" i="2"/>
  <c r="O2405" i="2"/>
  <c r="N2405" i="2"/>
  <c r="M2405" i="2"/>
  <c r="L2405" i="2"/>
  <c r="K2405" i="2"/>
  <c r="O2404" i="2"/>
  <c r="N2404" i="2"/>
  <c r="M2404" i="2"/>
  <c r="L2404" i="2"/>
  <c r="K2404" i="2"/>
  <c r="O2403" i="2"/>
  <c r="N2403" i="2"/>
  <c r="M2403" i="2"/>
  <c r="L2403" i="2"/>
  <c r="K2403" i="2"/>
  <c r="O2402" i="2"/>
  <c r="N2402" i="2"/>
  <c r="M2402" i="2"/>
  <c r="L2402" i="2"/>
  <c r="K2402" i="2"/>
  <c r="O2401" i="2"/>
  <c r="N2401" i="2"/>
  <c r="M2401" i="2"/>
  <c r="L2401" i="2"/>
  <c r="K2401" i="2"/>
  <c r="O2400" i="2"/>
  <c r="N2400" i="2"/>
  <c r="M2400" i="2"/>
  <c r="L2400" i="2"/>
  <c r="K2400" i="2"/>
  <c r="O2399" i="2"/>
  <c r="N2399" i="2"/>
  <c r="M2399" i="2"/>
  <c r="L2399" i="2"/>
  <c r="K2399" i="2"/>
  <c r="O2398" i="2"/>
  <c r="N2398" i="2"/>
  <c r="M2398" i="2"/>
  <c r="L2398" i="2"/>
  <c r="K2398" i="2"/>
  <c r="O2397" i="2"/>
  <c r="N2397" i="2"/>
  <c r="M2397" i="2"/>
  <c r="L2397" i="2"/>
  <c r="K2397" i="2"/>
  <c r="O2396" i="2"/>
  <c r="N2396" i="2"/>
  <c r="M2396" i="2"/>
  <c r="L2396" i="2"/>
  <c r="K2396" i="2"/>
  <c r="O2395" i="2"/>
  <c r="N2395" i="2"/>
  <c r="M2395" i="2"/>
  <c r="L2395" i="2"/>
  <c r="K2395" i="2"/>
  <c r="O2394" i="2"/>
  <c r="N2394" i="2"/>
  <c r="M2394" i="2"/>
  <c r="L2394" i="2"/>
  <c r="K2394" i="2"/>
  <c r="O2393" i="2"/>
  <c r="N2393" i="2"/>
  <c r="M2393" i="2"/>
  <c r="L2393" i="2"/>
  <c r="K2393" i="2"/>
  <c r="O2392" i="2"/>
  <c r="N2392" i="2"/>
  <c r="M2392" i="2"/>
  <c r="L2392" i="2"/>
  <c r="K2392" i="2"/>
  <c r="O2391" i="2"/>
  <c r="N2391" i="2"/>
  <c r="M2391" i="2"/>
  <c r="L2391" i="2"/>
  <c r="K2391" i="2"/>
  <c r="O2390" i="2"/>
  <c r="N2390" i="2"/>
  <c r="M2390" i="2"/>
  <c r="L2390" i="2"/>
  <c r="K2390" i="2"/>
  <c r="O2389" i="2"/>
  <c r="N2389" i="2"/>
  <c r="M2389" i="2"/>
  <c r="L2389" i="2"/>
  <c r="K2389" i="2"/>
  <c r="O2388" i="2"/>
  <c r="N2388" i="2"/>
  <c r="M2388" i="2"/>
  <c r="L2388" i="2"/>
  <c r="K2388" i="2"/>
  <c r="O2387" i="2"/>
  <c r="N2387" i="2"/>
  <c r="M2387" i="2"/>
  <c r="L2387" i="2"/>
  <c r="K2387" i="2"/>
  <c r="O2386" i="2"/>
  <c r="N2386" i="2"/>
  <c r="M2386" i="2"/>
  <c r="L2386" i="2"/>
  <c r="K2386" i="2"/>
  <c r="O2385" i="2"/>
  <c r="N2385" i="2"/>
  <c r="M2385" i="2"/>
  <c r="L2385" i="2"/>
  <c r="K2385" i="2"/>
  <c r="O2384" i="2"/>
  <c r="N2384" i="2"/>
  <c r="M2384" i="2"/>
  <c r="L2384" i="2"/>
  <c r="K2384" i="2"/>
  <c r="O2383" i="2"/>
  <c r="N2383" i="2"/>
  <c r="M2383" i="2"/>
  <c r="L2383" i="2"/>
  <c r="K2383" i="2"/>
  <c r="O2382" i="2"/>
  <c r="N2382" i="2"/>
  <c r="M2382" i="2"/>
  <c r="L2382" i="2"/>
  <c r="K2382" i="2"/>
  <c r="O2381" i="2"/>
  <c r="N2381" i="2"/>
  <c r="M2381" i="2"/>
  <c r="L2381" i="2"/>
  <c r="K2381" i="2"/>
  <c r="O2380" i="2"/>
  <c r="N2380" i="2"/>
  <c r="M2380" i="2"/>
  <c r="L2380" i="2"/>
  <c r="K2380" i="2"/>
  <c r="O2379" i="2"/>
  <c r="N2379" i="2"/>
  <c r="M2379" i="2"/>
  <c r="L2379" i="2"/>
  <c r="K2379" i="2"/>
  <c r="O2378" i="2"/>
  <c r="N2378" i="2"/>
  <c r="M2378" i="2"/>
  <c r="L2378" i="2"/>
  <c r="K2378" i="2"/>
  <c r="O2377" i="2"/>
  <c r="N2377" i="2"/>
  <c r="M2377" i="2"/>
  <c r="L2377" i="2"/>
  <c r="K2377" i="2"/>
  <c r="O2376" i="2"/>
  <c r="N2376" i="2"/>
  <c r="M2376" i="2"/>
  <c r="L2376" i="2"/>
  <c r="K2376" i="2"/>
  <c r="O2375" i="2"/>
  <c r="N2375" i="2"/>
  <c r="M2375" i="2"/>
  <c r="L2375" i="2"/>
  <c r="K2375" i="2"/>
  <c r="O2374" i="2"/>
  <c r="N2374" i="2"/>
  <c r="M2374" i="2"/>
  <c r="L2374" i="2"/>
  <c r="K2374" i="2"/>
  <c r="O2373" i="2"/>
  <c r="N2373" i="2"/>
  <c r="M2373" i="2"/>
  <c r="L2373" i="2"/>
  <c r="K2373" i="2"/>
  <c r="O2372" i="2"/>
  <c r="N2372" i="2"/>
  <c r="M2372" i="2"/>
  <c r="L2372" i="2"/>
  <c r="K2372" i="2"/>
  <c r="O2371" i="2"/>
  <c r="N2371" i="2"/>
  <c r="M2371" i="2"/>
  <c r="L2371" i="2"/>
  <c r="K2371" i="2"/>
  <c r="O2370" i="2"/>
  <c r="N2370" i="2"/>
  <c r="M2370" i="2"/>
  <c r="L2370" i="2"/>
  <c r="K2370" i="2"/>
  <c r="O2369" i="2"/>
  <c r="N2369" i="2"/>
  <c r="M2369" i="2"/>
  <c r="L2369" i="2"/>
  <c r="K2369" i="2"/>
  <c r="O2368" i="2"/>
  <c r="N2368" i="2"/>
  <c r="M2368" i="2"/>
  <c r="L2368" i="2"/>
  <c r="K2368" i="2"/>
  <c r="O2367" i="2"/>
  <c r="N2367" i="2"/>
  <c r="M2367" i="2"/>
  <c r="L2367" i="2"/>
  <c r="K2367" i="2"/>
  <c r="O2366" i="2"/>
  <c r="N2366" i="2"/>
  <c r="M2366" i="2"/>
  <c r="L2366" i="2"/>
  <c r="K2366" i="2"/>
  <c r="O2365" i="2"/>
  <c r="N2365" i="2"/>
  <c r="M2365" i="2"/>
  <c r="L2365" i="2"/>
  <c r="K2365" i="2"/>
  <c r="O2364" i="2"/>
  <c r="N2364" i="2"/>
  <c r="M2364" i="2"/>
  <c r="L2364" i="2"/>
  <c r="K2364" i="2"/>
  <c r="O2363" i="2"/>
  <c r="N2363" i="2"/>
  <c r="M2363" i="2"/>
  <c r="L2363" i="2"/>
  <c r="K2363" i="2"/>
  <c r="O2362" i="2"/>
  <c r="N2362" i="2"/>
  <c r="M2362" i="2"/>
  <c r="L2362" i="2"/>
  <c r="K2362" i="2"/>
  <c r="O2361" i="2"/>
  <c r="N2361" i="2"/>
  <c r="M2361" i="2"/>
  <c r="L2361" i="2"/>
  <c r="K2361" i="2"/>
  <c r="O2360" i="2"/>
  <c r="N2360" i="2"/>
  <c r="M2360" i="2"/>
  <c r="L2360" i="2"/>
  <c r="K2360" i="2"/>
  <c r="O2359" i="2"/>
  <c r="N2359" i="2"/>
  <c r="M2359" i="2"/>
  <c r="L2359" i="2"/>
  <c r="K2359" i="2"/>
  <c r="O2358" i="2"/>
  <c r="N2358" i="2"/>
  <c r="M2358" i="2"/>
  <c r="L2358" i="2"/>
  <c r="K2358" i="2"/>
  <c r="O2357" i="2"/>
  <c r="N2357" i="2"/>
  <c r="M2357" i="2"/>
  <c r="L2357" i="2"/>
  <c r="K2357" i="2"/>
  <c r="O2356" i="2"/>
  <c r="N2356" i="2"/>
  <c r="M2356" i="2"/>
  <c r="L2356" i="2"/>
  <c r="K2356" i="2"/>
  <c r="O2355" i="2"/>
  <c r="N2355" i="2"/>
  <c r="M2355" i="2"/>
  <c r="L2355" i="2"/>
  <c r="K2355" i="2"/>
  <c r="O2354" i="2"/>
  <c r="N2354" i="2"/>
  <c r="M2354" i="2"/>
  <c r="L2354" i="2"/>
  <c r="K2354" i="2"/>
  <c r="O2353" i="2"/>
  <c r="N2353" i="2"/>
  <c r="M2353" i="2"/>
  <c r="L2353" i="2"/>
  <c r="K2353" i="2"/>
  <c r="O2352" i="2"/>
  <c r="N2352" i="2"/>
  <c r="M2352" i="2"/>
  <c r="L2352" i="2"/>
  <c r="K2352" i="2"/>
  <c r="O2351" i="2"/>
  <c r="N2351" i="2"/>
  <c r="M2351" i="2"/>
  <c r="L2351" i="2"/>
  <c r="K2351" i="2"/>
  <c r="O2350" i="2"/>
  <c r="N2350" i="2"/>
  <c r="M2350" i="2"/>
  <c r="L2350" i="2"/>
  <c r="K2350" i="2"/>
  <c r="O2349" i="2"/>
  <c r="N2349" i="2"/>
  <c r="M2349" i="2"/>
  <c r="L2349" i="2"/>
  <c r="K2349" i="2"/>
  <c r="O2348" i="2"/>
  <c r="N2348" i="2"/>
  <c r="M2348" i="2"/>
  <c r="L2348" i="2"/>
  <c r="K2348" i="2"/>
  <c r="O2347" i="2"/>
  <c r="N2347" i="2"/>
  <c r="M2347" i="2"/>
  <c r="L2347" i="2"/>
  <c r="K2347" i="2"/>
  <c r="O2346" i="2"/>
  <c r="N2346" i="2"/>
  <c r="M2346" i="2"/>
  <c r="L2346" i="2"/>
  <c r="K2346" i="2"/>
  <c r="O2345" i="2"/>
  <c r="N2345" i="2"/>
  <c r="M2345" i="2"/>
  <c r="L2345" i="2"/>
  <c r="K2345" i="2"/>
  <c r="O2344" i="2"/>
  <c r="N2344" i="2"/>
  <c r="M2344" i="2"/>
  <c r="L2344" i="2"/>
  <c r="K2344" i="2"/>
  <c r="O2343" i="2"/>
  <c r="N2343" i="2"/>
  <c r="M2343" i="2"/>
  <c r="L2343" i="2"/>
  <c r="K2343" i="2"/>
  <c r="O2342" i="2"/>
  <c r="N2342" i="2"/>
  <c r="M2342" i="2"/>
  <c r="L2342" i="2"/>
  <c r="K2342" i="2"/>
  <c r="O2341" i="2"/>
  <c r="N2341" i="2"/>
  <c r="M2341" i="2"/>
  <c r="L2341" i="2"/>
  <c r="K2341" i="2"/>
  <c r="O2340" i="2"/>
  <c r="N2340" i="2"/>
  <c r="M2340" i="2"/>
  <c r="L2340" i="2"/>
  <c r="K2340" i="2"/>
  <c r="O2339" i="2"/>
  <c r="N2339" i="2"/>
  <c r="M2339" i="2"/>
  <c r="L2339" i="2"/>
  <c r="K2339" i="2"/>
  <c r="O2338" i="2"/>
  <c r="N2338" i="2"/>
  <c r="M2338" i="2"/>
  <c r="L2338" i="2"/>
  <c r="K2338" i="2"/>
  <c r="O2337" i="2"/>
  <c r="N2337" i="2"/>
  <c r="M2337" i="2"/>
  <c r="L2337" i="2"/>
  <c r="K2337" i="2"/>
  <c r="O2336" i="2"/>
  <c r="N2336" i="2"/>
  <c r="M2336" i="2"/>
  <c r="L2336" i="2"/>
  <c r="K2336" i="2"/>
  <c r="O2335" i="2"/>
  <c r="N2335" i="2"/>
  <c r="M2335" i="2"/>
  <c r="L2335" i="2"/>
  <c r="K2335" i="2"/>
  <c r="O2334" i="2"/>
  <c r="N2334" i="2"/>
  <c r="M2334" i="2"/>
  <c r="L2334" i="2"/>
  <c r="K2334" i="2"/>
  <c r="O2333" i="2"/>
  <c r="N2333" i="2"/>
  <c r="M2333" i="2"/>
  <c r="L2333" i="2"/>
  <c r="K2333" i="2"/>
  <c r="O2332" i="2"/>
  <c r="N2332" i="2"/>
  <c r="M2332" i="2"/>
  <c r="L2332" i="2"/>
  <c r="K2332" i="2"/>
  <c r="O2331" i="2"/>
  <c r="N2331" i="2"/>
  <c r="M2331" i="2"/>
  <c r="L2331" i="2"/>
  <c r="K2331" i="2"/>
  <c r="O2330" i="2"/>
  <c r="N2330" i="2"/>
  <c r="M2330" i="2"/>
  <c r="L2330" i="2"/>
  <c r="K2330" i="2"/>
  <c r="O2329" i="2"/>
  <c r="N2329" i="2"/>
  <c r="M2329" i="2"/>
  <c r="L2329" i="2"/>
  <c r="K2329" i="2"/>
  <c r="O2328" i="2"/>
  <c r="N2328" i="2"/>
  <c r="M2328" i="2"/>
  <c r="L2328" i="2"/>
  <c r="K2328" i="2"/>
  <c r="O2327" i="2"/>
  <c r="N2327" i="2"/>
  <c r="M2327" i="2"/>
  <c r="L2327" i="2"/>
  <c r="K2327" i="2"/>
  <c r="O2326" i="2"/>
  <c r="N2326" i="2"/>
  <c r="M2326" i="2"/>
  <c r="L2326" i="2"/>
  <c r="K2326" i="2"/>
  <c r="O2325" i="2"/>
  <c r="N2325" i="2"/>
  <c r="M2325" i="2"/>
  <c r="L2325" i="2"/>
  <c r="K2325" i="2"/>
  <c r="O2324" i="2"/>
  <c r="N2324" i="2"/>
  <c r="M2324" i="2"/>
  <c r="L2324" i="2"/>
  <c r="K2324" i="2"/>
  <c r="O2323" i="2"/>
  <c r="N2323" i="2"/>
  <c r="M2323" i="2"/>
  <c r="L2323" i="2"/>
  <c r="K2323" i="2"/>
  <c r="O2322" i="2"/>
  <c r="N2322" i="2"/>
  <c r="M2322" i="2"/>
  <c r="L2322" i="2"/>
  <c r="K2322" i="2"/>
  <c r="O2321" i="2"/>
  <c r="N2321" i="2"/>
  <c r="M2321" i="2"/>
  <c r="L2321" i="2"/>
  <c r="K2321" i="2"/>
  <c r="O2320" i="2"/>
  <c r="N2320" i="2"/>
  <c r="M2320" i="2"/>
  <c r="L2320" i="2"/>
  <c r="K2320" i="2"/>
  <c r="O2319" i="2"/>
  <c r="N2319" i="2"/>
  <c r="M2319" i="2"/>
  <c r="L2319" i="2"/>
  <c r="K2319" i="2"/>
  <c r="O2318" i="2"/>
  <c r="N2318" i="2"/>
  <c r="M2318" i="2"/>
  <c r="L2318" i="2"/>
  <c r="K2318" i="2"/>
  <c r="O2317" i="2"/>
  <c r="N2317" i="2"/>
  <c r="M2317" i="2"/>
  <c r="L2317" i="2"/>
  <c r="K2317" i="2"/>
  <c r="O2316" i="2"/>
  <c r="N2316" i="2"/>
  <c r="M2316" i="2"/>
  <c r="L2316" i="2"/>
  <c r="K2316" i="2"/>
  <c r="O2315" i="2"/>
  <c r="N2315" i="2"/>
  <c r="M2315" i="2"/>
  <c r="L2315" i="2"/>
  <c r="K2315" i="2"/>
  <c r="O2314" i="2"/>
  <c r="N2314" i="2"/>
  <c r="M2314" i="2"/>
  <c r="L2314" i="2"/>
  <c r="K2314" i="2"/>
  <c r="O2313" i="2"/>
  <c r="N2313" i="2"/>
  <c r="M2313" i="2"/>
  <c r="L2313" i="2"/>
  <c r="K2313" i="2"/>
  <c r="O2312" i="2"/>
  <c r="N2312" i="2"/>
  <c r="M2312" i="2"/>
  <c r="L2312" i="2"/>
  <c r="K2312" i="2"/>
  <c r="O2311" i="2"/>
  <c r="N2311" i="2"/>
  <c r="M2311" i="2"/>
  <c r="L2311" i="2"/>
  <c r="K2311" i="2"/>
  <c r="O2310" i="2"/>
  <c r="N2310" i="2"/>
  <c r="M2310" i="2"/>
  <c r="L2310" i="2"/>
  <c r="K2310" i="2"/>
  <c r="O2309" i="2"/>
  <c r="N2309" i="2"/>
  <c r="M2309" i="2"/>
  <c r="L2309" i="2"/>
  <c r="K2309" i="2"/>
  <c r="O2308" i="2"/>
  <c r="N2308" i="2"/>
  <c r="M2308" i="2"/>
  <c r="L2308" i="2"/>
  <c r="K2308" i="2"/>
  <c r="O2307" i="2"/>
  <c r="N2307" i="2"/>
  <c r="M2307" i="2"/>
  <c r="L2307" i="2"/>
  <c r="K2307" i="2"/>
  <c r="O2306" i="2"/>
  <c r="N2306" i="2"/>
  <c r="M2306" i="2"/>
  <c r="L2306" i="2"/>
  <c r="K2306" i="2"/>
  <c r="O2305" i="2"/>
  <c r="N2305" i="2"/>
  <c r="M2305" i="2"/>
  <c r="L2305" i="2"/>
  <c r="K2305" i="2"/>
  <c r="O2304" i="2"/>
  <c r="N2304" i="2"/>
  <c r="M2304" i="2"/>
  <c r="L2304" i="2"/>
  <c r="K2304" i="2"/>
  <c r="O2303" i="2"/>
  <c r="N2303" i="2"/>
  <c r="M2303" i="2"/>
  <c r="L2303" i="2"/>
  <c r="K2303" i="2"/>
  <c r="O2302" i="2"/>
  <c r="N2302" i="2"/>
  <c r="M2302" i="2"/>
  <c r="L2302" i="2"/>
  <c r="K2302" i="2"/>
  <c r="O2301" i="2"/>
  <c r="N2301" i="2"/>
  <c r="M2301" i="2"/>
  <c r="L2301" i="2"/>
  <c r="K2301" i="2"/>
  <c r="O2300" i="2"/>
  <c r="N2300" i="2"/>
  <c r="M2300" i="2"/>
  <c r="L2300" i="2"/>
  <c r="K2300" i="2"/>
  <c r="O2299" i="2"/>
  <c r="N2299" i="2"/>
  <c r="M2299" i="2"/>
  <c r="L2299" i="2"/>
  <c r="K2299" i="2"/>
  <c r="O2298" i="2"/>
  <c r="N2298" i="2"/>
  <c r="M2298" i="2"/>
  <c r="L2298" i="2"/>
  <c r="K2298" i="2"/>
  <c r="O2297" i="2"/>
  <c r="N2297" i="2"/>
  <c r="M2297" i="2"/>
  <c r="L2297" i="2"/>
  <c r="K2297" i="2"/>
  <c r="O2296" i="2"/>
  <c r="N2296" i="2"/>
  <c r="M2296" i="2"/>
  <c r="L2296" i="2"/>
  <c r="K2296" i="2"/>
  <c r="O2295" i="2"/>
  <c r="N2295" i="2"/>
  <c r="M2295" i="2"/>
  <c r="L2295" i="2"/>
  <c r="K2295" i="2"/>
  <c r="O2294" i="2"/>
  <c r="N2294" i="2"/>
  <c r="M2294" i="2"/>
  <c r="L2294" i="2"/>
  <c r="K2294" i="2"/>
  <c r="O2293" i="2"/>
  <c r="N2293" i="2"/>
  <c r="M2293" i="2"/>
  <c r="L2293" i="2"/>
  <c r="K2293" i="2"/>
  <c r="O2292" i="2"/>
  <c r="N2292" i="2"/>
  <c r="M2292" i="2"/>
  <c r="L2292" i="2"/>
  <c r="K2292" i="2"/>
  <c r="O2291" i="2"/>
  <c r="N2291" i="2"/>
  <c r="M2291" i="2"/>
  <c r="L2291" i="2"/>
  <c r="K2291" i="2"/>
  <c r="O2290" i="2"/>
  <c r="N2290" i="2"/>
  <c r="M2290" i="2"/>
  <c r="L2290" i="2"/>
  <c r="K2290" i="2"/>
  <c r="O2289" i="2"/>
  <c r="N2289" i="2"/>
  <c r="M2289" i="2"/>
  <c r="L2289" i="2"/>
  <c r="K2289" i="2"/>
  <c r="O2288" i="2"/>
  <c r="N2288" i="2"/>
  <c r="M2288" i="2"/>
  <c r="L2288" i="2"/>
  <c r="K2288" i="2"/>
  <c r="O2287" i="2"/>
  <c r="N2287" i="2"/>
  <c r="M2287" i="2"/>
  <c r="L2287" i="2"/>
  <c r="K2287" i="2"/>
  <c r="O2286" i="2"/>
  <c r="N2286" i="2"/>
  <c r="M2286" i="2"/>
  <c r="L2286" i="2"/>
  <c r="K2286" i="2"/>
  <c r="O2285" i="2"/>
  <c r="N2285" i="2"/>
  <c r="M2285" i="2"/>
  <c r="L2285" i="2"/>
  <c r="K2285" i="2"/>
  <c r="O2284" i="2"/>
  <c r="N2284" i="2"/>
  <c r="M2284" i="2"/>
  <c r="L2284" i="2"/>
  <c r="K2284" i="2"/>
  <c r="O2283" i="2"/>
  <c r="N2283" i="2"/>
  <c r="M2283" i="2"/>
  <c r="L2283" i="2"/>
  <c r="K2283" i="2"/>
  <c r="O2282" i="2"/>
  <c r="N2282" i="2"/>
  <c r="M2282" i="2"/>
  <c r="L2282" i="2"/>
  <c r="K2282" i="2"/>
  <c r="O2281" i="2"/>
  <c r="N2281" i="2"/>
  <c r="M2281" i="2"/>
  <c r="L2281" i="2"/>
  <c r="K2281" i="2"/>
  <c r="O2280" i="2"/>
  <c r="N2280" i="2"/>
  <c r="M2280" i="2"/>
  <c r="L2280" i="2"/>
  <c r="K2280" i="2"/>
  <c r="O2279" i="2"/>
  <c r="N2279" i="2"/>
  <c r="M2279" i="2"/>
  <c r="L2279" i="2"/>
  <c r="K2279" i="2"/>
  <c r="O2278" i="2"/>
  <c r="N2278" i="2"/>
  <c r="M2278" i="2"/>
  <c r="L2278" i="2"/>
  <c r="K2278" i="2"/>
  <c r="O2277" i="2"/>
  <c r="N2277" i="2"/>
  <c r="M2277" i="2"/>
  <c r="L2277" i="2"/>
  <c r="K2277" i="2"/>
  <c r="O2276" i="2"/>
  <c r="N2276" i="2"/>
  <c r="M2276" i="2"/>
  <c r="L2276" i="2"/>
  <c r="K2276" i="2"/>
  <c r="O2275" i="2"/>
  <c r="N2275" i="2"/>
  <c r="M2275" i="2"/>
  <c r="L2275" i="2"/>
  <c r="K2275" i="2"/>
  <c r="O2274" i="2"/>
  <c r="N2274" i="2"/>
  <c r="M2274" i="2"/>
  <c r="L2274" i="2"/>
  <c r="K2274" i="2"/>
  <c r="O2273" i="2"/>
  <c r="N2273" i="2"/>
  <c r="M2273" i="2"/>
  <c r="L2273" i="2"/>
  <c r="K2273" i="2"/>
  <c r="O2272" i="2"/>
  <c r="N2272" i="2"/>
  <c r="M2272" i="2"/>
  <c r="L2272" i="2"/>
  <c r="K2272" i="2"/>
  <c r="O2271" i="2"/>
  <c r="N2271" i="2"/>
  <c r="M2271" i="2"/>
  <c r="L2271" i="2"/>
  <c r="K2271" i="2"/>
  <c r="O2270" i="2"/>
  <c r="N2270" i="2"/>
  <c r="M2270" i="2"/>
  <c r="L2270" i="2"/>
  <c r="K2270" i="2"/>
  <c r="O2269" i="2"/>
  <c r="N2269" i="2"/>
  <c r="M2269" i="2"/>
  <c r="L2269" i="2"/>
  <c r="K2269" i="2"/>
  <c r="O2268" i="2"/>
  <c r="N2268" i="2"/>
  <c r="M2268" i="2"/>
  <c r="L2268" i="2"/>
  <c r="K2268" i="2"/>
  <c r="O2267" i="2"/>
  <c r="N2267" i="2"/>
  <c r="M2267" i="2"/>
  <c r="L2267" i="2"/>
  <c r="K2267" i="2"/>
  <c r="O2266" i="2"/>
  <c r="N2266" i="2"/>
  <c r="M2266" i="2"/>
  <c r="L2266" i="2"/>
  <c r="K2266" i="2"/>
  <c r="O2265" i="2"/>
  <c r="N2265" i="2"/>
  <c r="M2265" i="2"/>
  <c r="L2265" i="2"/>
  <c r="K2265" i="2"/>
  <c r="O2264" i="2"/>
  <c r="N2264" i="2"/>
  <c r="M2264" i="2"/>
  <c r="L2264" i="2"/>
  <c r="K2264" i="2"/>
  <c r="O2263" i="2"/>
  <c r="N2263" i="2"/>
  <c r="M2263" i="2"/>
  <c r="L2263" i="2"/>
  <c r="K2263" i="2"/>
  <c r="O2262" i="2"/>
  <c r="N2262" i="2"/>
  <c r="M2262" i="2"/>
  <c r="L2262" i="2"/>
  <c r="K2262" i="2"/>
  <c r="O2261" i="2"/>
  <c r="N2261" i="2"/>
  <c r="M2261" i="2"/>
  <c r="L2261" i="2"/>
  <c r="K2261" i="2"/>
  <c r="O2260" i="2"/>
  <c r="N2260" i="2"/>
  <c r="M2260" i="2"/>
  <c r="L2260" i="2"/>
  <c r="K2260" i="2"/>
  <c r="O2259" i="2"/>
  <c r="N2259" i="2"/>
  <c r="M2259" i="2"/>
  <c r="L2259" i="2"/>
  <c r="K2259" i="2"/>
  <c r="O2258" i="2"/>
  <c r="N2258" i="2"/>
  <c r="M2258" i="2"/>
  <c r="L2258" i="2"/>
  <c r="K2258" i="2"/>
  <c r="O2257" i="2"/>
  <c r="N2257" i="2"/>
  <c r="M2257" i="2"/>
  <c r="L2257" i="2"/>
  <c r="K2257" i="2"/>
  <c r="O2256" i="2"/>
  <c r="N2256" i="2"/>
  <c r="M2256" i="2"/>
  <c r="L2256" i="2"/>
  <c r="K2256" i="2"/>
  <c r="O2255" i="2"/>
  <c r="N2255" i="2"/>
  <c r="M2255" i="2"/>
  <c r="L2255" i="2"/>
  <c r="K2255" i="2"/>
  <c r="O2254" i="2"/>
  <c r="N2254" i="2"/>
  <c r="M2254" i="2"/>
  <c r="L2254" i="2"/>
  <c r="K2254" i="2"/>
  <c r="O2253" i="2"/>
  <c r="N2253" i="2"/>
  <c r="M2253" i="2"/>
  <c r="L2253" i="2"/>
  <c r="K2253" i="2"/>
  <c r="O2252" i="2"/>
  <c r="N2252" i="2"/>
  <c r="M2252" i="2"/>
  <c r="L2252" i="2"/>
  <c r="K2252" i="2"/>
  <c r="O2251" i="2"/>
  <c r="N2251" i="2"/>
  <c r="M2251" i="2"/>
  <c r="L2251" i="2"/>
  <c r="K2251" i="2"/>
  <c r="O2250" i="2"/>
  <c r="N2250" i="2"/>
  <c r="M2250" i="2"/>
  <c r="L2250" i="2"/>
  <c r="K2250" i="2"/>
  <c r="O2249" i="2"/>
  <c r="N2249" i="2"/>
  <c r="M2249" i="2"/>
  <c r="L2249" i="2"/>
  <c r="K2249" i="2"/>
  <c r="O2248" i="2"/>
  <c r="N2248" i="2"/>
  <c r="M2248" i="2"/>
  <c r="L2248" i="2"/>
  <c r="K2248" i="2"/>
  <c r="O2247" i="2"/>
  <c r="N2247" i="2"/>
  <c r="M2247" i="2"/>
  <c r="L2247" i="2"/>
  <c r="K2247" i="2"/>
  <c r="O2246" i="2"/>
  <c r="N2246" i="2"/>
  <c r="M2246" i="2"/>
  <c r="L2246" i="2"/>
  <c r="K2246" i="2"/>
  <c r="O2245" i="2"/>
  <c r="N2245" i="2"/>
  <c r="M2245" i="2"/>
  <c r="L2245" i="2"/>
  <c r="K2245" i="2"/>
  <c r="O2244" i="2"/>
  <c r="N2244" i="2"/>
  <c r="M2244" i="2"/>
  <c r="L2244" i="2"/>
  <c r="K2244" i="2"/>
  <c r="O2243" i="2"/>
  <c r="N2243" i="2"/>
  <c r="M2243" i="2"/>
  <c r="L2243" i="2"/>
  <c r="K2243" i="2"/>
  <c r="O2242" i="2"/>
  <c r="N2242" i="2"/>
  <c r="M2242" i="2"/>
  <c r="L2242" i="2"/>
  <c r="K2242" i="2"/>
  <c r="O2241" i="2"/>
  <c r="N2241" i="2"/>
  <c r="M2241" i="2"/>
  <c r="L2241" i="2"/>
  <c r="K2241" i="2"/>
  <c r="O2240" i="2"/>
  <c r="N2240" i="2"/>
  <c r="M2240" i="2"/>
  <c r="L2240" i="2"/>
  <c r="K2240" i="2"/>
  <c r="O2239" i="2"/>
  <c r="N2239" i="2"/>
  <c r="M2239" i="2"/>
  <c r="L2239" i="2"/>
  <c r="K2239" i="2"/>
  <c r="O2238" i="2"/>
  <c r="N2238" i="2"/>
  <c r="M2238" i="2"/>
  <c r="L2238" i="2"/>
  <c r="K2238" i="2"/>
  <c r="O2237" i="2"/>
  <c r="N2237" i="2"/>
  <c r="M2237" i="2"/>
  <c r="L2237" i="2"/>
  <c r="K2237" i="2"/>
  <c r="O2236" i="2"/>
  <c r="N2236" i="2"/>
  <c r="M2236" i="2"/>
  <c r="L2236" i="2"/>
  <c r="K2236" i="2"/>
  <c r="O2235" i="2"/>
  <c r="N2235" i="2"/>
  <c r="M2235" i="2"/>
  <c r="L2235" i="2"/>
  <c r="K2235" i="2"/>
  <c r="O2234" i="2"/>
  <c r="N2234" i="2"/>
  <c r="M2234" i="2"/>
  <c r="L2234" i="2"/>
  <c r="K2234" i="2"/>
  <c r="O2233" i="2"/>
  <c r="N2233" i="2"/>
  <c r="M2233" i="2"/>
  <c r="L2233" i="2"/>
  <c r="K2233" i="2"/>
  <c r="O2232" i="2"/>
  <c r="N2232" i="2"/>
  <c r="M2232" i="2"/>
  <c r="L2232" i="2"/>
  <c r="K2232" i="2"/>
  <c r="O2231" i="2"/>
  <c r="N2231" i="2"/>
  <c r="M2231" i="2"/>
  <c r="L2231" i="2"/>
  <c r="K2231" i="2"/>
  <c r="O2230" i="2"/>
  <c r="N2230" i="2"/>
  <c r="M2230" i="2"/>
  <c r="L2230" i="2"/>
  <c r="K2230" i="2"/>
  <c r="O2229" i="2"/>
  <c r="N2229" i="2"/>
  <c r="M2229" i="2"/>
  <c r="L2229" i="2"/>
  <c r="K2229" i="2"/>
  <c r="O2228" i="2"/>
  <c r="N2228" i="2"/>
  <c r="M2228" i="2"/>
  <c r="L2228" i="2"/>
  <c r="K2228" i="2"/>
  <c r="O2227" i="2"/>
  <c r="N2227" i="2"/>
  <c r="M2227" i="2"/>
  <c r="L2227" i="2"/>
  <c r="K2227" i="2"/>
  <c r="O2226" i="2"/>
  <c r="N2226" i="2"/>
  <c r="M2226" i="2"/>
  <c r="L2226" i="2"/>
  <c r="K2226" i="2"/>
  <c r="O2225" i="2"/>
  <c r="N2225" i="2"/>
  <c r="M2225" i="2"/>
  <c r="L2225" i="2"/>
  <c r="K2225" i="2"/>
  <c r="O2224" i="2"/>
  <c r="N2224" i="2"/>
  <c r="M2224" i="2"/>
  <c r="L2224" i="2"/>
  <c r="K2224" i="2"/>
  <c r="O2223" i="2"/>
  <c r="N2223" i="2"/>
  <c r="M2223" i="2"/>
  <c r="L2223" i="2"/>
  <c r="K2223" i="2"/>
  <c r="O2222" i="2"/>
  <c r="N2222" i="2"/>
  <c r="M2222" i="2"/>
  <c r="L2222" i="2"/>
  <c r="K2222" i="2"/>
  <c r="O2221" i="2"/>
  <c r="N2221" i="2"/>
  <c r="M2221" i="2"/>
  <c r="L2221" i="2"/>
  <c r="K2221" i="2"/>
  <c r="O2220" i="2"/>
  <c r="N2220" i="2"/>
  <c r="M2220" i="2"/>
  <c r="L2220" i="2"/>
  <c r="K2220" i="2"/>
  <c r="O2219" i="2"/>
  <c r="N2219" i="2"/>
  <c r="M2219" i="2"/>
  <c r="L2219" i="2"/>
  <c r="K2219" i="2"/>
  <c r="O2218" i="2"/>
  <c r="N2218" i="2"/>
  <c r="M2218" i="2"/>
  <c r="L2218" i="2"/>
  <c r="K2218" i="2"/>
  <c r="O2217" i="2"/>
  <c r="N2217" i="2"/>
  <c r="M2217" i="2"/>
  <c r="L2217" i="2"/>
  <c r="K2217" i="2"/>
  <c r="O2216" i="2"/>
  <c r="N2216" i="2"/>
  <c r="M2216" i="2"/>
  <c r="L2216" i="2"/>
  <c r="K2216" i="2"/>
  <c r="O2215" i="2"/>
  <c r="N2215" i="2"/>
  <c r="M2215" i="2"/>
  <c r="L2215" i="2"/>
  <c r="K2215" i="2"/>
  <c r="O2214" i="2"/>
  <c r="N2214" i="2"/>
  <c r="M2214" i="2"/>
  <c r="L2214" i="2"/>
  <c r="K2214" i="2"/>
  <c r="O2213" i="2"/>
  <c r="N2213" i="2"/>
  <c r="M2213" i="2"/>
  <c r="L2213" i="2"/>
  <c r="K2213" i="2"/>
  <c r="O2212" i="2"/>
  <c r="N2212" i="2"/>
  <c r="M2212" i="2"/>
  <c r="L2212" i="2"/>
  <c r="K2212" i="2"/>
  <c r="O2211" i="2"/>
  <c r="N2211" i="2"/>
  <c r="M2211" i="2"/>
  <c r="L2211" i="2"/>
  <c r="K2211" i="2"/>
  <c r="O2210" i="2"/>
  <c r="N2210" i="2"/>
  <c r="M2210" i="2"/>
  <c r="L2210" i="2"/>
  <c r="K2210" i="2"/>
  <c r="O2209" i="2"/>
  <c r="N2209" i="2"/>
  <c r="M2209" i="2"/>
  <c r="L2209" i="2"/>
  <c r="K2209" i="2"/>
  <c r="O2208" i="2"/>
  <c r="N2208" i="2"/>
  <c r="M2208" i="2"/>
  <c r="L2208" i="2"/>
  <c r="K2208" i="2"/>
  <c r="O2207" i="2"/>
  <c r="N2207" i="2"/>
  <c r="M2207" i="2"/>
  <c r="L2207" i="2"/>
  <c r="K2207" i="2"/>
  <c r="O2206" i="2"/>
  <c r="N2206" i="2"/>
  <c r="M2206" i="2"/>
  <c r="L2206" i="2"/>
  <c r="K2206" i="2"/>
  <c r="O2205" i="2"/>
  <c r="N2205" i="2"/>
  <c r="M2205" i="2"/>
  <c r="L2205" i="2"/>
  <c r="K2205" i="2"/>
  <c r="O2204" i="2"/>
  <c r="N2204" i="2"/>
  <c r="M2204" i="2"/>
  <c r="L2204" i="2"/>
  <c r="K2204" i="2"/>
  <c r="O2203" i="2"/>
  <c r="N2203" i="2"/>
  <c r="M2203" i="2"/>
  <c r="L2203" i="2"/>
  <c r="K2203" i="2"/>
  <c r="O2202" i="2"/>
  <c r="N2202" i="2"/>
  <c r="M2202" i="2"/>
  <c r="L2202" i="2"/>
  <c r="K2202" i="2"/>
  <c r="O2201" i="2"/>
  <c r="N2201" i="2"/>
  <c r="M2201" i="2"/>
  <c r="L2201" i="2"/>
  <c r="K2201" i="2"/>
  <c r="O2200" i="2"/>
  <c r="N2200" i="2"/>
  <c r="M2200" i="2"/>
  <c r="L2200" i="2"/>
  <c r="K2200" i="2"/>
  <c r="O2199" i="2"/>
  <c r="N2199" i="2"/>
  <c r="M2199" i="2"/>
  <c r="L2199" i="2"/>
  <c r="K2199" i="2"/>
  <c r="O2198" i="2"/>
  <c r="N2198" i="2"/>
  <c r="M2198" i="2"/>
  <c r="L2198" i="2"/>
  <c r="K2198" i="2"/>
  <c r="O2197" i="2"/>
  <c r="N2197" i="2"/>
  <c r="M2197" i="2"/>
  <c r="L2197" i="2"/>
  <c r="K2197" i="2"/>
  <c r="O2196" i="2"/>
  <c r="N2196" i="2"/>
  <c r="M2196" i="2"/>
  <c r="L2196" i="2"/>
  <c r="K2196" i="2"/>
  <c r="O2195" i="2"/>
  <c r="N2195" i="2"/>
  <c r="M2195" i="2"/>
  <c r="L2195" i="2"/>
  <c r="K2195" i="2"/>
  <c r="O2194" i="2"/>
  <c r="N2194" i="2"/>
  <c r="M2194" i="2"/>
  <c r="L2194" i="2"/>
  <c r="K2194" i="2"/>
  <c r="O2193" i="2"/>
  <c r="N2193" i="2"/>
  <c r="M2193" i="2"/>
  <c r="L2193" i="2"/>
  <c r="K2193" i="2"/>
  <c r="O2192" i="2"/>
  <c r="N2192" i="2"/>
  <c r="M2192" i="2"/>
  <c r="L2192" i="2"/>
  <c r="K2192" i="2"/>
  <c r="O2191" i="2"/>
  <c r="N2191" i="2"/>
  <c r="M2191" i="2"/>
  <c r="L2191" i="2"/>
  <c r="K2191" i="2"/>
  <c r="O2190" i="2"/>
  <c r="N2190" i="2"/>
  <c r="M2190" i="2"/>
  <c r="L2190" i="2"/>
  <c r="K2190" i="2"/>
  <c r="O2189" i="2"/>
  <c r="N2189" i="2"/>
  <c r="M2189" i="2"/>
  <c r="L2189" i="2"/>
  <c r="K2189" i="2"/>
  <c r="O2188" i="2"/>
  <c r="N2188" i="2"/>
  <c r="M2188" i="2"/>
  <c r="L2188" i="2"/>
  <c r="K2188" i="2"/>
  <c r="O2187" i="2"/>
  <c r="N2187" i="2"/>
  <c r="M2187" i="2"/>
  <c r="L2187" i="2"/>
  <c r="K2187" i="2"/>
  <c r="O2186" i="2"/>
  <c r="N2186" i="2"/>
  <c r="M2186" i="2"/>
  <c r="L2186" i="2"/>
  <c r="K2186" i="2"/>
  <c r="O2185" i="2"/>
  <c r="N2185" i="2"/>
  <c r="M2185" i="2"/>
  <c r="L2185" i="2"/>
  <c r="K2185" i="2"/>
  <c r="O2184" i="2"/>
  <c r="N2184" i="2"/>
  <c r="M2184" i="2"/>
  <c r="L2184" i="2"/>
  <c r="K2184" i="2"/>
  <c r="O2183" i="2"/>
  <c r="N2183" i="2"/>
  <c r="M2183" i="2"/>
  <c r="L2183" i="2"/>
  <c r="K2183" i="2"/>
  <c r="O2182" i="2"/>
  <c r="N2182" i="2"/>
  <c r="M2182" i="2"/>
  <c r="L2182" i="2"/>
  <c r="K2182" i="2"/>
  <c r="O2181" i="2"/>
  <c r="N2181" i="2"/>
  <c r="M2181" i="2"/>
  <c r="L2181" i="2"/>
  <c r="K2181" i="2"/>
  <c r="O2180" i="2"/>
  <c r="N2180" i="2"/>
  <c r="M2180" i="2"/>
  <c r="L2180" i="2"/>
  <c r="K2180" i="2"/>
  <c r="O2179" i="2"/>
  <c r="N2179" i="2"/>
  <c r="M2179" i="2"/>
  <c r="L2179" i="2"/>
  <c r="K2179" i="2"/>
  <c r="O2178" i="2"/>
  <c r="N2178" i="2"/>
  <c r="M2178" i="2"/>
  <c r="L2178" i="2"/>
  <c r="K2178" i="2"/>
  <c r="O2177" i="2"/>
  <c r="N2177" i="2"/>
  <c r="M2177" i="2"/>
  <c r="L2177" i="2"/>
  <c r="K2177" i="2"/>
  <c r="O2176" i="2"/>
  <c r="N2176" i="2"/>
  <c r="M2176" i="2"/>
  <c r="L2176" i="2"/>
  <c r="K2176" i="2"/>
  <c r="O2175" i="2"/>
  <c r="N2175" i="2"/>
  <c r="M2175" i="2"/>
  <c r="L2175" i="2"/>
  <c r="K2175" i="2"/>
  <c r="O2174" i="2"/>
  <c r="N2174" i="2"/>
  <c r="M2174" i="2"/>
  <c r="L2174" i="2"/>
  <c r="K2174" i="2"/>
  <c r="O2173" i="2"/>
  <c r="N2173" i="2"/>
  <c r="M2173" i="2"/>
  <c r="L2173" i="2"/>
  <c r="K2173" i="2"/>
  <c r="O2172" i="2"/>
  <c r="N2172" i="2"/>
  <c r="M2172" i="2"/>
  <c r="L2172" i="2"/>
  <c r="K2172" i="2"/>
  <c r="O2171" i="2"/>
  <c r="N2171" i="2"/>
  <c r="M2171" i="2"/>
  <c r="L2171" i="2"/>
  <c r="K2171" i="2"/>
  <c r="O2170" i="2"/>
  <c r="N2170" i="2"/>
  <c r="M2170" i="2"/>
  <c r="L2170" i="2"/>
  <c r="K2170" i="2"/>
  <c r="O2169" i="2"/>
  <c r="N2169" i="2"/>
  <c r="M2169" i="2"/>
  <c r="L2169" i="2"/>
  <c r="K2169" i="2"/>
  <c r="O2168" i="2"/>
  <c r="N2168" i="2"/>
  <c r="M2168" i="2"/>
  <c r="L2168" i="2"/>
  <c r="K2168" i="2"/>
  <c r="O2167" i="2"/>
  <c r="N2167" i="2"/>
  <c r="M2167" i="2"/>
  <c r="L2167" i="2"/>
  <c r="K2167" i="2"/>
  <c r="O2166" i="2"/>
  <c r="N2166" i="2"/>
  <c r="M2166" i="2"/>
  <c r="L2166" i="2"/>
  <c r="K2166" i="2"/>
  <c r="O2165" i="2"/>
  <c r="N2165" i="2"/>
  <c r="M2165" i="2"/>
  <c r="L2165" i="2"/>
  <c r="K2165" i="2"/>
  <c r="O2164" i="2"/>
  <c r="N2164" i="2"/>
  <c r="M2164" i="2"/>
  <c r="L2164" i="2"/>
  <c r="K2164" i="2"/>
  <c r="O2163" i="2"/>
  <c r="N2163" i="2"/>
  <c r="M2163" i="2"/>
  <c r="L2163" i="2"/>
  <c r="K2163" i="2"/>
  <c r="O2162" i="2"/>
  <c r="N2162" i="2"/>
  <c r="M2162" i="2"/>
  <c r="L2162" i="2"/>
  <c r="K2162" i="2"/>
  <c r="O2161" i="2"/>
  <c r="N2161" i="2"/>
  <c r="M2161" i="2"/>
  <c r="L2161" i="2"/>
  <c r="K2161" i="2"/>
  <c r="O2160" i="2"/>
  <c r="N2160" i="2"/>
  <c r="M2160" i="2"/>
  <c r="L2160" i="2"/>
  <c r="K2160" i="2"/>
  <c r="O2159" i="2"/>
  <c r="N2159" i="2"/>
  <c r="M2159" i="2"/>
  <c r="L2159" i="2"/>
  <c r="K2159" i="2"/>
  <c r="O2158" i="2"/>
  <c r="N2158" i="2"/>
  <c r="M2158" i="2"/>
  <c r="L2158" i="2"/>
  <c r="K2158" i="2"/>
  <c r="O2157" i="2"/>
  <c r="N2157" i="2"/>
  <c r="M2157" i="2"/>
  <c r="L2157" i="2"/>
  <c r="K2157" i="2"/>
  <c r="O2156" i="2"/>
  <c r="N2156" i="2"/>
  <c r="M2156" i="2"/>
  <c r="L2156" i="2"/>
  <c r="K2156" i="2"/>
  <c r="O2155" i="2"/>
  <c r="N2155" i="2"/>
  <c r="M2155" i="2"/>
  <c r="L2155" i="2"/>
  <c r="K2155" i="2"/>
  <c r="O2154" i="2"/>
  <c r="N2154" i="2"/>
  <c r="M2154" i="2"/>
  <c r="L2154" i="2"/>
  <c r="K2154" i="2"/>
  <c r="O2153" i="2"/>
  <c r="N2153" i="2"/>
  <c r="M2153" i="2"/>
  <c r="L2153" i="2"/>
  <c r="K2153" i="2"/>
  <c r="O2152" i="2"/>
  <c r="N2152" i="2"/>
  <c r="M2152" i="2"/>
  <c r="L2152" i="2"/>
  <c r="K2152" i="2"/>
  <c r="O2151" i="2"/>
  <c r="N2151" i="2"/>
  <c r="M2151" i="2"/>
  <c r="L2151" i="2"/>
  <c r="K2151" i="2"/>
  <c r="O2150" i="2"/>
  <c r="N2150" i="2"/>
  <c r="M2150" i="2"/>
  <c r="L2150" i="2"/>
  <c r="K2150" i="2"/>
  <c r="O2149" i="2"/>
  <c r="N2149" i="2"/>
  <c r="M2149" i="2"/>
  <c r="L2149" i="2"/>
  <c r="K2149" i="2"/>
  <c r="O2148" i="2"/>
  <c r="N2148" i="2"/>
  <c r="M2148" i="2"/>
  <c r="L2148" i="2"/>
  <c r="K2148" i="2"/>
  <c r="O2147" i="2"/>
  <c r="N2147" i="2"/>
  <c r="M2147" i="2"/>
  <c r="L2147" i="2"/>
  <c r="K2147" i="2"/>
  <c r="O2146" i="2"/>
  <c r="N2146" i="2"/>
  <c r="M2146" i="2"/>
  <c r="L2146" i="2"/>
  <c r="K2146" i="2"/>
  <c r="O2145" i="2"/>
  <c r="N2145" i="2"/>
  <c r="M2145" i="2"/>
  <c r="L2145" i="2"/>
  <c r="K2145" i="2"/>
  <c r="O2144" i="2"/>
  <c r="N2144" i="2"/>
  <c r="M2144" i="2"/>
  <c r="L2144" i="2"/>
  <c r="K2144" i="2"/>
  <c r="O2143" i="2"/>
  <c r="N2143" i="2"/>
  <c r="M2143" i="2"/>
  <c r="L2143" i="2"/>
  <c r="K2143" i="2"/>
  <c r="O2142" i="2"/>
  <c r="N2142" i="2"/>
  <c r="M2142" i="2"/>
  <c r="L2142" i="2"/>
  <c r="K2142" i="2"/>
  <c r="O2141" i="2"/>
  <c r="N2141" i="2"/>
  <c r="M2141" i="2"/>
  <c r="L2141" i="2"/>
  <c r="K2141" i="2"/>
  <c r="O2140" i="2"/>
  <c r="N2140" i="2"/>
  <c r="M2140" i="2"/>
  <c r="L2140" i="2"/>
  <c r="K2140" i="2"/>
  <c r="O2139" i="2"/>
  <c r="N2139" i="2"/>
  <c r="M2139" i="2"/>
  <c r="L2139" i="2"/>
  <c r="K2139" i="2"/>
  <c r="O2138" i="2"/>
  <c r="N2138" i="2"/>
  <c r="M2138" i="2"/>
  <c r="L2138" i="2"/>
  <c r="K2138" i="2"/>
  <c r="O2137" i="2"/>
  <c r="N2137" i="2"/>
  <c r="M2137" i="2"/>
  <c r="L2137" i="2"/>
  <c r="K2137" i="2"/>
  <c r="O2136" i="2"/>
  <c r="N2136" i="2"/>
  <c r="M2136" i="2"/>
  <c r="L2136" i="2"/>
  <c r="K2136" i="2"/>
  <c r="O2135" i="2"/>
  <c r="N2135" i="2"/>
  <c r="M2135" i="2"/>
  <c r="L2135" i="2"/>
  <c r="K2135" i="2"/>
  <c r="O2134" i="2"/>
  <c r="N2134" i="2"/>
  <c r="M2134" i="2"/>
  <c r="L2134" i="2"/>
  <c r="K2134" i="2"/>
  <c r="O2133" i="2"/>
  <c r="N2133" i="2"/>
  <c r="M2133" i="2"/>
  <c r="L2133" i="2"/>
  <c r="K2133" i="2"/>
  <c r="O2132" i="2"/>
  <c r="N2132" i="2"/>
  <c r="M2132" i="2"/>
  <c r="L2132" i="2"/>
  <c r="K2132" i="2"/>
  <c r="O2131" i="2"/>
  <c r="N2131" i="2"/>
  <c r="M2131" i="2"/>
  <c r="L2131" i="2"/>
  <c r="K2131" i="2"/>
  <c r="O2130" i="2"/>
  <c r="N2130" i="2"/>
  <c r="M2130" i="2"/>
  <c r="L2130" i="2"/>
  <c r="K2130" i="2"/>
  <c r="O2129" i="2"/>
  <c r="N2129" i="2"/>
  <c r="M2129" i="2"/>
  <c r="L2129" i="2"/>
  <c r="K2129" i="2"/>
  <c r="O2128" i="2"/>
  <c r="N2128" i="2"/>
  <c r="M2128" i="2"/>
  <c r="L2128" i="2"/>
  <c r="K2128" i="2"/>
  <c r="O2127" i="2"/>
  <c r="N2127" i="2"/>
  <c r="M2127" i="2"/>
  <c r="L2127" i="2"/>
  <c r="K2127" i="2"/>
  <c r="O2126" i="2"/>
  <c r="N2126" i="2"/>
  <c r="M2126" i="2"/>
  <c r="L2126" i="2"/>
  <c r="K2126" i="2"/>
  <c r="O2125" i="2"/>
  <c r="N2125" i="2"/>
  <c r="M2125" i="2"/>
  <c r="L2125" i="2"/>
  <c r="K2125" i="2"/>
  <c r="O2124" i="2"/>
  <c r="N2124" i="2"/>
  <c r="M2124" i="2"/>
  <c r="L2124" i="2"/>
  <c r="K2124" i="2"/>
  <c r="O2123" i="2"/>
  <c r="N2123" i="2"/>
  <c r="M2123" i="2"/>
  <c r="L2123" i="2"/>
  <c r="K2123" i="2"/>
  <c r="O2122" i="2"/>
  <c r="N2122" i="2"/>
  <c r="M2122" i="2"/>
  <c r="L2122" i="2"/>
  <c r="K2122" i="2"/>
  <c r="O2121" i="2"/>
  <c r="N2121" i="2"/>
  <c r="M2121" i="2"/>
  <c r="L2121" i="2"/>
  <c r="K2121" i="2"/>
  <c r="O2120" i="2"/>
  <c r="N2120" i="2"/>
  <c r="M2120" i="2"/>
  <c r="L2120" i="2"/>
  <c r="K2120" i="2"/>
  <c r="O2119" i="2"/>
  <c r="N2119" i="2"/>
  <c r="M2119" i="2"/>
  <c r="L2119" i="2"/>
  <c r="K2119" i="2"/>
  <c r="O2118" i="2"/>
  <c r="N2118" i="2"/>
  <c r="M2118" i="2"/>
  <c r="L2118" i="2"/>
  <c r="K2118" i="2"/>
  <c r="O2117" i="2"/>
  <c r="N2117" i="2"/>
  <c r="M2117" i="2"/>
  <c r="L2117" i="2"/>
  <c r="K2117" i="2"/>
  <c r="O2116" i="2"/>
  <c r="N2116" i="2"/>
  <c r="M2116" i="2"/>
  <c r="L2116" i="2"/>
  <c r="K2116" i="2"/>
  <c r="O2115" i="2"/>
  <c r="N2115" i="2"/>
  <c r="M2115" i="2"/>
  <c r="L2115" i="2"/>
  <c r="K2115" i="2"/>
  <c r="O2114" i="2"/>
  <c r="N2114" i="2"/>
  <c r="M2114" i="2"/>
  <c r="L2114" i="2"/>
  <c r="K2114" i="2"/>
  <c r="O2113" i="2"/>
  <c r="N2113" i="2"/>
  <c r="M2113" i="2"/>
  <c r="L2113" i="2"/>
  <c r="K2113" i="2"/>
  <c r="O2112" i="2"/>
  <c r="N2112" i="2"/>
  <c r="M2112" i="2"/>
  <c r="L2112" i="2"/>
  <c r="K2112" i="2"/>
  <c r="O2111" i="2"/>
  <c r="N2111" i="2"/>
  <c r="M2111" i="2"/>
  <c r="L2111" i="2"/>
  <c r="K2111" i="2"/>
  <c r="O2110" i="2"/>
  <c r="N2110" i="2"/>
  <c r="M2110" i="2"/>
  <c r="L2110" i="2"/>
  <c r="K2110" i="2"/>
  <c r="O2109" i="2"/>
  <c r="N2109" i="2"/>
  <c r="M2109" i="2"/>
  <c r="L2109" i="2"/>
  <c r="K2109" i="2"/>
  <c r="O2108" i="2"/>
  <c r="N2108" i="2"/>
  <c r="M2108" i="2"/>
  <c r="L2108" i="2"/>
  <c r="K2108" i="2"/>
  <c r="O2107" i="2"/>
  <c r="N2107" i="2"/>
  <c r="M2107" i="2"/>
  <c r="L2107" i="2"/>
  <c r="K2107" i="2"/>
  <c r="O2106" i="2"/>
  <c r="N2106" i="2"/>
  <c r="M2106" i="2"/>
  <c r="L2106" i="2"/>
  <c r="K2106" i="2"/>
  <c r="O2105" i="2"/>
  <c r="N2105" i="2"/>
  <c r="M2105" i="2"/>
  <c r="L2105" i="2"/>
  <c r="K2105" i="2"/>
  <c r="O2104" i="2"/>
  <c r="N2104" i="2"/>
  <c r="M2104" i="2"/>
  <c r="L2104" i="2"/>
  <c r="K2104" i="2"/>
  <c r="O2103" i="2"/>
  <c r="N2103" i="2"/>
  <c r="M2103" i="2"/>
  <c r="L2103" i="2"/>
  <c r="K2103" i="2"/>
  <c r="O2102" i="2"/>
  <c r="N2102" i="2"/>
  <c r="M2102" i="2"/>
  <c r="L2102" i="2"/>
  <c r="K2102" i="2"/>
  <c r="O2101" i="2"/>
  <c r="N2101" i="2"/>
  <c r="M2101" i="2"/>
  <c r="L2101" i="2"/>
  <c r="K2101" i="2"/>
  <c r="O2100" i="2"/>
  <c r="N2100" i="2"/>
  <c r="M2100" i="2"/>
  <c r="L2100" i="2"/>
  <c r="K2100" i="2"/>
  <c r="O2099" i="2"/>
  <c r="N2099" i="2"/>
  <c r="M2099" i="2"/>
  <c r="L2099" i="2"/>
  <c r="K2099" i="2"/>
  <c r="O2098" i="2"/>
  <c r="N2098" i="2"/>
  <c r="M2098" i="2"/>
  <c r="L2098" i="2"/>
  <c r="K2098" i="2"/>
  <c r="O2097" i="2"/>
  <c r="N2097" i="2"/>
  <c r="M2097" i="2"/>
  <c r="L2097" i="2"/>
  <c r="K2097" i="2"/>
  <c r="O2096" i="2"/>
  <c r="N2096" i="2"/>
  <c r="M2096" i="2"/>
  <c r="L2096" i="2"/>
  <c r="K2096" i="2"/>
  <c r="O2095" i="2"/>
  <c r="N2095" i="2"/>
  <c r="M2095" i="2"/>
  <c r="L2095" i="2"/>
  <c r="K2095" i="2"/>
  <c r="O2094" i="2"/>
  <c r="N2094" i="2"/>
  <c r="M2094" i="2"/>
  <c r="L2094" i="2"/>
  <c r="K2094" i="2"/>
  <c r="O2093" i="2"/>
  <c r="N2093" i="2"/>
  <c r="M2093" i="2"/>
  <c r="L2093" i="2"/>
  <c r="K2093" i="2"/>
  <c r="O2092" i="2"/>
  <c r="N2092" i="2"/>
  <c r="M2092" i="2"/>
  <c r="L2092" i="2"/>
  <c r="K2092" i="2"/>
  <c r="O2091" i="2"/>
  <c r="N2091" i="2"/>
  <c r="M2091" i="2"/>
  <c r="L2091" i="2"/>
  <c r="K2091" i="2"/>
  <c r="O2090" i="2"/>
  <c r="N2090" i="2"/>
  <c r="M2090" i="2"/>
  <c r="L2090" i="2"/>
  <c r="K2090" i="2"/>
  <c r="O2089" i="2"/>
  <c r="N2089" i="2"/>
  <c r="M2089" i="2"/>
  <c r="L2089" i="2"/>
  <c r="K2089" i="2"/>
  <c r="O2088" i="2"/>
  <c r="N2088" i="2"/>
  <c r="M2088" i="2"/>
  <c r="L2088" i="2"/>
  <c r="K2088" i="2"/>
  <c r="O2087" i="2"/>
  <c r="N2087" i="2"/>
  <c r="M2087" i="2"/>
  <c r="L2087" i="2"/>
  <c r="K2087" i="2"/>
  <c r="O2086" i="2"/>
  <c r="N2086" i="2"/>
  <c r="M2086" i="2"/>
  <c r="L2086" i="2"/>
  <c r="K2086" i="2"/>
  <c r="O2085" i="2"/>
  <c r="N2085" i="2"/>
  <c r="M2085" i="2"/>
  <c r="L2085" i="2"/>
  <c r="K2085" i="2"/>
  <c r="O2084" i="2"/>
  <c r="N2084" i="2"/>
  <c r="M2084" i="2"/>
  <c r="L2084" i="2"/>
  <c r="K2084" i="2"/>
  <c r="O2083" i="2"/>
  <c r="N2083" i="2"/>
  <c r="M2083" i="2"/>
  <c r="L2083" i="2"/>
  <c r="K2083" i="2"/>
  <c r="O2082" i="2"/>
  <c r="N2082" i="2"/>
  <c r="M2082" i="2"/>
  <c r="L2082" i="2"/>
  <c r="K2082" i="2"/>
  <c r="O2081" i="2"/>
  <c r="N2081" i="2"/>
  <c r="M2081" i="2"/>
  <c r="L2081" i="2"/>
  <c r="K2081" i="2"/>
  <c r="O2080" i="2"/>
  <c r="N2080" i="2"/>
  <c r="M2080" i="2"/>
  <c r="L2080" i="2"/>
  <c r="K2080" i="2"/>
  <c r="O2079" i="2"/>
  <c r="N2079" i="2"/>
  <c r="M2079" i="2"/>
  <c r="L2079" i="2"/>
  <c r="K2079" i="2"/>
  <c r="O2078" i="2"/>
  <c r="N2078" i="2"/>
  <c r="M2078" i="2"/>
  <c r="L2078" i="2"/>
  <c r="K2078" i="2"/>
  <c r="O2077" i="2"/>
  <c r="N2077" i="2"/>
  <c r="M2077" i="2"/>
  <c r="L2077" i="2"/>
  <c r="K2077" i="2"/>
  <c r="O2076" i="2"/>
  <c r="N2076" i="2"/>
  <c r="M2076" i="2"/>
  <c r="L2076" i="2"/>
  <c r="K2076" i="2"/>
  <c r="O2075" i="2"/>
  <c r="N2075" i="2"/>
  <c r="M2075" i="2"/>
  <c r="L2075" i="2"/>
  <c r="K2075" i="2"/>
  <c r="O2074" i="2"/>
  <c r="N2074" i="2"/>
  <c r="M2074" i="2"/>
  <c r="L2074" i="2"/>
  <c r="K2074" i="2"/>
  <c r="O2073" i="2"/>
  <c r="N2073" i="2"/>
  <c r="M2073" i="2"/>
  <c r="L2073" i="2"/>
  <c r="K2073" i="2"/>
  <c r="O2072" i="2"/>
  <c r="N2072" i="2"/>
  <c r="M2072" i="2"/>
  <c r="L2072" i="2"/>
  <c r="K2072" i="2"/>
  <c r="O2071" i="2"/>
  <c r="N2071" i="2"/>
  <c r="M2071" i="2"/>
  <c r="L2071" i="2"/>
  <c r="K2071" i="2"/>
  <c r="O2070" i="2"/>
  <c r="N2070" i="2"/>
  <c r="M2070" i="2"/>
  <c r="L2070" i="2"/>
  <c r="K2070" i="2"/>
  <c r="O2069" i="2"/>
  <c r="N2069" i="2"/>
  <c r="M2069" i="2"/>
  <c r="L2069" i="2"/>
  <c r="K2069" i="2"/>
  <c r="O2068" i="2"/>
  <c r="N2068" i="2"/>
  <c r="M2068" i="2"/>
  <c r="L2068" i="2"/>
  <c r="K2068" i="2"/>
  <c r="O2067" i="2"/>
  <c r="N2067" i="2"/>
  <c r="M2067" i="2"/>
  <c r="L2067" i="2"/>
  <c r="K2067" i="2"/>
  <c r="O2066" i="2"/>
  <c r="N2066" i="2"/>
  <c r="M2066" i="2"/>
  <c r="L2066" i="2"/>
  <c r="K2066" i="2"/>
  <c r="O2065" i="2"/>
  <c r="N2065" i="2"/>
  <c r="M2065" i="2"/>
  <c r="L2065" i="2"/>
  <c r="K2065" i="2"/>
  <c r="O2064" i="2"/>
  <c r="N2064" i="2"/>
  <c r="M2064" i="2"/>
  <c r="L2064" i="2"/>
  <c r="K2064" i="2"/>
  <c r="O2063" i="2"/>
  <c r="N2063" i="2"/>
  <c r="M2063" i="2"/>
  <c r="L2063" i="2"/>
  <c r="K2063" i="2"/>
  <c r="O2062" i="2"/>
  <c r="N2062" i="2"/>
  <c r="M2062" i="2"/>
  <c r="L2062" i="2"/>
  <c r="K2062" i="2"/>
  <c r="O2061" i="2"/>
  <c r="N2061" i="2"/>
  <c r="M2061" i="2"/>
  <c r="L2061" i="2"/>
  <c r="K2061" i="2"/>
  <c r="O2060" i="2"/>
  <c r="N2060" i="2"/>
  <c r="M2060" i="2"/>
  <c r="L2060" i="2"/>
  <c r="K2060" i="2"/>
  <c r="O2059" i="2"/>
  <c r="N2059" i="2"/>
  <c r="M2059" i="2"/>
  <c r="L2059" i="2"/>
  <c r="K2059" i="2"/>
  <c r="O2058" i="2"/>
  <c r="N2058" i="2"/>
  <c r="M2058" i="2"/>
  <c r="L2058" i="2"/>
  <c r="K2058" i="2"/>
  <c r="O2057" i="2"/>
  <c r="N2057" i="2"/>
  <c r="M2057" i="2"/>
  <c r="L2057" i="2"/>
  <c r="K2057" i="2"/>
  <c r="O2056" i="2"/>
  <c r="N2056" i="2"/>
  <c r="M2056" i="2"/>
  <c r="L2056" i="2"/>
  <c r="K2056" i="2"/>
  <c r="O2055" i="2"/>
  <c r="N2055" i="2"/>
  <c r="M2055" i="2"/>
  <c r="L2055" i="2"/>
  <c r="K2055" i="2"/>
  <c r="O2054" i="2"/>
  <c r="N2054" i="2"/>
  <c r="M2054" i="2"/>
  <c r="L2054" i="2"/>
  <c r="K2054" i="2"/>
  <c r="O2053" i="2"/>
  <c r="N2053" i="2"/>
  <c r="M2053" i="2"/>
  <c r="L2053" i="2"/>
  <c r="K2053" i="2"/>
  <c r="O2052" i="2"/>
  <c r="N2052" i="2"/>
  <c r="M2052" i="2"/>
  <c r="L2052" i="2"/>
  <c r="K2052" i="2"/>
  <c r="O2051" i="2"/>
  <c r="N2051" i="2"/>
  <c r="M2051" i="2"/>
  <c r="L2051" i="2"/>
  <c r="K2051" i="2"/>
  <c r="O2050" i="2"/>
  <c r="N2050" i="2"/>
  <c r="M2050" i="2"/>
  <c r="L2050" i="2"/>
  <c r="K2050" i="2"/>
  <c r="O2049" i="2"/>
  <c r="N2049" i="2"/>
  <c r="M2049" i="2"/>
  <c r="L2049" i="2"/>
  <c r="K2049" i="2"/>
  <c r="O2048" i="2"/>
  <c r="N2048" i="2"/>
  <c r="M2048" i="2"/>
  <c r="L2048" i="2"/>
  <c r="K2048" i="2"/>
  <c r="O2047" i="2"/>
  <c r="N2047" i="2"/>
  <c r="M2047" i="2"/>
  <c r="L2047" i="2"/>
  <c r="K2047" i="2"/>
  <c r="O2046" i="2"/>
  <c r="N2046" i="2"/>
  <c r="M2046" i="2"/>
  <c r="L2046" i="2"/>
  <c r="K2046" i="2"/>
  <c r="O2045" i="2"/>
  <c r="N2045" i="2"/>
  <c r="M2045" i="2"/>
  <c r="L2045" i="2"/>
  <c r="K2045" i="2"/>
  <c r="O2044" i="2"/>
  <c r="N2044" i="2"/>
  <c r="M2044" i="2"/>
  <c r="L2044" i="2"/>
  <c r="K2044" i="2"/>
  <c r="O2043" i="2"/>
  <c r="N2043" i="2"/>
  <c r="M2043" i="2"/>
  <c r="L2043" i="2"/>
  <c r="K2043" i="2"/>
  <c r="O2042" i="2"/>
  <c r="N2042" i="2"/>
  <c r="M2042" i="2"/>
  <c r="L2042" i="2"/>
  <c r="K2042" i="2"/>
  <c r="O2041" i="2"/>
  <c r="N2041" i="2"/>
  <c r="M2041" i="2"/>
  <c r="L2041" i="2"/>
  <c r="K2041" i="2"/>
  <c r="O2040" i="2"/>
  <c r="N2040" i="2"/>
  <c r="M2040" i="2"/>
  <c r="L2040" i="2"/>
  <c r="K2040" i="2"/>
  <c r="O2039" i="2"/>
  <c r="N2039" i="2"/>
  <c r="M2039" i="2"/>
  <c r="L2039" i="2"/>
  <c r="K2039" i="2"/>
  <c r="O2038" i="2"/>
  <c r="N2038" i="2"/>
  <c r="M2038" i="2"/>
  <c r="L2038" i="2"/>
  <c r="K2038" i="2"/>
  <c r="O2037" i="2"/>
  <c r="N2037" i="2"/>
  <c r="M2037" i="2"/>
  <c r="L2037" i="2"/>
  <c r="K2037" i="2"/>
  <c r="O2036" i="2"/>
  <c r="N2036" i="2"/>
  <c r="M2036" i="2"/>
  <c r="L2036" i="2"/>
  <c r="K2036" i="2"/>
  <c r="O2035" i="2"/>
  <c r="N2035" i="2"/>
  <c r="M2035" i="2"/>
  <c r="L2035" i="2"/>
  <c r="K2035" i="2"/>
  <c r="O2034" i="2"/>
  <c r="N2034" i="2"/>
  <c r="M2034" i="2"/>
  <c r="L2034" i="2"/>
  <c r="K2034" i="2"/>
  <c r="O2033" i="2"/>
  <c r="N2033" i="2"/>
  <c r="M2033" i="2"/>
  <c r="L2033" i="2"/>
  <c r="K2033" i="2"/>
  <c r="O2032" i="2"/>
  <c r="N2032" i="2"/>
  <c r="M2032" i="2"/>
  <c r="L2032" i="2"/>
  <c r="K2032" i="2"/>
  <c r="O2031" i="2"/>
  <c r="N2031" i="2"/>
  <c r="M2031" i="2"/>
  <c r="L2031" i="2"/>
  <c r="K2031" i="2"/>
  <c r="O2030" i="2"/>
  <c r="N2030" i="2"/>
  <c r="M2030" i="2"/>
  <c r="L2030" i="2"/>
  <c r="K2030" i="2"/>
  <c r="O2029" i="2"/>
  <c r="N2029" i="2"/>
  <c r="M2029" i="2"/>
  <c r="L2029" i="2"/>
  <c r="K2029" i="2"/>
  <c r="O2028" i="2"/>
  <c r="N2028" i="2"/>
  <c r="M2028" i="2"/>
  <c r="L2028" i="2"/>
  <c r="K2028" i="2"/>
  <c r="O2027" i="2"/>
  <c r="N2027" i="2"/>
  <c r="M2027" i="2"/>
  <c r="L2027" i="2"/>
  <c r="K2027" i="2"/>
  <c r="O2026" i="2"/>
  <c r="N2026" i="2"/>
  <c r="M2026" i="2"/>
  <c r="L2026" i="2"/>
  <c r="K2026" i="2"/>
  <c r="O2025" i="2"/>
  <c r="N2025" i="2"/>
  <c r="M2025" i="2"/>
  <c r="L2025" i="2"/>
  <c r="K2025" i="2"/>
  <c r="O2024" i="2"/>
  <c r="N2024" i="2"/>
  <c r="M2024" i="2"/>
  <c r="L2024" i="2"/>
  <c r="K2024" i="2"/>
  <c r="O2023" i="2"/>
  <c r="N2023" i="2"/>
  <c r="M2023" i="2"/>
  <c r="L2023" i="2"/>
  <c r="K2023" i="2"/>
  <c r="O2022" i="2"/>
  <c r="N2022" i="2"/>
  <c r="M2022" i="2"/>
  <c r="L2022" i="2"/>
  <c r="K2022" i="2"/>
  <c r="O2021" i="2"/>
  <c r="N2021" i="2"/>
  <c r="M2021" i="2"/>
  <c r="L2021" i="2"/>
  <c r="K2021" i="2"/>
  <c r="O2020" i="2"/>
  <c r="N2020" i="2"/>
  <c r="M2020" i="2"/>
  <c r="L2020" i="2"/>
  <c r="K2020" i="2"/>
  <c r="O2019" i="2"/>
  <c r="N2019" i="2"/>
  <c r="M2019" i="2"/>
  <c r="L2019" i="2"/>
  <c r="K2019" i="2"/>
  <c r="O2018" i="2"/>
  <c r="N2018" i="2"/>
  <c r="M2018" i="2"/>
  <c r="L2018" i="2"/>
  <c r="K2018" i="2"/>
  <c r="O2017" i="2"/>
  <c r="N2017" i="2"/>
  <c r="M2017" i="2"/>
  <c r="L2017" i="2"/>
  <c r="K2017" i="2"/>
  <c r="O2016" i="2"/>
  <c r="N2016" i="2"/>
  <c r="M2016" i="2"/>
  <c r="L2016" i="2"/>
  <c r="K2016" i="2"/>
  <c r="O2015" i="2"/>
  <c r="N2015" i="2"/>
  <c r="M2015" i="2"/>
  <c r="L2015" i="2"/>
  <c r="K2015" i="2"/>
  <c r="O2014" i="2"/>
  <c r="N2014" i="2"/>
  <c r="M2014" i="2"/>
  <c r="L2014" i="2"/>
  <c r="K2014" i="2"/>
  <c r="O2013" i="2"/>
  <c r="N2013" i="2"/>
  <c r="M2013" i="2"/>
  <c r="L2013" i="2"/>
  <c r="K2013" i="2"/>
  <c r="O2012" i="2"/>
  <c r="N2012" i="2"/>
  <c r="M2012" i="2"/>
  <c r="L2012" i="2"/>
  <c r="K2012" i="2"/>
  <c r="O2011" i="2"/>
  <c r="N2011" i="2"/>
  <c r="M2011" i="2"/>
  <c r="L2011" i="2"/>
  <c r="K2011" i="2"/>
  <c r="O2010" i="2"/>
  <c r="N2010" i="2"/>
  <c r="M2010" i="2"/>
  <c r="L2010" i="2"/>
  <c r="K2010" i="2"/>
  <c r="O2009" i="2"/>
  <c r="N2009" i="2"/>
  <c r="M2009" i="2"/>
  <c r="L2009" i="2"/>
  <c r="K2009" i="2"/>
  <c r="O2008" i="2"/>
  <c r="N2008" i="2"/>
  <c r="M2008" i="2"/>
  <c r="L2008" i="2"/>
  <c r="K2008" i="2"/>
  <c r="O2007" i="2"/>
  <c r="N2007" i="2"/>
  <c r="M2007" i="2"/>
  <c r="L2007" i="2"/>
  <c r="K2007" i="2"/>
  <c r="O2006" i="2"/>
  <c r="N2006" i="2"/>
  <c r="M2006" i="2"/>
  <c r="L2006" i="2"/>
  <c r="K2006" i="2"/>
  <c r="O2005" i="2"/>
  <c r="N2005" i="2"/>
  <c r="M2005" i="2"/>
  <c r="L2005" i="2"/>
  <c r="K2005" i="2"/>
  <c r="O2004" i="2"/>
  <c r="N2004" i="2"/>
  <c r="M2004" i="2"/>
  <c r="L2004" i="2"/>
  <c r="K2004" i="2"/>
  <c r="O2003" i="2"/>
  <c r="N2003" i="2"/>
  <c r="M2003" i="2"/>
  <c r="L2003" i="2"/>
  <c r="K2003" i="2"/>
  <c r="O2002" i="2"/>
  <c r="N2002" i="2"/>
  <c r="M2002" i="2"/>
  <c r="L2002" i="2"/>
  <c r="K2002" i="2"/>
  <c r="O2001" i="2"/>
  <c r="N2001" i="2"/>
  <c r="M2001" i="2"/>
  <c r="L2001" i="2"/>
  <c r="K2001" i="2"/>
  <c r="O2000" i="2"/>
  <c r="N2000" i="2"/>
  <c r="M2000" i="2"/>
  <c r="L2000" i="2"/>
  <c r="K2000" i="2"/>
  <c r="O1999" i="2"/>
  <c r="N1999" i="2"/>
  <c r="M1999" i="2"/>
  <c r="L1999" i="2"/>
  <c r="K1999" i="2"/>
  <c r="O1998" i="2"/>
  <c r="N1998" i="2"/>
  <c r="M1998" i="2"/>
  <c r="L1998" i="2"/>
  <c r="K1998" i="2"/>
  <c r="O1997" i="2"/>
  <c r="N1997" i="2"/>
  <c r="M1997" i="2"/>
  <c r="L1997" i="2"/>
  <c r="K1997" i="2"/>
  <c r="O1996" i="2"/>
  <c r="N1996" i="2"/>
  <c r="M1996" i="2"/>
  <c r="L1996" i="2"/>
  <c r="K1996" i="2"/>
  <c r="O1995" i="2"/>
  <c r="N1995" i="2"/>
  <c r="M1995" i="2"/>
  <c r="L1995" i="2"/>
  <c r="K1995" i="2"/>
  <c r="O1994" i="2"/>
  <c r="N1994" i="2"/>
  <c r="M1994" i="2"/>
  <c r="L1994" i="2"/>
  <c r="K1994" i="2"/>
  <c r="O1993" i="2"/>
  <c r="N1993" i="2"/>
  <c r="M1993" i="2"/>
  <c r="L1993" i="2"/>
  <c r="K1993" i="2"/>
  <c r="O1992" i="2"/>
  <c r="N1992" i="2"/>
  <c r="M1992" i="2"/>
  <c r="L1992" i="2"/>
  <c r="K1992" i="2"/>
  <c r="O1991" i="2"/>
  <c r="N1991" i="2"/>
  <c r="M1991" i="2"/>
  <c r="L1991" i="2"/>
  <c r="K1991" i="2"/>
  <c r="O1990" i="2"/>
  <c r="N1990" i="2"/>
  <c r="M1990" i="2"/>
  <c r="L1990" i="2"/>
  <c r="K1990" i="2"/>
  <c r="O1989" i="2"/>
  <c r="N1989" i="2"/>
  <c r="M1989" i="2"/>
  <c r="L1989" i="2"/>
  <c r="K1989" i="2"/>
  <c r="O1988" i="2"/>
  <c r="N1988" i="2"/>
  <c r="M1988" i="2"/>
  <c r="L1988" i="2"/>
  <c r="K1988" i="2"/>
  <c r="O1987" i="2"/>
  <c r="N1987" i="2"/>
  <c r="M1987" i="2"/>
  <c r="L1987" i="2"/>
  <c r="K1987" i="2"/>
  <c r="O1986" i="2"/>
  <c r="N1986" i="2"/>
  <c r="M1986" i="2"/>
  <c r="L1986" i="2"/>
  <c r="K1986" i="2"/>
  <c r="O1985" i="2"/>
  <c r="N1985" i="2"/>
  <c r="M1985" i="2"/>
  <c r="L1985" i="2"/>
  <c r="K1985" i="2"/>
  <c r="O1984" i="2"/>
  <c r="N1984" i="2"/>
  <c r="M1984" i="2"/>
  <c r="L1984" i="2"/>
  <c r="K1984" i="2"/>
  <c r="O1983" i="2"/>
  <c r="N1983" i="2"/>
  <c r="M1983" i="2"/>
  <c r="L1983" i="2"/>
  <c r="K1983" i="2"/>
  <c r="O1982" i="2"/>
  <c r="N1982" i="2"/>
  <c r="M1982" i="2"/>
  <c r="L1982" i="2"/>
  <c r="K1982" i="2"/>
  <c r="O1981" i="2"/>
  <c r="N1981" i="2"/>
  <c r="M1981" i="2"/>
  <c r="L1981" i="2"/>
  <c r="K1981" i="2"/>
  <c r="O1980" i="2"/>
  <c r="N1980" i="2"/>
  <c r="M1980" i="2"/>
  <c r="L1980" i="2"/>
  <c r="K1980" i="2"/>
  <c r="O1979" i="2"/>
  <c r="N1979" i="2"/>
  <c r="M1979" i="2"/>
  <c r="L1979" i="2"/>
  <c r="K1979" i="2"/>
  <c r="O1978" i="2"/>
  <c r="N1978" i="2"/>
  <c r="M1978" i="2"/>
  <c r="L1978" i="2"/>
  <c r="K1978" i="2"/>
  <c r="O1977" i="2"/>
  <c r="N1977" i="2"/>
  <c r="M1977" i="2"/>
  <c r="L1977" i="2"/>
  <c r="K1977" i="2"/>
  <c r="O1976" i="2"/>
  <c r="N1976" i="2"/>
  <c r="M1976" i="2"/>
  <c r="L1976" i="2"/>
  <c r="K1976" i="2"/>
  <c r="O1975" i="2"/>
  <c r="N1975" i="2"/>
  <c r="M1975" i="2"/>
  <c r="L1975" i="2"/>
  <c r="K1975" i="2"/>
  <c r="O1974" i="2"/>
  <c r="N1974" i="2"/>
  <c r="M1974" i="2"/>
  <c r="L1974" i="2"/>
  <c r="K1974" i="2"/>
  <c r="O1973" i="2"/>
  <c r="N1973" i="2"/>
  <c r="M1973" i="2"/>
  <c r="L1973" i="2"/>
  <c r="K1973" i="2"/>
  <c r="O1972" i="2"/>
  <c r="N1972" i="2"/>
  <c r="M1972" i="2"/>
  <c r="L1972" i="2"/>
  <c r="K1972" i="2"/>
  <c r="O1971" i="2"/>
  <c r="N1971" i="2"/>
  <c r="M1971" i="2"/>
  <c r="L1971" i="2"/>
  <c r="K1971" i="2"/>
  <c r="O1970" i="2"/>
  <c r="N1970" i="2"/>
  <c r="M1970" i="2"/>
  <c r="L1970" i="2"/>
  <c r="K1970" i="2"/>
  <c r="O1969" i="2"/>
  <c r="N1969" i="2"/>
  <c r="M1969" i="2"/>
  <c r="L1969" i="2"/>
  <c r="K1969" i="2"/>
  <c r="O1968" i="2"/>
  <c r="N1968" i="2"/>
  <c r="M1968" i="2"/>
  <c r="L1968" i="2"/>
  <c r="K1968" i="2"/>
  <c r="O1967" i="2"/>
  <c r="N1967" i="2"/>
  <c r="M1967" i="2"/>
  <c r="L1967" i="2"/>
  <c r="K1967" i="2"/>
  <c r="O1966" i="2"/>
  <c r="N1966" i="2"/>
  <c r="M1966" i="2"/>
  <c r="L1966" i="2"/>
  <c r="K1966" i="2"/>
  <c r="O1965" i="2"/>
  <c r="N1965" i="2"/>
  <c r="M1965" i="2"/>
  <c r="L1965" i="2"/>
  <c r="K1965" i="2"/>
  <c r="O1964" i="2"/>
  <c r="N1964" i="2"/>
  <c r="M1964" i="2"/>
  <c r="L1964" i="2"/>
  <c r="K1964" i="2"/>
  <c r="O1963" i="2"/>
  <c r="N1963" i="2"/>
  <c r="M1963" i="2"/>
  <c r="L1963" i="2"/>
  <c r="K1963" i="2"/>
  <c r="O1962" i="2"/>
  <c r="N1962" i="2"/>
  <c r="M1962" i="2"/>
  <c r="L1962" i="2"/>
  <c r="K1962" i="2"/>
  <c r="O1961" i="2"/>
  <c r="N1961" i="2"/>
  <c r="M1961" i="2"/>
  <c r="L1961" i="2"/>
  <c r="K1961" i="2"/>
  <c r="O1960" i="2"/>
  <c r="N1960" i="2"/>
  <c r="M1960" i="2"/>
  <c r="L1960" i="2"/>
  <c r="K1960" i="2"/>
  <c r="O1959" i="2"/>
  <c r="N1959" i="2"/>
  <c r="M1959" i="2"/>
  <c r="L1959" i="2"/>
  <c r="K1959" i="2"/>
  <c r="O1958" i="2"/>
  <c r="N1958" i="2"/>
  <c r="M1958" i="2"/>
  <c r="L1958" i="2"/>
  <c r="K1958" i="2"/>
  <c r="O1957" i="2"/>
  <c r="N1957" i="2"/>
  <c r="M1957" i="2"/>
  <c r="L1957" i="2"/>
  <c r="K1957" i="2"/>
  <c r="O1956" i="2"/>
  <c r="N1956" i="2"/>
  <c r="M1956" i="2"/>
  <c r="L1956" i="2"/>
  <c r="K1956" i="2"/>
  <c r="O1955" i="2"/>
  <c r="N1955" i="2"/>
  <c r="M1955" i="2"/>
  <c r="L1955" i="2"/>
  <c r="K1955" i="2"/>
  <c r="O1954" i="2"/>
  <c r="N1954" i="2"/>
  <c r="M1954" i="2"/>
  <c r="L1954" i="2"/>
  <c r="K1954" i="2"/>
  <c r="O1953" i="2"/>
  <c r="N1953" i="2"/>
  <c r="M1953" i="2"/>
  <c r="L1953" i="2"/>
  <c r="K1953" i="2"/>
  <c r="O1952" i="2"/>
  <c r="N1952" i="2"/>
  <c r="M1952" i="2"/>
  <c r="L1952" i="2"/>
  <c r="K1952" i="2"/>
  <c r="O1951" i="2"/>
  <c r="N1951" i="2"/>
  <c r="M1951" i="2"/>
  <c r="L1951" i="2"/>
  <c r="K1951" i="2"/>
  <c r="O1950" i="2"/>
  <c r="N1950" i="2"/>
  <c r="M1950" i="2"/>
  <c r="L1950" i="2"/>
  <c r="K1950" i="2"/>
  <c r="O1949" i="2"/>
  <c r="N1949" i="2"/>
  <c r="M1949" i="2"/>
  <c r="L1949" i="2"/>
  <c r="K1949" i="2"/>
  <c r="O1948" i="2"/>
  <c r="N1948" i="2"/>
  <c r="M1948" i="2"/>
  <c r="L1948" i="2"/>
  <c r="K1948" i="2"/>
  <c r="O1947" i="2"/>
  <c r="N1947" i="2"/>
  <c r="M1947" i="2"/>
  <c r="L1947" i="2"/>
  <c r="K1947" i="2"/>
  <c r="O1946" i="2"/>
  <c r="N1946" i="2"/>
  <c r="M1946" i="2"/>
  <c r="L1946" i="2"/>
  <c r="K1946" i="2"/>
  <c r="O1945" i="2"/>
  <c r="N1945" i="2"/>
  <c r="M1945" i="2"/>
  <c r="L1945" i="2"/>
  <c r="K1945" i="2"/>
  <c r="O1944" i="2"/>
  <c r="N1944" i="2"/>
  <c r="M1944" i="2"/>
  <c r="L1944" i="2"/>
  <c r="K1944" i="2"/>
  <c r="O1943" i="2"/>
  <c r="N1943" i="2"/>
  <c r="M1943" i="2"/>
  <c r="L1943" i="2"/>
  <c r="K1943" i="2"/>
  <c r="O1942" i="2"/>
  <c r="N1942" i="2"/>
  <c r="M1942" i="2"/>
  <c r="L1942" i="2"/>
  <c r="K1942" i="2"/>
  <c r="O1941" i="2"/>
  <c r="N1941" i="2"/>
  <c r="M1941" i="2"/>
  <c r="L1941" i="2"/>
  <c r="K1941" i="2"/>
  <c r="O1940" i="2"/>
  <c r="N1940" i="2"/>
  <c r="M1940" i="2"/>
  <c r="L1940" i="2"/>
  <c r="K1940" i="2"/>
  <c r="O1939" i="2"/>
  <c r="N1939" i="2"/>
  <c r="M1939" i="2"/>
  <c r="L1939" i="2"/>
  <c r="K1939" i="2"/>
  <c r="O1938" i="2"/>
  <c r="N1938" i="2"/>
  <c r="M1938" i="2"/>
  <c r="L1938" i="2"/>
  <c r="K1938" i="2"/>
  <c r="O1937" i="2"/>
  <c r="N1937" i="2"/>
  <c r="M1937" i="2"/>
  <c r="L1937" i="2"/>
  <c r="K1937" i="2"/>
  <c r="O1936" i="2"/>
  <c r="N1936" i="2"/>
  <c r="M1936" i="2"/>
  <c r="L1936" i="2"/>
  <c r="K1936" i="2"/>
  <c r="O1935" i="2"/>
  <c r="N1935" i="2"/>
  <c r="M1935" i="2"/>
  <c r="L1935" i="2"/>
  <c r="K1935" i="2"/>
  <c r="O1934" i="2"/>
  <c r="N1934" i="2"/>
  <c r="M1934" i="2"/>
  <c r="L1934" i="2"/>
  <c r="K1934" i="2"/>
  <c r="O1933" i="2"/>
  <c r="N1933" i="2"/>
  <c r="M1933" i="2"/>
  <c r="L1933" i="2"/>
  <c r="K1933" i="2"/>
  <c r="O1932" i="2"/>
  <c r="N1932" i="2"/>
  <c r="M1932" i="2"/>
  <c r="L1932" i="2"/>
  <c r="K1932" i="2"/>
  <c r="O1931" i="2"/>
  <c r="N1931" i="2"/>
  <c r="M1931" i="2"/>
  <c r="L1931" i="2"/>
  <c r="K1931" i="2"/>
  <c r="O1930" i="2"/>
  <c r="N1930" i="2"/>
  <c r="M1930" i="2"/>
  <c r="L1930" i="2"/>
  <c r="K1930" i="2"/>
  <c r="O1929" i="2"/>
  <c r="N1929" i="2"/>
  <c r="M1929" i="2"/>
  <c r="L1929" i="2"/>
  <c r="K1929" i="2"/>
  <c r="O1928" i="2"/>
  <c r="N1928" i="2"/>
  <c r="M1928" i="2"/>
  <c r="L1928" i="2"/>
  <c r="K1928" i="2"/>
  <c r="O1927" i="2"/>
  <c r="N1927" i="2"/>
  <c r="M1927" i="2"/>
  <c r="L1927" i="2"/>
  <c r="K1927" i="2"/>
  <c r="O1926" i="2"/>
  <c r="N1926" i="2"/>
  <c r="M1926" i="2"/>
  <c r="L1926" i="2"/>
  <c r="K1926" i="2"/>
  <c r="O1925" i="2"/>
  <c r="N1925" i="2"/>
  <c r="M1925" i="2"/>
  <c r="L1925" i="2"/>
  <c r="K1925" i="2"/>
  <c r="O1924" i="2"/>
  <c r="N1924" i="2"/>
  <c r="M1924" i="2"/>
  <c r="L1924" i="2"/>
  <c r="K1924" i="2"/>
  <c r="O1923" i="2"/>
  <c r="N1923" i="2"/>
  <c r="M1923" i="2"/>
  <c r="L1923" i="2"/>
  <c r="K1923" i="2"/>
  <c r="O1922" i="2"/>
  <c r="N1922" i="2"/>
  <c r="M1922" i="2"/>
  <c r="L1922" i="2"/>
  <c r="K1922" i="2"/>
  <c r="O1921" i="2"/>
  <c r="N1921" i="2"/>
  <c r="M1921" i="2"/>
  <c r="L1921" i="2"/>
  <c r="K1921" i="2"/>
  <c r="O1920" i="2"/>
  <c r="N1920" i="2"/>
  <c r="M1920" i="2"/>
  <c r="L1920" i="2"/>
  <c r="K1920" i="2"/>
  <c r="O1919" i="2"/>
  <c r="N1919" i="2"/>
  <c r="M1919" i="2"/>
  <c r="L1919" i="2"/>
  <c r="K1919" i="2"/>
  <c r="O1918" i="2"/>
  <c r="N1918" i="2"/>
  <c r="M1918" i="2"/>
  <c r="L1918" i="2"/>
  <c r="K1918" i="2"/>
  <c r="O1917" i="2"/>
  <c r="N1917" i="2"/>
  <c r="M1917" i="2"/>
  <c r="L1917" i="2"/>
  <c r="K1917" i="2"/>
  <c r="O1916" i="2"/>
  <c r="N1916" i="2"/>
  <c r="M1916" i="2"/>
  <c r="L1916" i="2"/>
  <c r="K1916" i="2"/>
  <c r="O1915" i="2"/>
  <c r="N1915" i="2"/>
  <c r="M1915" i="2"/>
  <c r="L1915" i="2"/>
  <c r="K1915" i="2"/>
  <c r="O1914" i="2"/>
  <c r="N1914" i="2"/>
  <c r="M1914" i="2"/>
  <c r="L1914" i="2"/>
  <c r="K1914" i="2"/>
  <c r="O1913" i="2"/>
  <c r="N1913" i="2"/>
  <c r="M1913" i="2"/>
  <c r="L1913" i="2"/>
  <c r="K1913" i="2"/>
  <c r="O1912" i="2"/>
  <c r="N1912" i="2"/>
  <c r="M1912" i="2"/>
  <c r="L1912" i="2"/>
  <c r="K1912" i="2"/>
  <c r="O1911" i="2"/>
  <c r="N1911" i="2"/>
  <c r="M1911" i="2"/>
  <c r="L1911" i="2"/>
  <c r="K1911" i="2"/>
  <c r="O1910" i="2"/>
  <c r="N1910" i="2"/>
  <c r="M1910" i="2"/>
  <c r="L1910" i="2"/>
  <c r="K1910" i="2"/>
  <c r="O1909" i="2"/>
  <c r="N1909" i="2"/>
  <c r="M1909" i="2"/>
  <c r="L1909" i="2"/>
  <c r="K1909" i="2"/>
  <c r="O1908" i="2"/>
  <c r="N1908" i="2"/>
  <c r="M1908" i="2"/>
  <c r="L1908" i="2"/>
  <c r="K1908" i="2"/>
  <c r="O1907" i="2"/>
  <c r="N1907" i="2"/>
  <c r="M1907" i="2"/>
  <c r="L1907" i="2"/>
  <c r="K1907" i="2"/>
  <c r="O1906" i="2"/>
  <c r="N1906" i="2"/>
  <c r="M1906" i="2"/>
  <c r="L1906" i="2"/>
  <c r="K1906" i="2"/>
  <c r="O1905" i="2"/>
  <c r="N1905" i="2"/>
  <c r="M1905" i="2"/>
  <c r="L1905" i="2"/>
  <c r="K1905" i="2"/>
  <c r="O1904" i="2"/>
  <c r="N1904" i="2"/>
  <c r="M1904" i="2"/>
  <c r="L1904" i="2"/>
  <c r="K1904" i="2"/>
  <c r="O1903" i="2"/>
  <c r="N1903" i="2"/>
  <c r="M1903" i="2"/>
  <c r="L1903" i="2"/>
  <c r="K1903" i="2"/>
  <c r="O1902" i="2"/>
  <c r="N1902" i="2"/>
  <c r="M1902" i="2"/>
  <c r="L1902" i="2"/>
  <c r="K1902" i="2"/>
  <c r="O1901" i="2"/>
  <c r="N1901" i="2"/>
  <c r="M1901" i="2"/>
  <c r="L1901" i="2"/>
  <c r="K1901" i="2"/>
  <c r="O1900" i="2"/>
  <c r="N1900" i="2"/>
  <c r="M1900" i="2"/>
  <c r="L1900" i="2"/>
  <c r="K1900" i="2"/>
  <c r="O1899" i="2"/>
  <c r="N1899" i="2"/>
  <c r="M1899" i="2"/>
  <c r="L1899" i="2"/>
  <c r="K1899" i="2"/>
  <c r="O1898" i="2"/>
  <c r="N1898" i="2"/>
  <c r="M1898" i="2"/>
  <c r="L1898" i="2"/>
  <c r="K1898" i="2"/>
  <c r="O1897" i="2"/>
  <c r="N1897" i="2"/>
  <c r="M1897" i="2"/>
  <c r="L1897" i="2"/>
  <c r="K1897" i="2"/>
  <c r="O1896" i="2"/>
  <c r="N1896" i="2"/>
  <c r="M1896" i="2"/>
  <c r="L1896" i="2"/>
  <c r="K1896" i="2"/>
  <c r="O1895" i="2"/>
  <c r="N1895" i="2"/>
  <c r="M1895" i="2"/>
  <c r="L1895" i="2"/>
  <c r="K1895" i="2"/>
  <c r="O1894" i="2"/>
  <c r="N1894" i="2"/>
  <c r="M1894" i="2"/>
  <c r="L1894" i="2"/>
  <c r="K1894" i="2"/>
  <c r="O1893" i="2"/>
  <c r="N1893" i="2"/>
  <c r="M1893" i="2"/>
  <c r="L1893" i="2"/>
  <c r="K1893" i="2"/>
  <c r="O1892" i="2"/>
  <c r="N1892" i="2"/>
  <c r="M1892" i="2"/>
  <c r="L1892" i="2"/>
  <c r="K1892" i="2"/>
  <c r="O1891" i="2"/>
  <c r="N1891" i="2"/>
  <c r="M1891" i="2"/>
  <c r="L1891" i="2"/>
  <c r="K1891" i="2"/>
  <c r="O1890" i="2"/>
  <c r="N1890" i="2"/>
  <c r="M1890" i="2"/>
  <c r="L1890" i="2"/>
  <c r="K1890" i="2"/>
  <c r="O1889" i="2"/>
  <c r="N1889" i="2"/>
  <c r="M1889" i="2"/>
  <c r="L1889" i="2"/>
  <c r="K1889" i="2"/>
  <c r="O1888" i="2"/>
  <c r="N1888" i="2"/>
  <c r="M1888" i="2"/>
  <c r="L1888" i="2"/>
  <c r="K1888" i="2"/>
  <c r="O1887" i="2"/>
  <c r="N1887" i="2"/>
  <c r="M1887" i="2"/>
  <c r="L1887" i="2"/>
  <c r="K1887" i="2"/>
  <c r="O1886" i="2"/>
  <c r="N1886" i="2"/>
  <c r="M1886" i="2"/>
  <c r="L1886" i="2"/>
  <c r="K1886" i="2"/>
  <c r="O1885" i="2"/>
  <c r="N1885" i="2"/>
  <c r="M1885" i="2"/>
  <c r="L1885" i="2"/>
  <c r="K1885" i="2"/>
  <c r="O1884" i="2"/>
  <c r="N1884" i="2"/>
  <c r="M1884" i="2"/>
  <c r="L1884" i="2"/>
  <c r="K1884" i="2"/>
  <c r="O1883" i="2"/>
  <c r="N1883" i="2"/>
  <c r="M1883" i="2"/>
  <c r="L1883" i="2"/>
  <c r="K1883" i="2"/>
  <c r="O1882" i="2"/>
  <c r="N1882" i="2"/>
  <c r="M1882" i="2"/>
  <c r="L1882" i="2"/>
  <c r="K1882" i="2"/>
  <c r="O1881" i="2"/>
  <c r="N1881" i="2"/>
  <c r="M1881" i="2"/>
  <c r="L1881" i="2"/>
  <c r="K1881" i="2"/>
  <c r="O1880" i="2"/>
  <c r="N1880" i="2"/>
  <c r="M1880" i="2"/>
  <c r="L1880" i="2"/>
  <c r="K1880" i="2"/>
  <c r="O1879" i="2"/>
  <c r="N1879" i="2"/>
  <c r="M1879" i="2"/>
  <c r="L1879" i="2"/>
  <c r="K1879" i="2"/>
  <c r="O1878" i="2"/>
  <c r="N1878" i="2"/>
  <c r="M1878" i="2"/>
  <c r="L1878" i="2"/>
  <c r="K1878" i="2"/>
  <c r="O1877" i="2"/>
  <c r="N1877" i="2"/>
  <c r="M1877" i="2"/>
  <c r="L1877" i="2"/>
  <c r="K1877" i="2"/>
  <c r="O1876" i="2"/>
  <c r="N1876" i="2"/>
  <c r="M1876" i="2"/>
  <c r="L1876" i="2"/>
  <c r="K1876" i="2"/>
  <c r="O1875" i="2"/>
  <c r="N1875" i="2"/>
  <c r="M1875" i="2"/>
  <c r="L1875" i="2"/>
  <c r="K1875" i="2"/>
  <c r="O1874" i="2"/>
  <c r="N1874" i="2"/>
  <c r="M1874" i="2"/>
  <c r="L1874" i="2"/>
  <c r="K1874" i="2"/>
  <c r="O1873" i="2"/>
  <c r="N1873" i="2"/>
  <c r="M1873" i="2"/>
  <c r="L1873" i="2"/>
  <c r="K1873" i="2"/>
  <c r="O1872" i="2"/>
  <c r="N1872" i="2"/>
  <c r="M1872" i="2"/>
  <c r="L1872" i="2"/>
  <c r="K1872" i="2"/>
  <c r="O1871" i="2"/>
  <c r="N1871" i="2"/>
  <c r="M1871" i="2"/>
  <c r="L1871" i="2"/>
  <c r="K1871" i="2"/>
  <c r="O1870" i="2"/>
  <c r="N1870" i="2"/>
  <c r="M1870" i="2"/>
  <c r="L1870" i="2"/>
  <c r="K1870" i="2"/>
  <c r="O1869" i="2"/>
  <c r="N1869" i="2"/>
  <c r="M1869" i="2"/>
  <c r="L1869" i="2"/>
  <c r="K1869" i="2"/>
  <c r="O1868" i="2"/>
  <c r="N1868" i="2"/>
  <c r="M1868" i="2"/>
  <c r="L1868" i="2"/>
  <c r="K1868" i="2"/>
  <c r="O1867" i="2"/>
  <c r="N1867" i="2"/>
  <c r="M1867" i="2"/>
  <c r="L1867" i="2"/>
  <c r="K1867" i="2"/>
  <c r="O1866" i="2"/>
  <c r="N1866" i="2"/>
  <c r="M1866" i="2"/>
  <c r="L1866" i="2"/>
  <c r="K1866" i="2"/>
  <c r="O1865" i="2"/>
  <c r="N1865" i="2"/>
  <c r="M1865" i="2"/>
  <c r="L1865" i="2"/>
  <c r="K1865" i="2"/>
  <c r="O1864" i="2"/>
  <c r="N1864" i="2"/>
  <c r="M1864" i="2"/>
  <c r="L1864" i="2"/>
  <c r="K1864" i="2"/>
  <c r="O1863" i="2"/>
  <c r="N1863" i="2"/>
  <c r="M1863" i="2"/>
  <c r="L1863" i="2"/>
  <c r="K1863" i="2"/>
  <c r="O1862" i="2"/>
  <c r="N1862" i="2"/>
  <c r="M1862" i="2"/>
  <c r="L1862" i="2"/>
  <c r="K1862" i="2"/>
  <c r="O1861" i="2"/>
  <c r="N1861" i="2"/>
  <c r="M1861" i="2"/>
  <c r="L1861" i="2"/>
  <c r="K1861" i="2"/>
  <c r="O1860" i="2"/>
  <c r="N1860" i="2"/>
  <c r="M1860" i="2"/>
  <c r="L1860" i="2"/>
  <c r="K1860" i="2"/>
  <c r="O1859" i="2"/>
  <c r="N1859" i="2"/>
  <c r="M1859" i="2"/>
  <c r="L1859" i="2"/>
  <c r="K1859" i="2"/>
  <c r="O1858" i="2"/>
  <c r="N1858" i="2"/>
  <c r="M1858" i="2"/>
  <c r="L1858" i="2"/>
  <c r="K1858" i="2"/>
  <c r="O1857" i="2"/>
  <c r="N1857" i="2"/>
  <c r="M1857" i="2"/>
  <c r="L1857" i="2"/>
  <c r="K1857" i="2"/>
  <c r="O1856" i="2"/>
  <c r="N1856" i="2"/>
  <c r="M1856" i="2"/>
  <c r="L1856" i="2"/>
  <c r="K1856" i="2"/>
  <c r="O1855" i="2"/>
  <c r="N1855" i="2"/>
  <c r="M1855" i="2"/>
  <c r="L1855" i="2"/>
  <c r="K1855" i="2"/>
  <c r="O1854" i="2"/>
  <c r="N1854" i="2"/>
  <c r="M1854" i="2"/>
  <c r="L1854" i="2"/>
  <c r="K1854" i="2"/>
  <c r="O1853" i="2"/>
  <c r="N1853" i="2"/>
  <c r="M1853" i="2"/>
  <c r="L1853" i="2"/>
  <c r="K1853" i="2"/>
  <c r="O1852" i="2"/>
  <c r="N1852" i="2"/>
  <c r="M1852" i="2"/>
  <c r="L1852" i="2"/>
  <c r="K1852" i="2"/>
  <c r="O1851" i="2"/>
  <c r="N1851" i="2"/>
  <c r="M1851" i="2"/>
  <c r="L1851" i="2"/>
  <c r="K1851" i="2"/>
  <c r="O1850" i="2"/>
  <c r="N1850" i="2"/>
  <c r="M1850" i="2"/>
  <c r="L1850" i="2"/>
  <c r="K1850" i="2"/>
  <c r="O1849" i="2"/>
  <c r="N1849" i="2"/>
  <c r="M1849" i="2"/>
  <c r="L1849" i="2"/>
  <c r="K1849" i="2"/>
  <c r="O1848" i="2"/>
  <c r="N1848" i="2"/>
  <c r="M1848" i="2"/>
  <c r="L1848" i="2"/>
  <c r="K1848" i="2"/>
  <c r="O1847" i="2"/>
  <c r="N1847" i="2"/>
  <c r="M1847" i="2"/>
  <c r="L1847" i="2"/>
  <c r="K1847" i="2"/>
  <c r="O1846" i="2"/>
  <c r="N1846" i="2"/>
  <c r="M1846" i="2"/>
  <c r="L1846" i="2"/>
  <c r="K1846" i="2"/>
  <c r="O1845" i="2"/>
  <c r="N1845" i="2"/>
  <c r="M1845" i="2"/>
  <c r="L1845" i="2"/>
  <c r="K1845" i="2"/>
  <c r="O1844" i="2"/>
  <c r="N1844" i="2"/>
  <c r="M1844" i="2"/>
  <c r="L1844" i="2"/>
  <c r="K1844" i="2"/>
  <c r="O1843" i="2"/>
  <c r="N1843" i="2"/>
  <c r="M1843" i="2"/>
  <c r="L1843" i="2"/>
  <c r="K1843" i="2"/>
  <c r="O1842" i="2"/>
  <c r="N1842" i="2"/>
  <c r="M1842" i="2"/>
  <c r="L1842" i="2"/>
  <c r="K1842" i="2"/>
  <c r="O1841" i="2"/>
  <c r="N1841" i="2"/>
  <c r="M1841" i="2"/>
  <c r="L1841" i="2"/>
  <c r="K1841" i="2"/>
  <c r="O1840" i="2"/>
  <c r="N1840" i="2"/>
  <c r="M1840" i="2"/>
  <c r="L1840" i="2"/>
  <c r="K1840" i="2"/>
  <c r="O1839" i="2"/>
  <c r="N1839" i="2"/>
  <c r="M1839" i="2"/>
  <c r="L1839" i="2"/>
  <c r="K1839" i="2"/>
  <c r="O1838" i="2"/>
  <c r="N1838" i="2"/>
  <c r="M1838" i="2"/>
  <c r="L1838" i="2"/>
  <c r="K1838" i="2"/>
  <c r="O1837" i="2"/>
  <c r="N1837" i="2"/>
  <c r="M1837" i="2"/>
  <c r="L1837" i="2"/>
  <c r="K1837" i="2"/>
  <c r="O1836" i="2"/>
  <c r="N1836" i="2"/>
  <c r="M1836" i="2"/>
  <c r="L1836" i="2"/>
  <c r="K1836" i="2"/>
  <c r="O1835" i="2"/>
  <c r="N1835" i="2"/>
  <c r="M1835" i="2"/>
  <c r="L1835" i="2"/>
  <c r="K1835" i="2"/>
  <c r="O1834" i="2"/>
  <c r="N1834" i="2"/>
  <c r="M1834" i="2"/>
  <c r="L1834" i="2"/>
  <c r="K1834" i="2"/>
  <c r="O1833" i="2"/>
  <c r="N1833" i="2"/>
  <c r="M1833" i="2"/>
  <c r="L1833" i="2"/>
  <c r="K1833" i="2"/>
  <c r="O1832" i="2"/>
  <c r="N1832" i="2"/>
  <c r="M1832" i="2"/>
  <c r="L1832" i="2"/>
  <c r="K1832" i="2"/>
  <c r="O1831" i="2"/>
  <c r="N1831" i="2"/>
  <c r="M1831" i="2"/>
  <c r="L1831" i="2"/>
  <c r="K1831" i="2"/>
  <c r="O1830" i="2"/>
  <c r="N1830" i="2"/>
  <c r="M1830" i="2"/>
  <c r="L1830" i="2"/>
  <c r="K1830" i="2"/>
  <c r="O1829" i="2"/>
  <c r="N1829" i="2"/>
  <c r="M1829" i="2"/>
  <c r="L1829" i="2"/>
  <c r="K1829" i="2"/>
  <c r="O1828" i="2"/>
  <c r="N1828" i="2"/>
  <c r="M1828" i="2"/>
  <c r="L1828" i="2"/>
  <c r="K1828" i="2"/>
  <c r="O1827" i="2"/>
  <c r="N1827" i="2"/>
  <c r="M1827" i="2"/>
  <c r="L1827" i="2"/>
  <c r="K1827" i="2"/>
  <c r="O1826" i="2"/>
  <c r="N1826" i="2"/>
  <c r="M1826" i="2"/>
  <c r="L1826" i="2"/>
  <c r="K1826" i="2"/>
  <c r="O1825" i="2"/>
  <c r="N1825" i="2"/>
  <c r="M1825" i="2"/>
  <c r="L1825" i="2"/>
  <c r="K1825" i="2"/>
  <c r="O1824" i="2"/>
  <c r="N1824" i="2"/>
  <c r="M1824" i="2"/>
  <c r="L1824" i="2"/>
  <c r="K1824" i="2"/>
  <c r="O1823" i="2"/>
  <c r="N1823" i="2"/>
  <c r="M1823" i="2"/>
  <c r="L1823" i="2"/>
  <c r="K1823" i="2"/>
  <c r="O1822" i="2"/>
  <c r="N1822" i="2"/>
  <c r="M1822" i="2"/>
  <c r="L1822" i="2"/>
  <c r="K1822" i="2"/>
  <c r="O1821" i="2"/>
  <c r="N1821" i="2"/>
  <c r="M1821" i="2"/>
  <c r="L1821" i="2"/>
  <c r="K1821" i="2"/>
  <c r="O1820" i="2"/>
  <c r="N1820" i="2"/>
  <c r="M1820" i="2"/>
  <c r="L1820" i="2"/>
  <c r="K1820" i="2"/>
  <c r="O1819" i="2"/>
  <c r="N1819" i="2"/>
  <c r="M1819" i="2"/>
  <c r="L1819" i="2"/>
  <c r="K1819" i="2"/>
  <c r="O1818" i="2"/>
  <c r="N1818" i="2"/>
  <c r="M1818" i="2"/>
  <c r="L1818" i="2"/>
  <c r="K1818" i="2"/>
  <c r="O1817" i="2"/>
  <c r="N1817" i="2"/>
  <c r="M1817" i="2"/>
  <c r="L1817" i="2"/>
  <c r="K1817" i="2"/>
  <c r="O1816" i="2"/>
  <c r="N1816" i="2"/>
  <c r="M1816" i="2"/>
  <c r="L1816" i="2"/>
  <c r="K1816" i="2"/>
  <c r="O1815" i="2"/>
  <c r="N1815" i="2"/>
  <c r="M1815" i="2"/>
  <c r="L1815" i="2"/>
  <c r="K1815" i="2"/>
  <c r="O1814" i="2"/>
  <c r="N1814" i="2"/>
  <c r="M1814" i="2"/>
  <c r="L1814" i="2"/>
  <c r="K1814" i="2"/>
  <c r="O1813" i="2"/>
  <c r="N1813" i="2"/>
  <c r="M1813" i="2"/>
  <c r="L1813" i="2"/>
  <c r="K1813" i="2"/>
  <c r="O1812" i="2"/>
  <c r="N1812" i="2"/>
  <c r="M1812" i="2"/>
  <c r="L1812" i="2"/>
  <c r="K1812" i="2"/>
  <c r="O1811" i="2"/>
  <c r="N1811" i="2"/>
  <c r="M1811" i="2"/>
  <c r="L1811" i="2"/>
  <c r="K1811" i="2"/>
  <c r="O1810" i="2"/>
  <c r="N1810" i="2"/>
  <c r="M1810" i="2"/>
  <c r="L1810" i="2"/>
  <c r="K1810" i="2"/>
  <c r="O1809" i="2"/>
  <c r="N1809" i="2"/>
  <c r="M1809" i="2"/>
  <c r="L1809" i="2"/>
  <c r="K1809" i="2"/>
  <c r="O1808" i="2"/>
  <c r="N1808" i="2"/>
  <c r="M1808" i="2"/>
  <c r="L1808" i="2"/>
  <c r="K1808" i="2"/>
  <c r="O1807" i="2"/>
  <c r="N1807" i="2"/>
  <c r="M1807" i="2"/>
  <c r="L1807" i="2"/>
  <c r="K1807" i="2"/>
  <c r="O1806" i="2"/>
  <c r="N1806" i="2"/>
  <c r="M1806" i="2"/>
  <c r="L1806" i="2"/>
  <c r="K1806" i="2"/>
  <c r="O1805" i="2"/>
  <c r="N1805" i="2"/>
  <c r="M1805" i="2"/>
  <c r="L1805" i="2"/>
  <c r="K1805" i="2"/>
  <c r="O1804" i="2"/>
  <c r="N1804" i="2"/>
  <c r="M1804" i="2"/>
  <c r="L1804" i="2"/>
  <c r="K1804" i="2"/>
  <c r="O1803" i="2"/>
  <c r="N1803" i="2"/>
  <c r="M1803" i="2"/>
  <c r="L1803" i="2"/>
  <c r="K1803" i="2"/>
  <c r="O1802" i="2"/>
  <c r="N1802" i="2"/>
  <c r="M1802" i="2"/>
  <c r="L1802" i="2"/>
  <c r="K1802" i="2"/>
  <c r="O1801" i="2"/>
  <c r="N1801" i="2"/>
  <c r="M1801" i="2"/>
  <c r="L1801" i="2"/>
  <c r="K1801" i="2"/>
  <c r="O1800" i="2"/>
  <c r="N1800" i="2"/>
  <c r="M1800" i="2"/>
  <c r="L1800" i="2"/>
  <c r="K1800" i="2"/>
  <c r="O1799" i="2"/>
  <c r="N1799" i="2"/>
  <c r="M1799" i="2"/>
  <c r="L1799" i="2"/>
  <c r="K1799" i="2"/>
  <c r="O1798" i="2"/>
  <c r="N1798" i="2"/>
  <c r="M1798" i="2"/>
  <c r="L1798" i="2"/>
  <c r="K1798" i="2"/>
  <c r="O1797" i="2"/>
  <c r="N1797" i="2"/>
  <c r="M1797" i="2"/>
  <c r="L1797" i="2"/>
  <c r="K1797" i="2"/>
  <c r="O1796" i="2"/>
  <c r="N1796" i="2"/>
  <c r="M1796" i="2"/>
  <c r="L1796" i="2"/>
  <c r="K1796" i="2"/>
  <c r="O1795" i="2"/>
  <c r="N1795" i="2"/>
  <c r="M1795" i="2"/>
  <c r="L1795" i="2"/>
  <c r="K1795" i="2"/>
  <c r="O1794" i="2"/>
  <c r="N1794" i="2"/>
  <c r="M1794" i="2"/>
  <c r="L1794" i="2"/>
  <c r="K1794" i="2"/>
  <c r="O1793" i="2"/>
  <c r="N1793" i="2"/>
  <c r="M1793" i="2"/>
  <c r="L1793" i="2"/>
  <c r="K1793" i="2"/>
  <c r="O1792" i="2"/>
  <c r="N1792" i="2"/>
  <c r="M1792" i="2"/>
  <c r="L1792" i="2"/>
  <c r="K1792" i="2"/>
  <c r="O1791" i="2"/>
  <c r="N1791" i="2"/>
  <c r="M1791" i="2"/>
  <c r="L1791" i="2"/>
  <c r="K1791" i="2"/>
  <c r="O1790" i="2"/>
  <c r="N1790" i="2"/>
  <c r="M1790" i="2"/>
  <c r="L1790" i="2"/>
  <c r="K1790" i="2"/>
  <c r="O1789" i="2"/>
  <c r="N1789" i="2"/>
  <c r="M1789" i="2"/>
  <c r="L1789" i="2"/>
  <c r="K1789" i="2"/>
  <c r="O1788" i="2"/>
  <c r="N1788" i="2"/>
  <c r="M1788" i="2"/>
  <c r="L1788" i="2"/>
  <c r="K1788" i="2"/>
  <c r="O1787" i="2"/>
  <c r="N1787" i="2"/>
  <c r="M1787" i="2"/>
  <c r="L1787" i="2"/>
  <c r="K1787" i="2"/>
  <c r="O1786" i="2"/>
  <c r="N1786" i="2"/>
  <c r="M1786" i="2"/>
  <c r="L1786" i="2"/>
  <c r="K1786" i="2"/>
  <c r="O1785" i="2"/>
  <c r="N1785" i="2"/>
  <c r="M1785" i="2"/>
  <c r="L1785" i="2"/>
  <c r="K1785" i="2"/>
  <c r="O1784" i="2"/>
  <c r="N1784" i="2"/>
  <c r="M1784" i="2"/>
  <c r="L1784" i="2"/>
  <c r="K1784" i="2"/>
  <c r="O1783" i="2"/>
  <c r="N1783" i="2"/>
  <c r="M1783" i="2"/>
  <c r="L1783" i="2"/>
  <c r="K1783" i="2"/>
  <c r="O1782" i="2"/>
  <c r="N1782" i="2"/>
  <c r="M1782" i="2"/>
  <c r="L1782" i="2"/>
  <c r="K1782" i="2"/>
  <c r="O1781" i="2"/>
  <c r="N1781" i="2"/>
  <c r="M1781" i="2"/>
  <c r="L1781" i="2"/>
  <c r="K1781" i="2"/>
  <c r="O1780" i="2"/>
  <c r="N1780" i="2"/>
  <c r="M1780" i="2"/>
  <c r="L1780" i="2"/>
  <c r="K1780" i="2"/>
  <c r="O1779" i="2"/>
  <c r="N1779" i="2"/>
  <c r="M1779" i="2"/>
  <c r="L1779" i="2"/>
  <c r="K1779" i="2"/>
  <c r="O1778" i="2"/>
  <c r="N1778" i="2"/>
  <c r="M1778" i="2"/>
  <c r="L1778" i="2"/>
  <c r="K1778" i="2"/>
  <c r="O1777" i="2"/>
  <c r="N1777" i="2"/>
  <c r="M1777" i="2"/>
  <c r="L1777" i="2"/>
  <c r="K1777" i="2"/>
  <c r="O1776" i="2"/>
  <c r="N1776" i="2"/>
  <c r="M1776" i="2"/>
  <c r="L1776" i="2"/>
  <c r="K1776" i="2"/>
  <c r="O1775" i="2"/>
  <c r="N1775" i="2"/>
  <c r="M1775" i="2"/>
  <c r="L1775" i="2"/>
  <c r="K1775" i="2"/>
  <c r="O1774" i="2"/>
  <c r="N1774" i="2"/>
  <c r="M1774" i="2"/>
  <c r="L1774" i="2"/>
  <c r="K1774" i="2"/>
  <c r="O1773" i="2"/>
  <c r="N1773" i="2"/>
  <c r="M1773" i="2"/>
  <c r="L1773" i="2"/>
  <c r="K1773" i="2"/>
  <c r="O1772" i="2"/>
  <c r="N1772" i="2"/>
  <c r="M1772" i="2"/>
  <c r="L1772" i="2"/>
  <c r="K1772" i="2"/>
  <c r="O1771" i="2"/>
  <c r="N1771" i="2"/>
  <c r="M1771" i="2"/>
  <c r="L1771" i="2"/>
  <c r="K1771" i="2"/>
  <c r="O1770" i="2"/>
  <c r="N1770" i="2"/>
  <c r="M1770" i="2"/>
  <c r="L1770" i="2"/>
  <c r="K1770" i="2"/>
  <c r="O1769" i="2"/>
  <c r="N1769" i="2"/>
  <c r="M1769" i="2"/>
  <c r="L1769" i="2"/>
  <c r="K1769" i="2"/>
  <c r="O1768" i="2"/>
  <c r="N1768" i="2"/>
  <c r="M1768" i="2"/>
  <c r="L1768" i="2"/>
  <c r="K1768" i="2"/>
  <c r="O1767" i="2"/>
  <c r="N1767" i="2"/>
  <c r="M1767" i="2"/>
  <c r="L1767" i="2"/>
  <c r="K1767" i="2"/>
  <c r="O1766" i="2"/>
  <c r="N1766" i="2"/>
  <c r="M1766" i="2"/>
  <c r="L1766" i="2"/>
  <c r="K1766" i="2"/>
  <c r="O1765" i="2"/>
  <c r="N1765" i="2"/>
  <c r="M1765" i="2"/>
  <c r="L1765" i="2"/>
  <c r="K1765" i="2"/>
  <c r="O1764" i="2"/>
  <c r="N1764" i="2"/>
  <c r="M1764" i="2"/>
  <c r="L1764" i="2"/>
  <c r="K1764" i="2"/>
  <c r="O1763" i="2"/>
  <c r="N1763" i="2"/>
  <c r="M1763" i="2"/>
  <c r="L1763" i="2"/>
  <c r="K1763" i="2"/>
  <c r="O1762" i="2"/>
  <c r="N1762" i="2"/>
  <c r="M1762" i="2"/>
  <c r="L1762" i="2"/>
  <c r="K1762" i="2"/>
  <c r="O1761" i="2"/>
  <c r="N1761" i="2"/>
  <c r="M1761" i="2"/>
  <c r="L1761" i="2"/>
  <c r="K1761" i="2"/>
  <c r="O1760" i="2"/>
  <c r="N1760" i="2"/>
  <c r="M1760" i="2"/>
  <c r="L1760" i="2"/>
  <c r="K1760" i="2"/>
  <c r="O1759" i="2"/>
  <c r="N1759" i="2"/>
  <c r="M1759" i="2"/>
  <c r="L1759" i="2"/>
  <c r="K1759" i="2"/>
  <c r="O1758" i="2"/>
  <c r="N1758" i="2"/>
  <c r="M1758" i="2"/>
  <c r="L1758" i="2"/>
  <c r="K1758" i="2"/>
  <c r="O1757" i="2"/>
  <c r="N1757" i="2"/>
  <c r="M1757" i="2"/>
  <c r="L1757" i="2"/>
  <c r="K1757" i="2"/>
  <c r="O1756" i="2"/>
  <c r="N1756" i="2"/>
  <c r="M1756" i="2"/>
  <c r="L1756" i="2"/>
  <c r="K1756" i="2"/>
  <c r="O1755" i="2"/>
  <c r="N1755" i="2"/>
  <c r="M1755" i="2"/>
  <c r="L1755" i="2"/>
  <c r="K1755" i="2"/>
  <c r="O1754" i="2"/>
  <c r="N1754" i="2"/>
  <c r="M1754" i="2"/>
  <c r="L1754" i="2"/>
  <c r="K1754" i="2"/>
  <c r="O1753" i="2"/>
  <c r="N1753" i="2"/>
  <c r="M1753" i="2"/>
  <c r="L1753" i="2"/>
  <c r="K1753" i="2"/>
  <c r="O1752" i="2"/>
  <c r="N1752" i="2"/>
  <c r="M1752" i="2"/>
  <c r="L1752" i="2"/>
  <c r="K1752" i="2"/>
  <c r="O1751" i="2"/>
  <c r="N1751" i="2"/>
  <c r="M1751" i="2"/>
  <c r="L1751" i="2"/>
  <c r="K1751" i="2"/>
  <c r="O1750" i="2"/>
  <c r="N1750" i="2"/>
  <c r="M1750" i="2"/>
  <c r="L1750" i="2"/>
  <c r="K1750" i="2"/>
  <c r="O1749" i="2"/>
  <c r="N1749" i="2"/>
  <c r="M1749" i="2"/>
  <c r="L1749" i="2"/>
  <c r="K1749" i="2"/>
  <c r="O1748" i="2"/>
  <c r="N1748" i="2"/>
  <c r="M1748" i="2"/>
  <c r="L1748" i="2"/>
  <c r="K1748" i="2"/>
  <c r="O1747" i="2"/>
  <c r="N1747" i="2"/>
  <c r="M1747" i="2"/>
  <c r="L1747" i="2"/>
  <c r="K1747" i="2"/>
  <c r="O1746" i="2"/>
  <c r="N1746" i="2"/>
  <c r="M1746" i="2"/>
  <c r="L1746" i="2"/>
  <c r="K1746" i="2"/>
  <c r="O1745" i="2"/>
  <c r="N1745" i="2"/>
  <c r="M1745" i="2"/>
  <c r="L1745" i="2"/>
  <c r="K1745" i="2"/>
  <c r="O1744" i="2"/>
  <c r="N1744" i="2"/>
  <c r="M1744" i="2"/>
  <c r="L1744" i="2"/>
  <c r="K1744" i="2"/>
  <c r="O1743" i="2"/>
  <c r="N1743" i="2"/>
  <c r="M1743" i="2"/>
  <c r="L1743" i="2"/>
  <c r="K1743" i="2"/>
  <c r="O1742" i="2"/>
  <c r="N1742" i="2"/>
  <c r="M1742" i="2"/>
  <c r="L1742" i="2"/>
  <c r="K1742" i="2"/>
  <c r="O1741" i="2"/>
  <c r="N1741" i="2"/>
  <c r="M1741" i="2"/>
  <c r="L1741" i="2"/>
  <c r="K1741" i="2"/>
  <c r="O1740" i="2"/>
  <c r="N1740" i="2"/>
  <c r="M1740" i="2"/>
  <c r="L1740" i="2"/>
  <c r="K1740" i="2"/>
  <c r="O1739" i="2"/>
  <c r="N1739" i="2"/>
  <c r="M1739" i="2"/>
  <c r="L1739" i="2"/>
  <c r="K1739" i="2"/>
  <c r="O1738" i="2"/>
  <c r="N1738" i="2"/>
  <c r="M1738" i="2"/>
  <c r="L1738" i="2"/>
  <c r="K1738" i="2"/>
  <c r="O1737" i="2"/>
  <c r="N1737" i="2"/>
  <c r="M1737" i="2"/>
  <c r="L1737" i="2"/>
  <c r="K1737" i="2"/>
  <c r="O1736" i="2"/>
  <c r="N1736" i="2"/>
  <c r="M1736" i="2"/>
  <c r="L1736" i="2"/>
  <c r="K1736" i="2"/>
  <c r="O1735" i="2"/>
  <c r="N1735" i="2"/>
  <c r="M1735" i="2"/>
  <c r="L1735" i="2"/>
  <c r="K1735" i="2"/>
  <c r="O1734" i="2"/>
  <c r="N1734" i="2"/>
  <c r="M1734" i="2"/>
  <c r="L1734" i="2"/>
  <c r="K1734" i="2"/>
  <c r="O1733" i="2"/>
  <c r="N1733" i="2"/>
  <c r="M1733" i="2"/>
  <c r="L1733" i="2"/>
  <c r="K1733" i="2"/>
  <c r="O1732" i="2"/>
  <c r="N1732" i="2"/>
  <c r="M1732" i="2"/>
  <c r="L1732" i="2"/>
  <c r="K1732" i="2"/>
  <c r="O1731" i="2"/>
  <c r="N1731" i="2"/>
  <c r="M1731" i="2"/>
  <c r="L1731" i="2"/>
  <c r="K1731" i="2"/>
  <c r="O1730" i="2"/>
  <c r="N1730" i="2"/>
  <c r="M1730" i="2"/>
  <c r="L1730" i="2"/>
  <c r="K1730" i="2"/>
  <c r="O1729" i="2"/>
  <c r="N1729" i="2"/>
  <c r="M1729" i="2"/>
  <c r="L1729" i="2"/>
  <c r="K1729" i="2"/>
  <c r="O1728" i="2"/>
  <c r="N1728" i="2"/>
  <c r="M1728" i="2"/>
  <c r="L1728" i="2"/>
  <c r="K1728" i="2"/>
  <c r="O1727" i="2"/>
  <c r="N1727" i="2"/>
  <c r="M1727" i="2"/>
  <c r="L1727" i="2"/>
  <c r="K1727" i="2"/>
  <c r="O1726" i="2"/>
  <c r="N1726" i="2"/>
  <c r="M1726" i="2"/>
  <c r="L1726" i="2"/>
  <c r="K1726" i="2"/>
  <c r="O1725" i="2"/>
  <c r="N1725" i="2"/>
  <c r="M1725" i="2"/>
  <c r="L1725" i="2"/>
  <c r="K1725" i="2"/>
  <c r="O1724" i="2"/>
  <c r="N1724" i="2"/>
  <c r="M1724" i="2"/>
  <c r="L1724" i="2"/>
  <c r="K1724" i="2"/>
  <c r="O1723" i="2"/>
  <c r="N1723" i="2"/>
  <c r="M1723" i="2"/>
  <c r="L1723" i="2"/>
  <c r="K1723" i="2"/>
  <c r="O1722" i="2"/>
  <c r="N1722" i="2"/>
  <c r="M1722" i="2"/>
  <c r="L1722" i="2"/>
  <c r="K1722" i="2"/>
  <c r="O1721" i="2"/>
  <c r="N1721" i="2"/>
  <c r="M1721" i="2"/>
  <c r="L1721" i="2"/>
  <c r="K1721" i="2"/>
  <c r="O1720" i="2"/>
  <c r="N1720" i="2"/>
  <c r="M1720" i="2"/>
  <c r="L1720" i="2"/>
  <c r="K1720" i="2"/>
  <c r="O1719" i="2"/>
  <c r="N1719" i="2"/>
  <c r="M1719" i="2"/>
  <c r="L1719" i="2"/>
  <c r="K1719" i="2"/>
  <c r="O1718" i="2"/>
  <c r="N1718" i="2"/>
  <c r="M1718" i="2"/>
  <c r="L1718" i="2"/>
  <c r="K1718" i="2"/>
  <c r="O1717" i="2"/>
  <c r="N1717" i="2"/>
  <c r="M1717" i="2"/>
  <c r="L1717" i="2"/>
  <c r="K1717" i="2"/>
  <c r="O1716" i="2"/>
  <c r="N1716" i="2"/>
  <c r="M1716" i="2"/>
  <c r="L1716" i="2"/>
  <c r="K1716" i="2"/>
  <c r="O1715" i="2"/>
  <c r="N1715" i="2"/>
  <c r="M1715" i="2"/>
  <c r="L1715" i="2"/>
  <c r="K1715" i="2"/>
  <c r="O1714" i="2"/>
  <c r="N1714" i="2"/>
  <c r="M1714" i="2"/>
  <c r="L1714" i="2"/>
  <c r="K1714" i="2"/>
  <c r="O1713" i="2"/>
  <c r="N1713" i="2"/>
  <c r="M1713" i="2"/>
  <c r="L1713" i="2"/>
  <c r="K1713" i="2"/>
  <c r="O1712" i="2"/>
  <c r="N1712" i="2"/>
  <c r="M1712" i="2"/>
  <c r="L1712" i="2"/>
  <c r="K1712" i="2"/>
  <c r="O1711" i="2"/>
  <c r="N1711" i="2"/>
  <c r="M1711" i="2"/>
  <c r="L1711" i="2"/>
  <c r="K1711" i="2"/>
  <c r="O1710" i="2"/>
  <c r="N1710" i="2"/>
  <c r="M1710" i="2"/>
  <c r="L1710" i="2"/>
  <c r="K1710" i="2"/>
  <c r="O1709" i="2"/>
  <c r="N1709" i="2"/>
  <c r="M1709" i="2"/>
  <c r="L1709" i="2"/>
  <c r="K1709" i="2"/>
  <c r="O1708" i="2"/>
  <c r="N1708" i="2"/>
  <c r="M1708" i="2"/>
  <c r="L1708" i="2"/>
  <c r="K1708" i="2"/>
  <c r="O1707" i="2"/>
  <c r="N1707" i="2"/>
  <c r="M1707" i="2"/>
  <c r="L1707" i="2"/>
  <c r="K1707" i="2"/>
  <c r="O1706" i="2"/>
  <c r="N1706" i="2"/>
  <c r="M1706" i="2"/>
  <c r="L1706" i="2"/>
  <c r="K1706" i="2"/>
  <c r="O1705" i="2"/>
  <c r="N1705" i="2"/>
  <c r="M1705" i="2"/>
  <c r="L1705" i="2"/>
  <c r="K1705" i="2"/>
  <c r="O1704" i="2"/>
  <c r="N1704" i="2"/>
  <c r="M1704" i="2"/>
  <c r="L1704" i="2"/>
  <c r="K1704" i="2"/>
  <c r="O1703" i="2"/>
  <c r="N1703" i="2"/>
  <c r="M1703" i="2"/>
  <c r="L1703" i="2"/>
  <c r="K1703" i="2"/>
  <c r="O1702" i="2"/>
  <c r="N1702" i="2"/>
  <c r="M1702" i="2"/>
  <c r="L1702" i="2"/>
  <c r="K1702" i="2"/>
  <c r="O1701" i="2"/>
  <c r="N1701" i="2"/>
  <c r="M1701" i="2"/>
  <c r="L1701" i="2"/>
  <c r="K1701" i="2"/>
  <c r="O1700" i="2"/>
  <c r="N1700" i="2"/>
  <c r="M1700" i="2"/>
  <c r="L1700" i="2"/>
  <c r="K1700" i="2"/>
  <c r="O1699" i="2"/>
  <c r="N1699" i="2"/>
  <c r="M1699" i="2"/>
  <c r="L1699" i="2"/>
  <c r="K1699" i="2"/>
  <c r="O1698" i="2"/>
  <c r="N1698" i="2"/>
  <c r="M1698" i="2"/>
  <c r="L1698" i="2"/>
  <c r="K1698" i="2"/>
  <c r="O1697" i="2"/>
  <c r="N1697" i="2"/>
  <c r="M1697" i="2"/>
  <c r="L1697" i="2"/>
  <c r="K1697" i="2"/>
  <c r="O1696" i="2"/>
  <c r="N1696" i="2"/>
  <c r="M1696" i="2"/>
  <c r="L1696" i="2"/>
  <c r="K1696" i="2"/>
  <c r="O1695" i="2"/>
  <c r="N1695" i="2"/>
  <c r="M1695" i="2"/>
  <c r="L1695" i="2"/>
  <c r="K1695" i="2"/>
  <c r="O1694" i="2"/>
  <c r="N1694" i="2"/>
  <c r="M1694" i="2"/>
  <c r="L1694" i="2"/>
  <c r="K1694" i="2"/>
  <c r="O1693" i="2"/>
  <c r="N1693" i="2"/>
  <c r="M1693" i="2"/>
  <c r="L1693" i="2"/>
  <c r="K1693" i="2"/>
  <c r="O1692" i="2"/>
  <c r="N1692" i="2"/>
  <c r="M1692" i="2"/>
  <c r="L1692" i="2"/>
  <c r="K1692" i="2"/>
  <c r="O1691" i="2"/>
  <c r="N1691" i="2"/>
  <c r="M1691" i="2"/>
  <c r="L1691" i="2"/>
  <c r="K1691" i="2"/>
  <c r="O1690" i="2"/>
  <c r="N1690" i="2"/>
  <c r="M1690" i="2"/>
  <c r="L1690" i="2"/>
  <c r="K1690" i="2"/>
  <c r="O1689" i="2"/>
  <c r="N1689" i="2"/>
  <c r="M1689" i="2"/>
  <c r="L1689" i="2"/>
  <c r="K1689" i="2"/>
  <c r="O1688" i="2"/>
  <c r="N1688" i="2"/>
  <c r="M1688" i="2"/>
  <c r="L1688" i="2"/>
  <c r="K1688" i="2"/>
  <c r="O1687" i="2"/>
  <c r="N1687" i="2"/>
  <c r="M1687" i="2"/>
  <c r="L1687" i="2"/>
  <c r="K1687" i="2"/>
  <c r="O1686" i="2"/>
  <c r="N1686" i="2"/>
  <c r="M1686" i="2"/>
  <c r="L1686" i="2"/>
  <c r="K1686" i="2"/>
  <c r="O1685" i="2"/>
  <c r="N1685" i="2"/>
  <c r="M1685" i="2"/>
  <c r="L1685" i="2"/>
  <c r="K1685" i="2"/>
  <c r="O1684" i="2"/>
  <c r="N1684" i="2"/>
  <c r="M1684" i="2"/>
  <c r="L1684" i="2"/>
  <c r="K1684" i="2"/>
  <c r="O1683" i="2"/>
  <c r="N1683" i="2"/>
  <c r="M1683" i="2"/>
  <c r="L1683" i="2"/>
  <c r="K1683" i="2"/>
  <c r="O1682" i="2"/>
  <c r="N1682" i="2"/>
  <c r="M1682" i="2"/>
  <c r="L1682" i="2"/>
  <c r="K1682" i="2"/>
  <c r="O1681" i="2"/>
  <c r="N1681" i="2"/>
  <c r="M1681" i="2"/>
  <c r="L1681" i="2"/>
  <c r="K1681" i="2"/>
  <c r="O1680" i="2"/>
  <c r="N1680" i="2"/>
  <c r="M1680" i="2"/>
  <c r="L1680" i="2"/>
  <c r="K1680" i="2"/>
  <c r="O1679" i="2"/>
  <c r="N1679" i="2"/>
  <c r="M1679" i="2"/>
  <c r="L1679" i="2"/>
  <c r="K1679" i="2"/>
  <c r="O1678" i="2"/>
  <c r="N1678" i="2"/>
  <c r="M1678" i="2"/>
  <c r="L1678" i="2"/>
  <c r="K1678" i="2"/>
  <c r="O1677" i="2"/>
  <c r="N1677" i="2"/>
  <c r="M1677" i="2"/>
  <c r="L1677" i="2"/>
  <c r="K1677" i="2"/>
  <c r="O1676" i="2"/>
  <c r="N1676" i="2"/>
  <c r="M1676" i="2"/>
  <c r="L1676" i="2"/>
  <c r="K1676" i="2"/>
  <c r="O1675" i="2"/>
  <c r="N1675" i="2"/>
  <c r="M1675" i="2"/>
  <c r="L1675" i="2"/>
  <c r="K1675" i="2"/>
  <c r="O1674" i="2"/>
  <c r="N1674" i="2"/>
  <c r="M1674" i="2"/>
  <c r="L1674" i="2"/>
  <c r="K1674" i="2"/>
  <c r="O1673" i="2"/>
  <c r="N1673" i="2"/>
  <c r="M1673" i="2"/>
  <c r="L1673" i="2"/>
  <c r="K1673" i="2"/>
  <c r="O1672" i="2"/>
  <c r="N1672" i="2"/>
  <c r="M1672" i="2"/>
  <c r="L1672" i="2"/>
  <c r="K1672" i="2"/>
  <c r="O1671" i="2"/>
  <c r="N1671" i="2"/>
  <c r="M1671" i="2"/>
  <c r="L1671" i="2"/>
  <c r="K1671" i="2"/>
  <c r="O1670" i="2"/>
  <c r="N1670" i="2"/>
  <c r="M1670" i="2"/>
  <c r="L1670" i="2"/>
  <c r="K1670" i="2"/>
  <c r="O1669" i="2"/>
  <c r="N1669" i="2"/>
  <c r="M1669" i="2"/>
  <c r="L1669" i="2"/>
  <c r="K1669" i="2"/>
  <c r="O1668" i="2"/>
  <c r="N1668" i="2"/>
  <c r="M1668" i="2"/>
  <c r="L1668" i="2"/>
  <c r="K1668" i="2"/>
  <c r="O1667" i="2"/>
  <c r="N1667" i="2"/>
  <c r="M1667" i="2"/>
  <c r="L1667" i="2"/>
  <c r="K1667" i="2"/>
  <c r="O1666" i="2"/>
  <c r="N1666" i="2"/>
  <c r="M1666" i="2"/>
  <c r="L1666" i="2"/>
  <c r="K1666" i="2"/>
  <c r="O1665" i="2"/>
  <c r="N1665" i="2"/>
  <c r="M1665" i="2"/>
  <c r="L1665" i="2"/>
  <c r="K1665" i="2"/>
  <c r="O1664" i="2"/>
  <c r="N1664" i="2"/>
  <c r="M1664" i="2"/>
  <c r="L1664" i="2"/>
  <c r="K1664" i="2"/>
  <c r="O1663" i="2"/>
  <c r="N1663" i="2"/>
  <c r="M1663" i="2"/>
  <c r="L1663" i="2"/>
  <c r="K1663" i="2"/>
  <c r="O1662" i="2"/>
  <c r="N1662" i="2"/>
  <c r="M1662" i="2"/>
  <c r="L1662" i="2"/>
  <c r="K1662" i="2"/>
  <c r="O1661" i="2"/>
  <c r="N1661" i="2"/>
  <c r="M1661" i="2"/>
  <c r="L1661" i="2"/>
  <c r="K1661" i="2"/>
  <c r="O1660" i="2"/>
  <c r="N1660" i="2"/>
  <c r="M1660" i="2"/>
  <c r="L1660" i="2"/>
  <c r="K1660" i="2"/>
  <c r="O1659" i="2"/>
  <c r="N1659" i="2"/>
  <c r="M1659" i="2"/>
  <c r="L1659" i="2"/>
  <c r="K1659" i="2"/>
  <c r="O1658" i="2"/>
  <c r="N1658" i="2"/>
  <c r="M1658" i="2"/>
  <c r="L1658" i="2"/>
  <c r="K1658" i="2"/>
  <c r="O1657" i="2"/>
  <c r="N1657" i="2"/>
  <c r="M1657" i="2"/>
  <c r="L1657" i="2"/>
  <c r="K1657" i="2"/>
  <c r="O1656" i="2"/>
  <c r="N1656" i="2"/>
  <c r="M1656" i="2"/>
  <c r="L1656" i="2"/>
  <c r="K1656" i="2"/>
  <c r="O1655" i="2"/>
  <c r="N1655" i="2"/>
  <c r="M1655" i="2"/>
  <c r="L1655" i="2"/>
  <c r="K1655" i="2"/>
  <c r="O1654" i="2"/>
  <c r="N1654" i="2"/>
  <c r="M1654" i="2"/>
  <c r="L1654" i="2"/>
  <c r="K1654" i="2"/>
  <c r="O1653" i="2"/>
  <c r="N1653" i="2"/>
  <c r="M1653" i="2"/>
  <c r="L1653" i="2"/>
  <c r="K1653" i="2"/>
  <c r="O1652" i="2"/>
  <c r="N1652" i="2"/>
  <c r="M1652" i="2"/>
  <c r="L1652" i="2"/>
  <c r="K1652" i="2"/>
  <c r="O1651" i="2"/>
  <c r="N1651" i="2"/>
  <c r="M1651" i="2"/>
  <c r="L1651" i="2"/>
  <c r="K1651" i="2"/>
  <c r="O1650" i="2"/>
  <c r="N1650" i="2"/>
  <c r="M1650" i="2"/>
  <c r="L1650" i="2"/>
  <c r="K1650" i="2"/>
  <c r="O1649" i="2"/>
  <c r="N1649" i="2"/>
  <c r="M1649" i="2"/>
  <c r="L1649" i="2"/>
  <c r="K1649" i="2"/>
  <c r="O1648" i="2"/>
  <c r="N1648" i="2"/>
  <c r="M1648" i="2"/>
  <c r="L1648" i="2"/>
  <c r="K1648" i="2"/>
  <c r="O1647" i="2"/>
  <c r="N1647" i="2"/>
  <c r="M1647" i="2"/>
  <c r="L1647" i="2"/>
  <c r="K1647" i="2"/>
  <c r="O1646" i="2"/>
  <c r="N1646" i="2"/>
  <c r="M1646" i="2"/>
  <c r="L1646" i="2"/>
  <c r="K1646" i="2"/>
  <c r="O1645" i="2"/>
  <c r="N1645" i="2"/>
  <c r="M1645" i="2"/>
  <c r="L1645" i="2"/>
  <c r="K1645" i="2"/>
  <c r="O1644" i="2"/>
  <c r="N1644" i="2"/>
  <c r="M1644" i="2"/>
  <c r="L1644" i="2"/>
  <c r="K1644" i="2"/>
  <c r="O1643" i="2"/>
  <c r="N1643" i="2"/>
  <c r="M1643" i="2"/>
  <c r="L1643" i="2"/>
  <c r="K1643" i="2"/>
  <c r="O1642" i="2"/>
  <c r="N1642" i="2"/>
  <c r="M1642" i="2"/>
  <c r="L1642" i="2"/>
  <c r="K1642" i="2"/>
  <c r="O1641" i="2"/>
  <c r="N1641" i="2"/>
  <c r="M1641" i="2"/>
  <c r="L1641" i="2"/>
  <c r="K1641" i="2"/>
  <c r="O1640" i="2"/>
  <c r="N1640" i="2"/>
  <c r="M1640" i="2"/>
  <c r="L1640" i="2"/>
  <c r="K1640" i="2"/>
  <c r="O1639" i="2"/>
  <c r="N1639" i="2"/>
  <c r="M1639" i="2"/>
  <c r="L1639" i="2"/>
  <c r="K1639" i="2"/>
  <c r="O1638" i="2"/>
  <c r="N1638" i="2"/>
  <c r="M1638" i="2"/>
  <c r="L1638" i="2"/>
  <c r="K1638" i="2"/>
  <c r="O1637" i="2"/>
  <c r="N1637" i="2"/>
  <c r="M1637" i="2"/>
  <c r="L1637" i="2"/>
  <c r="K1637" i="2"/>
  <c r="O1636" i="2"/>
  <c r="N1636" i="2"/>
  <c r="M1636" i="2"/>
  <c r="L1636" i="2"/>
  <c r="K1636" i="2"/>
  <c r="O1635" i="2"/>
  <c r="N1635" i="2"/>
  <c r="M1635" i="2"/>
  <c r="L1635" i="2"/>
  <c r="K1635" i="2"/>
  <c r="O1634" i="2"/>
  <c r="N1634" i="2"/>
  <c r="M1634" i="2"/>
  <c r="L1634" i="2"/>
  <c r="K1634" i="2"/>
  <c r="O1633" i="2"/>
  <c r="N1633" i="2"/>
  <c r="M1633" i="2"/>
  <c r="L1633" i="2"/>
  <c r="K1633" i="2"/>
  <c r="O1632" i="2"/>
  <c r="N1632" i="2"/>
  <c r="M1632" i="2"/>
  <c r="L1632" i="2"/>
  <c r="K1632" i="2"/>
  <c r="O1631" i="2"/>
  <c r="N1631" i="2"/>
  <c r="M1631" i="2"/>
  <c r="L1631" i="2"/>
  <c r="K1631" i="2"/>
  <c r="O1630" i="2"/>
  <c r="N1630" i="2"/>
  <c r="M1630" i="2"/>
  <c r="L1630" i="2"/>
  <c r="K1630" i="2"/>
  <c r="O1629" i="2"/>
  <c r="N1629" i="2"/>
  <c r="M1629" i="2"/>
  <c r="L1629" i="2"/>
  <c r="K1629" i="2"/>
  <c r="O1628" i="2"/>
  <c r="N1628" i="2"/>
  <c r="M1628" i="2"/>
  <c r="L1628" i="2"/>
  <c r="K1628" i="2"/>
  <c r="O1627" i="2"/>
  <c r="N1627" i="2"/>
  <c r="M1627" i="2"/>
  <c r="L1627" i="2"/>
  <c r="K1627" i="2"/>
  <c r="O1626" i="2"/>
  <c r="N1626" i="2"/>
  <c r="M1626" i="2"/>
  <c r="L1626" i="2"/>
  <c r="K1626" i="2"/>
  <c r="O1625" i="2"/>
  <c r="N1625" i="2"/>
  <c r="M1625" i="2"/>
  <c r="L1625" i="2"/>
  <c r="K1625" i="2"/>
  <c r="O1624" i="2"/>
  <c r="N1624" i="2"/>
  <c r="M1624" i="2"/>
  <c r="L1624" i="2"/>
  <c r="K1624" i="2"/>
  <c r="O1623" i="2"/>
  <c r="N1623" i="2"/>
  <c r="M1623" i="2"/>
  <c r="L1623" i="2"/>
  <c r="K1623" i="2"/>
  <c r="O1622" i="2"/>
  <c r="N1622" i="2"/>
  <c r="M1622" i="2"/>
  <c r="L1622" i="2"/>
  <c r="K1622" i="2"/>
  <c r="O1621" i="2"/>
  <c r="N1621" i="2"/>
  <c r="M1621" i="2"/>
  <c r="L1621" i="2"/>
  <c r="K1621" i="2"/>
  <c r="O1620" i="2"/>
  <c r="N1620" i="2"/>
  <c r="M1620" i="2"/>
  <c r="L1620" i="2"/>
  <c r="K1620" i="2"/>
  <c r="O1619" i="2"/>
  <c r="N1619" i="2"/>
  <c r="M1619" i="2"/>
  <c r="L1619" i="2"/>
  <c r="K1619" i="2"/>
  <c r="O1618" i="2"/>
  <c r="N1618" i="2"/>
  <c r="M1618" i="2"/>
  <c r="L1618" i="2"/>
  <c r="K1618" i="2"/>
  <c r="O1617" i="2"/>
  <c r="N1617" i="2"/>
  <c r="M1617" i="2"/>
  <c r="L1617" i="2"/>
  <c r="K1617" i="2"/>
  <c r="O1616" i="2"/>
  <c r="N1616" i="2"/>
  <c r="M1616" i="2"/>
  <c r="L1616" i="2"/>
  <c r="K1616" i="2"/>
  <c r="O1615" i="2"/>
  <c r="N1615" i="2"/>
  <c r="M1615" i="2"/>
  <c r="L1615" i="2"/>
  <c r="K1615" i="2"/>
  <c r="O1614" i="2"/>
  <c r="N1614" i="2"/>
  <c r="M1614" i="2"/>
  <c r="L1614" i="2"/>
  <c r="K1614" i="2"/>
  <c r="O1613" i="2"/>
  <c r="N1613" i="2"/>
  <c r="M1613" i="2"/>
  <c r="L1613" i="2"/>
  <c r="K1613" i="2"/>
  <c r="O1612" i="2"/>
  <c r="N1612" i="2"/>
  <c r="M1612" i="2"/>
  <c r="L1612" i="2"/>
  <c r="K1612" i="2"/>
  <c r="O1611" i="2"/>
  <c r="N1611" i="2"/>
  <c r="M1611" i="2"/>
  <c r="L1611" i="2"/>
  <c r="K1611" i="2"/>
  <c r="O1610" i="2"/>
  <c r="N1610" i="2"/>
  <c r="M1610" i="2"/>
  <c r="L1610" i="2"/>
  <c r="K1610" i="2"/>
  <c r="O1609" i="2"/>
  <c r="N1609" i="2"/>
  <c r="M1609" i="2"/>
  <c r="L1609" i="2"/>
  <c r="K1609" i="2"/>
  <c r="O1608" i="2"/>
  <c r="N1608" i="2"/>
  <c r="M1608" i="2"/>
  <c r="L1608" i="2"/>
  <c r="K1608" i="2"/>
  <c r="O1607" i="2"/>
  <c r="N1607" i="2"/>
  <c r="M1607" i="2"/>
  <c r="L1607" i="2"/>
  <c r="K1607" i="2"/>
  <c r="O1606" i="2"/>
  <c r="N1606" i="2"/>
  <c r="M1606" i="2"/>
  <c r="L1606" i="2"/>
  <c r="K1606" i="2"/>
  <c r="O1605" i="2"/>
  <c r="N1605" i="2"/>
  <c r="M1605" i="2"/>
  <c r="L1605" i="2"/>
  <c r="K1605" i="2"/>
  <c r="O1604" i="2"/>
  <c r="N1604" i="2"/>
  <c r="M1604" i="2"/>
  <c r="L1604" i="2"/>
  <c r="K1604" i="2"/>
  <c r="O1603" i="2"/>
  <c r="N1603" i="2"/>
  <c r="M1603" i="2"/>
  <c r="L1603" i="2"/>
  <c r="K1603" i="2"/>
  <c r="O1602" i="2"/>
  <c r="N1602" i="2"/>
  <c r="M1602" i="2"/>
  <c r="L1602" i="2"/>
  <c r="K1602" i="2"/>
  <c r="O1601" i="2"/>
  <c r="N1601" i="2"/>
  <c r="M1601" i="2"/>
  <c r="L1601" i="2"/>
  <c r="K1601" i="2"/>
  <c r="O1600" i="2"/>
  <c r="N1600" i="2"/>
  <c r="M1600" i="2"/>
  <c r="L1600" i="2"/>
  <c r="K1600" i="2"/>
  <c r="O1599" i="2"/>
  <c r="N1599" i="2"/>
  <c r="M1599" i="2"/>
  <c r="L1599" i="2"/>
  <c r="K1599" i="2"/>
  <c r="O1598" i="2"/>
  <c r="N1598" i="2"/>
  <c r="M1598" i="2"/>
  <c r="L1598" i="2"/>
  <c r="K1598" i="2"/>
  <c r="O1597" i="2"/>
  <c r="N1597" i="2"/>
  <c r="M1597" i="2"/>
  <c r="L1597" i="2"/>
  <c r="K1597" i="2"/>
  <c r="O1596" i="2"/>
  <c r="N1596" i="2"/>
  <c r="M1596" i="2"/>
  <c r="L1596" i="2"/>
  <c r="K1596" i="2"/>
  <c r="O1595" i="2"/>
  <c r="N1595" i="2"/>
  <c r="M1595" i="2"/>
  <c r="L1595" i="2"/>
  <c r="K1595" i="2"/>
  <c r="O1594" i="2"/>
  <c r="N1594" i="2"/>
  <c r="M1594" i="2"/>
  <c r="L1594" i="2"/>
  <c r="K1594" i="2"/>
  <c r="O1593" i="2"/>
  <c r="N1593" i="2"/>
  <c r="M1593" i="2"/>
  <c r="L1593" i="2"/>
  <c r="K1593" i="2"/>
  <c r="O1592" i="2"/>
  <c r="N1592" i="2"/>
  <c r="M1592" i="2"/>
  <c r="L1592" i="2"/>
  <c r="K1592" i="2"/>
  <c r="O1591" i="2"/>
  <c r="N1591" i="2"/>
  <c r="M1591" i="2"/>
  <c r="L1591" i="2"/>
  <c r="K1591" i="2"/>
  <c r="O1590" i="2"/>
  <c r="N1590" i="2"/>
  <c r="M1590" i="2"/>
  <c r="L1590" i="2"/>
  <c r="K1590" i="2"/>
  <c r="O1589" i="2"/>
  <c r="N1589" i="2"/>
  <c r="M1589" i="2"/>
  <c r="L1589" i="2"/>
  <c r="K1589" i="2"/>
  <c r="O1588" i="2"/>
  <c r="N1588" i="2"/>
  <c r="M1588" i="2"/>
  <c r="L1588" i="2"/>
  <c r="K1588" i="2"/>
  <c r="O1587" i="2"/>
  <c r="N1587" i="2"/>
  <c r="M1587" i="2"/>
  <c r="L1587" i="2"/>
  <c r="K1587" i="2"/>
  <c r="O1586" i="2"/>
  <c r="N1586" i="2"/>
  <c r="M1586" i="2"/>
  <c r="L1586" i="2"/>
  <c r="K1586" i="2"/>
  <c r="O1585" i="2"/>
  <c r="N1585" i="2"/>
  <c r="M1585" i="2"/>
  <c r="L1585" i="2"/>
  <c r="K1585" i="2"/>
  <c r="O1584" i="2"/>
  <c r="N1584" i="2"/>
  <c r="M1584" i="2"/>
  <c r="L1584" i="2"/>
  <c r="K1584" i="2"/>
  <c r="O1583" i="2"/>
  <c r="N1583" i="2"/>
  <c r="M1583" i="2"/>
  <c r="L1583" i="2"/>
  <c r="K1583" i="2"/>
  <c r="O1582" i="2"/>
  <c r="N1582" i="2"/>
  <c r="M1582" i="2"/>
  <c r="L1582" i="2"/>
  <c r="K1582" i="2"/>
  <c r="O1581" i="2"/>
  <c r="N1581" i="2"/>
  <c r="M1581" i="2"/>
  <c r="L1581" i="2"/>
  <c r="K1581" i="2"/>
  <c r="O1580" i="2"/>
  <c r="N1580" i="2"/>
  <c r="M1580" i="2"/>
  <c r="L1580" i="2"/>
  <c r="K1580" i="2"/>
  <c r="O1579" i="2"/>
  <c r="N1579" i="2"/>
  <c r="M1579" i="2"/>
  <c r="L1579" i="2"/>
  <c r="K1579" i="2"/>
  <c r="O1578" i="2"/>
  <c r="N1578" i="2"/>
  <c r="M1578" i="2"/>
  <c r="L1578" i="2"/>
  <c r="K1578" i="2"/>
  <c r="O1577" i="2"/>
  <c r="N1577" i="2"/>
  <c r="M1577" i="2"/>
  <c r="L1577" i="2"/>
  <c r="K1577" i="2"/>
  <c r="O1576" i="2"/>
  <c r="N1576" i="2"/>
  <c r="M1576" i="2"/>
  <c r="L1576" i="2"/>
  <c r="K1576" i="2"/>
  <c r="O1575" i="2"/>
  <c r="N1575" i="2"/>
  <c r="M1575" i="2"/>
  <c r="L1575" i="2"/>
  <c r="K1575" i="2"/>
  <c r="O1574" i="2"/>
  <c r="N1574" i="2"/>
  <c r="M1574" i="2"/>
  <c r="L1574" i="2"/>
  <c r="K1574" i="2"/>
  <c r="O1573" i="2"/>
  <c r="N1573" i="2"/>
  <c r="M1573" i="2"/>
  <c r="L1573" i="2"/>
  <c r="K1573" i="2"/>
  <c r="O1572" i="2"/>
  <c r="N1572" i="2"/>
  <c r="M1572" i="2"/>
  <c r="L1572" i="2"/>
  <c r="K1572" i="2"/>
  <c r="O1571" i="2"/>
  <c r="N1571" i="2"/>
  <c r="M1571" i="2"/>
  <c r="L1571" i="2"/>
  <c r="K1571" i="2"/>
  <c r="O1570" i="2"/>
  <c r="N1570" i="2"/>
  <c r="M1570" i="2"/>
  <c r="L1570" i="2"/>
  <c r="K1570" i="2"/>
  <c r="O1569" i="2"/>
  <c r="N1569" i="2"/>
  <c r="M1569" i="2"/>
  <c r="L1569" i="2"/>
  <c r="K1569" i="2"/>
  <c r="O1568" i="2"/>
  <c r="N1568" i="2"/>
  <c r="M1568" i="2"/>
  <c r="L1568" i="2"/>
  <c r="K1568" i="2"/>
  <c r="O1567" i="2"/>
  <c r="N1567" i="2"/>
  <c r="M1567" i="2"/>
  <c r="L1567" i="2"/>
  <c r="K1567" i="2"/>
  <c r="O1566" i="2"/>
  <c r="N1566" i="2"/>
  <c r="M1566" i="2"/>
  <c r="L1566" i="2"/>
  <c r="K1566" i="2"/>
  <c r="O1565" i="2"/>
  <c r="N1565" i="2"/>
  <c r="M1565" i="2"/>
  <c r="L1565" i="2"/>
  <c r="K1565" i="2"/>
  <c r="O1564" i="2"/>
  <c r="N1564" i="2"/>
  <c r="M1564" i="2"/>
  <c r="L1564" i="2"/>
  <c r="K1564" i="2"/>
  <c r="O1563" i="2"/>
  <c r="N1563" i="2"/>
  <c r="M1563" i="2"/>
  <c r="L1563" i="2"/>
  <c r="K1563" i="2"/>
  <c r="O1562" i="2"/>
  <c r="N1562" i="2"/>
  <c r="M1562" i="2"/>
  <c r="L1562" i="2"/>
  <c r="K1562" i="2"/>
  <c r="O1561" i="2"/>
  <c r="N1561" i="2"/>
  <c r="M1561" i="2"/>
  <c r="L1561" i="2"/>
  <c r="K1561" i="2"/>
  <c r="O1560" i="2"/>
  <c r="N1560" i="2"/>
  <c r="M1560" i="2"/>
  <c r="L1560" i="2"/>
  <c r="K1560" i="2"/>
  <c r="O1559" i="2"/>
  <c r="N1559" i="2"/>
  <c r="M1559" i="2"/>
  <c r="L1559" i="2"/>
  <c r="K1559" i="2"/>
  <c r="O1558" i="2"/>
  <c r="N1558" i="2"/>
  <c r="M1558" i="2"/>
  <c r="L1558" i="2"/>
  <c r="K1558" i="2"/>
  <c r="O1557" i="2"/>
  <c r="N1557" i="2"/>
  <c r="M1557" i="2"/>
  <c r="L1557" i="2"/>
  <c r="K1557" i="2"/>
  <c r="O1556" i="2"/>
  <c r="N1556" i="2"/>
  <c r="M1556" i="2"/>
  <c r="L1556" i="2"/>
  <c r="K1556" i="2"/>
  <c r="O1555" i="2"/>
  <c r="N1555" i="2"/>
  <c r="M1555" i="2"/>
  <c r="L1555" i="2"/>
  <c r="K1555" i="2"/>
  <c r="O1554" i="2"/>
  <c r="N1554" i="2"/>
  <c r="M1554" i="2"/>
  <c r="L1554" i="2"/>
  <c r="K1554" i="2"/>
  <c r="O1553" i="2"/>
  <c r="N1553" i="2"/>
  <c r="M1553" i="2"/>
  <c r="L1553" i="2"/>
  <c r="K1553" i="2"/>
  <c r="O1552" i="2"/>
  <c r="N1552" i="2"/>
  <c r="M1552" i="2"/>
  <c r="L1552" i="2"/>
  <c r="K1552" i="2"/>
  <c r="O1551" i="2"/>
  <c r="N1551" i="2"/>
  <c r="M1551" i="2"/>
  <c r="L1551" i="2"/>
  <c r="K1551" i="2"/>
  <c r="O1550" i="2"/>
  <c r="N1550" i="2"/>
  <c r="M1550" i="2"/>
  <c r="L1550" i="2"/>
  <c r="K1550" i="2"/>
  <c r="O1549" i="2"/>
  <c r="N1549" i="2"/>
  <c r="M1549" i="2"/>
  <c r="L1549" i="2"/>
  <c r="K1549" i="2"/>
  <c r="O1548" i="2"/>
  <c r="N1548" i="2"/>
  <c r="M1548" i="2"/>
  <c r="L1548" i="2"/>
  <c r="K1548" i="2"/>
  <c r="O1547" i="2"/>
  <c r="N1547" i="2"/>
  <c r="M1547" i="2"/>
  <c r="L1547" i="2"/>
  <c r="K1547" i="2"/>
  <c r="O1546" i="2"/>
  <c r="N1546" i="2"/>
  <c r="M1546" i="2"/>
  <c r="L1546" i="2"/>
  <c r="K1546" i="2"/>
  <c r="O1545" i="2"/>
  <c r="N1545" i="2"/>
  <c r="M1545" i="2"/>
  <c r="L1545" i="2"/>
  <c r="K1545" i="2"/>
  <c r="O1544" i="2"/>
  <c r="N1544" i="2"/>
  <c r="M1544" i="2"/>
  <c r="L1544" i="2"/>
  <c r="K1544" i="2"/>
  <c r="O1543" i="2"/>
  <c r="N1543" i="2"/>
  <c r="M1543" i="2"/>
  <c r="L1543" i="2"/>
  <c r="K1543" i="2"/>
  <c r="O1542" i="2"/>
  <c r="N1542" i="2"/>
  <c r="M1542" i="2"/>
  <c r="L1542" i="2"/>
  <c r="K1542" i="2"/>
  <c r="O1541" i="2"/>
  <c r="N1541" i="2"/>
  <c r="M1541" i="2"/>
  <c r="L1541" i="2"/>
  <c r="K1541" i="2"/>
  <c r="O1540" i="2"/>
  <c r="N1540" i="2"/>
  <c r="M1540" i="2"/>
  <c r="L1540" i="2"/>
  <c r="K1540" i="2"/>
  <c r="O1539" i="2"/>
  <c r="N1539" i="2"/>
  <c r="M1539" i="2"/>
  <c r="L1539" i="2"/>
  <c r="K1539" i="2"/>
  <c r="O1538" i="2"/>
  <c r="N1538" i="2"/>
  <c r="M1538" i="2"/>
  <c r="L1538" i="2"/>
  <c r="K1538" i="2"/>
  <c r="O1537" i="2"/>
  <c r="N1537" i="2"/>
  <c r="M1537" i="2"/>
  <c r="L1537" i="2"/>
  <c r="K1537" i="2"/>
  <c r="O1536" i="2"/>
  <c r="N1536" i="2"/>
  <c r="M1536" i="2"/>
  <c r="L1536" i="2"/>
  <c r="K1536" i="2"/>
  <c r="O1535" i="2"/>
  <c r="N1535" i="2"/>
  <c r="M1535" i="2"/>
  <c r="L1535" i="2"/>
  <c r="K1535" i="2"/>
  <c r="O1534" i="2"/>
  <c r="N1534" i="2"/>
  <c r="M1534" i="2"/>
  <c r="L1534" i="2"/>
  <c r="K1534" i="2"/>
  <c r="O1533" i="2"/>
  <c r="N1533" i="2"/>
  <c r="M1533" i="2"/>
  <c r="L1533" i="2"/>
  <c r="K1533" i="2"/>
  <c r="O1532" i="2"/>
  <c r="N1532" i="2"/>
  <c r="M1532" i="2"/>
  <c r="L1532" i="2"/>
  <c r="K1532" i="2"/>
  <c r="O1531" i="2"/>
  <c r="N1531" i="2"/>
  <c r="M1531" i="2"/>
  <c r="L1531" i="2"/>
  <c r="K1531" i="2"/>
  <c r="O1530" i="2"/>
  <c r="N1530" i="2"/>
  <c r="M1530" i="2"/>
  <c r="L1530" i="2"/>
  <c r="K1530" i="2"/>
  <c r="O1529" i="2"/>
  <c r="N1529" i="2"/>
  <c r="M1529" i="2"/>
  <c r="L1529" i="2"/>
  <c r="K1529" i="2"/>
  <c r="O1528" i="2"/>
  <c r="N1528" i="2"/>
  <c r="M1528" i="2"/>
  <c r="L1528" i="2"/>
  <c r="K1528" i="2"/>
  <c r="O1527" i="2"/>
  <c r="N1527" i="2"/>
  <c r="M1527" i="2"/>
  <c r="L1527" i="2"/>
  <c r="K1527" i="2"/>
  <c r="O1526" i="2"/>
  <c r="N1526" i="2"/>
  <c r="M1526" i="2"/>
  <c r="L1526" i="2"/>
  <c r="K1526" i="2"/>
  <c r="O1525" i="2"/>
  <c r="N1525" i="2"/>
  <c r="M1525" i="2"/>
  <c r="L1525" i="2"/>
  <c r="K1525" i="2"/>
  <c r="O1524" i="2"/>
  <c r="N1524" i="2"/>
  <c r="M1524" i="2"/>
  <c r="L1524" i="2"/>
  <c r="K1524" i="2"/>
  <c r="O1523" i="2"/>
  <c r="N1523" i="2"/>
  <c r="M1523" i="2"/>
  <c r="L1523" i="2"/>
  <c r="K1523" i="2"/>
  <c r="O1522" i="2"/>
  <c r="N1522" i="2"/>
  <c r="M1522" i="2"/>
  <c r="L1522" i="2"/>
  <c r="K1522" i="2"/>
  <c r="O1521" i="2"/>
  <c r="N1521" i="2"/>
  <c r="M1521" i="2"/>
  <c r="L1521" i="2"/>
  <c r="K1521" i="2"/>
  <c r="O1520" i="2"/>
  <c r="N1520" i="2"/>
  <c r="M1520" i="2"/>
  <c r="L1520" i="2"/>
  <c r="K1520" i="2"/>
  <c r="O1519" i="2"/>
  <c r="N1519" i="2"/>
  <c r="M1519" i="2"/>
  <c r="L1519" i="2"/>
  <c r="K1519" i="2"/>
  <c r="O1518" i="2"/>
  <c r="N1518" i="2"/>
  <c r="M1518" i="2"/>
  <c r="L1518" i="2"/>
  <c r="K1518" i="2"/>
  <c r="O1517" i="2"/>
  <c r="N1517" i="2"/>
  <c r="M1517" i="2"/>
  <c r="L1517" i="2"/>
  <c r="K1517" i="2"/>
  <c r="O1516" i="2"/>
  <c r="N1516" i="2"/>
  <c r="M1516" i="2"/>
  <c r="L1516" i="2"/>
  <c r="K1516" i="2"/>
  <c r="O1515" i="2"/>
  <c r="N1515" i="2"/>
  <c r="M1515" i="2"/>
  <c r="L1515" i="2"/>
  <c r="K1515" i="2"/>
  <c r="O1514" i="2"/>
  <c r="N1514" i="2"/>
  <c r="M1514" i="2"/>
  <c r="L1514" i="2"/>
  <c r="K1514" i="2"/>
  <c r="O1513" i="2"/>
  <c r="N1513" i="2"/>
  <c r="M1513" i="2"/>
  <c r="L1513" i="2"/>
  <c r="K1513" i="2"/>
  <c r="O1512" i="2"/>
  <c r="N1512" i="2"/>
  <c r="M1512" i="2"/>
  <c r="L1512" i="2"/>
  <c r="K1512" i="2"/>
  <c r="O1511" i="2"/>
  <c r="N1511" i="2"/>
  <c r="M1511" i="2"/>
  <c r="L1511" i="2"/>
  <c r="K1511" i="2"/>
  <c r="O1510" i="2"/>
  <c r="N1510" i="2"/>
  <c r="M1510" i="2"/>
  <c r="L1510" i="2"/>
  <c r="K1510" i="2"/>
  <c r="O1509" i="2"/>
  <c r="N1509" i="2"/>
  <c r="M1509" i="2"/>
  <c r="L1509" i="2"/>
  <c r="K1509" i="2"/>
  <c r="O1508" i="2"/>
  <c r="N1508" i="2"/>
  <c r="M1508" i="2"/>
  <c r="L1508" i="2"/>
  <c r="K1508" i="2"/>
  <c r="O1507" i="2"/>
  <c r="N1507" i="2"/>
  <c r="M1507" i="2"/>
  <c r="L1507" i="2"/>
  <c r="K1507" i="2"/>
  <c r="O1506" i="2"/>
  <c r="N1506" i="2"/>
  <c r="M1506" i="2"/>
  <c r="L1506" i="2"/>
  <c r="K1506" i="2"/>
  <c r="O1505" i="2"/>
  <c r="N1505" i="2"/>
  <c r="M1505" i="2"/>
  <c r="L1505" i="2"/>
  <c r="K1505" i="2"/>
  <c r="O1504" i="2"/>
  <c r="N1504" i="2"/>
  <c r="M1504" i="2"/>
  <c r="L1504" i="2"/>
  <c r="K1504" i="2"/>
  <c r="O1503" i="2"/>
  <c r="N1503" i="2"/>
  <c r="M1503" i="2"/>
  <c r="L1503" i="2"/>
  <c r="K1503" i="2"/>
  <c r="O1502" i="2"/>
  <c r="N1502" i="2"/>
  <c r="M1502" i="2"/>
  <c r="L1502" i="2"/>
  <c r="K1502" i="2"/>
  <c r="O1501" i="2"/>
  <c r="N1501" i="2"/>
  <c r="M1501" i="2"/>
  <c r="L1501" i="2"/>
  <c r="K1501" i="2"/>
  <c r="O1500" i="2"/>
  <c r="N1500" i="2"/>
  <c r="M1500" i="2"/>
  <c r="L1500" i="2"/>
  <c r="K1500" i="2"/>
  <c r="O1499" i="2"/>
  <c r="N1499" i="2"/>
  <c r="M1499" i="2"/>
  <c r="L1499" i="2"/>
  <c r="K1499" i="2"/>
  <c r="O1498" i="2"/>
  <c r="N1498" i="2"/>
  <c r="M1498" i="2"/>
  <c r="L1498" i="2"/>
  <c r="K1498" i="2"/>
  <c r="O1497" i="2"/>
  <c r="N1497" i="2"/>
  <c r="M1497" i="2"/>
  <c r="L1497" i="2"/>
  <c r="K1497" i="2"/>
  <c r="O1496" i="2"/>
  <c r="N1496" i="2"/>
  <c r="M1496" i="2"/>
  <c r="L1496" i="2"/>
  <c r="K1496" i="2"/>
  <c r="O1495" i="2"/>
  <c r="N1495" i="2"/>
  <c r="M1495" i="2"/>
  <c r="L1495" i="2"/>
  <c r="K1495" i="2"/>
  <c r="O1494" i="2"/>
  <c r="N1494" i="2"/>
  <c r="M1494" i="2"/>
  <c r="L1494" i="2"/>
  <c r="K1494" i="2"/>
  <c r="O1493" i="2"/>
  <c r="N1493" i="2"/>
  <c r="M1493" i="2"/>
  <c r="L1493" i="2"/>
  <c r="K1493" i="2"/>
  <c r="O1492" i="2"/>
  <c r="N1492" i="2"/>
  <c r="M1492" i="2"/>
  <c r="L1492" i="2"/>
  <c r="K1492" i="2"/>
  <c r="O1491" i="2"/>
  <c r="N1491" i="2"/>
  <c r="M1491" i="2"/>
  <c r="L1491" i="2"/>
  <c r="K1491" i="2"/>
  <c r="O1490" i="2"/>
  <c r="N1490" i="2"/>
  <c r="M1490" i="2"/>
  <c r="L1490" i="2"/>
  <c r="K1490" i="2"/>
  <c r="O1489" i="2"/>
  <c r="N1489" i="2"/>
  <c r="M1489" i="2"/>
  <c r="L1489" i="2"/>
  <c r="K1489" i="2"/>
  <c r="O1488" i="2"/>
  <c r="N1488" i="2"/>
  <c r="M1488" i="2"/>
  <c r="L1488" i="2"/>
  <c r="K1488" i="2"/>
  <c r="O1487" i="2"/>
  <c r="N1487" i="2"/>
  <c r="M1487" i="2"/>
  <c r="L1487" i="2"/>
  <c r="K1487" i="2"/>
  <c r="O1486" i="2"/>
  <c r="N1486" i="2"/>
  <c r="M1486" i="2"/>
  <c r="L1486" i="2"/>
  <c r="K1486" i="2"/>
  <c r="O1485" i="2"/>
  <c r="N1485" i="2"/>
  <c r="M1485" i="2"/>
  <c r="L1485" i="2"/>
  <c r="K1485" i="2"/>
  <c r="O1484" i="2"/>
  <c r="N1484" i="2"/>
  <c r="M1484" i="2"/>
  <c r="L1484" i="2"/>
  <c r="K1484" i="2"/>
  <c r="O1483" i="2"/>
  <c r="N1483" i="2"/>
  <c r="M1483" i="2"/>
  <c r="L1483" i="2"/>
  <c r="K1483" i="2"/>
  <c r="O1482" i="2"/>
  <c r="N1482" i="2"/>
  <c r="M1482" i="2"/>
  <c r="L1482" i="2"/>
  <c r="K1482" i="2"/>
  <c r="O1481" i="2"/>
  <c r="N1481" i="2"/>
  <c r="M1481" i="2"/>
  <c r="L1481" i="2"/>
  <c r="K1481" i="2"/>
  <c r="O1480" i="2"/>
  <c r="N1480" i="2"/>
  <c r="M1480" i="2"/>
  <c r="L1480" i="2"/>
  <c r="K1480" i="2"/>
  <c r="O1479" i="2"/>
  <c r="N1479" i="2"/>
  <c r="M1479" i="2"/>
  <c r="L1479" i="2"/>
  <c r="K1479" i="2"/>
  <c r="O1478" i="2"/>
  <c r="N1478" i="2"/>
  <c r="M1478" i="2"/>
  <c r="L1478" i="2"/>
  <c r="K1478" i="2"/>
  <c r="O1477" i="2"/>
  <c r="N1477" i="2"/>
  <c r="M1477" i="2"/>
  <c r="L1477" i="2"/>
  <c r="K1477" i="2"/>
  <c r="O1476" i="2"/>
  <c r="N1476" i="2"/>
  <c r="M1476" i="2"/>
  <c r="L1476" i="2"/>
  <c r="K1476" i="2"/>
  <c r="O1475" i="2"/>
  <c r="N1475" i="2"/>
  <c r="M1475" i="2"/>
  <c r="L1475" i="2"/>
  <c r="K1475" i="2"/>
  <c r="O1474" i="2"/>
  <c r="N1474" i="2"/>
  <c r="M1474" i="2"/>
  <c r="L1474" i="2"/>
  <c r="K1474" i="2"/>
  <c r="O1473" i="2"/>
  <c r="N1473" i="2"/>
  <c r="M1473" i="2"/>
  <c r="L1473" i="2"/>
  <c r="K1473" i="2"/>
  <c r="O1472" i="2"/>
  <c r="N1472" i="2"/>
  <c r="M1472" i="2"/>
  <c r="L1472" i="2"/>
  <c r="K1472" i="2"/>
  <c r="O1471" i="2"/>
  <c r="N1471" i="2"/>
  <c r="M1471" i="2"/>
  <c r="L1471" i="2"/>
  <c r="K1471" i="2"/>
  <c r="O1470" i="2"/>
  <c r="N1470" i="2"/>
  <c r="M1470" i="2"/>
  <c r="L1470" i="2"/>
  <c r="K1470" i="2"/>
  <c r="O1469" i="2"/>
  <c r="N1469" i="2"/>
  <c r="M1469" i="2"/>
  <c r="L1469" i="2"/>
  <c r="K1469" i="2"/>
  <c r="O1468" i="2"/>
  <c r="N1468" i="2"/>
  <c r="M1468" i="2"/>
  <c r="L1468" i="2"/>
  <c r="K1468" i="2"/>
  <c r="O1467" i="2"/>
  <c r="N1467" i="2"/>
  <c r="M1467" i="2"/>
  <c r="L1467" i="2"/>
  <c r="K1467" i="2"/>
  <c r="O1466" i="2"/>
  <c r="N1466" i="2"/>
  <c r="M1466" i="2"/>
  <c r="L1466" i="2"/>
  <c r="K1466" i="2"/>
  <c r="O1465" i="2"/>
  <c r="N1465" i="2"/>
  <c r="M1465" i="2"/>
  <c r="L1465" i="2"/>
  <c r="K1465" i="2"/>
  <c r="O1464" i="2"/>
  <c r="N1464" i="2"/>
  <c r="M1464" i="2"/>
  <c r="L1464" i="2"/>
  <c r="K1464" i="2"/>
  <c r="O1463" i="2"/>
  <c r="N1463" i="2"/>
  <c r="M1463" i="2"/>
  <c r="L1463" i="2"/>
  <c r="K1463" i="2"/>
  <c r="O1462" i="2"/>
  <c r="N1462" i="2"/>
  <c r="M1462" i="2"/>
  <c r="L1462" i="2"/>
  <c r="K1462" i="2"/>
  <c r="O1461" i="2"/>
  <c r="N1461" i="2"/>
  <c r="M1461" i="2"/>
  <c r="L1461" i="2"/>
  <c r="K1461" i="2"/>
  <c r="O1460" i="2"/>
  <c r="N1460" i="2"/>
  <c r="M1460" i="2"/>
  <c r="L1460" i="2"/>
  <c r="K1460" i="2"/>
  <c r="O1459" i="2"/>
  <c r="N1459" i="2"/>
  <c r="M1459" i="2"/>
  <c r="L1459" i="2"/>
  <c r="K1459" i="2"/>
  <c r="O1458" i="2"/>
  <c r="N1458" i="2"/>
  <c r="M1458" i="2"/>
  <c r="L1458" i="2"/>
  <c r="K1458" i="2"/>
  <c r="O1457" i="2"/>
  <c r="N1457" i="2"/>
  <c r="M1457" i="2"/>
  <c r="L1457" i="2"/>
  <c r="K1457" i="2"/>
  <c r="O1456" i="2"/>
  <c r="N1456" i="2"/>
  <c r="M1456" i="2"/>
  <c r="L1456" i="2"/>
  <c r="K1456" i="2"/>
  <c r="O1455" i="2"/>
  <c r="N1455" i="2"/>
  <c r="M1455" i="2"/>
  <c r="L1455" i="2"/>
  <c r="K1455" i="2"/>
  <c r="O1454" i="2"/>
  <c r="N1454" i="2"/>
  <c r="M1454" i="2"/>
  <c r="L1454" i="2"/>
  <c r="K1454" i="2"/>
  <c r="O1453" i="2"/>
  <c r="N1453" i="2"/>
  <c r="M1453" i="2"/>
  <c r="L1453" i="2"/>
  <c r="K1453" i="2"/>
  <c r="O1452" i="2"/>
  <c r="N1452" i="2"/>
  <c r="M1452" i="2"/>
  <c r="L1452" i="2"/>
  <c r="K1452" i="2"/>
  <c r="O1451" i="2"/>
  <c r="N1451" i="2"/>
  <c r="M1451" i="2"/>
  <c r="L1451" i="2"/>
  <c r="K1451" i="2"/>
  <c r="O1450" i="2"/>
  <c r="N1450" i="2"/>
  <c r="M1450" i="2"/>
  <c r="L1450" i="2"/>
  <c r="K1450" i="2"/>
  <c r="O1449" i="2"/>
  <c r="N1449" i="2"/>
  <c r="M1449" i="2"/>
  <c r="L1449" i="2"/>
  <c r="K1449" i="2"/>
  <c r="O1448" i="2"/>
  <c r="N1448" i="2"/>
  <c r="M1448" i="2"/>
  <c r="L1448" i="2"/>
  <c r="K1448" i="2"/>
  <c r="O1447" i="2"/>
  <c r="N1447" i="2"/>
  <c r="M1447" i="2"/>
  <c r="L1447" i="2"/>
  <c r="K1447" i="2"/>
  <c r="O1446" i="2"/>
  <c r="N1446" i="2"/>
  <c r="M1446" i="2"/>
  <c r="L1446" i="2"/>
  <c r="K1446" i="2"/>
  <c r="O1445" i="2"/>
  <c r="N1445" i="2"/>
  <c r="M1445" i="2"/>
  <c r="L1445" i="2"/>
  <c r="K1445" i="2"/>
  <c r="O1444" i="2"/>
  <c r="N1444" i="2"/>
  <c r="M1444" i="2"/>
  <c r="L1444" i="2"/>
  <c r="K1444" i="2"/>
  <c r="O1443" i="2"/>
  <c r="N1443" i="2"/>
  <c r="M1443" i="2"/>
  <c r="L1443" i="2"/>
  <c r="K1443" i="2"/>
  <c r="O1442" i="2"/>
  <c r="N1442" i="2"/>
  <c r="M1442" i="2"/>
  <c r="L1442" i="2"/>
  <c r="K1442" i="2"/>
  <c r="O1441" i="2"/>
  <c r="N1441" i="2"/>
  <c r="M1441" i="2"/>
  <c r="L1441" i="2"/>
  <c r="K1441" i="2"/>
  <c r="O1440" i="2"/>
  <c r="N1440" i="2"/>
  <c r="M1440" i="2"/>
  <c r="L1440" i="2"/>
  <c r="K1440" i="2"/>
  <c r="O1439" i="2"/>
  <c r="N1439" i="2"/>
  <c r="M1439" i="2"/>
  <c r="L1439" i="2"/>
  <c r="K1439" i="2"/>
  <c r="O1438" i="2"/>
  <c r="N1438" i="2"/>
  <c r="M1438" i="2"/>
  <c r="L1438" i="2"/>
  <c r="K1438" i="2"/>
  <c r="O1437" i="2"/>
  <c r="N1437" i="2"/>
  <c r="M1437" i="2"/>
  <c r="L1437" i="2"/>
  <c r="K1437" i="2"/>
  <c r="O1436" i="2"/>
  <c r="N1436" i="2"/>
  <c r="M1436" i="2"/>
  <c r="L1436" i="2"/>
  <c r="K1436" i="2"/>
  <c r="O1435" i="2"/>
  <c r="N1435" i="2"/>
  <c r="M1435" i="2"/>
  <c r="L1435" i="2"/>
  <c r="K1435" i="2"/>
  <c r="O1434" i="2"/>
  <c r="N1434" i="2"/>
  <c r="M1434" i="2"/>
  <c r="L1434" i="2"/>
  <c r="K1434" i="2"/>
  <c r="O1433" i="2"/>
  <c r="N1433" i="2"/>
  <c r="M1433" i="2"/>
  <c r="L1433" i="2"/>
  <c r="K1433" i="2"/>
  <c r="O1432" i="2"/>
  <c r="N1432" i="2"/>
  <c r="M1432" i="2"/>
  <c r="L1432" i="2"/>
  <c r="K1432" i="2"/>
  <c r="O1431" i="2"/>
  <c r="N1431" i="2"/>
  <c r="M1431" i="2"/>
  <c r="L1431" i="2"/>
  <c r="K1431" i="2"/>
  <c r="O1430" i="2"/>
  <c r="N1430" i="2"/>
  <c r="M1430" i="2"/>
  <c r="L1430" i="2"/>
  <c r="K1430" i="2"/>
  <c r="O1429" i="2"/>
  <c r="N1429" i="2"/>
  <c r="M1429" i="2"/>
  <c r="L1429" i="2"/>
  <c r="K1429" i="2"/>
  <c r="O1428" i="2"/>
  <c r="N1428" i="2"/>
  <c r="M1428" i="2"/>
  <c r="L1428" i="2"/>
  <c r="K1428" i="2"/>
  <c r="O1427" i="2"/>
  <c r="N1427" i="2"/>
  <c r="M1427" i="2"/>
  <c r="L1427" i="2"/>
  <c r="K1427" i="2"/>
  <c r="O1426" i="2"/>
  <c r="N1426" i="2"/>
  <c r="M1426" i="2"/>
  <c r="L1426" i="2"/>
  <c r="K1426" i="2"/>
  <c r="O1425" i="2"/>
  <c r="N1425" i="2"/>
  <c r="M1425" i="2"/>
  <c r="L1425" i="2"/>
  <c r="K1425" i="2"/>
  <c r="O1424" i="2"/>
  <c r="N1424" i="2"/>
  <c r="M1424" i="2"/>
  <c r="L1424" i="2"/>
  <c r="K1424" i="2"/>
  <c r="O1423" i="2"/>
  <c r="N1423" i="2"/>
  <c r="M1423" i="2"/>
  <c r="L1423" i="2"/>
  <c r="K1423" i="2"/>
  <c r="O1422" i="2"/>
  <c r="N1422" i="2"/>
  <c r="M1422" i="2"/>
  <c r="L1422" i="2"/>
  <c r="K1422" i="2"/>
  <c r="O1421" i="2"/>
  <c r="N1421" i="2"/>
  <c r="M1421" i="2"/>
  <c r="L1421" i="2"/>
  <c r="K1421" i="2"/>
  <c r="O1420" i="2"/>
  <c r="N1420" i="2"/>
  <c r="M1420" i="2"/>
  <c r="L1420" i="2"/>
  <c r="K1420" i="2"/>
  <c r="O1419" i="2"/>
  <c r="N1419" i="2"/>
  <c r="M1419" i="2"/>
  <c r="L1419" i="2"/>
  <c r="K1419" i="2"/>
  <c r="O1418" i="2"/>
  <c r="N1418" i="2"/>
  <c r="M1418" i="2"/>
  <c r="L1418" i="2"/>
  <c r="K1418" i="2"/>
  <c r="O1417" i="2"/>
  <c r="N1417" i="2"/>
  <c r="M1417" i="2"/>
  <c r="L1417" i="2"/>
  <c r="K1417" i="2"/>
  <c r="O1416" i="2"/>
  <c r="N1416" i="2"/>
  <c r="M1416" i="2"/>
  <c r="L1416" i="2"/>
  <c r="K1416" i="2"/>
  <c r="O1415" i="2"/>
  <c r="N1415" i="2"/>
  <c r="M1415" i="2"/>
  <c r="L1415" i="2"/>
  <c r="K1415" i="2"/>
  <c r="O1414" i="2"/>
  <c r="N1414" i="2"/>
  <c r="M1414" i="2"/>
  <c r="L1414" i="2"/>
  <c r="K1414" i="2"/>
  <c r="O1413" i="2"/>
  <c r="N1413" i="2"/>
  <c r="M1413" i="2"/>
  <c r="L1413" i="2"/>
  <c r="K1413" i="2"/>
  <c r="O1412" i="2"/>
  <c r="N1412" i="2"/>
  <c r="M1412" i="2"/>
  <c r="L1412" i="2"/>
  <c r="K1412" i="2"/>
  <c r="O1411" i="2"/>
  <c r="N1411" i="2"/>
  <c r="M1411" i="2"/>
  <c r="L1411" i="2"/>
  <c r="K1411" i="2"/>
  <c r="O1410" i="2"/>
  <c r="N1410" i="2"/>
  <c r="M1410" i="2"/>
  <c r="L1410" i="2"/>
  <c r="K1410" i="2"/>
  <c r="O1409" i="2"/>
  <c r="N1409" i="2"/>
  <c r="M1409" i="2"/>
  <c r="L1409" i="2"/>
  <c r="K1409" i="2"/>
  <c r="O1408" i="2"/>
  <c r="N1408" i="2"/>
  <c r="M1408" i="2"/>
  <c r="L1408" i="2"/>
  <c r="K1408" i="2"/>
  <c r="O1407" i="2"/>
  <c r="N1407" i="2"/>
  <c r="M1407" i="2"/>
  <c r="L1407" i="2"/>
  <c r="K1407" i="2"/>
  <c r="O1406" i="2"/>
  <c r="N1406" i="2"/>
  <c r="M1406" i="2"/>
  <c r="L1406" i="2"/>
  <c r="K1406" i="2"/>
  <c r="O1405" i="2"/>
  <c r="N1405" i="2"/>
  <c r="M1405" i="2"/>
  <c r="L1405" i="2"/>
  <c r="K1405" i="2"/>
  <c r="O1404" i="2"/>
  <c r="N1404" i="2"/>
  <c r="M1404" i="2"/>
  <c r="L1404" i="2"/>
  <c r="K1404" i="2"/>
  <c r="O1403" i="2"/>
  <c r="N1403" i="2"/>
  <c r="M1403" i="2"/>
  <c r="L1403" i="2"/>
  <c r="K1403" i="2"/>
  <c r="O1402" i="2"/>
  <c r="N1402" i="2"/>
  <c r="M1402" i="2"/>
  <c r="L1402" i="2"/>
  <c r="K1402" i="2"/>
  <c r="O1401" i="2"/>
  <c r="N1401" i="2"/>
  <c r="M1401" i="2"/>
  <c r="L1401" i="2"/>
  <c r="K1401" i="2"/>
  <c r="O1400" i="2"/>
  <c r="N1400" i="2"/>
  <c r="M1400" i="2"/>
  <c r="L1400" i="2"/>
  <c r="K1400" i="2"/>
  <c r="O1399" i="2"/>
  <c r="N1399" i="2"/>
  <c r="M1399" i="2"/>
  <c r="L1399" i="2"/>
  <c r="K1399" i="2"/>
  <c r="O1398" i="2"/>
  <c r="N1398" i="2"/>
  <c r="M1398" i="2"/>
  <c r="L1398" i="2"/>
  <c r="K1398" i="2"/>
  <c r="O1397" i="2"/>
  <c r="N1397" i="2"/>
  <c r="M1397" i="2"/>
  <c r="L1397" i="2"/>
  <c r="K1397" i="2"/>
  <c r="O1396" i="2"/>
  <c r="N1396" i="2"/>
  <c r="M1396" i="2"/>
  <c r="L1396" i="2"/>
  <c r="K1396" i="2"/>
  <c r="O1395" i="2"/>
  <c r="N1395" i="2"/>
  <c r="M1395" i="2"/>
  <c r="L1395" i="2"/>
  <c r="K1395" i="2"/>
  <c r="O1394" i="2"/>
  <c r="N1394" i="2"/>
  <c r="M1394" i="2"/>
  <c r="L1394" i="2"/>
  <c r="K1394" i="2"/>
  <c r="O1393" i="2"/>
  <c r="N1393" i="2"/>
  <c r="M1393" i="2"/>
  <c r="L1393" i="2"/>
  <c r="K1393" i="2"/>
  <c r="O1392" i="2"/>
  <c r="N1392" i="2"/>
  <c r="M1392" i="2"/>
  <c r="L1392" i="2"/>
  <c r="K1392" i="2"/>
  <c r="O1391" i="2"/>
  <c r="N1391" i="2"/>
  <c r="M1391" i="2"/>
  <c r="L1391" i="2"/>
  <c r="K1391" i="2"/>
  <c r="O1390" i="2"/>
  <c r="N1390" i="2"/>
  <c r="M1390" i="2"/>
  <c r="L1390" i="2"/>
  <c r="K1390" i="2"/>
  <c r="O1389" i="2"/>
  <c r="N1389" i="2"/>
  <c r="M1389" i="2"/>
  <c r="L1389" i="2"/>
  <c r="K1389" i="2"/>
  <c r="O1388" i="2"/>
  <c r="N1388" i="2"/>
  <c r="M1388" i="2"/>
  <c r="L1388" i="2"/>
  <c r="K1388" i="2"/>
  <c r="O1387" i="2"/>
  <c r="N1387" i="2"/>
  <c r="M1387" i="2"/>
  <c r="L1387" i="2"/>
  <c r="K1387" i="2"/>
  <c r="O1386" i="2"/>
  <c r="N1386" i="2"/>
  <c r="M1386" i="2"/>
  <c r="L1386" i="2"/>
  <c r="K1386" i="2"/>
  <c r="O1385" i="2"/>
  <c r="N1385" i="2"/>
  <c r="M1385" i="2"/>
  <c r="L1385" i="2"/>
  <c r="K1385" i="2"/>
  <c r="O1384" i="2"/>
  <c r="N1384" i="2"/>
  <c r="M1384" i="2"/>
  <c r="L1384" i="2"/>
  <c r="K1384" i="2"/>
  <c r="O1383" i="2"/>
  <c r="N1383" i="2"/>
  <c r="M1383" i="2"/>
  <c r="L1383" i="2"/>
  <c r="K1383" i="2"/>
  <c r="O1382" i="2"/>
  <c r="N1382" i="2"/>
  <c r="M1382" i="2"/>
  <c r="L1382" i="2"/>
  <c r="K1382" i="2"/>
  <c r="O1381" i="2"/>
  <c r="N1381" i="2"/>
  <c r="M1381" i="2"/>
  <c r="L1381" i="2"/>
  <c r="K1381" i="2"/>
  <c r="O1380" i="2"/>
  <c r="N1380" i="2"/>
  <c r="M1380" i="2"/>
  <c r="L1380" i="2"/>
  <c r="K1380" i="2"/>
  <c r="O1379" i="2"/>
  <c r="N1379" i="2"/>
  <c r="M1379" i="2"/>
  <c r="L1379" i="2"/>
  <c r="K1379" i="2"/>
  <c r="O1378" i="2"/>
  <c r="N1378" i="2"/>
  <c r="M1378" i="2"/>
  <c r="L1378" i="2"/>
  <c r="K1378" i="2"/>
  <c r="O1377" i="2"/>
  <c r="N1377" i="2"/>
  <c r="M1377" i="2"/>
  <c r="L1377" i="2"/>
  <c r="K1377" i="2"/>
  <c r="O1376" i="2"/>
  <c r="N1376" i="2"/>
  <c r="M1376" i="2"/>
  <c r="L1376" i="2"/>
  <c r="K1376" i="2"/>
  <c r="O1375" i="2"/>
  <c r="N1375" i="2"/>
  <c r="M1375" i="2"/>
  <c r="L1375" i="2"/>
  <c r="K1375" i="2"/>
  <c r="O1374" i="2"/>
  <c r="N1374" i="2"/>
  <c r="M1374" i="2"/>
  <c r="L1374" i="2"/>
  <c r="K1374" i="2"/>
  <c r="O1373" i="2"/>
  <c r="N1373" i="2"/>
  <c r="M1373" i="2"/>
  <c r="L1373" i="2"/>
  <c r="K1373" i="2"/>
  <c r="O1372" i="2"/>
  <c r="N1372" i="2"/>
  <c r="M1372" i="2"/>
  <c r="L1372" i="2"/>
  <c r="K1372" i="2"/>
  <c r="O1371" i="2"/>
  <c r="N1371" i="2"/>
  <c r="M1371" i="2"/>
  <c r="L1371" i="2"/>
  <c r="K1371" i="2"/>
  <c r="O1370" i="2"/>
  <c r="N1370" i="2"/>
  <c r="M1370" i="2"/>
  <c r="L1370" i="2"/>
  <c r="K1370" i="2"/>
  <c r="O1369" i="2"/>
  <c r="N1369" i="2"/>
  <c r="M1369" i="2"/>
  <c r="L1369" i="2"/>
  <c r="K1369" i="2"/>
  <c r="O1368" i="2"/>
  <c r="N1368" i="2"/>
  <c r="M1368" i="2"/>
  <c r="L1368" i="2"/>
  <c r="K1368" i="2"/>
  <c r="O1367" i="2"/>
  <c r="N1367" i="2"/>
  <c r="M1367" i="2"/>
  <c r="L1367" i="2"/>
  <c r="K1367" i="2"/>
  <c r="O1366" i="2"/>
  <c r="N1366" i="2"/>
  <c r="M1366" i="2"/>
  <c r="L1366" i="2"/>
  <c r="K1366" i="2"/>
  <c r="O1365" i="2"/>
  <c r="N1365" i="2"/>
  <c r="M1365" i="2"/>
  <c r="L1365" i="2"/>
  <c r="K1365" i="2"/>
  <c r="O1364" i="2"/>
  <c r="N1364" i="2"/>
  <c r="M1364" i="2"/>
  <c r="L1364" i="2"/>
  <c r="K1364" i="2"/>
  <c r="O1363" i="2"/>
  <c r="N1363" i="2"/>
  <c r="M1363" i="2"/>
  <c r="L1363" i="2"/>
  <c r="K1363" i="2"/>
  <c r="O1362" i="2"/>
  <c r="N1362" i="2"/>
  <c r="M1362" i="2"/>
  <c r="L1362" i="2"/>
  <c r="K1362" i="2"/>
  <c r="O1361" i="2"/>
  <c r="N1361" i="2"/>
  <c r="M1361" i="2"/>
  <c r="L1361" i="2"/>
  <c r="K1361" i="2"/>
  <c r="O1360" i="2"/>
  <c r="N1360" i="2"/>
  <c r="M1360" i="2"/>
  <c r="L1360" i="2"/>
  <c r="K1360" i="2"/>
  <c r="O1359" i="2"/>
  <c r="N1359" i="2"/>
  <c r="M1359" i="2"/>
  <c r="L1359" i="2"/>
  <c r="K1359" i="2"/>
  <c r="O1358" i="2"/>
  <c r="N1358" i="2"/>
  <c r="M1358" i="2"/>
  <c r="L1358" i="2"/>
  <c r="K1358" i="2"/>
  <c r="O1357" i="2"/>
  <c r="N1357" i="2"/>
  <c r="M1357" i="2"/>
  <c r="L1357" i="2"/>
  <c r="K1357" i="2"/>
  <c r="O1356" i="2"/>
  <c r="N1356" i="2"/>
  <c r="M1356" i="2"/>
  <c r="L1356" i="2"/>
  <c r="K1356" i="2"/>
  <c r="O1355" i="2"/>
  <c r="N1355" i="2"/>
  <c r="M1355" i="2"/>
  <c r="L1355" i="2"/>
  <c r="K1355" i="2"/>
  <c r="O1354" i="2"/>
  <c r="N1354" i="2"/>
  <c r="M1354" i="2"/>
  <c r="L1354" i="2"/>
  <c r="K1354" i="2"/>
  <c r="O1353" i="2"/>
  <c r="N1353" i="2"/>
  <c r="M1353" i="2"/>
  <c r="L1353" i="2"/>
  <c r="K1353" i="2"/>
  <c r="O1352" i="2"/>
  <c r="N1352" i="2"/>
  <c r="M1352" i="2"/>
  <c r="L1352" i="2"/>
  <c r="K1352" i="2"/>
  <c r="O1351" i="2"/>
  <c r="N1351" i="2"/>
  <c r="M1351" i="2"/>
  <c r="L1351" i="2"/>
  <c r="K1351" i="2"/>
  <c r="O1350" i="2"/>
  <c r="N1350" i="2"/>
  <c r="M1350" i="2"/>
  <c r="L1350" i="2"/>
  <c r="K1350" i="2"/>
  <c r="O1349" i="2"/>
  <c r="N1349" i="2"/>
  <c r="M1349" i="2"/>
  <c r="L1349" i="2"/>
  <c r="K1349" i="2"/>
  <c r="O1348" i="2"/>
  <c r="N1348" i="2"/>
  <c r="M1348" i="2"/>
  <c r="L1348" i="2"/>
  <c r="K1348" i="2"/>
  <c r="O1347" i="2"/>
  <c r="N1347" i="2"/>
  <c r="M1347" i="2"/>
  <c r="L1347" i="2"/>
  <c r="K1347" i="2"/>
  <c r="O1346" i="2"/>
  <c r="N1346" i="2"/>
  <c r="M1346" i="2"/>
  <c r="L1346" i="2"/>
  <c r="K1346" i="2"/>
  <c r="O1345" i="2"/>
  <c r="N1345" i="2"/>
  <c r="M1345" i="2"/>
  <c r="L1345" i="2"/>
  <c r="K1345" i="2"/>
  <c r="O1344" i="2"/>
  <c r="N1344" i="2"/>
  <c r="M1344" i="2"/>
  <c r="L1344" i="2"/>
  <c r="K1344" i="2"/>
  <c r="O1343" i="2"/>
  <c r="N1343" i="2"/>
  <c r="M1343" i="2"/>
  <c r="L1343" i="2"/>
  <c r="K1343" i="2"/>
  <c r="O1342" i="2"/>
  <c r="N1342" i="2"/>
  <c r="M1342" i="2"/>
  <c r="L1342" i="2"/>
  <c r="K1342" i="2"/>
  <c r="O1341" i="2"/>
  <c r="N1341" i="2"/>
  <c r="M1341" i="2"/>
  <c r="L1341" i="2"/>
  <c r="K1341" i="2"/>
  <c r="O1340" i="2"/>
  <c r="N1340" i="2"/>
  <c r="M1340" i="2"/>
  <c r="L1340" i="2"/>
  <c r="K1340" i="2"/>
  <c r="O1339" i="2"/>
  <c r="N1339" i="2"/>
  <c r="M1339" i="2"/>
  <c r="L1339" i="2"/>
  <c r="K1339" i="2"/>
  <c r="O1338" i="2"/>
  <c r="N1338" i="2"/>
  <c r="M1338" i="2"/>
  <c r="L1338" i="2"/>
  <c r="K1338" i="2"/>
  <c r="O1337" i="2"/>
  <c r="N1337" i="2"/>
  <c r="M1337" i="2"/>
  <c r="L1337" i="2"/>
  <c r="K1337" i="2"/>
  <c r="O1336" i="2"/>
  <c r="N1336" i="2"/>
  <c r="M1336" i="2"/>
  <c r="L1336" i="2"/>
  <c r="K1336" i="2"/>
  <c r="O1335" i="2"/>
  <c r="N1335" i="2"/>
  <c r="M1335" i="2"/>
  <c r="L1335" i="2"/>
  <c r="K1335" i="2"/>
  <c r="O1334" i="2"/>
  <c r="N1334" i="2"/>
  <c r="M1334" i="2"/>
  <c r="L1334" i="2"/>
  <c r="K1334" i="2"/>
  <c r="O1333" i="2"/>
  <c r="N1333" i="2"/>
  <c r="M1333" i="2"/>
  <c r="L1333" i="2"/>
  <c r="K1333" i="2"/>
  <c r="O1332" i="2"/>
  <c r="N1332" i="2"/>
  <c r="M1332" i="2"/>
  <c r="L1332" i="2"/>
  <c r="K1332" i="2"/>
  <c r="O1331" i="2"/>
  <c r="N1331" i="2"/>
  <c r="M1331" i="2"/>
  <c r="L1331" i="2"/>
  <c r="K1331" i="2"/>
  <c r="O1330" i="2"/>
  <c r="N1330" i="2"/>
  <c r="M1330" i="2"/>
  <c r="L1330" i="2"/>
  <c r="K1330" i="2"/>
  <c r="O1329" i="2"/>
  <c r="N1329" i="2"/>
  <c r="M1329" i="2"/>
  <c r="L1329" i="2"/>
  <c r="K1329" i="2"/>
  <c r="O1328" i="2"/>
  <c r="N1328" i="2"/>
  <c r="M1328" i="2"/>
  <c r="L1328" i="2"/>
  <c r="K1328" i="2"/>
  <c r="O1327" i="2"/>
  <c r="N1327" i="2"/>
  <c r="M1327" i="2"/>
  <c r="L1327" i="2"/>
  <c r="K1327" i="2"/>
  <c r="O1326" i="2"/>
  <c r="N1326" i="2"/>
  <c r="M1326" i="2"/>
  <c r="L1326" i="2"/>
  <c r="K1326" i="2"/>
  <c r="O1325" i="2"/>
  <c r="N1325" i="2"/>
  <c r="M1325" i="2"/>
  <c r="L1325" i="2"/>
  <c r="K1325" i="2"/>
  <c r="O1324" i="2"/>
  <c r="N1324" i="2"/>
  <c r="M1324" i="2"/>
  <c r="L1324" i="2"/>
  <c r="K1324" i="2"/>
  <c r="O1323" i="2"/>
  <c r="N1323" i="2"/>
  <c r="M1323" i="2"/>
  <c r="L1323" i="2"/>
  <c r="K1323" i="2"/>
  <c r="O1322" i="2"/>
  <c r="N1322" i="2"/>
  <c r="M1322" i="2"/>
  <c r="L1322" i="2"/>
  <c r="K1322" i="2"/>
  <c r="O1321" i="2"/>
  <c r="N1321" i="2"/>
  <c r="M1321" i="2"/>
  <c r="L1321" i="2"/>
  <c r="K1321" i="2"/>
  <c r="O1320" i="2"/>
  <c r="N1320" i="2"/>
  <c r="M1320" i="2"/>
  <c r="L1320" i="2"/>
  <c r="K1320" i="2"/>
  <c r="O1319" i="2"/>
  <c r="N1319" i="2"/>
  <c r="M1319" i="2"/>
  <c r="L1319" i="2"/>
  <c r="K1319" i="2"/>
  <c r="O1318" i="2"/>
  <c r="N1318" i="2"/>
  <c r="M1318" i="2"/>
  <c r="L1318" i="2"/>
  <c r="K1318" i="2"/>
  <c r="O1317" i="2"/>
  <c r="N1317" i="2"/>
  <c r="M1317" i="2"/>
  <c r="L1317" i="2"/>
  <c r="K1317" i="2"/>
  <c r="O1316" i="2"/>
  <c r="N1316" i="2"/>
  <c r="M1316" i="2"/>
  <c r="L1316" i="2"/>
  <c r="K1316" i="2"/>
  <c r="O1315" i="2"/>
  <c r="N1315" i="2"/>
  <c r="M1315" i="2"/>
  <c r="L1315" i="2"/>
  <c r="K1315" i="2"/>
  <c r="O1314" i="2"/>
  <c r="N1314" i="2"/>
  <c r="M1314" i="2"/>
  <c r="L1314" i="2"/>
  <c r="K1314" i="2"/>
  <c r="O1313" i="2"/>
  <c r="N1313" i="2"/>
  <c r="M1313" i="2"/>
  <c r="L1313" i="2"/>
  <c r="K1313" i="2"/>
  <c r="O1312" i="2"/>
  <c r="N1312" i="2"/>
  <c r="M1312" i="2"/>
  <c r="L1312" i="2"/>
  <c r="K1312" i="2"/>
  <c r="O1311" i="2"/>
  <c r="N1311" i="2"/>
  <c r="M1311" i="2"/>
  <c r="L1311" i="2"/>
  <c r="K1311" i="2"/>
  <c r="O1310" i="2"/>
  <c r="N1310" i="2"/>
  <c r="M1310" i="2"/>
  <c r="L1310" i="2"/>
  <c r="K1310" i="2"/>
  <c r="O1309" i="2"/>
  <c r="N1309" i="2"/>
  <c r="M1309" i="2"/>
  <c r="L1309" i="2"/>
  <c r="K1309" i="2"/>
  <c r="O1308" i="2"/>
  <c r="N1308" i="2"/>
  <c r="M1308" i="2"/>
  <c r="L1308" i="2"/>
  <c r="K1308" i="2"/>
  <c r="O1307" i="2"/>
  <c r="N1307" i="2"/>
  <c r="M1307" i="2"/>
  <c r="L1307" i="2"/>
  <c r="K1307" i="2"/>
  <c r="O1306" i="2"/>
  <c r="N1306" i="2"/>
  <c r="M1306" i="2"/>
  <c r="L1306" i="2"/>
  <c r="K1306" i="2"/>
  <c r="O1305" i="2"/>
  <c r="N1305" i="2"/>
  <c r="M1305" i="2"/>
  <c r="L1305" i="2"/>
  <c r="K1305" i="2"/>
  <c r="O1304" i="2"/>
  <c r="N1304" i="2"/>
  <c r="M1304" i="2"/>
  <c r="L1304" i="2"/>
  <c r="K1304" i="2"/>
  <c r="O1303" i="2"/>
  <c r="N1303" i="2"/>
  <c r="M1303" i="2"/>
  <c r="L1303" i="2"/>
  <c r="K1303" i="2"/>
  <c r="O1302" i="2"/>
  <c r="N1302" i="2"/>
  <c r="M1302" i="2"/>
  <c r="L1302" i="2"/>
  <c r="K1302" i="2"/>
  <c r="O1301" i="2"/>
  <c r="N1301" i="2"/>
  <c r="M1301" i="2"/>
  <c r="L1301" i="2"/>
  <c r="K1301" i="2"/>
  <c r="O1300" i="2"/>
  <c r="N1300" i="2"/>
  <c r="M1300" i="2"/>
  <c r="L1300" i="2"/>
  <c r="K1300" i="2"/>
  <c r="O1299" i="2"/>
  <c r="N1299" i="2"/>
  <c r="M1299" i="2"/>
  <c r="L1299" i="2"/>
  <c r="K1299" i="2"/>
  <c r="O1298" i="2"/>
  <c r="N1298" i="2"/>
  <c r="M1298" i="2"/>
  <c r="L1298" i="2"/>
  <c r="K1298" i="2"/>
  <c r="O1297" i="2"/>
  <c r="N1297" i="2"/>
  <c r="M1297" i="2"/>
  <c r="L1297" i="2"/>
  <c r="K1297" i="2"/>
  <c r="O1296" i="2"/>
  <c r="N1296" i="2"/>
  <c r="M1296" i="2"/>
  <c r="L1296" i="2"/>
  <c r="K1296" i="2"/>
  <c r="O1295" i="2"/>
  <c r="N1295" i="2"/>
  <c r="M1295" i="2"/>
  <c r="L1295" i="2"/>
  <c r="K1295" i="2"/>
  <c r="O1294" i="2"/>
  <c r="N1294" i="2"/>
  <c r="M1294" i="2"/>
  <c r="L1294" i="2"/>
  <c r="K1294" i="2"/>
  <c r="O1293" i="2"/>
  <c r="N1293" i="2"/>
  <c r="M1293" i="2"/>
  <c r="L1293" i="2"/>
  <c r="K1293" i="2"/>
  <c r="O1292" i="2"/>
  <c r="N1292" i="2"/>
  <c r="M1292" i="2"/>
  <c r="L1292" i="2"/>
  <c r="K1292" i="2"/>
  <c r="O1291" i="2"/>
  <c r="N1291" i="2"/>
  <c r="M1291" i="2"/>
  <c r="L1291" i="2"/>
  <c r="K1291" i="2"/>
  <c r="O1290" i="2"/>
  <c r="N1290" i="2"/>
  <c r="M1290" i="2"/>
  <c r="L1290" i="2"/>
  <c r="K1290" i="2"/>
  <c r="O1289" i="2"/>
  <c r="N1289" i="2"/>
  <c r="M1289" i="2"/>
  <c r="L1289" i="2"/>
  <c r="K1289" i="2"/>
  <c r="O1288" i="2"/>
  <c r="N1288" i="2"/>
  <c r="M1288" i="2"/>
  <c r="L1288" i="2"/>
  <c r="K1288" i="2"/>
  <c r="O1287" i="2"/>
  <c r="N1287" i="2"/>
  <c r="M1287" i="2"/>
  <c r="L1287" i="2"/>
  <c r="K1287" i="2"/>
  <c r="O1286" i="2"/>
  <c r="N1286" i="2"/>
  <c r="M1286" i="2"/>
  <c r="L1286" i="2"/>
  <c r="K1286" i="2"/>
  <c r="O1285" i="2"/>
  <c r="N1285" i="2"/>
  <c r="M1285" i="2"/>
  <c r="L1285" i="2"/>
  <c r="K1285" i="2"/>
  <c r="O1284" i="2"/>
  <c r="N1284" i="2"/>
  <c r="M1284" i="2"/>
  <c r="L1284" i="2"/>
  <c r="K1284" i="2"/>
  <c r="O1283" i="2"/>
  <c r="N1283" i="2"/>
  <c r="M1283" i="2"/>
  <c r="L1283" i="2"/>
  <c r="K1283" i="2"/>
  <c r="O1282" i="2"/>
  <c r="N1282" i="2"/>
  <c r="M1282" i="2"/>
  <c r="L1282" i="2"/>
  <c r="K1282" i="2"/>
  <c r="O1281" i="2"/>
  <c r="N1281" i="2"/>
  <c r="M1281" i="2"/>
  <c r="L1281" i="2"/>
  <c r="K1281" i="2"/>
  <c r="O1280" i="2"/>
  <c r="N1280" i="2"/>
  <c r="M1280" i="2"/>
  <c r="L1280" i="2"/>
  <c r="K1280" i="2"/>
  <c r="O1279" i="2"/>
  <c r="N1279" i="2"/>
  <c r="M1279" i="2"/>
  <c r="L1279" i="2"/>
  <c r="K1279" i="2"/>
  <c r="O1278" i="2"/>
  <c r="N1278" i="2"/>
  <c r="M1278" i="2"/>
  <c r="L1278" i="2"/>
  <c r="K1278" i="2"/>
  <c r="O1277" i="2"/>
  <c r="N1277" i="2"/>
  <c r="M1277" i="2"/>
  <c r="L1277" i="2"/>
  <c r="K1277" i="2"/>
  <c r="O1276" i="2"/>
  <c r="N1276" i="2"/>
  <c r="M1276" i="2"/>
  <c r="L1276" i="2"/>
  <c r="K1276" i="2"/>
  <c r="O1275" i="2"/>
  <c r="N1275" i="2"/>
  <c r="M1275" i="2"/>
  <c r="L1275" i="2"/>
  <c r="K1275" i="2"/>
  <c r="O1274" i="2"/>
  <c r="N1274" i="2"/>
  <c r="M1274" i="2"/>
  <c r="L1274" i="2"/>
  <c r="K1274" i="2"/>
  <c r="O1273" i="2"/>
  <c r="N1273" i="2"/>
  <c r="M1273" i="2"/>
  <c r="L1273" i="2"/>
  <c r="K1273" i="2"/>
  <c r="O1272" i="2"/>
  <c r="N1272" i="2"/>
  <c r="M1272" i="2"/>
  <c r="L1272" i="2"/>
  <c r="K1272" i="2"/>
  <c r="O1271" i="2"/>
  <c r="N1271" i="2"/>
  <c r="M1271" i="2"/>
  <c r="L1271" i="2"/>
  <c r="K1271" i="2"/>
  <c r="O1270" i="2"/>
  <c r="N1270" i="2"/>
  <c r="M1270" i="2"/>
  <c r="L1270" i="2"/>
  <c r="K1270" i="2"/>
  <c r="O1269" i="2"/>
  <c r="N1269" i="2"/>
  <c r="M1269" i="2"/>
  <c r="L1269" i="2"/>
  <c r="K1269" i="2"/>
  <c r="O1268" i="2"/>
  <c r="N1268" i="2"/>
  <c r="M1268" i="2"/>
  <c r="L1268" i="2"/>
  <c r="K1268" i="2"/>
  <c r="O1267" i="2"/>
  <c r="N1267" i="2"/>
  <c r="M1267" i="2"/>
  <c r="L1267" i="2"/>
  <c r="K1267" i="2"/>
  <c r="O1266" i="2"/>
  <c r="N1266" i="2"/>
  <c r="M1266" i="2"/>
  <c r="L1266" i="2"/>
  <c r="K1266" i="2"/>
  <c r="O1265" i="2"/>
  <c r="N1265" i="2"/>
  <c r="M1265" i="2"/>
  <c r="L1265" i="2"/>
  <c r="K1265" i="2"/>
  <c r="O1264" i="2"/>
  <c r="N1264" i="2"/>
  <c r="M1264" i="2"/>
  <c r="L1264" i="2"/>
  <c r="K1264" i="2"/>
  <c r="O1263" i="2"/>
  <c r="N1263" i="2"/>
  <c r="M1263" i="2"/>
  <c r="L1263" i="2"/>
  <c r="K1263" i="2"/>
  <c r="O1262" i="2"/>
  <c r="N1262" i="2"/>
  <c r="M1262" i="2"/>
  <c r="L1262" i="2"/>
  <c r="K1262" i="2"/>
  <c r="O1261" i="2"/>
  <c r="N1261" i="2"/>
  <c r="M1261" i="2"/>
  <c r="L1261" i="2"/>
  <c r="K1261" i="2"/>
  <c r="O1260" i="2"/>
  <c r="N1260" i="2"/>
  <c r="M1260" i="2"/>
  <c r="L1260" i="2"/>
  <c r="K1260" i="2"/>
  <c r="O1259" i="2"/>
  <c r="N1259" i="2"/>
  <c r="M1259" i="2"/>
  <c r="L1259" i="2"/>
  <c r="K1259" i="2"/>
  <c r="O1258" i="2"/>
  <c r="N1258" i="2"/>
  <c r="M1258" i="2"/>
  <c r="L1258" i="2"/>
  <c r="K1258" i="2"/>
  <c r="O1257" i="2"/>
  <c r="N1257" i="2"/>
  <c r="M1257" i="2"/>
  <c r="L1257" i="2"/>
  <c r="K1257" i="2"/>
  <c r="O1256" i="2"/>
  <c r="N1256" i="2"/>
  <c r="M1256" i="2"/>
  <c r="L1256" i="2"/>
  <c r="K1256" i="2"/>
  <c r="O1255" i="2"/>
  <c r="N1255" i="2"/>
  <c r="M1255" i="2"/>
  <c r="L1255" i="2"/>
  <c r="K1255" i="2"/>
  <c r="O1254" i="2"/>
  <c r="N1254" i="2"/>
  <c r="M1254" i="2"/>
  <c r="L1254" i="2"/>
  <c r="K1254" i="2"/>
  <c r="O1253" i="2"/>
  <c r="N1253" i="2"/>
  <c r="M1253" i="2"/>
  <c r="L1253" i="2"/>
  <c r="K1253" i="2"/>
  <c r="O1252" i="2"/>
  <c r="N1252" i="2"/>
  <c r="M1252" i="2"/>
  <c r="L1252" i="2"/>
  <c r="K1252" i="2"/>
  <c r="O1251" i="2"/>
  <c r="N1251" i="2"/>
  <c r="M1251" i="2"/>
  <c r="L1251" i="2"/>
  <c r="K1251" i="2"/>
  <c r="O1250" i="2"/>
  <c r="N1250" i="2"/>
  <c r="M1250" i="2"/>
  <c r="L1250" i="2"/>
  <c r="K1250" i="2"/>
  <c r="O1249" i="2"/>
  <c r="N1249" i="2"/>
  <c r="M1249" i="2"/>
  <c r="L1249" i="2"/>
  <c r="K1249" i="2"/>
  <c r="O1248" i="2"/>
  <c r="N1248" i="2"/>
  <c r="M1248" i="2"/>
  <c r="L1248" i="2"/>
  <c r="K1248" i="2"/>
  <c r="O1247" i="2"/>
  <c r="N1247" i="2"/>
  <c r="M1247" i="2"/>
  <c r="L1247" i="2"/>
  <c r="K1247" i="2"/>
  <c r="O1246" i="2"/>
  <c r="N1246" i="2"/>
  <c r="M1246" i="2"/>
  <c r="L1246" i="2"/>
  <c r="K1246" i="2"/>
  <c r="O1245" i="2"/>
  <c r="N1245" i="2"/>
  <c r="M1245" i="2"/>
  <c r="L1245" i="2"/>
  <c r="K1245" i="2"/>
  <c r="O1244" i="2"/>
  <c r="N1244" i="2"/>
  <c r="M1244" i="2"/>
  <c r="L1244" i="2"/>
  <c r="K1244" i="2"/>
  <c r="O1243" i="2"/>
  <c r="N1243" i="2"/>
  <c r="M1243" i="2"/>
  <c r="L1243" i="2"/>
  <c r="K1243" i="2"/>
  <c r="O1242" i="2"/>
  <c r="N1242" i="2"/>
  <c r="M1242" i="2"/>
  <c r="L1242" i="2"/>
  <c r="K1242" i="2"/>
  <c r="O1241" i="2"/>
  <c r="N1241" i="2"/>
  <c r="M1241" i="2"/>
  <c r="L1241" i="2"/>
  <c r="K1241" i="2"/>
  <c r="O1240" i="2"/>
  <c r="N1240" i="2"/>
  <c r="M1240" i="2"/>
  <c r="L1240" i="2"/>
  <c r="K1240" i="2"/>
  <c r="O1239" i="2"/>
  <c r="N1239" i="2"/>
  <c r="M1239" i="2"/>
  <c r="L1239" i="2"/>
  <c r="K1239" i="2"/>
  <c r="O1238" i="2"/>
  <c r="N1238" i="2"/>
  <c r="M1238" i="2"/>
  <c r="L1238" i="2"/>
  <c r="K1238" i="2"/>
  <c r="O1237" i="2"/>
  <c r="N1237" i="2"/>
  <c r="M1237" i="2"/>
  <c r="L1237" i="2"/>
  <c r="K1237" i="2"/>
  <c r="O1236" i="2"/>
  <c r="N1236" i="2"/>
  <c r="M1236" i="2"/>
  <c r="L1236" i="2"/>
  <c r="K1236" i="2"/>
  <c r="O1235" i="2"/>
  <c r="N1235" i="2"/>
  <c r="M1235" i="2"/>
  <c r="L1235" i="2"/>
  <c r="K1235" i="2"/>
  <c r="O1234" i="2"/>
  <c r="N1234" i="2"/>
  <c r="M1234" i="2"/>
  <c r="L1234" i="2"/>
  <c r="K1234" i="2"/>
  <c r="O1233" i="2"/>
  <c r="N1233" i="2"/>
  <c r="M1233" i="2"/>
  <c r="L1233" i="2"/>
  <c r="K1233" i="2"/>
  <c r="O1232" i="2"/>
  <c r="N1232" i="2"/>
  <c r="M1232" i="2"/>
  <c r="L1232" i="2"/>
  <c r="K1232" i="2"/>
  <c r="O1231" i="2"/>
  <c r="N1231" i="2"/>
  <c r="M1231" i="2"/>
  <c r="L1231" i="2"/>
  <c r="K1231" i="2"/>
  <c r="O1230" i="2"/>
  <c r="N1230" i="2"/>
  <c r="M1230" i="2"/>
  <c r="L1230" i="2"/>
  <c r="K1230" i="2"/>
  <c r="O1229" i="2"/>
  <c r="N1229" i="2"/>
  <c r="M1229" i="2"/>
  <c r="L1229" i="2"/>
  <c r="K1229" i="2"/>
  <c r="O1228" i="2"/>
  <c r="N1228" i="2"/>
  <c r="M1228" i="2"/>
  <c r="L1228" i="2"/>
  <c r="K1228" i="2"/>
  <c r="O1227" i="2"/>
  <c r="N1227" i="2"/>
  <c r="M1227" i="2"/>
  <c r="L1227" i="2"/>
  <c r="K1227" i="2"/>
  <c r="O1226" i="2"/>
  <c r="N1226" i="2"/>
  <c r="M1226" i="2"/>
  <c r="L1226" i="2"/>
  <c r="K1226" i="2"/>
  <c r="O1225" i="2"/>
  <c r="N1225" i="2"/>
  <c r="M1225" i="2"/>
  <c r="L1225" i="2"/>
  <c r="K1225" i="2"/>
  <c r="O1224" i="2"/>
  <c r="N1224" i="2"/>
  <c r="M1224" i="2"/>
  <c r="L1224" i="2"/>
  <c r="K1224" i="2"/>
  <c r="O1223" i="2"/>
  <c r="N1223" i="2"/>
  <c r="M1223" i="2"/>
  <c r="L1223" i="2"/>
  <c r="K1223" i="2"/>
  <c r="O1222" i="2"/>
  <c r="N1222" i="2"/>
  <c r="M1222" i="2"/>
  <c r="L1222" i="2"/>
  <c r="K1222" i="2"/>
  <c r="O1221" i="2"/>
  <c r="N1221" i="2"/>
  <c r="M1221" i="2"/>
  <c r="L1221" i="2"/>
  <c r="K1221" i="2"/>
  <c r="O1220" i="2"/>
  <c r="N1220" i="2"/>
  <c r="M1220" i="2"/>
  <c r="L1220" i="2"/>
  <c r="K1220" i="2"/>
  <c r="O1219" i="2"/>
  <c r="N1219" i="2"/>
  <c r="M1219" i="2"/>
  <c r="L1219" i="2"/>
  <c r="K1219" i="2"/>
  <c r="O1218" i="2"/>
  <c r="N1218" i="2"/>
  <c r="M1218" i="2"/>
  <c r="L1218" i="2"/>
  <c r="K1218" i="2"/>
  <c r="O1217" i="2"/>
  <c r="N1217" i="2"/>
  <c r="M1217" i="2"/>
  <c r="L1217" i="2"/>
  <c r="K1217" i="2"/>
  <c r="O1216" i="2"/>
  <c r="N1216" i="2"/>
  <c r="M1216" i="2"/>
  <c r="L1216" i="2"/>
  <c r="K1216" i="2"/>
  <c r="O1215" i="2"/>
  <c r="N1215" i="2"/>
  <c r="M1215" i="2"/>
  <c r="L1215" i="2"/>
  <c r="K1215" i="2"/>
  <c r="O1214" i="2"/>
  <c r="N1214" i="2"/>
  <c r="M1214" i="2"/>
  <c r="L1214" i="2"/>
  <c r="K1214" i="2"/>
  <c r="O1213" i="2"/>
  <c r="N1213" i="2"/>
  <c r="M1213" i="2"/>
  <c r="L1213" i="2"/>
  <c r="K1213" i="2"/>
  <c r="O1212" i="2"/>
  <c r="N1212" i="2"/>
  <c r="M1212" i="2"/>
  <c r="L1212" i="2"/>
  <c r="K1212" i="2"/>
  <c r="O1211" i="2"/>
  <c r="N1211" i="2"/>
  <c r="M1211" i="2"/>
  <c r="L1211" i="2"/>
  <c r="K1211" i="2"/>
  <c r="O1210" i="2"/>
  <c r="N1210" i="2"/>
  <c r="M1210" i="2"/>
  <c r="L1210" i="2"/>
  <c r="K1210" i="2"/>
  <c r="O1209" i="2"/>
  <c r="N1209" i="2"/>
  <c r="M1209" i="2"/>
  <c r="L1209" i="2"/>
  <c r="K1209" i="2"/>
  <c r="O1208" i="2"/>
  <c r="N1208" i="2"/>
  <c r="M1208" i="2"/>
  <c r="L1208" i="2"/>
  <c r="K1208" i="2"/>
  <c r="O1207" i="2"/>
  <c r="N1207" i="2"/>
  <c r="M1207" i="2"/>
  <c r="L1207" i="2"/>
  <c r="K1207" i="2"/>
  <c r="O1206" i="2"/>
  <c r="N1206" i="2"/>
  <c r="M1206" i="2"/>
  <c r="L1206" i="2"/>
  <c r="K1206" i="2"/>
  <c r="O1205" i="2"/>
  <c r="N1205" i="2"/>
  <c r="M1205" i="2"/>
  <c r="L1205" i="2"/>
  <c r="K1205" i="2"/>
  <c r="O1204" i="2"/>
  <c r="N1204" i="2"/>
  <c r="M1204" i="2"/>
  <c r="L1204" i="2"/>
  <c r="K1204" i="2"/>
  <c r="O1203" i="2"/>
  <c r="N1203" i="2"/>
  <c r="M1203" i="2"/>
  <c r="L1203" i="2"/>
  <c r="K1203" i="2"/>
  <c r="O1202" i="2"/>
  <c r="N1202" i="2"/>
  <c r="M1202" i="2"/>
  <c r="L1202" i="2"/>
  <c r="K1202" i="2"/>
  <c r="O1201" i="2"/>
  <c r="N1201" i="2"/>
  <c r="M1201" i="2"/>
  <c r="L1201" i="2"/>
  <c r="K1201" i="2"/>
  <c r="O1200" i="2"/>
  <c r="N1200" i="2"/>
  <c r="M1200" i="2"/>
  <c r="L1200" i="2"/>
  <c r="K1200" i="2"/>
  <c r="O1199" i="2"/>
  <c r="N1199" i="2"/>
  <c r="M1199" i="2"/>
  <c r="L1199" i="2"/>
  <c r="K1199" i="2"/>
  <c r="O1198" i="2"/>
  <c r="N1198" i="2"/>
  <c r="M1198" i="2"/>
  <c r="L1198" i="2"/>
  <c r="K1198" i="2"/>
  <c r="O1197" i="2"/>
  <c r="N1197" i="2"/>
  <c r="M1197" i="2"/>
  <c r="L1197" i="2"/>
  <c r="K1197" i="2"/>
  <c r="O1196" i="2"/>
  <c r="N1196" i="2"/>
  <c r="M1196" i="2"/>
  <c r="L1196" i="2"/>
  <c r="K1196" i="2"/>
  <c r="O1195" i="2"/>
  <c r="N1195" i="2"/>
  <c r="M1195" i="2"/>
  <c r="L1195" i="2"/>
  <c r="K1195" i="2"/>
  <c r="O1194" i="2"/>
  <c r="N1194" i="2"/>
  <c r="M1194" i="2"/>
  <c r="L1194" i="2"/>
  <c r="K1194" i="2"/>
  <c r="O1193" i="2"/>
  <c r="N1193" i="2"/>
  <c r="M1193" i="2"/>
  <c r="L1193" i="2"/>
  <c r="K1193" i="2"/>
  <c r="O1192" i="2"/>
  <c r="N1192" i="2"/>
  <c r="M1192" i="2"/>
  <c r="L1192" i="2"/>
  <c r="K1192" i="2"/>
  <c r="O1191" i="2"/>
  <c r="N1191" i="2"/>
  <c r="M1191" i="2"/>
  <c r="L1191" i="2"/>
  <c r="K1191" i="2"/>
  <c r="O1190" i="2"/>
  <c r="N1190" i="2"/>
  <c r="M1190" i="2"/>
  <c r="L1190" i="2"/>
  <c r="K1190" i="2"/>
  <c r="O1189" i="2"/>
  <c r="N1189" i="2"/>
  <c r="M1189" i="2"/>
  <c r="L1189" i="2"/>
  <c r="K1189" i="2"/>
  <c r="O1188" i="2"/>
  <c r="N1188" i="2"/>
  <c r="M1188" i="2"/>
  <c r="L1188" i="2"/>
  <c r="K1188" i="2"/>
  <c r="O1187" i="2"/>
  <c r="N1187" i="2"/>
  <c r="M1187" i="2"/>
  <c r="L1187" i="2"/>
  <c r="K1187" i="2"/>
  <c r="O1186" i="2"/>
  <c r="N1186" i="2"/>
  <c r="M1186" i="2"/>
  <c r="L1186" i="2"/>
  <c r="K1186" i="2"/>
  <c r="O1185" i="2"/>
  <c r="N1185" i="2"/>
  <c r="M1185" i="2"/>
  <c r="L1185" i="2"/>
  <c r="K1185" i="2"/>
  <c r="O1184" i="2"/>
  <c r="N1184" i="2"/>
  <c r="M1184" i="2"/>
  <c r="L1184" i="2"/>
  <c r="K1184" i="2"/>
  <c r="O1183" i="2"/>
  <c r="N1183" i="2"/>
  <c r="M1183" i="2"/>
  <c r="L1183" i="2"/>
  <c r="K1183" i="2"/>
  <c r="O1182" i="2"/>
  <c r="N1182" i="2"/>
  <c r="M1182" i="2"/>
  <c r="L1182" i="2"/>
  <c r="K1182" i="2"/>
  <c r="O1181" i="2"/>
  <c r="N1181" i="2"/>
  <c r="M1181" i="2"/>
  <c r="L1181" i="2"/>
  <c r="K1181" i="2"/>
  <c r="O1180" i="2"/>
  <c r="N1180" i="2"/>
  <c r="M1180" i="2"/>
  <c r="L1180" i="2"/>
  <c r="K1180" i="2"/>
  <c r="O1179" i="2"/>
  <c r="N1179" i="2"/>
  <c r="M1179" i="2"/>
  <c r="L1179" i="2"/>
  <c r="K1179" i="2"/>
  <c r="O1178" i="2"/>
  <c r="N1178" i="2"/>
  <c r="M1178" i="2"/>
  <c r="L1178" i="2"/>
  <c r="K1178" i="2"/>
  <c r="O1177" i="2"/>
  <c r="N1177" i="2"/>
  <c r="M1177" i="2"/>
  <c r="L1177" i="2"/>
  <c r="K1177" i="2"/>
  <c r="O1176" i="2"/>
  <c r="N1176" i="2"/>
  <c r="M1176" i="2"/>
  <c r="L1176" i="2"/>
  <c r="K1176" i="2"/>
  <c r="O1175" i="2"/>
  <c r="N1175" i="2"/>
  <c r="M1175" i="2"/>
  <c r="L1175" i="2"/>
  <c r="K1175" i="2"/>
  <c r="O1174" i="2"/>
  <c r="N1174" i="2"/>
  <c r="M1174" i="2"/>
  <c r="L1174" i="2"/>
  <c r="K1174" i="2"/>
  <c r="O1173" i="2"/>
  <c r="N1173" i="2"/>
  <c r="M1173" i="2"/>
  <c r="L1173" i="2"/>
  <c r="K1173" i="2"/>
  <c r="O1172" i="2"/>
  <c r="N1172" i="2"/>
  <c r="M1172" i="2"/>
  <c r="L1172" i="2"/>
  <c r="K1172" i="2"/>
  <c r="O1171" i="2"/>
  <c r="N1171" i="2"/>
  <c r="M1171" i="2"/>
  <c r="L1171" i="2"/>
  <c r="K1171" i="2"/>
  <c r="O1170" i="2"/>
  <c r="N1170" i="2"/>
  <c r="M1170" i="2"/>
  <c r="L1170" i="2"/>
  <c r="K1170" i="2"/>
  <c r="O1169" i="2"/>
  <c r="N1169" i="2"/>
  <c r="M1169" i="2"/>
  <c r="L1169" i="2"/>
  <c r="K1169" i="2"/>
  <c r="O1168" i="2"/>
  <c r="N1168" i="2"/>
  <c r="M1168" i="2"/>
  <c r="L1168" i="2"/>
  <c r="K1168" i="2"/>
  <c r="O1167" i="2"/>
  <c r="N1167" i="2"/>
  <c r="M1167" i="2"/>
  <c r="L1167" i="2"/>
  <c r="K1167" i="2"/>
  <c r="O1166" i="2"/>
  <c r="N1166" i="2"/>
  <c r="M1166" i="2"/>
  <c r="L1166" i="2"/>
  <c r="K1166" i="2"/>
  <c r="O1165" i="2"/>
  <c r="N1165" i="2"/>
  <c r="M1165" i="2"/>
  <c r="L1165" i="2"/>
  <c r="K1165" i="2"/>
  <c r="O1164" i="2"/>
  <c r="N1164" i="2"/>
  <c r="M1164" i="2"/>
  <c r="L1164" i="2"/>
  <c r="K1164" i="2"/>
  <c r="O1163" i="2"/>
  <c r="N1163" i="2"/>
  <c r="M1163" i="2"/>
  <c r="L1163" i="2"/>
  <c r="K1163" i="2"/>
  <c r="O1162" i="2"/>
  <c r="N1162" i="2"/>
  <c r="M1162" i="2"/>
  <c r="L1162" i="2"/>
  <c r="K1162" i="2"/>
  <c r="O1161" i="2"/>
  <c r="N1161" i="2"/>
  <c r="M1161" i="2"/>
  <c r="L1161" i="2"/>
  <c r="K1161" i="2"/>
  <c r="O1160" i="2"/>
  <c r="N1160" i="2"/>
  <c r="M1160" i="2"/>
  <c r="L1160" i="2"/>
  <c r="K1160" i="2"/>
  <c r="O1159" i="2"/>
  <c r="N1159" i="2"/>
  <c r="M1159" i="2"/>
  <c r="L1159" i="2"/>
  <c r="K1159" i="2"/>
  <c r="O1158" i="2"/>
  <c r="N1158" i="2"/>
  <c r="M1158" i="2"/>
  <c r="L1158" i="2"/>
  <c r="K1158" i="2"/>
  <c r="O1157" i="2"/>
  <c r="N1157" i="2"/>
  <c r="M1157" i="2"/>
  <c r="L1157" i="2"/>
  <c r="K1157" i="2"/>
  <c r="O1156" i="2"/>
  <c r="N1156" i="2"/>
  <c r="M1156" i="2"/>
  <c r="L1156" i="2"/>
  <c r="K1156" i="2"/>
  <c r="O1155" i="2"/>
  <c r="N1155" i="2"/>
  <c r="M1155" i="2"/>
  <c r="L1155" i="2"/>
  <c r="K1155" i="2"/>
  <c r="O1154" i="2"/>
  <c r="N1154" i="2"/>
  <c r="M1154" i="2"/>
  <c r="L1154" i="2"/>
  <c r="K1154" i="2"/>
  <c r="O1153" i="2"/>
  <c r="N1153" i="2"/>
  <c r="M1153" i="2"/>
  <c r="L1153" i="2"/>
  <c r="K1153" i="2"/>
  <c r="O1152" i="2"/>
  <c r="N1152" i="2"/>
  <c r="M1152" i="2"/>
  <c r="L1152" i="2"/>
  <c r="K1152" i="2"/>
  <c r="O1151" i="2"/>
  <c r="N1151" i="2"/>
  <c r="M1151" i="2"/>
  <c r="L1151" i="2"/>
  <c r="K1151" i="2"/>
  <c r="O1150" i="2"/>
  <c r="N1150" i="2"/>
  <c r="M1150" i="2"/>
  <c r="L1150" i="2"/>
  <c r="K1150" i="2"/>
  <c r="O1149" i="2"/>
  <c r="N1149" i="2"/>
  <c r="M1149" i="2"/>
  <c r="L1149" i="2"/>
  <c r="K1149" i="2"/>
  <c r="O1148" i="2"/>
  <c r="N1148" i="2"/>
  <c r="M1148" i="2"/>
  <c r="L1148" i="2"/>
  <c r="K1148" i="2"/>
  <c r="O1147" i="2"/>
  <c r="N1147" i="2"/>
  <c r="M1147" i="2"/>
  <c r="L1147" i="2"/>
  <c r="K1147" i="2"/>
  <c r="O1146" i="2"/>
  <c r="N1146" i="2"/>
  <c r="M1146" i="2"/>
  <c r="L1146" i="2"/>
  <c r="K1146" i="2"/>
  <c r="O1145" i="2"/>
  <c r="N1145" i="2"/>
  <c r="M1145" i="2"/>
  <c r="L1145" i="2"/>
  <c r="K1145" i="2"/>
  <c r="O1144" i="2"/>
  <c r="N1144" i="2"/>
  <c r="M1144" i="2"/>
  <c r="L1144" i="2"/>
  <c r="K1144" i="2"/>
  <c r="O1143" i="2"/>
  <c r="N1143" i="2"/>
  <c r="M1143" i="2"/>
  <c r="L1143" i="2"/>
  <c r="K1143" i="2"/>
  <c r="O1142" i="2"/>
  <c r="N1142" i="2"/>
  <c r="M1142" i="2"/>
  <c r="L1142" i="2"/>
  <c r="K1142" i="2"/>
  <c r="O1141" i="2"/>
  <c r="N1141" i="2"/>
  <c r="M1141" i="2"/>
  <c r="L1141" i="2"/>
  <c r="K1141" i="2"/>
  <c r="O1140" i="2"/>
  <c r="N1140" i="2"/>
  <c r="M1140" i="2"/>
  <c r="L1140" i="2"/>
  <c r="K1140" i="2"/>
  <c r="O1139" i="2"/>
  <c r="N1139" i="2"/>
  <c r="M1139" i="2"/>
  <c r="L1139" i="2"/>
  <c r="K1139" i="2"/>
  <c r="O1138" i="2"/>
  <c r="N1138" i="2"/>
  <c r="M1138" i="2"/>
  <c r="L1138" i="2"/>
  <c r="K1138" i="2"/>
  <c r="O1137" i="2"/>
  <c r="N1137" i="2"/>
  <c r="M1137" i="2"/>
  <c r="L1137" i="2"/>
  <c r="K1137" i="2"/>
  <c r="O1136" i="2"/>
  <c r="N1136" i="2"/>
  <c r="M1136" i="2"/>
  <c r="L1136" i="2"/>
  <c r="K1136" i="2"/>
  <c r="O1135" i="2"/>
  <c r="N1135" i="2"/>
  <c r="M1135" i="2"/>
  <c r="L1135" i="2"/>
  <c r="K1135" i="2"/>
  <c r="O1134" i="2"/>
  <c r="N1134" i="2"/>
  <c r="M1134" i="2"/>
  <c r="L1134" i="2"/>
  <c r="K1134" i="2"/>
  <c r="O1133" i="2"/>
  <c r="N1133" i="2"/>
  <c r="M1133" i="2"/>
  <c r="L1133" i="2"/>
  <c r="K1133" i="2"/>
  <c r="O1132" i="2"/>
  <c r="N1132" i="2"/>
  <c r="M1132" i="2"/>
  <c r="L1132" i="2"/>
  <c r="K1132" i="2"/>
  <c r="O1131" i="2"/>
  <c r="N1131" i="2"/>
  <c r="M1131" i="2"/>
  <c r="L1131" i="2"/>
  <c r="K1131" i="2"/>
  <c r="O1130" i="2"/>
  <c r="N1130" i="2"/>
  <c r="M1130" i="2"/>
  <c r="L1130" i="2"/>
  <c r="K1130" i="2"/>
  <c r="O1129" i="2"/>
  <c r="N1129" i="2"/>
  <c r="M1129" i="2"/>
  <c r="L1129" i="2"/>
  <c r="K1129" i="2"/>
  <c r="O1128" i="2"/>
  <c r="N1128" i="2"/>
  <c r="M1128" i="2"/>
  <c r="L1128" i="2"/>
  <c r="K1128" i="2"/>
  <c r="O1127" i="2"/>
  <c r="N1127" i="2"/>
  <c r="M1127" i="2"/>
  <c r="L1127" i="2"/>
  <c r="K1127" i="2"/>
  <c r="O1126" i="2"/>
  <c r="N1126" i="2"/>
  <c r="M1126" i="2"/>
  <c r="L1126" i="2"/>
  <c r="K1126" i="2"/>
  <c r="O1125" i="2"/>
  <c r="N1125" i="2"/>
  <c r="M1125" i="2"/>
  <c r="L1125" i="2"/>
  <c r="K1125" i="2"/>
  <c r="O1124" i="2"/>
  <c r="N1124" i="2"/>
  <c r="M1124" i="2"/>
  <c r="L1124" i="2"/>
  <c r="K1124" i="2"/>
  <c r="O1123" i="2"/>
  <c r="N1123" i="2"/>
  <c r="M1123" i="2"/>
  <c r="L1123" i="2"/>
  <c r="K1123" i="2"/>
  <c r="O1122" i="2"/>
  <c r="N1122" i="2"/>
  <c r="M1122" i="2"/>
  <c r="L1122" i="2"/>
  <c r="K1122" i="2"/>
  <c r="O1121" i="2"/>
  <c r="N1121" i="2"/>
  <c r="M1121" i="2"/>
  <c r="L1121" i="2"/>
  <c r="K1121" i="2"/>
  <c r="O1120" i="2"/>
  <c r="N1120" i="2"/>
  <c r="M1120" i="2"/>
  <c r="L1120" i="2"/>
  <c r="K1120" i="2"/>
  <c r="O1119" i="2"/>
  <c r="N1119" i="2"/>
  <c r="M1119" i="2"/>
  <c r="L1119" i="2"/>
  <c r="K1119" i="2"/>
  <c r="O1118" i="2"/>
  <c r="N1118" i="2"/>
  <c r="M1118" i="2"/>
  <c r="L1118" i="2"/>
  <c r="K1118" i="2"/>
  <c r="O1117" i="2"/>
  <c r="N1117" i="2"/>
  <c r="M1117" i="2"/>
  <c r="L1117" i="2"/>
  <c r="K1117" i="2"/>
  <c r="O1116" i="2"/>
  <c r="N1116" i="2"/>
  <c r="M1116" i="2"/>
  <c r="L1116" i="2"/>
  <c r="K1116" i="2"/>
  <c r="O1115" i="2"/>
  <c r="N1115" i="2"/>
  <c r="M1115" i="2"/>
  <c r="L1115" i="2"/>
  <c r="K1115" i="2"/>
  <c r="O1114" i="2"/>
  <c r="N1114" i="2"/>
  <c r="M1114" i="2"/>
  <c r="L1114" i="2"/>
  <c r="K1114" i="2"/>
  <c r="O1113" i="2"/>
  <c r="N1113" i="2"/>
  <c r="M1113" i="2"/>
  <c r="L1113" i="2"/>
  <c r="K1113" i="2"/>
  <c r="O1112" i="2"/>
  <c r="N1112" i="2"/>
  <c r="M1112" i="2"/>
  <c r="L1112" i="2"/>
  <c r="K1112" i="2"/>
  <c r="O1111" i="2"/>
  <c r="N1111" i="2"/>
  <c r="M1111" i="2"/>
  <c r="L1111" i="2"/>
  <c r="K1111" i="2"/>
  <c r="O1110" i="2"/>
  <c r="N1110" i="2"/>
  <c r="M1110" i="2"/>
  <c r="L1110" i="2"/>
  <c r="K1110" i="2"/>
  <c r="O1109" i="2"/>
  <c r="N1109" i="2"/>
  <c r="M1109" i="2"/>
  <c r="L1109" i="2"/>
  <c r="K1109" i="2"/>
  <c r="O1108" i="2"/>
  <c r="N1108" i="2"/>
  <c r="M1108" i="2"/>
  <c r="L1108" i="2"/>
  <c r="K1108" i="2"/>
  <c r="O1107" i="2"/>
  <c r="N1107" i="2"/>
  <c r="M1107" i="2"/>
  <c r="L1107" i="2"/>
  <c r="K1107" i="2"/>
  <c r="O1106" i="2"/>
  <c r="N1106" i="2"/>
  <c r="M1106" i="2"/>
  <c r="L1106" i="2"/>
  <c r="K1106" i="2"/>
  <c r="O1105" i="2"/>
  <c r="N1105" i="2"/>
  <c r="M1105" i="2"/>
  <c r="L1105" i="2"/>
  <c r="K1105" i="2"/>
  <c r="O1104" i="2"/>
  <c r="N1104" i="2"/>
  <c r="M1104" i="2"/>
  <c r="L1104" i="2"/>
  <c r="K1104" i="2"/>
  <c r="O1103" i="2"/>
  <c r="N1103" i="2"/>
  <c r="M1103" i="2"/>
  <c r="L1103" i="2"/>
  <c r="K1103" i="2"/>
  <c r="O1102" i="2"/>
  <c r="N1102" i="2"/>
  <c r="M1102" i="2"/>
  <c r="L1102" i="2"/>
  <c r="K1102" i="2"/>
  <c r="O1101" i="2"/>
  <c r="N1101" i="2"/>
  <c r="M1101" i="2"/>
  <c r="L1101" i="2"/>
  <c r="K1101" i="2"/>
  <c r="O1100" i="2"/>
  <c r="N1100" i="2"/>
  <c r="M1100" i="2"/>
  <c r="L1100" i="2"/>
  <c r="K1100" i="2"/>
  <c r="O1099" i="2"/>
  <c r="N1099" i="2"/>
  <c r="M1099" i="2"/>
  <c r="L1099" i="2"/>
  <c r="K1099" i="2"/>
  <c r="O1098" i="2"/>
  <c r="N1098" i="2"/>
  <c r="M1098" i="2"/>
  <c r="L1098" i="2"/>
  <c r="K1098" i="2"/>
  <c r="O1097" i="2"/>
  <c r="N1097" i="2"/>
  <c r="M1097" i="2"/>
  <c r="L1097" i="2"/>
  <c r="K1097" i="2"/>
  <c r="O1096" i="2"/>
  <c r="N1096" i="2"/>
  <c r="M1096" i="2"/>
  <c r="L1096" i="2"/>
  <c r="K1096" i="2"/>
  <c r="O1095" i="2"/>
  <c r="N1095" i="2"/>
  <c r="M1095" i="2"/>
  <c r="L1095" i="2"/>
  <c r="K1095" i="2"/>
  <c r="O1094" i="2"/>
  <c r="N1094" i="2"/>
  <c r="M1094" i="2"/>
  <c r="L1094" i="2"/>
  <c r="K1094" i="2"/>
  <c r="O1093" i="2"/>
  <c r="N1093" i="2"/>
  <c r="M1093" i="2"/>
  <c r="L1093" i="2"/>
  <c r="K1093" i="2"/>
  <c r="O1092" i="2"/>
  <c r="N1092" i="2"/>
  <c r="M1092" i="2"/>
  <c r="L1092" i="2"/>
  <c r="K1092" i="2"/>
  <c r="O1091" i="2"/>
  <c r="N1091" i="2"/>
  <c r="M1091" i="2"/>
  <c r="L1091" i="2"/>
  <c r="K1091" i="2"/>
  <c r="O1090" i="2"/>
  <c r="N1090" i="2"/>
  <c r="M1090" i="2"/>
  <c r="L1090" i="2"/>
  <c r="K1090" i="2"/>
  <c r="O1089" i="2"/>
  <c r="N1089" i="2"/>
  <c r="M1089" i="2"/>
  <c r="L1089" i="2"/>
  <c r="K1089" i="2"/>
  <c r="O1088" i="2"/>
  <c r="N1088" i="2"/>
  <c r="M1088" i="2"/>
  <c r="L1088" i="2"/>
  <c r="K1088" i="2"/>
  <c r="O1087" i="2"/>
  <c r="N1087" i="2"/>
  <c r="M1087" i="2"/>
  <c r="L1087" i="2"/>
  <c r="K1087" i="2"/>
  <c r="O1086" i="2"/>
  <c r="N1086" i="2"/>
  <c r="M1086" i="2"/>
  <c r="L1086" i="2"/>
  <c r="K1086" i="2"/>
  <c r="O1085" i="2"/>
  <c r="N1085" i="2"/>
  <c r="M1085" i="2"/>
  <c r="L1085" i="2"/>
  <c r="K1085" i="2"/>
  <c r="O1084" i="2"/>
  <c r="N1084" i="2"/>
  <c r="M1084" i="2"/>
  <c r="L1084" i="2"/>
  <c r="K1084" i="2"/>
  <c r="O1083" i="2"/>
  <c r="N1083" i="2"/>
  <c r="M1083" i="2"/>
  <c r="L1083" i="2"/>
  <c r="K1083" i="2"/>
  <c r="O1082" i="2"/>
  <c r="N1082" i="2"/>
  <c r="M1082" i="2"/>
  <c r="L1082" i="2"/>
  <c r="K1082" i="2"/>
  <c r="O1081" i="2"/>
  <c r="N1081" i="2"/>
  <c r="M1081" i="2"/>
  <c r="L1081" i="2"/>
  <c r="K1081" i="2"/>
  <c r="O1080" i="2"/>
  <c r="N1080" i="2"/>
  <c r="M1080" i="2"/>
  <c r="L1080" i="2"/>
  <c r="K1080" i="2"/>
  <c r="O1079" i="2"/>
  <c r="N1079" i="2"/>
  <c r="M1079" i="2"/>
  <c r="L1079" i="2"/>
  <c r="K1079" i="2"/>
  <c r="O1078" i="2"/>
  <c r="N1078" i="2"/>
  <c r="M1078" i="2"/>
  <c r="L1078" i="2"/>
  <c r="K1078" i="2"/>
  <c r="O1077" i="2"/>
  <c r="N1077" i="2"/>
  <c r="M1077" i="2"/>
  <c r="L1077" i="2"/>
  <c r="K1077" i="2"/>
  <c r="O1076" i="2"/>
  <c r="N1076" i="2"/>
  <c r="M1076" i="2"/>
  <c r="L1076" i="2"/>
  <c r="K1076" i="2"/>
  <c r="O1075" i="2"/>
  <c r="N1075" i="2"/>
  <c r="M1075" i="2"/>
  <c r="L1075" i="2"/>
  <c r="K1075" i="2"/>
  <c r="O1074" i="2"/>
  <c r="N1074" i="2"/>
  <c r="M1074" i="2"/>
  <c r="L1074" i="2"/>
  <c r="K1074" i="2"/>
  <c r="O1073" i="2"/>
  <c r="N1073" i="2"/>
  <c r="M1073" i="2"/>
  <c r="L1073" i="2"/>
  <c r="K1073" i="2"/>
  <c r="O1072" i="2"/>
  <c r="N1072" i="2"/>
  <c r="M1072" i="2"/>
  <c r="L1072" i="2"/>
  <c r="K1072" i="2"/>
  <c r="O1071" i="2"/>
  <c r="N1071" i="2"/>
  <c r="M1071" i="2"/>
  <c r="L1071" i="2"/>
  <c r="K1071" i="2"/>
  <c r="O1070" i="2"/>
  <c r="N1070" i="2"/>
  <c r="M1070" i="2"/>
  <c r="L1070" i="2"/>
  <c r="K1070" i="2"/>
  <c r="O1069" i="2"/>
  <c r="N1069" i="2"/>
  <c r="M1069" i="2"/>
  <c r="L1069" i="2"/>
  <c r="K1069" i="2"/>
  <c r="O1068" i="2"/>
  <c r="N1068" i="2"/>
  <c r="M1068" i="2"/>
  <c r="L1068" i="2"/>
  <c r="K1068" i="2"/>
  <c r="O1067" i="2"/>
  <c r="N1067" i="2"/>
  <c r="M1067" i="2"/>
  <c r="L1067" i="2"/>
  <c r="K1067" i="2"/>
  <c r="O1066" i="2"/>
  <c r="N1066" i="2"/>
  <c r="M1066" i="2"/>
  <c r="L1066" i="2"/>
  <c r="K1066" i="2"/>
  <c r="O1065" i="2"/>
  <c r="N1065" i="2"/>
  <c r="M1065" i="2"/>
  <c r="L1065" i="2"/>
  <c r="K1065" i="2"/>
  <c r="O1064" i="2"/>
  <c r="N1064" i="2"/>
  <c r="M1064" i="2"/>
  <c r="L1064" i="2"/>
  <c r="K1064" i="2"/>
  <c r="O1063" i="2"/>
  <c r="N1063" i="2"/>
  <c r="M1063" i="2"/>
  <c r="L1063" i="2"/>
  <c r="K1063" i="2"/>
  <c r="O1062" i="2"/>
  <c r="N1062" i="2"/>
  <c r="M1062" i="2"/>
  <c r="L1062" i="2"/>
  <c r="K1062" i="2"/>
  <c r="O1061" i="2"/>
  <c r="N1061" i="2"/>
  <c r="M1061" i="2"/>
  <c r="L1061" i="2"/>
  <c r="K1061" i="2"/>
  <c r="O1060" i="2"/>
  <c r="N1060" i="2"/>
  <c r="M1060" i="2"/>
  <c r="L1060" i="2"/>
  <c r="K1060" i="2"/>
  <c r="O1059" i="2"/>
  <c r="N1059" i="2"/>
  <c r="M1059" i="2"/>
  <c r="L1059" i="2"/>
  <c r="K1059" i="2"/>
  <c r="O1058" i="2"/>
  <c r="N1058" i="2"/>
  <c r="M1058" i="2"/>
  <c r="L1058" i="2"/>
  <c r="K1058" i="2"/>
  <c r="O1057" i="2"/>
  <c r="N1057" i="2"/>
  <c r="M1057" i="2"/>
  <c r="L1057" i="2"/>
  <c r="K1057" i="2"/>
  <c r="O1056" i="2"/>
  <c r="N1056" i="2"/>
  <c r="M1056" i="2"/>
  <c r="L1056" i="2"/>
  <c r="K1056" i="2"/>
  <c r="O1055" i="2"/>
  <c r="N1055" i="2"/>
  <c r="M1055" i="2"/>
  <c r="L1055" i="2"/>
  <c r="K1055" i="2"/>
  <c r="O1054" i="2"/>
  <c r="N1054" i="2"/>
  <c r="M1054" i="2"/>
  <c r="L1054" i="2"/>
  <c r="K1054" i="2"/>
  <c r="O1053" i="2"/>
  <c r="N1053" i="2"/>
  <c r="M1053" i="2"/>
  <c r="L1053" i="2"/>
  <c r="K1053" i="2"/>
  <c r="O1052" i="2"/>
  <c r="N1052" i="2"/>
  <c r="M1052" i="2"/>
  <c r="L1052" i="2"/>
  <c r="K1052" i="2"/>
  <c r="O1051" i="2"/>
  <c r="N1051" i="2"/>
  <c r="M1051" i="2"/>
  <c r="L1051" i="2"/>
  <c r="K1051" i="2"/>
  <c r="O1050" i="2"/>
  <c r="N1050" i="2"/>
  <c r="M1050" i="2"/>
  <c r="L1050" i="2"/>
  <c r="K1050" i="2"/>
  <c r="O1049" i="2"/>
  <c r="N1049" i="2"/>
  <c r="M1049" i="2"/>
  <c r="L1049" i="2"/>
  <c r="K1049" i="2"/>
  <c r="O1048" i="2"/>
  <c r="N1048" i="2"/>
  <c r="M1048" i="2"/>
  <c r="L1048" i="2"/>
  <c r="K1048" i="2"/>
  <c r="O1047" i="2"/>
  <c r="N1047" i="2"/>
  <c r="M1047" i="2"/>
  <c r="L1047" i="2"/>
  <c r="K1047" i="2"/>
  <c r="O1046" i="2"/>
  <c r="N1046" i="2"/>
  <c r="M1046" i="2"/>
  <c r="L1046" i="2"/>
  <c r="K1046" i="2"/>
  <c r="O1045" i="2"/>
  <c r="N1045" i="2"/>
  <c r="M1045" i="2"/>
  <c r="L1045" i="2"/>
  <c r="K1045" i="2"/>
  <c r="O1044" i="2"/>
  <c r="N1044" i="2"/>
  <c r="M1044" i="2"/>
  <c r="L1044" i="2"/>
  <c r="K1044" i="2"/>
  <c r="O1043" i="2"/>
  <c r="N1043" i="2"/>
  <c r="M1043" i="2"/>
  <c r="L1043" i="2"/>
  <c r="K1043" i="2"/>
  <c r="O1042" i="2"/>
  <c r="N1042" i="2"/>
  <c r="M1042" i="2"/>
  <c r="L1042" i="2"/>
  <c r="K1042" i="2"/>
  <c r="O1041" i="2"/>
  <c r="N1041" i="2"/>
  <c r="M1041" i="2"/>
  <c r="L1041" i="2"/>
  <c r="K1041" i="2"/>
  <c r="O1040" i="2"/>
  <c r="N1040" i="2"/>
  <c r="M1040" i="2"/>
  <c r="L1040" i="2"/>
  <c r="K1040" i="2"/>
  <c r="O1039" i="2"/>
  <c r="N1039" i="2"/>
  <c r="M1039" i="2"/>
  <c r="L1039" i="2"/>
  <c r="K1039" i="2"/>
  <c r="O1038" i="2"/>
  <c r="N1038" i="2"/>
  <c r="M1038" i="2"/>
  <c r="L1038" i="2"/>
  <c r="K1038" i="2"/>
  <c r="O1037" i="2"/>
  <c r="N1037" i="2"/>
  <c r="M1037" i="2"/>
  <c r="L1037" i="2"/>
  <c r="K1037" i="2"/>
  <c r="O1036" i="2"/>
  <c r="N1036" i="2"/>
  <c r="M1036" i="2"/>
  <c r="L1036" i="2"/>
  <c r="K1036" i="2"/>
  <c r="O1035" i="2"/>
  <c r="N1035" i="2"/>
  <c r="M1035" i="2"/>
  <c r="L1035" i="2"/>
  <c r="K1035" i="2"/>
  <c r="O1034" i="2"/>
  <c r="N1034" i="2"/>
  <c r="M1034" i="2"/>
  <c r="L1034" i="2"/>
  <c r="K1034" i="2"/>
  <c r="O1033" i="2"/>
  <c r="N1033" i="2"/>
  <c r="M1033" i="2"/>
  <c r="L1033" i="2"/>
  <c r="K1033" i="2"/>
  <c r="O1032" i="2"/>
  <c r="N1032" i="2"/>
  <c r="M1032" i="2"/>
  <c r="L1032" i="2"/>
  <c r="K1032" i="2"/>
  <c r="O1031" i="2"/>
  <c r="N1031" i="2"/>
  <c r="M1031" i="2"/>
  <c r="L1031" i="2"/>
  <c r="K1031" i="2"/>
  <c r="O1030" i="2"/>
  <c r="N1030" i="2"/>
  <c r="M1030" i="2"/>
  <c r="L1030" i="2"/>
  <c r="K1030" i="2"/>
  <c r="O1029" i="2"/>
  <c r="N1029" i="2"/>
  <c r="M1029" i="2"/>
  <c r="L1029" i="2"/>
  <c r="K1029" i="2"/>
  <c r="O1028" i="2"/>
  <c r="N1028" i="2"/>
  <c r="M1028" i="2"/>
  <c r="L1028" i="2"/>
  <c r="K1028" i="2"/>
  <c r="O1027" i="2"/>
  <c r="N1027" i="2"/>
  <c r="M1027" i="2"/>
  <c r="L1027" i="2"/>
  <c r="K1027" i="2"/>
  <c r="O1026" i="2"/>
  <c r="N1026" i="2"/>
  <c r="M1026" i="2"/>
  <c r="L1026" i="2"/>
  <c r="K1026" i="2"/>
  <c r="O1025" i="2"/>
  <c r="N1025" i="2"/>
  <c r="M1025" i="2"/>
  <c r="L1025" i="2"/>
  <c r="K1025" i="2"/>
  <c r="O1024" i="2"/>
  <c r="N1024" i="2"/>
  <c r="M1024" i="2"/>
  <c r="L1024" i="2"/>
  <c r="K1024" i="2"/>
  <c r="O1023" i="2"/>
  <c r="N1023" i="2"/>
  <c r="M1023" i="2"/>
  <c r="L1023" i="2"/>
  <c r="K1023" i="2"/>
  <c r="O1022" i="2"/>
  <c r="N1022" i="2"/>
  <c r="M1022" i="2"/>
  <c r="L1022" i="2"/>
  <c r="K1022" i="2"/>
  <c r="O1021" i="2"/>
  <c r="N1021" i="2"/>
  <c r="M1021" i="2"/>
  <c r="L1021" i="2"/>
  <c r="K1021" i="2"/>
  <c r="O1020" i="2"/>
  <c r="N1020" i="2"/>
  <c r="M1020" i="2"/>
  <c r="L1020" i="2"/>
  <c r="K1020" i="2"/>
  <c r="O1019" i="2"/>
  <c r="N1019" i="2"/>
  <c r="M1019" i="2"/>
  <c r="L1019" i="2"/>
  <c r="K1019" i="2"/>
  <c r="O1018" i="2"/>
  <c r="N1018" i="2"/>
  <c r="M1018" i="2"/>
  <c r="L1018" i="2"/>
  <c r="K1018" i="2"/>
  <c r="O1017" i="2"/>
  <c r="N1017" i="2"/>
  <c r="M1017" i="2"/>
  <c r="L1017" i="2"/>
  <c r="K1017" i="2"/>
  <c r="O1016" i="2"/>
  <c r="N1016" i="2"/>
  <c r="M1016" i="2"/>
  <c r="L1016" i="2"/>
  <c r="K1016" i="2"/>
  <c r="O1015" i="2"/>
  <c r="N1015" i="2"/>
  <c r="M1015" i="2"/>
  <c r="L1015" i="2"/>
  <c r="K1015" i="2"/>
  <c r="O1014" i="2"/>
  <c r="N1014" i="2"/>
  <c r="M1014" i="2"/>
  <c r="L1014" i="2"/>
  <c r="K1014" i="2"/>
  <c r="O1013" i="2"/>
  <c r="N1013" i="2"/>
  <c r="M1013" i="2"/>
  <c r="L1013" i="2"/>
  <c r="K1013" i="2"/>
  <c r="O1012" i="2"/>
  <c r="N1012" i="2"/>
  <c r="M1012" i="2"/>
  <c r="L1012" i="2"/>
  <c r="K1012" i="2"/>
  <c r="O1011" i="2"/>
  <c r="N1011" i="2"/>
  <c r="M1011" i="2"/>
  <c r="L1011" i="2"/>
  <c r="K1011" i="2"/>
  <c r="O1010" i="2"/>
  <c r="N1010" i="2"/>
  <c r="M1010" i="2"/>
  <c r="L1010" i="2"/>
  <c r="K1010" i="2"/>
  <c r="O1009" i="2"/>
  <c r="N1009" i="2"/>
  <c r="M1009" i="2"/>
  <c r="L1009" i="2"/>
  <c r="K1009" i="2"/>
  <c r="O1008" i="2"/>
  <c r="N1008" i="2"/>
  <c r="M1008" i="2"/>
  <c r="L1008" i="2"/>
  <c r="K1008" i="2"/>
  <c r="O1007" i="2"/>
  <c r="N1007" i="2"/>
  <c r="M1007" i="2"/>
  <c r="L1007" i="2"/>
  <c r="K1007" i="2"/>
  <c r="O1006" i="2"/>
  <c r="N1006" i="2"/>
  <c r="M1006" i="2"/>
  <c r="L1006" i="2"/>
  <c r="K1006" i="2"/>
  <c r="O1005" i="2"/>
  <c r="N1005" i="2"/>
  <c r="M1005" i="2"/>
  <c r="L1005" i="2"/>
  <c r="K1005" i="2"/>
  <c r="O1004" i="2"/>
  <c r="N1004" i="2"/>
  <c r="M1004" i="2"/>
  <c r="L1004" i="2"/>
  <c r="K1004" i="2"/>
  <c r="O1003" i="2"/>
  <c r="N1003" i="2"/>
  <c r="M1003" i="2"/>
  <c r="L1003" i="2"/>
  <c r="K1003" i="2"/>
  <c r="O1002" i="2"/>
  <c r="N1002" i="2"/>
  <c r="M1002" i="2"/>
  <c r="L1002" i="2"/>
  <c r="K1002" i="2"/>
  <c r="O1001" i="2"/>
  <c r="N1001" i="2"/>
  <c r="M1001" i="2"/>
  <c r="L1001" i="2"/>
  <c r="K1001" i="2"/>
  <c r="O1000" i="2"/>
  <c r="N1000" i="2"/>
  <c r="M1000" i="2"/>
  <c r="L1000" i="2"/>
  <c r="K1000" i="2"/>
  <c r="O999" i="2"/>
  <c r="N999" i="2"/>
  <c r="M999" i="2"/>
  <c r="L999" i="2"/>
  <c r="K999" i="2"/>
  <c r="O998" i="2"/>
  <c r="N998" i="2"/>
  <c r="M998" i="2"/>
  <c r="L998" i="2"/>
  <c r="K998" i="2"/>
  <c r="O997" i="2"/>
  <c r="N997" i="2"/>
  <c r="M997" i="2"/>
  <c r="L997" i="2"/>
  <c r="K997" i="2"/>
  <c r="O996" i="2"/>
  <c r="N996" i="2"/>
  <c r="M996" i="2"/>
  <c r="L996" i="2"/>
  <c r="K996" i="2"/>
  <c r="O995" i="2"/>
  <c r="N995" i="2"/>
  <c r="M995" i="2"/>
  <c r="L995" i="2"/>
  <c r="K995" i="2"/>
  <c r="O994" i="2"/>
  <c r="N994" i="2"/>
  <c r="M994" i="2"/>
  <c r="L994" i="2"/>
  <c r="K994" i="2"/>
  <c r="O993" i="2"/>
  <c r="N993" i="2"/>
  <c r="M993" i="2"/>
  <c r="L993" i="2"/>
  <c r="K993" i="2"/>
  <c r="O992" i="2"/>
  <c r="N992" i="2"/>
  <c r="M992" i="2"/>
  <c r="L992" i="2"/>
  <c r="K992" i="2"/>
  <c r="O991" i="2"/>
  <c r="N991" i="2"/>
  <c r="M991" i="2"/>
  <c r="L991" i="2"/>
  <c r="K991" i="2"/>
  <c r="O990" i="2"/>
  <c r="N990" i="2"/>
  <c r="M990" i="2"/>
  <c r="L990" i="2"/>
  <c r="K990" i="2"/>
  <c r="O989" i="2"/>
  <c r="N989" i="2"/>
  <c r="M989" i="2"/>
  <c r="L989" i="2"/>
  <c r="K989" i="2"/>
  <c r="O988" i="2"/>
  <c r="N988" i="2"/>
  <c r="M988" i="2"/>
  <c r="L988" i="2"/>
  <c r="K988" i="2"/>
  <c r="O987" i="2"/>
  <c r="N987" i="2"/>
  <c r="M987" i="2"/>
  <c r="L987" i="2"/>
  <c r="K987" i="2"/>
  <c r="O986" i="2"/>
  <c r="N986" i="2"/>
  <c r="M986" i="2"/>
  <c r="L986" i="2"/>
  <c r="K986" i="2"/>
  <c r="O985" i="2"/>
  <c r="N985" i="2"/>
  <c r="M985" i="2"/>
  <c r="L985" i="2"/>
  <c r="K985" i="2"/>
  <c r="O984" i="2"/>
  <c r="N984" i="2"/>
  <c r="M984" i="2"/>
  <c r="L984" i="2"/>
  <c r="K984" i="2"/>
  <c r="O983" i="2"/>
  <c r="N983" i="2"/>
  <c r="M983" i="2"/>
  <c r="L983" i="2"/>
  <c r="K983" i="2"/>
  <c r="O982" i="2"/>
  <c r="N982" i="2"/>
  <c r="M982" i="2"/>
  <c r="L982" i="2"/>
  <c r="K982" i="2"/>
  <c r="O981" i="2"/>
  <c r="N981" i="2"/>
  <c r="M981" i="2"/>
  <c r="L981" i="2"/>
  <c r="K981" i="2"/>
  <c r="O980" i="2"/>
  <c r="N980" i="2"/>
  <c r="M980" i="2"/>
  <c r="L980" i="2"/>
  <c r="K980" i="2"/>
  <c r="O979" i="2"/>
  <c r="N979" i="2"/>
  <c r="M979" i="2"/>
  <c r="L979" i="2"/>
  <c r="K979" i="2"/>
  <c r="O978" i="2"/>
  <c r="N978" i="2"/>
  <c r="M978" i="2"/>
  <c r="L978" i="2"/>
  <c r="K978" i="2"/>
  <c r="O977" i="2"/>
  <c r="N977" i="2"/>
  <c r="M977" i="2"/>
  <c r="L977" i="2"/>
  <c r="K977" i="2"/>
  <c r="O976" i="2"/>
  <c r="N976" i="2"/>
  <c r="M976" i="2"/>
  <c r="L976" i="2"/>
  <c r="K976" i="2"/>
  <c r="O975" i="2"/>
  <c r="N975" i="2"/>
  <c r="M975" i="2"/>
  <c r="L975" i="2"/>
  <c r="K975" i="2"/>
  <c r="O974" i="2"/>
  <c r="N974" i="2"/>
  <c r="M974" i="2"/>
  <c r="L974" i="2"/>
  <c r="K974" i="2"/>
  <c r="O973" i="2"/>
  <c r="N973" i="2"/>
  <c r="M973" i="2"/>
  <c r="L973" i="2"/>
  <c r="K973" i="2"/>
  <c r="O972" i="2"/>
  <c r="N972" i="2"/>
  <c r="M972" i="2"/>
  <c r="L972" i="2"/>
  <c r="K972" i="2"/>
  <c r="O971" i="2"/>
  <c r="N971" i="2"/>
  <c r="M971" i="2"/>
  <c r="L971" i="2"/>
  <c r="K971" i="2"/>
  <c r="O970" i="2"/>
  <c r="N970" i="2"/>
  <c r="M970" i="2"/>
  <c r="L970" i="2"/>
  <c r="K970" i="2"/>
  <c r="O969" i="2"/>
  <c r="N969" i="2"/>
  <c r="M969" i="2"/>
  <c r="L969" i="2"/>
  <c r="K969" i="2"/>
  <c r="O968" i="2"/>
  <c r="N968" i="2"/>
  <c r="M968" i="2"/>
  <c r="L968" i="2"/>
  <c r="K968" i="2"/>
  <c r="O967" i="2"/>
  <c r="N967" i="2"/>
  <c r="M967" i="2"/>
  <c r="L967" i="2"/>
  <c r="K967" i="2"/>
  <c r="O966" i="2"/>
  <c r="N966" i="2"/>
  <c r="M966" i="2"/>
  <c r="L966" i="2"/>
  <c r="K966" i="2"/>
  <c r="O965" i="2"/>
  <c r="N965" i="2"/>
  <c r="M965" i="2"/>
  <c r="L965" i="2"/>
  <c r="K965" i="2"/>
  <c r="O964" i="2"/>
  <c r="N964" i="2"/>
  <c r="M964" i="2"/>
  <c r="L964" i="2"/>
  <c r="K964" i="2"/>
  <c r="O963" i="2"/>
  <c r="N963" i="2"/>
  <c r="M963" i="2"/>
  <c r="L963" i="2"/>
  <c r="K963" i="2"/>
  <c r="O962" i="2"/>
  <c r="N962" i="2"/>
  <c r="M962" i="2"/>
  <c r="L962" i="2"/>
  <c r="K962" i="2"/>
  <c r="O961" i="2"/>
  <c r="N961" i="2"/>
  <c r="M961" i="2"/>
  <c r="L961" i="2"/>
  <c r="K961" i="2"/>
  <c r="O960" i="2"/>
  <c r="N960" i="2"/>
  <c r="M960" i="2"/>
  <c r="L960" i="2"/>
  <c r="K960" i="2"/>
  <c r="O959" i="2"/>
  <c r="N959" i="2"/>
  <c r="M959" i="2"/>
  <c r="L959" i="2"/>
  <c r="K959" i="2"/>
  <c r="O958" i="2"/>
  <c r="N958" i="2"/>
  <c r="M958" i="2"/>
  <c r="L958" i="2"/>
  <c r="K958" i="2"/>
  <c r="O957" i="2"/>
  <c r="N957" i="2"/>
  <c r="M957" i="2"/>
  <c r="L957" i="2"/>
  <c r="K957" i="2"/>
  <c r="O956" i="2"/>
  <c r="N956" i="2"/>
  <c r="M956" i="2"/>
  <c r="L956" i="2"/>
  <c r="K956" i="2"/>
  <c r="O955" i="2"/>
  <c r="N955" i="2"/>
  <c r="M955" i="2"/>
  <c r="L955" i="2"/>
  <c r="K955" i="2"/>
  <c r="O954" i="2"/>
  <c r="N954" i="2"/>
  <c r="M954" i="2"/>
  <c r="L954" i="2"/>
  <c r="K954" i="2"/>
  <c r="O953" i="2"/>
  <c r="N953" i="2"/>
  <c r="M953" i="2"/>
  <c r="L953" i="2"/>
  <c r="K953" i="2"/>
  <c r="O952" i="2"/>
  <c r="N952" i="2"/>
  <c r="M952" i="2"/>
  <c r="L952" i="2"/>
  <c r="K952" i="2"/>
  <c r="O951" i="2"/>
  <c r="N951" i="2"/>
  <c r="M951" i="2"/>
  <c r="L951" i="2"/>
  <c r="K951" i="2"/>
  <c r="O950" i="2"/>
  <c r="N950" i="2"/>
  <c r="M950" i="2"/>
  <c r="L950" i="2"/>
  <c r="K950" i="2"/>
  <c r="O949" i="2"/>
  <c r="N949" i="2"/>
  <c r="M949" i="2"/>
  <c r="L949" i="2"/>
  <c r="K949" i="2"/>
  <c r="O948" i="2"/>
  <c r="N948" i="2"/>
  <c r="M948" i="2"/>
  <c r="L948" i="2"/>
  <c r="K948" i="2"/>
  <c r="O947" i="2"/>
  <c r="N947" i="2"/>
  <c r="M947" i="2"/>
  <c r="L947" i="2"/>
  <c r="K947" i="2"/>
  <c r="O946" i="2"/>
  <c r="N946" i="2"/>
  <c r="M946" i="2"/>
  <c r="L946" i="2"/>
  <c r="K946" i="2"/>
  <c r="O945" i="2"/>
  <c r="N945" i="2"/>
  <c r="M945" i="2"/>
  <c r="L945" i="2"/>
  <c r="K945" i="2"/>
  <c r="O944" i="2"/>
  <c r="N944" i="2"/>
  <c r="M944" i="2"/>
  <c r="L944" i="2"/>
  <c r="K944" i="2"/>
  <c r="O943" i="2"/>
  <c r="N943" i="2"/>
  <c r="M943" i="2"/>
  <c r="L943" i="2"/>
  <c r="K943" i="2"/>
  <c r="O942" i="2"/>
  <c r="N942" i="2"/>
  <c r="M942" i="2"/>
  <c r="L942" i="2"/>
  <c r="K942" i="2"/>
  <c r="O941" i="2"/>
  <c r="N941" i="2"/>
  <c r="M941" i="2"/>
  <c r="L941" i="2"/>
  <c r="K941" i="2"/>
  <c r="O940" i="2"/>
  <c r="N940" i="2"/>
  <c r="M940" i="2"/>
  <c r="L940" i="2"/>
  <c r="K940" i="2"/>
  <c r="O939" i="2"/>
  <c r="N939" i="2"/>
  <c r="M939" i="2"/>
  <c r="L939" i="2"/>
  <c r="K939" i="2"/>
  <c r="O938" i="2"/>
  <c r="N938" i="2"/>
  <c r="M938" i="2"/>
  <c r="L938" i="2"/>
  <c r="K938" i="2"/>
  <c r="O937" i="2"/>
  <c r="N937" i="2"/>
  <c r="M937" i="2"/>
  <c r="L937" i="2"/>
  <c r="K937" i="2"/>
  <c r="O936" i="2"/>
  <c r="N936" i="2"/>
  <c r="M936" i="2"/>
  <c r="L936" i="2"/>
  <c r="K936" i="2"/>
  <c r="O935" i="2"/>
  <c r="N935" i="2"/>
  <c r="M935" i="2"/>
  <c r="L935" i="2"/>
  <c r="K935" i="2"/>
  <c r="O934" i="2"/>
  <c r="N934" i="2"/>
  <c r="M934" i="2"/>
  <c r="L934" i="2"/>
  <c r="K934" i="2"/>
  <c r="O933" i="2"/>
  <c r="N933" i="2"/>
  <c r="M933" i="2"/>
  <c r="L933" i="2"/>
  <c r="K933" i="2"/>
  <c r="O932" i="2"/>
  <c r="N932" i="2"/>
  <c r="M932" i="2"/>
  <c r="L932" i="2"/>
  <c r="K932" i="2"/>
  <c r="O931" i="2"/>
  <c r="N931" i="2"/>
  <c r="M931" i="2"/>
  <c r="L931" i="2"/>
  <c r="K931" i="2"/>
  <c r="O930" i="2"/>
  <c r="N930" i="2"/>
  <c r="M930" i="2"/>
  <c r="L930" i="2"/>
  <c r="K930" i="2"/>
  <c r="O929" i="2"/>
  <c r="N929" i="2"/>
  <c r="M929" i="2"/>
  <c r="L929" i="2"/>
  <c r="K929" i="2"/>
  <c r="O928" i="2"/>
  <c r="N928" i="2"/>
  <c r="M928" i="2"/>
  <c r="L928" i="2"/>
  <c r="K928" i="2"/>
  <c r="O927" i="2"/>
  <c r="N927" i="2"/>
  <c r="M927" i="2"/>
  <c r="L927" i="2"/>
  <c r="K927" i="2"/>
  <c r="O926" i="2"/>
  <c r="N926" i="2"/>
  <c r="M926" i="2"/>
  <c r="L926" i="2"/>
  <c r="K926" i="2"/>
  <c r="O925" i="2"/>
  <c r="N925" i="2"/>
  <c r="M925" i="2"/>
  <c r="L925" i="2"/>
  <c r="K925" i="2"/>
  <c r="O924" i="2"/>
  <c r="N924" i="2"/>
  <c r="M924" i="2"/>
  <c r="L924" i="2"/>
  <c r="K924" i="2"/>
  <c r="O923" i="2"/>
  <c r="N923" i="2"/>
  <c r="M923" i="2"/>
  <c r="L923" i="2"/>
  <c r="K923" i="2"/>
  <c r="O922" i="2"/>
  <c r="N922" i="2"/>
  <c r="M922" i="2"/>
  <c r="L922" i="2"/>
  <c r="K922" i="2"/>
  <c r="O921" i="2"/>
  <c r="N921" i="2"/>
  <c r="M921" i="2"/>
  <c r="L921" i="2"/>
  <c r="K921" i="2"/>
  <c r="O920" i="2"/>
  <c r="N920" i="2"/>
  <c r="M920" i="2"/>
  <c r="L920" i="2"/>
  <c r="K920" i="2"/>
  <c r="O919" i="2"/>
  <c r="N919" i="2"/>
  <c r="M919" i="2"/>
  <c r="L919" i="2"/>
  <c r="K919" i="2"/>
  <c r="O918" i="2"/>
  <c r="N918" i="2"/>
  <c r="M918" i="2"/>
  <c r="L918" i="2"/>
  <c r="K918" i="2"/>
  <c r="O917" i="2"/>
  <c r="N917" i="2"/>
  <c r="M917" i="2"/>
  <c r="L917" i="2"/>
  <c r="K917" i="2"/>
  <c r="O916" i="2"/>
  <c r="N916" i="2"/>
  <c r="M916" i="2"/>
  <c r="L916" i="2"/>
  <c r="K916" i="2"/>
  <c r="O915" i="2"/>
  <c r="N915" i="2"/>
  <c r="M915" i="2"/>
  <c r="L915" i="2"/>
  <c r="K915" i="2"/>
  <c r="O914" i="2"/>
  <c r="N914" i="2"/>
  <c r="M914" i="2"/>
  <c r="L914" i="2"/>
  <c r="K914" i="2"/>
  <c r="O913" i="2"/>
  <c r="N913" i="2"/>
  <c r="M913" i="2"/>
  <c r="L913" i="2"/>
  <c r="K913" i="2"/>
  <c r="O912" i="2"/>
  <c r="N912" i="2"/>
  <c r="M912" i="2"/>
  <c r="L912" i="2"/>
  <c r="K912" i="2"/>
  <c r="O911" i="2"/>
  <c r="N911" i="2"/>
  <c r="M911" i="2"/>
  <c r="L911" i="2"/>
  <c r="K911" i="2"/>
  <c r="O910" i="2"/>
  <c r="N910" i="2"/>
  <c r="M910" i="2"/>
  <c r="L910" i="2"/>
  <c r="K910" i="2"/>
  <c r="O909" i="2"/>
  <c r="N909" i="2"/>
  <c r="M909" i="2"/>
  <c r="L909" i="2"/>
  <c r="K909" i="2"/>
  <c r="O908" i="2"/>
  <c r="N908" i="2"/>
  <c r="M908" i="2"/>
  <c r="L908" i="2"/>
  <c r="K908" i="2"/>
  <c r="O907" i="2"/>
  <c r="N907" i="2"/>
  <c r="M907" i="2"/>
  <c r="L907" i="2"/>
  <c r="K907" i="2"/>
  <c r="O906" i="2"/>
  <c r="N906" i="2"/>
  <c r="M906" i="2"/>
  <c r="L906" i="2"/>
  <c r="K906" i="2"/>
  <c r="O905" i="2"/>
  <c r="N905" i="2"/>
  <c r="M905" i="2"/>
  <c r="L905" i="2"/>
  <c r="K905" i="2"/>
  <c r="O904" i="2"/>
  <c r="N904" i="2"/>
  <c r="M904" i="2"/>
  <c r="L904" i="2"/>
  <c r="K904" i="2"/>
  <c r="O903" i="2"/>
  <c r="N903" i="2"/>
  <c r="M903" i="2"/>
  <c r="L903" i="2"/>
  <c r="K903" i="2"/>
  <c r="O902" i="2"/>
  <c r="N902" i="2"/>
  <c r="M902" i="2"/>
  <c r="L902" i="2"/>
  <c r="K902" i="2"/>
  <c r="O901" i="2"/>
  <c r="N901" i="2"/>
  <c r="M901" i="2"/>
  <c r="L901" i="2"/>
  <c r="K901" i="2"/>
  <c r="O900" i="2"/>
  <c r="N900" i="2"/>
  <c r="M900" i="2"/>
  <c r="L900" i="2"/>
  <c r="K900" i="2"/>
  <c r="O899" i="2"/>
  <c r="N899" i="2"/>
  <c r="M899" i="2"/>
  <c r="L899" i="2"/>
  <c r="K899" i="2"/>
  <c r="O898" i="2"/>
  <c r="N898" i="2"/>
  <c r="M898" i="2"/>
  <c r="L898" i="2"/>
  <c r="K898" i="2"/>
  <c r="O897" i="2"/>
  <c r="N897" i="2"/>
  <c r="M897" i="2"/>
  <c r="L897" i="2"/>
  <c r="K897" i="2"/>
  <c r="O896" i="2"/>
  <c r="N896" i="2"/>
  <c r="M896" i="2"/>
  <c r="L896" i="2"/>
  <c r="K896" i="2"/>
  <c r="O895" i="2"/>
  <c r="N895" i="2"/>
  <c r="M895" i="2"/>
  <c r="L895" i="2"/>
  <c r="K895" i="2"/>
  <c r="O894" i="2"/>
  <c r="N894" i="2"/>
  <c r="M894" i="2"/>
  <c r="L894" i="2"/>
  <c r="K894" i="2"/>
  <c r="O893" i="2"/>
  <c r="N893" i="2"/>
  <c r="M893" i="2"/>
  <c r="L893" i="2"/>
  <c r="K893" i="2"/>
  <c r="O892" i="2"/>
  <c r="N892" i="2"/>
  <c r="M892" i="2"/>
  <c r="L892" i="2"/>
  <c r="K892" i="2"/>
  <c r="O891" i="2"/>
  <c r="N891" i="2"/>
  <c r="M891" i="2"/>
  <c r="L891" i="2"/>
  <c r="K891" i="2"/>
  <c r="O890" i="2"/>
  <c r="N890" i="2"/>
  <c r="M890" i="2"/>
  <c r="L890" i="2"/>
  <c r="K890" i="2"/>
  <c r="O889" i="2"/>
  <c r="N889" i="2"/>
  <c r="M889" i="2"/>
  <c r="L889" i="2"/>
  <c r="K889" i="2"/>
  <c r="O888" i="2"/>
  <c r="N888" i="2"/>
  <c r="M888" i="2"/>
  <c r="L888" i="2"/>
  <c r="K888" i="2"/>
  <c r="O887" i="2"/>
  <c r="N887" i="2"/>
  <c r="M887" i="2"/>
  <c r="L887" i="2"/>
  <c r="K887" i="2"/>
  <c r="O886" i="2"/>
  <c r="N886" i="2"/>
  <c r="M886" i="2"/>
  <c r="L886" i="2"/>
  <c r="K886" i="2"/>
  <c r="O885" i="2"/>
  <c r="N885" i="2"/>
  <c r="M885" i="2"/>
  <c r="L885" i="2"/>
  <c r="K885" i="2"/>
  <c r="O884" i="2"/>
  <c r="N884" i="2"/>
  <c r="M884" i="2"/>
  <c r="L884" i="2"/>
  <c r="K884" i="2"/>
  <c r="O883" i="2"/>
  <c r="N883" i="2"/>
  <c r="M883" i="2"/>
  <c r="L883" i="2"/>
  <c r="K883" i="2"/>
  <c r="O882" i="2"/>
  <c r="N882" i="2"/>
  <c r="M882" i="2"/>
  <c r="L882" i="2"/>
  <c r="K882" i="2"/>
  <c r="O881" i="2"/>
  <c r="N881" i="2"/>
  <c r="M881" i="2"/>
  <c r="L881" i="2"/>
  <c r="K881" i="2"/>
  <c r="O880" i="2"/>
  <c r="N880" i="2"/>
  <c r="M880" i="2"/>
  <c r="L880" i="2"/>
  <c r="K880" i="2"/>
  <c r="O879" i="2"/>
  <c r="N879" i="2"/>
  <c r="M879" i="2"/>
  <c r="L879" i="2"/>
  <c r="K879" i="2"/>
  <c r="O878" i="2"/>
  <c r="N878" i="2"/>
  <c r="M878" i="2"/>
  <c r="L878" i="2"/>
  <c r="K878" i="2"/>
  <c r="O877" i="2"/>
  <c r="N877" i="2"/>
  <c r="M877" i="2"/>
  <c r="L877" i="2"/>
  <c r="K877" i="2"/>
  <c r="O876" i="2"/>
  <c r="N876" i="2"/>
  <c r="M876" i="2"/>
  <c r="L876" i="2"/>
  <c r="K876" i="2"/>
  <c r="O875" i="2"/>
  <c r="N875" i="2"/>
  <c r="M875" i="2"/>
  <c r="L875" i="2"/>
  <c r="K875" i="2"/>
  <c r="O874" i="2"/>
  <c r="N874" i="2"/>
  <c r="M874" i="2"/>
  <c r="L874" i="2"/>
  <c r="K874" i="2"/>
  <c r="O873" i="2"/>
  <c r="N873" i="2"/>
  <c r="M873" i="2"/>
  <c r="L873" i="2"/>
  <c r="K873" i="2"/>
  <c r="O872" i="2"/>
  <c r="N872" i="2"/>
  <c r="M872" i="2"/>
  <c r="L872" i="2"/>
  <c r="K872" i="2"/>
  <c r="O871" i="2"/>
  <c r="N871" i="2"/>
  <c r="M871" i="2"/>
  <c r="L871" i="2"/>
  <c r="K871" i="2"/>
  <c r="O870" i="2"/>
  <c r="N870" i="2"/>
  <c r="M870" i="2"/>
  <c r="L870" i="2"/>
  <c r="K870" i="2"/>
  <c r="O869" i="2"/>
  <c r="N869" i="2"/>
  <c r="M869" i="2"/>
  <c r="L869" i="2"/>
  <c r="K869" i="2"/>
  <c r="O868" i="2"/>
  <c r="N868" i="2"/>
  <c r="M868" i="2"/>
  <c r="L868" i="2"/>
  <c r="K868" i="2"/>
  <c r="O867" i="2"/>
  <c r="N867" i="2"/>
  <c r="M867" i="2"/>
  <c r="L867" i="2"/>
  <c r="K867" i="2"/>
  <c r="O866" i="2"/>
  <c r="N866" i="2"/>
  <c r="M866" i="2"/>
  <c r="L866" i="2"/>
  <c r="K866" i="2"/>
  <c r="O865" i="2"/>
  <c r="N865" i="2"/>
  <c r="M865" i="2"/>
  <c r="L865" i="2"/>
  <c r="K865" i="2"/>
  <c r="O864" i="2"/>
  <c r="N864" i="2"/>
  <c r="M864" i="2"/>
  <c r="L864" i="2"/>
  <c r="K864" i="2"/>
  <c r="O863" i="2"/>
  <c r="N863" i="2"/>
  <c r="M863" i="2"/>
  <c r="L863" i="2"/>
  <c r="K863" i="2"/>
  <c r="O862" i="2"/>
  <c r="N862" i="2"/>
  <c r="M862" i="2"/>
  <c r="L862" i="2"/>
  <c r="K862" i="2"/>
  <c r="O861" i="2"/>
  <c r="N861" i="2"/>
  <c r="M861" i="2"/>
  <c r="L861" i="2"/>
  <c r="K861" i="2"/>
  <c r="O860" i="2"/>
  <c r="N860" i="2"/>
  <c r="M860" i="2"/>
  <c r="L860" i="2"/>
  <c r="K860" i="2"/>
  <c r="O859" i="2"/>
  <c r="N859" i="2"/>
  <c r="M859" i="2"/>
  <c r="L859" i="2"/>
  <c r="K859" i="2"/>
  <c r="O858" i="2"/>
  <c r="N858" i="2"/>
  <c r="M858" i="2"/>
  <c r="L858" i="2"/>
  <c r="K858" i="2"/>
  <c r="O857" i="2"/>
  <c r="N857" i="2"/>
  <c r="M857" i="2"/>
  <c r="L857" i="2"/>
  <c r="K857" i="2"/>
  <c r="O856" i="2"/>
  <c r="N856" i="2"/>
  <c r="M856" i="2"/>
  <c r="L856" i="2"/>
  <c r="K856" i="2"/>
  <c r="O855" i="2"/>
  <c r="N855" i="2"/>
  <c r="M855" i="2"/>
  <c r="L855" i="2"/>
  <c r="K855" i="2"/>
  <c r="O854" i="2"/>
  <c r="N854" i="2"/>
  <c r="M854" i="2"/>
  <c r="L854" i="2"/>
  <c r="K854" i="2"/>
  <c r="O853" i="2"/>
  <c r="N853" i="2"/>
  <c r="M853" i="2"/>
  <c r="L853" i="2"/>
  <c r="K853" i="2"/>
  <c r="O852" i="2"/>
  <c r="N852" i="2"/>
  <c r="M852" i="2"/>
  <c r="L852" i="2"/>
  <c r="K852" i="2"/>
  <c r="O851" i="2"/>
  <c r="N851" i="2"/>
  <c r="M851" i="2"/>
  <c r="L851" i="2"/>
  <c r="K851" i="2"/>
  <c r="O850" i="2"/>
  <c r="N850" i="2"/>
  <c r="M850" i="2"/>
  <c r="L850" i="2"/>
  <c r="K850" i="2"/>
  <c r="O849" i="2"/>
  <c r="N849" i="2"/>
  <c r="M849" i="2"/>
  <c r="L849" i="2"/>
  <c r="K849" i="2"/>
  <c r="O848" i="2"/>
  <c r="N848" i="2"/>
  <c r="M848" i="2"/>
  <c r="L848" i="2"/>
  <c r="K848" i="2"/>
  <c r="O847" i="2"/>
  <c r="N847" i="2"/>
  <c r="M847" i="2"/>
  <c r="L847" i="2"/>
  <c r="K847" i="2"/>
  <c r="O846" i="2"/>
  <c r="N846" i="2"/>
  <c r="M846" i="2"/>
  <c r="L846" i="2"/>
  <c r="K846" i="2"/>
  <c r="O845" i="2"/>
  <c r="N845" i="2"/>
  <c r="M845" i="2"/>
  <c r="L845" i="2"/>
  <c r="K845" i="2"/>
  <c r="O844" i="2"/>
  <c r="N844" i="2"/>
  <c r="M844" i="2"/>
  <c r="L844" i="2"/>
  <c r="K844" i="2"/>
  <c r="O843" i="2"/>
  <c r="N843" i="2"/>
  <c r="M843" i="2"/>
  <c r="L843" i="2"/>
  <c r="K843" i="2"/>
  <c r="O842" i="2"/>
  <c r="N842" i="2"/>
  <c r="M842" i="2"/>
  <c r="L842" i="2"/>
  <c r="K842" i="2"/>
  <c r="O841" i="2"/>
  <c r="N841" i="2"/>
  <c r="M841" i="2"/>
  <c r="L841" i="2"/>
  <c r="K841" i="2"/>
  <c r="O840" i="2"/>
  <c r="N840" i="2"/>
  <c r="M840" i="2"/>
  <c r="L840" i="2"/>
  <c r="K840" i="2"/>
  <c r="O839" i="2"/>
  <c r="N839" i="2"/>
  <c r="M839" i="2"/>
  <c r="L839" i="2"/>
  <c r="K839" i="2"/>
  <c r="O838" i="2"/>
  <c r="N838" i="2"/>
  <c r="M838" i="2"/>
  <c r="L838" i="2"/>
  <c r="K838" i="2"/>
  <c r="O837" i="2"/>
  <c r="N837" i="2"/>
  <c r="M837" i="2"/>
  <c r="L837" i="2"/>
  <c r="K837" i="2"/>
  <c r="O836" i="2"/>
  <c r="N836" i="2"/>
  <c r="M836" i="2"/>
  <c r="L836" i="2"/>
  <c r="K836" i="2"/>
  <c r="O835" i="2"/>
  <c r="N835" i="2"/>
  <c r="M835" i="2"/>
  <c r="L835" i="2"/>
  <c r="K835" i="2"/>
  <c r="O834" i="2"/>
  <c r="N834" i="2"/>
  <c r="M834" i="2"/>
  <c r="L834" i="2"/>
  <c r="K834" i="2"/>
  <c r="O833" i="2"/>
  <c r="N833" i="2"/>
  <c r="M833" i="2"/>
  <c r="L833" i="2"/>
  <c r="K833" i="2"/>
  <c r="O832" i="2"/>
  <c r="N832" i="2"/>
  <c r="M832" i="2"/>
  <c r="L832" i="2"/>
  <c r="K832" i="2"/>
  <c r="O831" i="2"/>
  <c r="N831" i="2"/>
  <c r="M831" i="2"/>
  <c r="L831" i="2"/>
  <c r="K831" i="2"/>
  <c r="O830" i="2"/>
  <c r="N830" i="2"/>
  <c r="M830" i="2"/>
  <c r="L830" i="2"/>
  <c r="K830" i="2"/>
  <c r="O829" i="2"/>
  <c r="N829" i="2"/>
  <c r="M829" i="2"/>
  <c r="L829" i="2"/>
  <c r="K829" i="2"/>
  <c r="O828" i="2"/>
  <c r="N828" i="2"/>
  <c r="M828" i="2"/>
  <c r="L828" i="2"/>
  <c r="K828" i="2"/>
  <c r="O827" i="2"/>
  <c r="N827" i="2"/>
  <c r="M827" i="2"/>
  <c r="L827" i="2"/>
  <c r="K827" i="2"/>
  <c r="O826" i="2"/>
  <c r="N826" i="2"/>
  <c r="M826" i="2"/>
  <c r="L826" i="2"/>
  <c r="K826" i="2"/>
  <c r="O825" i="2"/>
  <c r="N825" i="2"/>
  <c r="M825" i="2"/>
  <c r="L825" i="2"/>
  <c r="K825" i="2"/>
  <c r="O824" i="2"/>
  <c r="N824" i="2"/>
  <c r="M824" i="2"/>
  <c r="L824" i="2"/>
  <c r="K824" i="2"/>
  <c r="O823" i="2"/>
  <c r="N823" i="2"/>
  <c r="M823" i="2"/>
  <c r="L823" i="2"/>
  <c r="K823" i="2"/>
  <c r="O822" i="2"/>
  <c r="N822" i="2"/>
  <c r="M822" i="2"/>
  <c r="L822" i="2"/>
  <c r="K822" i="2"/>
  <c r="O821" i="2"/>
  <c r="N821" i="2"/>
  <c r="M821" i="2"/>
  <c r="L821" i="2"/>
  <c r="K821" i="2"/>
  <c r="O820" i="2"/>
  <c r="N820" i="2"/>
  <c r="M820" i="2"/>
  <c r="L820" i="2"/>
  <c r="K820" i="2"/>
  <c r="O819" i="2"/>
  <c r="N819" i="2"/>
  <c r="M819" i="2"/>
  <c r="L819" i="2"/>
  <c r="K819" i="2"/>
  <c r="O818" i="2"/>
  <c r="N818" i="2"/>
  <c r="M818" i="2"/>
  <c r="L818" i="2"/>
  <c r="K818" i="2"/>
  <c r="O817" i="2"/>
  <c r="N817" i="2"/>
  <c r="M817" i="2"/>
  <c r="L817" i="2"/>
  <c r="K817" i="2"/>
  <c r="O816" i="2"/>
  <c r="N816" i="2"/>
  <c r="M816" i="2"/>
  <c r="L816" i="2"/>
  <c r="K816" i="2"/>
  <c r="O815" i="2"/>
  <c r="N815" i="2"/>
  <c r="M815" i="2"/>
  <c r="L815" i="2"/>
  <c r="K815" i="2"/>
  <c r="O814" i="2"/>
  <c r="N814" i="2"/>
  <c r="M814" i="2"/>
  <c r="L814" i="2"/>
  <c r="K814" i="2"/>
  <c r="O813" i="2"/>
  <c r="N813" i="2"/>
  <c r="M813" i="2"/>
  <c r="L813" i="2"/>
  <c r="K813" i="2"/>
  <c r="O812" i="2"/>
  <c r="N812" i="2"/>
  <c r="M812" i="2"/>
  <c r="L812" i="2"/>
  <c r="K812" i="2"/>
  <c r="O811" i="2"/>
  <c r="N811" i="2"/>
  <c r="M811" i="2"/>
  <c r="L811" i="2"/>
  <c r="K811" i="2"/>
  <c r="O810" i="2"/>
  <c r="N810" i="2"/>
  <c r="M810" i="2"/>
  <c r="L810" i="2"/>
  <c r="K810" i="2"/>
  <c r="O809" i="2"/>
  <c r="N809" i="2"/>
  <c r="M809" i="2"/>
  <c r="L809" i="2"/>
  <c r="K809" i="2"/>
  <c r="O808" i="2"/>
  <c r="N808" i="2"/>
  <c r="M808" i="2"/>
  <c r="L808" i="2"/>
  <c r="K808" i="2"/>
  <c r="O807" i="2"/>
  <c r="N807" i="2"/>
  <c r="M807" i="2"/>
  <c r="L807" i="2"/>
  <c r="K807" i="2"/>
  <c r="O806" i="2"/>
  <c r="N806" i="2"/>
  <c r="M806" i="2"/>
  <c r="L806" i="2"/>
  <c r="K806" i="2"/>
  <c r="O805" i="2"/>
  <c r="N805" i="2"/>
  <c r="M805" i="2"/>
  <c r="L805" i="2"/>
  <c r="K805" i="2"/>
  <c r="O804" i="2"/>
  <c r="N804" i="2"/>
  <c r="M804" i="2"/>
  <c r="L804" i="2"/>
  <c r="K804" i="2"/>
  <c r="O803" i="2"/>
  <c r="N803" i="2"/>
  <c r="M803" i="2"/>
  <c r="L803" i="2"/>
  <c r="K803" i="2"/>
  <c r="O802" i="2"/>
  <c r="N802" i="2"/>
  <c r="M802" i="2"/>
  <c r="L802" i="2"/>
  <c r="K802" i="2"/>
  <c r="O801" i="2"/>
  <c r="N801" i="2"/>
  <c r="M801" i="2"/>
  <c r="L801" i="2"/>
  <c r="K801" i="2"/>
  <c r="O800" i="2"/>
  <c r="N800" i="2"/>
  <c r="M800" i="2"/>
  <c r="L800" i="2"/>
  <c r="K800" i="2"/>
  <c r="O799" i="2"/>
  <c r="N799" i="2"/>
  <c r="M799" i="2"/>
  <c r="L799" i="2"/>
  <c r="K799" i="2"/>
  <c r="O798" i="2"/>
  <c r="N798" i="2"/>
  <c r="M798" i="2"/>
  <c r="L798" i="2"/>
  <c r="K798" i="2"/>
  <c r="O797" i="2"/>
  <c r="N797" i="2"/>
  <c r="M797" i="2"/>
  <c r="L797" i="2"/>
  <c r="K797" i="2"/>
  <c r="O796" i="2"/>
  <c r="N796" i="2"/>
  <c r="M796" i="2"/>
  <c r="L796" i="2"/>
  <c r="K796" i="2"/>
  <c r="O795" i="2"/>
  <c r="N795" i="2"/>
  <c r="M795" i="2"/>
  <c r="L795" i="2"/>
  <c r="K795" i="2"/>
  <c r="O794" i="2"/>
  <c r="N794" i="2"/>
  <c r="M794" i="2"/>
  <c r="L794" i="2"/>
  <c r="K794" i="2"/>
  <c r="O793" i="2"/>
  <c r="N793" i="2"/>
  <c r="M793" i="2"/>
  <c r="L793" i="2"/>
  <c r="K793" i="2"/>
  <c r="O792" i="2"/>
  <c r="N792" i="2"/>
  <c r="M792" i="2"/>
  <c r="L792" i="2"/>
  <c r="K792" i="2"/>
  <c r="O791" i="2"/>
  <c r="N791" i="2"/>
  <c r="M791" i="2"/>
  <c r="L791" i="2"/>
  <c r="K791" i="2"/>
  <c r="O790" i="2"/>
  <c r="N790" i="2"/>
  <c r="M790" i="2"/>
  <c r="L790" i="2"/>
  <c r="K790" i="2"/>
  <c r="O789" i="2"/>
  <c r="N789" i="2"/>
  <c r="M789" i="2"/>
  <c r="L789" i="2"/>
  <c r="K789" i="2"/>
  <c r="O788" i="2"/>
  <c r="N788" i="2"/>
  <c r="M788" i="2"/>
  <c r="L788" i="2"/>
  <c r="K788" i="2"/>
  <c r="O787" i="2"/>
  <c r="N787" i="2"/>
  <c r="M787" i="2"/>
  <c r="L787" i="2"/>
  <c r="K787" i="2"/>
  <c r="O786" i="2"/>
  <c r="N786" i="2"/>
  <c r="M786" i="2"/>
  <c r="L786" i="2"/>
  <c r="K786" i="2"/>
  <c r="O785" i="2"/>
  <c r="N785" i="2"/>
  <c r="M785" i="2"/>
  <c r="L785" i="2"/>
  <c r="K785" i="2"/>
  <c r="O784" i="2"/>
  <c r="N784" i="2"/>
  <c r="M784" i="2"/>
  <c r="L784" i="2"/>
  <c r="K784" i="2"/>
  <c r="O783" i="2"/>
  <c r="N783" i="2"/>
  <c r="M783" i="2"/>
  <c r="L783" i="2"/>
  <c r="K783" i="2"/>
  <c r="O782" i="2"/>
  <c r="N782" i="2"/>
  <c r="M782" i="2"/>
  <c r="L782" i="2"/>
  <c r="K782" i="2"/>
  <c r="O781" i="2"/>
  <c r="N781" i="2"/>
  <c r="M781" i="2"/>
  <c r="L781" i="2"/>
  <c r="K781" i="2"/>
  <c r="O780" i="2"/>
  <c r="N780" i="2"/>
  <c r="M780" i="2"/>
  <c r="L780" i="2"/>
  <c r="K780" i="2"/>
  <c r="O779" i="2"/>
  <c r="N779" i="2"/>
  <c r="M779" i="2"/>
  <c r="L779" i="2"/>
  <c r="K779" i="2"/>
  <c r="O778" i="2"/>
  <c r="N778" i="2"/>
  <c r="M778" i="2"/>
  <c r="L778" i="2"/>
  <c r="K778" i="2"/>
  <c r="O777" i="2"/>
  <c r="N777" i="2"/>
  <c r="M777" i="2"/>
  <c r="L777" i="2"/>
  <c r="K777" i="2"/>
  <c r="O776" i="2"/>
  <c r="N776" i="2"/>
  <c r="M776" i="2"/>
  <c r="L776" i="2"/>
  <c r="K776" i="2"/>
  <c r="O775" i="2"/>
  <c r="N775" i="2"/>
  <c r="M775" i="2"/>
  <c r="L775" i="2"/>
  <c r="K775" i="2"/>
  <c r="O774" i="2"/>
  <c r="N774" i="2"/>
  <c r="M774" i="2"/>
  <c r="L774" i="2"/>
  <c r="K774" i="2"/>
  <c r="O773" i="2"/>
  <c r="N773" i="2"/>
  <c r="M773" i="2"/>
  <c r="L773" i="2"/>
  <c r="K773" i="2"/>
  <c r="O772" i="2"/>
  <c r="N772" i="2"/>
  <c r="M772" i="2"/>
  <c r="L772" i="2"/>
  <c r="K772" i="2"/>
  <c r="O771" i="2"/>
  <c r="N771" i="2"/>
  <c r="M771" i="2"/>
  <c r="L771" i="2"/>
  <c r="K771" i="2"/>
  <c r="O770" i="2"/>
  <c r="N770" i="2"/>
  <c r="M770" i="2"/>
  <c r="L770" i="2"/>
  <c r="K770" i="2"/>
  <c r="O769" i="2"/>
  <c r="N769" i="2"/>
  <c r="M769" i="2"/>
  <c r="L769" i="2"/>
  <c r="K769" i="2"/>
  <c r="O768" i="2"/>
  <c r="N768" i="2"/>
  <c r="M768" i="2"/>
  <c r="L768" i="2"/>
  <c r="K768" i="2"/>
  <c r="O767" i="2"/>
  <c r="N767" i="2"/>
  <c r="M767" i="2"/>
  <c r="L767" i="2"/>
  <c r="K767" i="2"/>
  <c r="O766" i="2"/>
  <c r="N766" i="2"/>
  <c r="M766" i="2"/>
  <c r="L766" i="2"/>
  <c r="K766" i="2"/>
  <c r="O765" i="2"/>
  <c r="N765" i="2"/>
  <c r="M765" i="2"/>
  <c r="L765" i="2"/>
  <c r="K765" i="2"/>
  <c r="O764" i="2"/>
  <c r="N764" i="2"/>
  <c r="M764" i="2"/>
  <c r="L764" i="2"/>
  <c r="K764" i="2"/>
  <c r="O763" i="2"/>
  <c r="N763" i="2"/>
  <c r="M763" i="2"/>
  <c r="L763" i="2"/>
  <c r="K763" i="2"/>
  <c r="O762" i="2"/>
  <c r="N762" i="2"/>
  <c r="M762" i="2"/>
  <c r="L762" i="2"/>
  <c r="K762" i="2"/>
  <c r="O761" i="2"/>
  <c r="N761" i="2"/>
  <c r="M761" i="2"/>
  <c r="L761" i="2"/>
  <c r="K761" i="2"/>
  <c r="O760" i="2"/>
  <c r="N760" i="2"/>
  <c r="M760" i="2"/>
  <c r="L760" i="2"/>
  <c r="K760" i="2"/>
  <c r="O759" i="2"/>
  <c r="N759" i="2"/>
  <c r="M759" i="2"/>
  <c r="L759" i="2"/>
  <c r="K759" i="2"/>
  <c r="O758" i="2"/>
  <c r="N758" i="2"/>
  <c r="M758" i="2"/>
  <c r="L758" i="2"/>
  <c r="K758" i="2"/>
  <c r="O757" i="2"/>
  <c r="N757" i="2"/>
  <c r="M757" i="2"/>
  <c r="L757" i="2"/>
  <c r="K757" i="2"/>
  <c r="O756" i="2"/>
  <c r="N756" i="2"/>
  <c r="M756" i="2"/>
  <c r="L756" i="2"/>
  <c r="K756" i="2"/>
  <c r="O755" i="2"/>
  <c r="N755" i="2"/>
  <c r="M755" i="2"/>
  <c r="L755" i="2"/>
  <c r="K755" i="2"/>
  <c r="O754" i="2"/>
  <c r="N754" i="2"/>
  <c r="M754" i="2"/>
  <c r="L754" i="2"/>
  <c r="K754" i="2"/>
  <c r="O753" i="2"/>
  <c r="N753" i="2"/>
  <c r="M753" i="2"/>
  <c r="L753" i="2"/>
  <c r="K753" i="2"/>
  <c r="O752" i="2"/>
  <c r="N752" i="2"/>
  <c r="M752" i="2"/>
  <c r="L752" i="2"/>
  <c r="K752" i="2"/>
  <c r="O751" i="2"/>
  <c r="N751" i="2"/>
  <c r="M751" i="2"/>
  <c r="L751" i="2"/>
  <c r="K751" i="2"/>
  <c r="O750" i="2"/>
  <c r="N750" i="2"/>
  <c r="M750" i="2"/>
  <c r="L750" i="2"/>
  <c r="K750" i="2"/>
  <c r="O749" i="2"/>
  <c r="N749" i="2"/>
  <c r="M749" i="2"/>
  <c r="L749" i="2"/>
  <c r="K749" i="2"/>
  <c r="O748" i="2"/>
  <c r="N748" i="2"/>
  <c r="M748" i="2"/>
  <c r="L748" i="2"/>
  <c r="K748" i="2"/>
  <c r="O747" i="2"/>
  <c r="N747" i="2"/>
  <c r="M747" i="2"/>
  <c r="L747" i="2"/>
  <c r="K747" i="2"/>
  <c r="O746" i="2"/>
  <c r="N746" i="2"/>
  <c r="M746" i="2"/>
  <c r="L746" i="2"/>
  <c r="K746" i="2"/>
  <c r="O745" i="2"/>
  <c r="N745" i="2"/>
  <c r="M745" i="2"/>
  <c r="L745" i="2"/>
  <c r="K745" i="2"/>
  <c r="O744" i="2"/>
  <c r="N744" i="2"/>
  <c r="M744" i="2"/>
  <c r="L744" i="2"/>
  <c r="K744" i="2"/>
  <c r="O743" i="2"/>
  <c r="N743" i="2"/>
  <c r="M743" i="2"/>
  <c r="L743" i="2"/>
  <c r="K743" i="2"/>
  <c r="O742" i="2"/>
  <c r="N742" i="2"/>
  <c r="M742" i="2"/>
  <c r="L742" i="2"/>
  <c r="K742" i="2"/>
  <c r="O741" i="2"/>
  <c r="N741" i="2"/>
  <c r="M741" i="2"/>
  <c r="L741" i="2"/>
  <c r="K741" i="2"/>
  <c r="O740" i="2"/>
  <c r="N740" i="2"/>
  <c r="M740" i="2"/>
  <c r="L740" i="2"/>
  <c r="K740" i="2"/>
  <c r="O739" i="2"/>
  <c r="N739" i="2"/>
  <c r="M739" i="2"/>
  <c r="L739" i="2"/>
  <c r="K739" i="2"/>
  <c r="O738" i="2"/>
  <c r="N738" i="2"/>
  <c r="M738" i="2"/>
  <c r="L738" i="2"/>
  <c r="K738" i="2"/>
  <c r="O737" i="2"/>
  <c r="N737" i="2"/>
  <c r="M737" i="2"/>
  <c r="L737" i="2"/>
  <c r="K737" i="2"/>
  <c r="O736" i="2"/>
  <c r="N736" i="2"/>
  <c r="M736" i="2"/>
  <c r="L736" i="2"/>
  <c r="K736" i="2"/>
  <c r="O735" i="2"/>
  <c r="N735" i="2"/>
  <c r="M735" i="2"/>
  <c r="L735" i="2"/>
  <c r="K735" i="2"/>
  <c r="O734" i="2"/>
  <c r="N734" i="2"/>
  <c r="M734" i="2"/>
  <c r="L734" i="2"/>
  <c r="K734" i="2"/>
  <c r="O733" i="2"/>
  <c r="N733" i="2"/>
  <c r="M733" i="2"/>
  <c r="L733" i="2"/>
  <c r="K733" i="2"/>
  <c r="O732" i="2"/>
  <c r="N732" i="2"/>
  <c r="M732" i="2"/>
  <c r="L732" i="2"/>
  <c r="K732" i="2"/>
  <c r="O731" i="2"/>
  <c r="N731" i="2"/>
  <c r="M731" i="2"/>
  <c r="L731" i="2"/>
  <c r="K731" i="2"/>
  <c r="O730" i="2"/>
  <c r="N730" i="2"/>
  <c r="M730" i="2"/>
  <c r="L730" i="2"/>
  <c r="K730" i="2"/>
  <c r="O729" i="2"/>
  <c r="N729" i="2"/>
  <c r="M729" i="2"/>
  <c r="L729" i="2"/>
  <c r="K729" i="2"/>
  <c r="O728" i="2"/>
  <c r="N728" i="2"/>
  <c r="M728" i="2"/>
  <c r="L728" i="2"/>
  <c r="K728" i="2"/>
  <c r="O727" i="2"/>
  <c r="N727" i="2"/>
  <c r="M727" i="2"/>
  <c r="L727" i="2"/>
  <c r="K727" i="2"/>
  <c r="O726" i="2"/>
  <c r="N726" i="2"/>
  <c r="M726" i="2"/>
  <c r="L726" i="2"/>
  <c r="K726" i="2"/>
  <c r="O725" i="2"/>
  <c r="N725" i="2"/>
  <c r="M725" i="2"/>
  <c r="L725" i="2"/>
  <c r="K725" i="2"/>
  <c r="O724" i="2"/>
  <c r="N724" i="2"/>
  <c r="M724" i="2"/>
  <c r="L724" i="2"/>
  <c r="K724" i="2"/>
  <c r="O723" i="2"/>
  <c r="N723" i="2"/>
  <c r="M723" i="2"/>
  <c r="L723" i="2"/>
  <c r="K723" i="2"/>
  <c r="O722" i="2"/>
  <c r="N722" i="2"/>
  <c r="M722" i="2"/>
  <c r="L722" i="2"/>
  <c r="K722" i="2"/>
  <c r="O721" i="2"/>
  <c r="N721" i="2"/>
  <c r="M721" i="2"/>
  <c r="L721" i="2"/>
  <c r="K721" i="2"/>
  <c r="O720" i="2"/>
  <c r="N720" i="2"/>
  <c r="M720" i="2"/>
  <c r="L720" i="2"/>
  <c r="K720" i="2"/>
  <c r="O719" i="2"/>
  <c r="N719" i="2"/>
  <c r="M719" i="2"/>
  <c r="L719" i="2"/>
  <c r="K719" i="2"/>
  <c r="O718" i="2"/>
  <c r="N718" i="2"/>
  <c r="M718" i="2"/>
  <c r="L718" i="2"/>
  <c r="K718" i="2"/>
  <c r="O717" i="2"/>
  <c r="N717" i="2"/>
  <c r="M717" i="2"/>
  <c r="L717" i="2"/>
  <c r="K717" i="2"/>
  <c r="O716" i="2"/>
  <c r="N716" i="2"/>
  <c r="M716" i="2"/>
  <c r="L716" i="2"/>
  <c r="K716" i="2"/>
  <c r="O715" i="2"/>
  <c r="N715" i="2"/>
  <c r="M715" i="2"/>
  <c r="L715" i="2"/>
  <c r="K715" i="2"/>
  <c r="O714" i="2"/>
  <c r="N714" i="2"/>
  <c r="M714" i="2"/>
  <c r="L714" i="2"/>
  <c r="K714" i="2"/>
  <c r="O713" i="2"/>
  <c r="N713" i="2"/>
  <c r="M713" i="2"/>
  <c r="L713" i="2"/>
  <c r="K713" i="2"/>
  <c r="O712" i="2"/>
  <c r="N712" i="2"/>
  <c r="M712" i="2"/>
  <c r="L712" i="2"/>
  <c r="K712" i="2"/>
  <c r="O711" i="2"/>
  <c r="N711" i="2"/>
  <c r="M711" i="2"/>
  <c r="L711" i="2"/>
  <c r="K711" i="2"/>
  <c r="O710" i="2"/>
  <c r="N710" i="2"/>
  <c r="M710" i="2"/>
  <c r="L710" i="2"/>
  <c r="K710" i="2"/>
  <c r="O709" i="2"/>
  <c r="N709" i="2"/>
  <c r="M709" i="2"/>
  <c r="L709" i="2"/>
  <c r="K709" i="2"/>
  <c r="O708" i="2"/>
  <c r="N708" i="2"/>
  <c r="M708" i="2"/>
  <c r="L708" i="2"/>
  <c r="K708" i="2"/>
  <c r="O707" i="2"/>
  <c r="N707" i="2"/>
  <c r="M707" i="2"/>
  <c r="L707" i="2"/>
  <c r="K707" i="2"/>
  <c r="O706" i="2"/>
  <c r="N706" i="2"/>
  <c r="M706" i="2"/>
  <c r="L706" i="2"/>
  <c r="K706" i="2"/>
  <c r="O705" i="2"/>
  <c r="N705" i="2"/>
  <c r="M705" i="2"/>
  <c r="L705" i="2"/>
  <c r="K705" i="2"/>
  <c r="O704" i="2"/>
  <c r="N704" i="2"/>
  <c r="M704" i="2"/>
  <c r="L704" i="2"/>
  <c r="K704" i="2"/>
  <c r="O703" i="2"/>
  <c r="N703" i="2"/>
  <c r="M703" i="2"/>
  <c r="L703" i="2"/>
  <c r="K703" i="2"/>
  <c r="O702" i="2"/>
  <c r="N702" i="2"/>
  <c r="M702" i="2"/>
  <c r="L702" i="2"/>
  <c r="K702" i="2"/>
  <c r="O701" i="2"/>
  <c r="N701" i="2"/>
  <c r="M701" i="2"/>
  <c r="L701" i="2"/>
  <c r="K701" i="2"/>
  <c r="O700" i="2"/>
  <c r="N700" i="2"/>
  <c r="M700" i="2"/>
  <c r="L700" i="2"/>
  <c r="K700" i="2"/>
  <c r="O699" i="2"/>
  <c r="N699" i="2"/>
  <c r="M699" i="2"/>
  <c r="L699" i="2"/>
  <c r="K699" i="2"/>
  <c r="O698" i="2"/>
  <c r="N698" i="2"/>
  <c r="M698" i="2"/>
  <c r="L698" i="2"/>
  <c r="K698" i="2"/>
  <c r="O697" i="2"/>
  <c r="N697" i="2"/>
  <c r="M697" i="2"/>
  <c r="L697" i="2"/>
  <c r="K697" i="2"/>
  <c r="O696" i="2"/>
  <c r="N696" i="2"/>
  <c r="M696" i="2"/>
  <c r="L696" i="2"/>
  <c r="K696" i="2"/>
  <c r="O695" i="2"/>
  <c r="N695" i="2"/>
  <c r="M695" i="2"/>
  <c r="L695" i="2"/>
  <c r="K695" i="2"/>
  <c r="O694" i="2"/>
  <c r="N694" i="2"/>
  <c r="M694" i="2"/>
  <c r="L694" i="2"/>
  <c r="K694" i="2"/>
  <c r="O693" i="2"/>
  <c r="N693" i="2"/>
  <c r="M693" i="2"/>
  <c r="L693" i="2"/>
  <c r="K693" i="2"/>
  <c r="O692" i="2"/>
  <c r="N692" i="2"/>
  <c r="M692" i="2"/>
  <c r="L692" i="2"/>
  <c r="K692" i="2"/>
  <c r="O691" i="2"/>
  <c r="N691" i="2"/>
  <c r="M691" i="2"/>
  <c r="L691" i="2"/>
  <c r="K691" i="2"/>
  <c r="O690" i="2"/>
  <c r="N690" i="2"/>
  <c r="M690" i="2"/>
  <c r="L690" i="2"/>
  <c r="K690" i="2"/>
  <c r="O689" i="2"/>
  <c r="N689" i="2"/>
  <c r="M689" i="2"/>
  <c r="L689" i="2"/>
  <c r="K689" i="2"/>
  <c r="O688" i="2"/>
  <c r="N688" i="2"/>
  <c r="M688" i="2"/>
  <c r="L688" i="2"/>
  <c r="K688" i="2"/>
  <c r="O687" i="2"/>
  <c r="N687" i="2"/>
  <c r="M687" i="2"/>
  <c r="L687" i="2"/>
  <c r="K687" i="2"/>
  <c r="O686" i="2"/>
  <c r="N686" i="2"/>
  <c r="M686" i="2"/>
  <c r="L686" i="2"/>
  <c r="K686" i="2"/>
  <c r="O685" i="2"/>
  <c r="N685" i="2"/>
  <c r="M685" i="2"/>
  <c r="L685" i="2"/>
  <c r="K685" i="2"/>
  <c r="O684" i="2"/>
  <c r="N684" i="2"/>
  <c r="M684" i="2"/>
  <c r="L684" i="2"/>
  <c r="K684" i="2"/>
  <c r="O683" i="2"/>
  <c r="N683" i="2"/>
  <c r="M683" i="2"/>
  <c r="L683" i="2"/>
  <c r="K683" i="2"/>
  <c r="O682" i="2"/>
  <c r="N682" i="2"/>
  <c r="M682" i="2"/>
  <c r="L682" i="2"/>
  <c r="K682" i="2"/>
  <c r="O681" i="2"/>
  <c r="N681" i="2"/>
  <c r="M681" i="2"/>
  <c r="L681" i="2"/>
  <c r="K681" i="2"/>
  <c r="O680" i="2"/>
  <c r="N680" i="2"/>
  <c r="M680" i="2"/>
  <c r="L680" i="2"/>
  <c r="K680" i="2"/>
  <c r="O679" i="2"/>
  <c r="N679" i="2"/>
  <c r="M679" i="2"/>
  <c r="L679" i="2"/>
  <c r="K679" i="2"/>
  <c r="O678" i="2"/>
  <c r="N678" i="2"/>
  <c r="M678" i="2"/>
  <c r="L678" i="2"/>
  <c r="K678" i="2"/>
  <c r="O677" i="2"/>
  <c r="N677" i="2"/>
  <c r="M677" i="2"/>
  <c r="L677" i="2"/>
  <c r="K677" i="2"/>
  <c r="O676" i="2"/>
  <c r="N676" i="2"/>
  <c r="M676" i="2"/>
  <c r="L676" i="2"/>
  <c r="K676" i="2"/>
  <c r="O675" i="2"/>
  <c r="N675" i="2"/>
  <c r="M675" i="2"/>
  <c r="L675" i="2"/>
  <c r="K675" i="2"/>
  <c r="O674" i="2"/>
  <c r="N674" i="2"/>
  <c r="M674" i="2"/>
  <c r="L674" i="2"/>
  <c r="K674" i="2"/>
  <c r="O673" i="2"/>
  <c r="N673" i="2"/>
  <c r="M673" i="2"/>
  <c r="L673" i="2"/>
  <c r="K673" i="2"/>
  <c r="O672" i="2"/>
  <c r="N672" i="2"/>
  <c r="M672" i="2"/>
  <c r="L672" i="2"/>
  <c r="K672" i="2"/>
  <c r="O671" i="2"/>
  <c r="N671" i="2"/>
  <c r="M671" i="2"/>
  <c r="L671" i="2"/>
  <c r="K671" i="2"/>
  <c r="O670" i="2"/>
  <c r="N670" i="2"/>
  <c r="M670" i="2"/>
  <c r="L670" i="2"/>
  <c r="K670" i="2"/>
  <c r="O669" i="2"/>
  <c r="N669" i="2"/>
  <c r="M669" i="2"/>
  <c r="L669" i="2"/>
  <c r="K669" i="2"/>
  <c r="O668" i="2"/>
  <c r="N668" i="2"/>
  <c r="M668" i="2"/>
  <c r="L668" i="2"/>
  <c r="K668" i="2"/>
  <c r="O667" i="2"/>
  <c r="N667" i="2"/>
  <c r="M667" i="2"/>
  <c r="L667" i="2"/>
  <c r="K667" i="2"/>
  <c r="O666" i="2"/>
  <c r="N666" i="2"/>
  <c r="M666" i="2"/>
  <c r="L666" i="2"/>
  <c r="K666" i="2"/>
  <c r="O665" i="2"/>
  <c r="N665" i="2"/>
  <c r="M665" i="2"/>
  <c r="L665" i="2"/>
  <c r="K665" i="2"/>
  <c r="O664" i="2"/>
  <c r="N664" i="2"/>
  <c r="M664" i="2"/>
  <c r="L664" i="2"/>
  <c r="K664" i="2"/>
  <c r="O663" i="2"/>
  <c r="N663" i="2"/>
  <c r="M663" i="2"/>
  <c r="L663" i="2"/>
  <c r="K663" i="2"/>
  <c r="O662" i="2"/>
  <c r="N662" i="2"/>
  <c r="M662" i="2"/>
  <c r="L662" i="2"/>
  <c r="K662" i="2"/>
  <c r="O661" i="2"/>
  <c r="N661" i="2"/>
  <c r="M661" i="2"/>
  <c r="L661" i="2"/>
  <c r="K661" i="2"/>
  <c r="O660" i="2"/>
  <c r="N660" i="2"/>
  <c r="M660" i="2"/>
  <c r="L660" i="2"/>
  <c r="K660" i="2"/>
  <c r="O659" i="2"/>
  <c r="N659" i="2"/>
  <c r="M659" i="2"/>
  <c r="L659" i="2"/>
  <c r="K659" i="2"/>
  <c r="O658" i="2"/>
  <c r="N658" i="2"/>
  <c r="M658" i="2"/>
  <c r="L658" i="2"/>
  <c r="K658" i="2"/>
  <c r="O657" i="2"/>
  <c r="N657" i="2"/>
  <c r="M657" i="2"/>
  <c r="L657" i="2"/>
  <c r="K657" i="2"/>
  <c r="O656" i="2"/>
  <c r="N656" i="2"/>
  <c r="M656" i="2"/>
  <c r="L656" i="2"/>
  <c r="K656" i="2"/>
  <c r="O655" i="2"/>
  <c r="N655" i="2"/>
  <c r="M655" i="2"/>
  <c r="L655" i="2"/>
  <c r="K655" i="2"/>
  <c r="O654" i="2"/>
  <c r="N654" i="2"/>
  <c r="M654" i="2"/>
  <c r="L654" i="2"/>
  <c r="K654" i="2"/>
  <c r="O653" i="2"/>
  <c r="N653" i="2"/>
  <c r="M653" i="2"/>
  <c r="L653" i="2"/>
  <c r="K653" i="2"/>
  <c r="O652" i="2"/>
  <c r="N652" i="2"/>
  <c r="M652" i="2"/>
  <c r="L652" i="2"/>
  <c r="K652" i="2"/>
  <c r="O651" i="2"/>
  <c r="N651" i="2"/>
  <c r="M651" i="2"/>
  <c r="L651" i="2"/>
  <c r="K651" i="2"/>
  <c r="O650" i="2"/>
  <c r="N650" i="2"/>
  <c r="M650" i="2"/>
  <c r="L650" i="2"/>
  <c r="K650" i="2"/>
  <c r="O649" i="2"/>
  <c r="N649" i="2"/>
  <c r="M649" i="2"/>
  <c r="L649" i="2"/>
  <c r="K649" i="2"/>
  <c r="O648" i="2"/>
  <c r="N648" i="2"/>
  <c r="M648" i="2"/>
  <c r="L648" i="2"/>
  <c r="K648" i="2"/>
  <c r="O647" i="2"/>
  <c r="N647" i="2"/>
  <c r="M647" i="2"/>
  <c r="L647" i="2"/>
  <c r="K647" i="2"/>
  <c r="O646" i="2"/>
  <c r="N646" i="2"/>
  <c r="M646" i="2"/>
  <c r="L646" i="2"/>
  <c r="K646" i="2"/>
  <c r="O645" i="2"/>
  <c r="N645" i="2"/>
  <c r="M645" i="2"/>
  <c r="L645" i="2"/>
  <c r="K645" i="2"/>
  <c r="O644" i="2"/>
  <c r="N644" i="2"/>
  <c r="M644" i="2"/>
  <c r="L644" i="2"/>
  <c r="K644" i="2"/>
  <c r="O643" i="2"/>
  <c r="N643" i="2"/>
  <c r="M643" i="2"/>
  <c r="L643" i="2"/>
  <c r="K643" i="2"/>
  <c r="O642" i="2"/>
  <c r="N642" i="2"/>
  <c r="M642" i="2"/>
  <c r="L642" i="2"/>
  <c r="K642" i="2"/>
  <c r="O641" i="2"/>
  <c r="N641" i="2"/>
  <c r="M641" i="2"/>
  <c r="L641" i="2"/>
  <c r="K641" i="2"/>
  <c r="O640" i="2"/>
  <c r="N640" i="2"/>
  <c r="M640" i="2"/>
  <c r="L640" i="2"/>
  <c r="K640" i="2"/>
  <c r="O639" i="2"/>
  <c r="N639" i="2"/>
  <c r="M639" i="2"/>
  <c r="L639" i="2"/>
  <c r="K639" i="2"/>
  <c r="O638" i="2"/>
  <c r="N638" i="2"/>
  <c r="M638" i="2"/>
  <c r="L638" i="2"/>
  <c r="K638" i="2"/>
  <c r="O637" i="2"/>
  <c r="N637" i="2"/>
  <c r="M637" i="2"/>
  <c r="L637" i="2"/>
  <c r="K637" i="2"/>
  <c r="O636" i="2"/>
  <c r="N636" i="2"/>
  <c r="M636" i="2"/>
  <c r="L636" i="2"/>
  <c r="K636" i="2"/>
  <c r="O635" i="2"/>
  <c r="N635" i="2"/>
  <c r="M635" i="2"/>
  <c r="L635" i="2"/>
  <c r="K635" i="2"/>
  <c r="O634" i="2"/>
  <c r="N634" i="2"/>
  <c r="M634" i="2"/>
  <c r="L634" i="2"/>
  <c r="K634" i="2"/>
  <c r="O633" i="2"/>
  <c r="N633" i="2"/>
  <c r="M633" i="2"/>
  <c r="L633" i="2"/>
  <c r="K633" i="2"/>
  <c r="O632" i="2"/>
  <c r="N632" i="2"/>
  <c r="M632" i="2"/>
  <c r="L632" i="2"/>
  <c r="K632" i="2"/>
  <c r="O631" i="2"/>
  <c r="N631" i="2"/>
  <c r="M631" i="2"/>
  <c r="L631" i="2"/>
  <c r="K631" i="2"/>
  <c r="O630" i="2"/>
  <c r="N630" i="2"/>
  <c r="M630" i="2"/>
  <c r="L630" i="2"/>
  <c r="K630" i="2"/>
  <c r="O629" i="2"/>
  <c r="N629" i="2"/>
  <c r="M629" i="2"/>
  <c r="L629" i="2"/>
  <c r="K629" i="2"/>
  <c r="O628" i="2"/>
  <c r="N628" i="2"/>
  <c r="M628" i="2"/>
  <c r="L628" i="2"/>
  <c r="K628" i="2"/>
  <c r="O627" i="2"/>
  <c r="N627" i="2"/>
  <c r="M627" i="2"/>
  <c r="L627" i="2"/>
  <c r="K627" i="2"/>
  <c r="O626" i="2"/>
  <c r="N626" i="2"/>
  <c r="M626" i="2"/>
  <c r="L626" i="2"/>
  <c r="K626" i="2"/>
  <c r="O625" i="2"/>
  <c r="N625" i="2"/>
  <c r="M625" i="2"/>
  <c r="L625" i="2"/>
  <c r="K625" i="2"/>
  <c r="O624" i="2"/>
  <c r="N624" i="2"/>
  <c r="M624" i="2"/>
  <c r="L624" i="2"/>
  <c r="K624" i="2"/>
  <c r="O623" i="2"/>
  <c r="N623" i="2"/>
  <c r="M623" i="2"/>
  <c r="L623" i="2"/>
  <c r="K623" i="2"/>
  <c r="O622" i="2"/>
  <c r="N622" i="2"/>
  <c r="M622" i="2"/>
  <c r="L622" i="2"/>
  <c r="K622" i="2"/>
  <c r="O621" i="2"/>
  <c r="N621" i="2"/>
  <c r="M621" i="2"/>
  <c r="L621" i="2"/>
  <c r="K621" i="2"/>
  <c r="O620" i="2"/>
  <c r="N620" i="2"/>
  <c r="M620" i="2"/>
  <c r="L620" i="2"/>
  <c r="K620" i="2"/>
  <c r="O619" i="2"/>
  <c r="N619" i="2"/>
  <c r="M619" i="2"/>
  <c r="L619" i="2"/>
  <c r="K619" i="2"/>
  <c r="O618" i="2"/>
  <c r="N618" i="2"/>
  <c r="M618" i="2"/>
  <c r="L618" i="2"/>
  <c r="K618" i="2"/>
  <c r="O617" i="2"/>
  <c r="N617" i="2"/>
  <c r="M617" i="2"/>
  <c r="L617" i="2"/>
  <c r="K617" i="2"/>
  <c r="O616" i="2"/>
  <c r="N616" i="2"/>
  <c r="M616" i="2"/>
  <c r="L616" i="2"/>
  <c r="K616" i="2"/>
  <c r="O615" i="2"/>
  <c r="N615" i="2"/>
  <c r="M615" i="2"/>
  <c r="L615" i="2"/>
  <c r="K615" i="2"/>
  <c r="O614" i="2"/>
  <c r="N614" i="2"/>
  <c r="M614" i="2"/>
  <c r="L614" i="2"/>
  <c r="K614" i="2"/>
  <c r="O613" i="2"/>
  <c r="N613" i="2"/>
  <c r="M613" i="2"/>
  <c r="L613" i="2"/>
  <c r="K613" i="2"/>
  <c r="O612" i="2"/>
  <c r="N612" i="2"/>
  <c r="M612" i="2"/>
  <c r="L612" i="2"/>
  <c r="K612" i="2"/>
  <c r="O611" i="2"/>
  <c r="N611" i="2"/>
  <c r="M611" i="2"/>
  <c r="L611" i="2"/>
  <c r="K611" i="2"/>
  <c r="O610" i="2"/>
  <c r="N610" i="2"/>
  <c r="M610" i="2"/>
  <c r="L610" i="2"/>
  <c r="K610" i="2"/>
  <c r="O609" i="2"/>
  <c r="N609" i="2"/>
  <c r="M609" i="2"/>
  <c r="L609" i="2"/>
  <c r="K609" i="2"/>
  <c r="O608" i="2"/>
  <c r="N608" i="2"/>
  <c r="M608" i="2"/>
  <c r="L608" i="2"/>
  <c r="K608" i="2"/>
  <c r="O607" i="2"/>
  <c r="N607" i="2"/>
  <c r="M607" i="2"/>
  <c r="L607" i="2"/>
  <c r="K607" i="2"/>
  <c r="O606" i="2"/>
  <c r="N606" i="2"/>
  <c r="M606" i="2"/>
  <c r="L606" i="2"/>
  <c r="K606" i="2"/>
  <c r="O605" i="2"/>
  <c r="N605" i="2"/>
  <c r="M605" i="2"/>
  <c r="L605" i="2"/>
  <c r="K605" i="2"/>
  <c r="O604" i="2"/>
  <c r="N604" i="2"/>
  <c r="M604" i="2"/>
  <c r="L604" i="2"/>
  <c r="K604" i="2"/>
  <c r="O603" i="2"/>
  <c r="N603" i="2"/>
  <c r="M603" i="2"/>
  <c r="L603" i="2"/>
  <c r="K603" i="2"/>
  <c r="O602" i="2"/>
  <c r="N602" i="2"/>
  <c r="M602" i="2"/>
  <c r="L602" i="2"/>
  <c r="K602" i="2"/>
  <c r="O601" i="2"/>
  <c r="N601" i="2"/>
  <c r="M601" i="2"/>
  <c r="L601" i="2"/>
  <c r="K601" i="2"/>
  <c r="O600" i="2"/>
  <c r="N600" i="2"/>
  <c r="M600" i="2"/>
  <c r="L600" i="2"/>
  <c r="K600" i="2"/>
  <c r="O599" i="2"/>
  <c r="N599" i="2"/>
  <c r="M599" i="2"/>
  <c r="L599" i="2"/>
  <c r="K599" i="2"/>
  <c r="O598" i="2"/>
  <c r="N598" i="2"/>
  <c r="M598" i="2"/>
  <c r="L598" i="2"/>
  <c r="K598" i="2"/>
  <c r="O597" i="2"/>
  <c r="N597" i="2"/>
  <c r="M597" i="2"/>
  <c r="L597" i="2"/>
  <c r="K597" i="2"/>
  <c r="O596" i="2"/>
  <c r="N596" i="2"/>
  <c r="M596" i="2"/>
  <c r="L596" i="2"/>
  <c r="K596" i="2"/>
  <c r="O595" i="2"/>
  <c r="N595" i="2"/>
  <c r="M595" i="2"/>
  <c r="L595" i="2"/>
  <c r="K595" i="2"/>
  <c r="O594" i="2"/>
  <c r="N594" i="2"/>
  <c r="M594" i="2"/>
  <c r="L594" i="2"/>
  <c r="K594" i="2"/>
  <c r="O593" i="2"/>
  <c r="N593" i="2"/>
  <c r="M593" i="2"/>
  <c r="L593" i="2"/>
  <c r="K593" i="2"/>
  <c r="O592" i="2"/>
  <c r="N592" i="2"/>
  <c r="M592" i="2"/>
  <c r="L592" i="2"/>
  <c r="K592" i="2"/>
  <c r="O591" i="2"/>
  <c r="N591" i="2"/>
  <c r="M591" i="2"/>
  <c r="L591" i="2"/>
  <c r="K591" i="2"/>
  <c r="O590" i="2"/>
  <c r="N590" i="2"/>
  <c r="M590" i="2"/>
  <c r="L590" i="2"/>
  <c r="K590" i="2"/>
  <c r="O589" i="2"/>
  <c r="N589" i="2"/>
  <c r="M589" i="2"/>
  <c r="L589" i="2"/>
  <c r="K589" i="2"/>
  <c r="O588" i="2"/>
  <c r="N588" i="2"/>
  <c r="M588" i="2"/>
  <c r="L588" i="2"/>
  <c r="K588" i="2"/>
  <c r="O587" i="2"/>
  <c r="N587" i="2"/>
  <c r="M587" i="2"/>
  <c r="L587" i="2"/>
  <c r="K587" i="2"/>
  <c r="O586" i="2"/>
  <c r="N586" i="2"/>
  <c r="M586" i="2"/>
  <c r="L586" i="2"/>
  <c r="K586" i="2"/>
  <c r="O585" i="2"/>
  <c r="N585" i="2"/>
  <c r="M585" i="2"/>
  <c r="L585" i="2"/>
  <c r="K585" i="2"/>
  <c r="O584" i="2"/>
  <c r="N584" i="2"/>
  <c r="M584" i="2"/>
  <c r="L584" i="2"/>
  <c r="K584" i="2"/>
  <c r="O583" i="2"/>
  <c r="N583" i="2"/>
  <c r="M583" i="2"/>
  <c r="L583" i="2"/>
  <c r="K583" i="2"/>
  <c r="O582" i="2"/>
  <c r="N582" i="2"/>
  <c r="M582" i="2"/>
  <c r="L582" i="2"/>
  <c r="K582" i="2"/>
  <c r="O581" i="2"/>
  <c r="N581" i="2"/>
  <c r="M581" i="2"/>
  <c r="L581" i="2"/>
  <c r="K581" i="2"/>
  <c r="O580" i="2"/>
  <c r="N580" i="2"/>
  <c r="M580" i="2"/>
  <c r="L580" i="2"/>
  <c r="K580" i="2"/>
  <c r="O579" i="2"/>
  <c r="N579" i="2"/>
  <c r="M579" i="2"/>
  <c r="L579" i="2"/>
  <c r="K579" i="2"/>
  <c r="O578" i="2"/>
  <c r="N578" i="2"/>
  <c r="M578" i="2"/>
  <c r="L578" i="2"/>
  <c r="K578" i="2"/>
  <c r="O577" i="2"/>
  <c r="N577" i="2"/>
  <c r="M577" i="2"/>
  <c r="L577" i="2"/>
  <c r="K577" i="2"/>
  <c r="O576" i="2"/>
  <c r="N576" i="2"/>
  <c r="M576" i="2"/>
  <c r="L576" i="2"/>
  <c r="K576" i="2"/>
  <c r="O575" i="2"/>
  <c r="N575" i="2"/>
  <c r="M575" i="2"/>
  <c r="L575" i="2"/>
  <c r="K575" i="2"/>
  <c r="O574" i="2"/>
  <c r="N574" i="2"/>
  <c r="M574" i="2"/>
  <c r="L574" i="2"/>
  <c r="K574" i="2"/>
  <c r="O573" i="2"/>
  <c r="N573" i="2"/>
  <c r="M573" i="2"/>
  <c r="L573" i="2"/>
  <c r="K573" i="2"/>
  <c r="O572" i="2"/>
  <c r="N572" i="2"/>
  <c r="M572" i="2"/>
  <c r="L572" i="2"/>
  <c r="K572" i="2"/>
  <c r="O571" i="2"/>
  <c r="N571" i="2"/>
  <c r="M571" i="2"/>
  <c r="L571" i="2"/>
  <c r="K571" i="2"/>
  <c r="O570" i="2"/>
  <c r="N570" i="2"/>
  <c r="M570" i="2"/>
  <c r="L570" i="2"/>
  <c r="K570" i="2"/>
  <c r="O569" i="2"/>
  <c r="N569" i="2"/>
  <c r="M569" i="2"/>
  <c r="L569" i="2"/>
  <c r="K569" i="2"/>
  <c r="O568" i="2"/>
  <c r="N568" i="2"/>
  <c r="M568" i="2"/>
  <c r="L568" i="2"/>
  <c r="K568" i="2"/>
  <c r="O567" i="2"/>
  <c r="N567" i="2"/>
  <c r="M567" i="2"/>
  <c r="L567" i="2"/>
  <c r="K567" i="2"/>
  <c r="O566" i="2"/>
  <c r="N566" i="2"/>
  <c r="M566" i="2"/>
  <c r="L566" i="2"/>
  <c r="K566" i="2"/>
  <c r="O565" i="2"/>
  <c r="N565" i="2"/>
  <c r="M565" i="2"/>
  <c r="L565" i="2"/>
  <c r="K565" i="2"/>
  <c r="O564" i="2"/>
  <c r="N564" i="2"/>
  <c r="M564" i="2"/>
  <c r="L564" i="2"/>
  <c r="K564" i="2"/>
  <c r="O563" i="2"/>
  <c r="N563" i="2"/>
  <c r="M563" i="2"/>
  <c r="L563" i="2"/>
  <c r="K563" i="2"/>
  <c r="O562" i="2"/>
  <c r="N562" i="2"/>
  <c r="M562" i="2"/>
  <c r="L562" i="2"/>
  <c r="K562" i="2"/>
  <c r="O561" i="2"/>
  <c r="N561" i="2"/>
  <c r="M561" i="2"/>
  <c r="L561" i="2"/>
  <c r="K561" i="2"/>
  <c r="O560" i="2"/>
  <c r="N560" i="2"/>
  <c r="M560" i="2"/>
  <c r="L560" i="2"/>
  <c r="K560" i="2"/>
  <c r="O559" i="2"/>
  <c r="N559" i="2"/>
  <c r="M559" i="2"/>
  <c r="L559" i="2"/>
  <c r="K559" i="2"/>
  <c r="O558" i="2"/>
  <c r="N558" i="2"/>
  <c r="M558" i="2"/>
  <c r="L558" i="2"/>
  <c r="K558" i="2"/>
  <c r="O557" i="2"/>
  <c r="N557" i="2"/>
  <c r="M557" i="2"/>
  <c r="L557" i="2"/>
  <c r="K557" i="2"/>
  <c r="O556" i="2"/>
  <c r="N556" i="2"/>
  <c r="M556" i="2"/>
  <c r="L556" i="2"/>
  <c r="K556" i="2"/>
  <c r="O555" i="2"/>
  <c r="N555" i="2"/>
  <c r="M555" i="2"/>
  <c r="L555" i="2"/>
  <c r="K555" i="2"/>
  <c r="O554" i="2"/>
  <c r="N554" i="2"/>
  <c r="M554" i="2"/>
  <c r="L554" i="2"/>
  <c r="K554" i="2"/>
  <c r="O553" i="2"/>
  <c r="N553" i="2"/>
  <c r="M553" i="2"/>
  <c r="L553" i="2"/>
  <c r="K553" i="2"/>
  <c r="O552" i="2"/>
  <c r="N552" i="2"/>
  <c r="M552" i="2"/>
  <c r="L552" i="2"/>
  <c r="K552" i="2"/>
  <c r="O551" i="2"/>
  <c r="N551" i="2"/>
  <c r="M551" i="2"/>
  <c r="L551" i="2"/>
  <c r="K551" i="2"/>
  <c r="O550" i="2"/>
  <c r="N550" i="2"/>
  <c r="M550" i="2"/>
  <c r="L550" i="2"/>
  <c r="K550" i="2"/>
  <c r="O549" i="2"/>
  <c r="N549" i="2"/>
  <c r="M549" i="2"/>
  <c r="L549" i="2"/>
  <c r="K549" i="2"/>
  <c r="O548" i="2"/>
  <c r="N548" i="2"/>
  <c r="M548" i="2"/>
  <c r="L548" i="2"/>
  <c r="K548" i="2"/>
  <c r="O547" i="2"/>
  <c r="N547" i="2"/>
  <c r="M547" i="2"/>
  <c r="L547" i="2"/>
  <c r="K547" i="2"/>
  <c r="O546" i="2"/>
  <c r="N546" i="2"/>
  <c r="M546" i="2"/>
  <c r="L546" i="2"/>
  <c r="K546" i="2"/>
  <c r="O545" i="2"/>
  <c r="N545" i="2"/>
  <c r="M545" i="2"/>
  <c r="L545" i="2"/>
  <c r="K545" i="2"/>
  <c r="O544" i="2"/>
  <c r="N544" i="2"/>
  <c r="M544" i="2"/>
  <c r="L544" i="2"/>
  <c r="K544" i="2"/>
  <c r="O543" i="2"/>
  <c r="N543" i="2"/>
  <c r="M543" i="2"/>
  <c r="L543" i="2"/>
  <c r="K543" i="2"/>
  <c r="O542" i="2"/>
  <c r="N542" i="2"/>
  <c r="M542" i="2"/>
  <c r="L542" i="2"/>
  <c r="K542" i="2"/>
  <c r="O541" i="2"/>
  <c r="N541" i="2"/>
  <c r="M541" i="2"/>
  <c r="L541" i="2"/>
  <c r="K541" i="2"/>
  <c r="O540" i="2"/>
  <c r="N540" i="2"/>
  <c r="M540" i="2"/>
  <c r="L540" i="2"/>
  <c r="K540" i="2"/>
  <c r="O539" i="2"/>
  <c r="N539" i="2"/>
  <c r="M539" i="2"/>
  <c r="L539" i="2"/>
  <c r="K539" i="2"/>
  <c r="O538" i="2"/>
  <c r="N538" i="2"/>
  <c r="M538" i="2"/>
  <c r="L538" i="2"/>
  <c r="K538" i="2"/>
  <c r="O537" i="2"/>
  <c r="N537" i="2"/>
  <c r="M537" i="2"/>
  <c r="L537" i="2"/>
  <c r="K537" i="2"/>
  <c r="O536" i="2"/>
  <c r="N536" i="2"/>
  <c r="M536" i="2"/>
  <c r="L536" i="2"/>
  <c r="K536" i="2"/>
  <c r="O535" i="2"/>
  <c r="N535" i="2"/>
  <c r="M535" i="2"/>
  <c r="L535" i="2"/>
  <c r="K535" i="2"/>
  <c r="O534" i="2"/>
  <c r="N534" i="2"/>
  <c r="M534" i="2"/>
  <c r="L534" i="2"/>
  <c r="K534" i="2"/>
  <c r="O533" i="2"/>
  <c r="N533" i="2"/>
  <c r="M533" i="2"/>
  <c r="L533" i="2"/>
  <c r="K533" i="2"/>
  <c r="O532" i="2"/>
  <c r="N532" i="2"/>
  <c r="M532" i="2"/>
  <c r="L532" i="2"/>
  <c r="K532" i="2"/>
  <c r="O531" i="2"/>
  <c r="N531" i="2"/>
  <c r="M531" i="2"/>
  <c r="L531" i="2"/>
  <c r="K531" i="2"/>
  <c r="O530" i="2"/>
  <c r="N530" i="2"/>
  <c r="M530" i="2"/>
  <c r="L530" i="2"/>
  <c r="K530" i="2"/>
  <c r="O529" i="2"/>
  <c r="N529" i="2"/>
  <c r="M529" i="2"/>
  <c r="L529" i="2"/>
  <c r="K529" i="2"/>
  <c r="O528" i="2"/>
  <c r="N528" i="2"/>
  <c r="M528" i="2"/>
  <c r="L528" i="2"/>
  <c r="K528" i="2"/>
  <c r="O527" i="2"/>
  <c r="N527" i="2"/>
  <c r="M527" i="2"/>
  <c r="L527" i="2"/>
  <c r="K527" i="2"/>
  <c r="O526" i="2"/>
  <c r="N526" i="2"/>
  <c r="M526" i="2"/>
  <c r="L526" i="2"/>
  <c r="K526" i="2"/>
  <c r="O525" i="2"/>
  <c r="N525" i="2"/>
  <c r="M525" i="2"/>
  <c r="L525" i="2"/>
  <c r="K525" i="2"/>
  <c r="O524" i="2"/>
  <c r="N524" i="2"/>
  <c r="M524" i="2"/>
  <c r="L524" i="2"/>
  <c r="K524" i="2"/>
  <c r="O523" i="2"/>
  <c r="N523" i="2"/>
  <c r="M523" i="2"/>
  <c r="L523" i="2"/>
  <c r="K523" i="2"/>
  <c r="O522" i="2"/>
  <c r="N522" i="2"/>
  <c r="M522" i="2"/>
  <c r="L522" i="2"/>
  <c r="K522" i="2"/>
  <c r="O521" i="2"/>
  <c r="N521" i="2"/>
  <c r="M521" i="2"/>
  <c r="L521" i="2"/>
  <c r="K521" i="2"/>
  <c r="O520" i="2"/>
  <c r="N520" i="2"/>
  <c r="M520" i="2"/>
  <c r="L520" i="2"/>
  <c r="K520" i="2"/>
  <c r="O519" i="2"/>
  <c r="N519" i="2"/>
  <c r="M519" i="2"/>
  <c r="L519" i="2"/>
  <c r="K519" i="2"/>
  <c r="O518" i="2"/>
  <c r="N518" i="2"/>
  <c r="M518" i="2"/>
  <c r="L518" i="2"/>
  <c r="K518" i="2"/>
  <c r="O517" i="2"/>
  <c r="N517" i="2"/>
  <c r="M517" i="2"/>
  <c r="L517" i="2"/>
  <c r="K517" i="2"/>
  <c r="O516" i="2"/>
  <c r="N516" i="2"/>
  <c r="M516" i="2"/>
  <c r="L516" i="2"/>
  <c r="K516" i="2"/>
  <c r="O515" i="2"/>
  <c r="N515" i="2"/>
  <c r="M515" i="2"/>
  <c r="L515" i="2"/>
  <c r="K515" i="2"/>
  <c r="O514" i="2"/>
  <c r="N514" i="2"/>
  <c r="M514" i="2"/>
  <c r="L514" i="2"/>
  <c r="K514" i="2"/>
  <c r="O513" i="2"/>
  <c r="N513" i="2"/>
  <c r="M513" i="2"/>
  <c r="L513" i="2"/>
  <c r="K513" i="2"/>
  <c r="O512" i="2"/>
  <c r="N512" i="2"/>
  <c r="M512" i="2"/>
  <c r="L512" i="2"/>
  <c r="K512" i="2"/>
  <c r="O511" i="2"/>
  <c r="N511" i="2"/>
  <c r="M511" i="2"/>
  <c r="L511" i="2"/>
  <c r="K511" i="2"/>
  <c r="O510" i="2"/>
  <c r="N510" i="2"/>
  <c r="M510" i="2"/>
  <c r="L510" i="2"/>
  <c r="K510" i="2"/>
  <c r="O509" i="2"/>
  <c r="N509" i="2"/>
  <c r="M509" i="2"/>
  <c r="L509" i="2"/>
  <c r="K509" i="2"/>
  <c r="O508" i="2"/>
  <c r="N508" i="2"/>
  <c r="M508" i="2"/>
  <c r="L508" i="2"/>
  <c r="K508" i="2"/>
  <c r="O507" i="2"/>
  <c r="N507" i="2"/>
  <c r="M507" i="2"/>
  <c r="L507" i="2"/>
  <c r="K507" i="2"/>
  <c r="O506" i="2"/>
  <c r="N506" i="2"/>
  <c r="M506" i="2"/>
  <c r="L506" i="2"/>
  <c r="K506" i="2"/>
  <c r="O505" i="2"/>
  <c r="N505" i="2"/>
  <c r="M505" i="2"/>
  <c r="L505" i="2"/>
  <c r="K505" i="2"/>
  <c r="O504" i="2"/>
  <c r="N504" i="2"/>
  <c r="M504" i="2"/>
  <c r="L504" i="2"/>
  <c r="K504" i="2"/>
  <c r="O503" i="2"/>
  <c r="N503" i="2"/>
  <c r="M503" i="2"/>
  <c r="L503" i="2"/>
  <c r="K503" i="2"/>
  <c r="O502" i="2"/>
  <c r="N502" i="2"/>
  <c r="M502" i="2"/>
  <c r="L502" i="2"/>
  <c r="K502" i="2"/>
  <c r="O501" i="2"/>
  <c r="N501" i="2"/>
  <c r="M501" i="2"/>
  <c r="L501" i="2"/>
  <c r="K501" i="2"/>
  <c r="O500" i="2"/>
  <c r="N500" i="2"/>
  <c r="M500" i="2"/>
  <c r="L500" i="2"/>
  <c r="K500" i="2"/>
  <c r="O499" i="2"/>
  <c r="N499" i="2"/>
  <c r="M499" i="2"/>
  <c r="L499" i="2"/>
  <c r="K499" i="2"/>
  <c r="O498" i="2"/>
  <c r="N498" i="2"/>
  <c r="M498" i="2"/>
  <c r="L498" i="2"/>
  <c r="K498" i="2"/>
  <c r="O497" i="2"/>
  <c r="N497" i="2"/>
  <c r="M497" i="2"/>
  <c r="L497" i="2"/>
  <c r="K497" i="2"/>
  <c r="O496" i="2"/>
  <c r="N496" i="2"/>
  <c r="M496" i="2"/>
  <c r="L496" i="2"/>
  <c r="K496" i="2"/>
  <c r="O495" i="2"/>
  <c r="N495" i="2"/>
  <c r="M495" i="2"/>
  <c r="L495" i="2"/>
  <c r="K495" i="2"/>
  <c r="O494" i="2"/>
  <c r="N494" i="2"/>
  <c r="M494" i="2"/>
  <c r="L494" i="2"/>
  <c r="K494" i="2"/>
  <c r="O493" i="2"/>
  <c r="N493" i="2"/>
  <c r="M493" i="2"/>
  <c r="L493" i="2"/>
  <c r="K493" i="2"/>
  <c r="O492" i="2"/>
  <c r="N492" i="2"/>
  <c r="M492" i="2"/>
  <c r="L492" i="2"/>
  <c r="K492" i="2"/>
  <c r="O491" i="2"/>
  <c r="N491" i="2"/>
  <c r="M491" i="2"/>
  <c r="L491" i="2"/>
  <c r="K491" i="2"/>
  <c r="O490" i="2"/>
  <c r="N490" i="2"/>
  <c r="M490" i="2"/>
  <c r="L490" i="2"/>
  <c r="K490" i="2"/>
  <c r="O489" i="2"/>
  <c r="N489" i="2"/>
  <c r="M489" i="2"/>
  <c r="L489" i="2"/>
  <c r="K489" i="2"/>
  <c r="O488" i="2"/>
  <c r="N488" i="2"/>
  <c r="M488" i="2"/>
  <c r="L488" i="2"/>
  <c r="K488" i="2"/>
  <c r="O487" i="2"/>
  <c r="N487" i="2"/>
  <c r="M487" i="2"/>
  <c r="L487" i="2"/>
  <c r="K487" i="2"/>
  <c r="O486" i="2"/>
  <c r="N486" i="2"/>
  <c r="M486" i="2"/>
  <c r="L486" i="2"/>
  <c r="K486" i="2"/>
  <c r="O485" i="2"/>
  <c r="N485" i="2"/>
  <c r="M485" i="2"/>
  <c r="L485" i="2"/>
  <c r="K485" i="2"/>
  <c r="O484" i="2"/>
  <c r="N484" i="2"/>
  <c r="M484" i="2"/>
  <c r="L484" i="2"/>
  <c r="K484" i="2"/>
  <c r="O483" i="2"/>
  <c r="N483" i="2"/>
  <c r="M483" i="2"/>
  <c r="L483" i="2"/>
  <c r="K483" i="2"/>
  <c r="O482" i="2"/>
  <c r="N482" i="2"/>
  <c r="M482" i="2"/>
  <c r="L482" i="2"/>
  <c r="K482" i="2"/>
  <c r="O481" i="2"/>
  <c r="N481" i="2"/>
  <c r="M481" i="2"/>
  <c r="L481" i="2"/>
  <c r="K481" i="2"/>
  <c r="O480" i="2"/>
  <c r="N480" i="2"/>
  <c r="M480" i="2"/>
  <c r="L480" i="2"/>
  <c r="K480" i="2"/>
  <c r="O479" i="2"/>
  <c r="N479" i="2"/>
  <c r="M479" i="2"/>
  <c r="L479" i="2"/>
  <c r="K479" i="2"/>
  <c r="O478" i="2"/>
  <c r="N478" i="2"/>
  <c r="M478" i="2"/>
  <c r="L478" i="2"/>
  <c r="K478" i="2"/>
  <c r="O477" i="2"/>
  <c r="N477" i="2"/>
  <c r="M477" i="2"/>
  <c r="L477" i="2"/>
  <c r="K477" i="2"/>
  <c r="O476" i="2"/>
  <c r="N476" i="2"/>
  <c r="M476" i="2"/>
  <c r="L476" i="2"/>
  <c r="K476" i="2"/>
  <c r="O475" i="2"/>
  <c r="N475" i="2"/>
  <c r="M475" i="2"/>
  <c r="L475" i="2"/>
  <c r="K475" i="2"/>
  <c r="O474" i="2"/>
  <c r="N474" i="2"/>
  <c r="M474" i="2"/>
  <c r="L474" i="2"/>
  <c r="K474" i="2"/>
  <c r="O473" i="2"/>
  <c r="N473" i="2"/>
  <c r="M473" i="2"/>
  <c r="L473" i="2"/>
  <c r="K473" i="2"/>
  <c r="O472" i="2"/>
  <c r="N472" i="2"/>
  <c r="M472" i="2"/>
  <c r="L472" i="2"/>
  <c r="K472" i="2"/>
  <c r="O471" i="2"/>
  <c r="N471" i="2"/>
  <c r="M471" i="2"/>
  <c r="L471" i="2"/>
  <c r="K471" i="2"/>
  <c r="O470" i="2"/>
  <c r="N470" i="2"/>
  <c r="M470" i="2"/>
  <c r="L470" i="2"/>
  <c r="K470" i="2"/>
  <c r="O469" i="2"/>
  <c r="N469" i="2"/>
  <c r="M469" i="2"/>
  <c r="L469" i="2"/>
  <c r="K469" i="2"/>
  <c r="O468" i="2"/>
  <c r="N468" i="2"/>
  <c r="M468" i="2"/>
  <c r="L468" i="2"/>
  <c r="K468" i="2"/>
  <c r="O467" i="2"/>
  <c r="N467" i="2"/>
  <c r="M467" i="2"/>
  <c r="L467" i="2"/>
  <c r="K467" i="2"/>
  <c r="O466" i="2"/>
  <c r="N466" i="2"/>
  <c r="M466" i="2"/>
  <c r="L466" i="2"/>
  <c r="K466" i="2"/>
  <c r="O465" i="2"/>
  <c r="N465" i="2"/>
  <c r="M465" i="2"/>
  <c r="L465" i="2"/>
  <c r="K465" i="2"/>
  <c r="O464" i="2"/>
  <c r="N464" i="2"/>
  <c r="M464" i="2"/>
  <c r="L464" i="2"/>
  <c r="K464" i="2"/>
  <c r="O463" i="2"/>
  <c r="N463" i="2"/>
  <c r="M463" i="2"/>
  <c r="L463" i="2"/>
  <c r="K463" i="2"/>
  <c r="O462" i="2"/>
  <c r="N462" i="2"/>
  <c r="M462" i="2"/>
  <c r="L462" i="2"/>
  <c r="K462" i="2"/>
  <c r="O461" i="2"/>
  <c r="N461" i="2"/>
  <c r="M461" i="2"/>
  <c r="L461" i="2"/>
  <c r="K461" i="2"/>
  <c r="O460" i="2"/>
  <c r="N460" i="2"/>
  <c r="M460" i="2"/>
  <c r="L460" i="2"/>
  <c r="K460" i="2"/>
  <c r="O459" i="2"/>
  <c r="N459" i="2"/>
  <c r="M459" i="2"/>
  <c r="L459" i="2"/>
  <c r="K459" i="2"/>
  <c r="O458" i="2"/>
  <c r="N458" i="2"/>
  <c r="M458" i="2"/>
  <c r="L458" i="2"/>
  <c r="K458" i="2"/>
  <c r="O457" i="2"/>
  <c r="N457" i="2"/>
  <c r="M457" i="2"/>
  <c r="L457" i="2"/>
  <c r="K457" i="2"/>
  <c r="O456" i="2"/>
  <c r="N456" i="2"/>
  <c r="M456" i="2"/>
  <c r="L456" i="2"/>
  <c r="K456" i="2"/>
  <c r="O455" i="2"/>
  <c r="N455" i="2"/>
  <c r="M455" i="2"/>
  <c r="L455" i="2"/>
  <c r="K455" i="2"/>
  <c r="O454" i="2"/>
  <c r="N454" i="2"/>
  <c r="M454" i="2"/>
  <c r="L454" i="2"/>
  <c r="K454" i="2"/>
  <c r="O453" i="2"/>
  <c r="N453" i="2"/>
  <c r="M453" i="2"/>
  <c r="L453" i="2"/>
  <c r="K453" i="2"/>
  <c r="O452" i="2"/>
  <c r="N452" i="2"/>
  <c r="M452" i="2"/>
  <c r="L452" i="2"/>
  <c r="K452" i="2"/>
  <c r="O451" i="2"/>
  <c r="N451" i="2"/>
  <c r="M451" i="2"/>
  <c r="L451" i="2"/>
  <c r="K451" i="2"/>
  <c r="O450" i="2"/>
  <c r="N450" i="2"/>
  <c r="M450" i="2"/>
  <c r="L450" i="2"/>
  <c r="K450" i="2"/>
  <c r="O449" i="2"/>
  <c r="N449" i="2"/>
  <c r="M449" i="2"/>
  <c r="L449" i="2"/>
  <c r="K449" i="2"/>
  <c r="O448" i="2"/>
  <c r="N448" i="2"/>
  <c r="M448" i="2"/>
  <c r="L448" i="2"/>
  <c r="K448" i="2"/>
  <c r="O447" i="2"/>
  <c r="N447" i="2"/>
  <c r="M447" i="2"/>
  <c r="L447" i="2"/>
  <c r="K447" i="2"/>
  <c r="O446" i="2"/>
  <c r="N446" i="2"/>
  <c r="M446" i="2"/>
  <c r="L446" i="2"/>
  <c r="K446" i="2"/>
  <c r="O445" i="2"/>
  <c r="N445" i="2"/>
  <c r="M445" i="2"/>
  <c r="L445" i="2"/>
  <c r="K445" i="2"/>
  <c r="O444" i="2"/>
  <c r="N444" i="2"/>
  <c r="M444" i="2"/>
  <c r="L444" i="2"/>
  <c r="K444" i="2"/>
  <c r="O443" i="2"/>
  <c r="N443" i="2"/>
  <c r="M443" i="2"/>
  <c r="L443" i="2"/>
  <c r="K443" i="2"/>
  <c r="O442" i="2"/>
  <c r="N442" i="2"/>
  <c r="M442" i="2"/>
  <c r="L442" i="2"/>
  <c r="K442" i="2"/>
  <c r="O441" i="2"/>
  <c r="N441" i="2"/>
  <c r="M441" i="2"/>
  <c r="L441" i="2"/>
  <c r="K441" i="2"/>
  <c r="O440" i="2"/>
  <c r="N440" i="2"/>
  <c r="M440" i="2"/>
  <c r="L440" i="2"/>
  <c r="K440" i="2"/>
  <c r="O439" i="2"/>
  <c r="N439" i="2"/>
  <c r="M439" i="2"/>
  <c r="L439" i="2"/>
  <c r="K439" i="2"/>
  <c r="O438" i="2"/>
  <c r="N438" i="2"/>
  <c r="M438" i="2"/>
  <c r="L438" i="2"/>
  <c r="K438" i="2"/>
  <c r="O437" i="2"/>
  <c r="N437" i="2"/>
  <c r="M437" i="2"/>
  <c r="L437" i="2"/>
  <c r="K437" i="2"/>
  <c r="O436" i="2"/>
  <c r="N436" i="2"/>
  <c r="M436" i="2"/>
  <c r="L436" i="2"/>
  <c r="K436" i="2"/>
  <c r="O435" i="2"/>
  <c r="N435" i="2"/>
  <c r="M435" i="2"/>
  <c r="L435" i="2"/>
  <c r="K435" i="2"/>
  <c r="O434" i="2"/>
  <c r="N434" i="2"/>
  <c r="M434" i="2"/>
  <c r="L434" i="2"/>
  <c r="K434" i="2"/>
  <c r="O433" i="2"/>
  <c r="N433" i="2"/>
  <c r="M433" i="2"/>
  <c r="L433" i="2"/>
  <c r="K433" i="2"/>
  <c r="O432" i="2"/>
  <c r="N432" i="2"/>
  <c r="M432" i="2"/>
  <c r="L432" i="2"/>
  <c r="K432" i="2"/>
  <c r="O431" i="2"/>
  <c r="N431" i="2"/>
  <c r="M431" i="2"/>
  <c r="L431" i="2"/>
  <c r="K431" i="2"/>
  <c r="O430" i="2"/>
  <c r="N430" i="2"/>
  <c r="M430" i="2"/>
  <c r="L430" i="2"/>
  <c r="K430" i="2"/>
  <c r="O429" i="2"/>
  <c r="N429" i="2"/>
  <c r="M429" i="2"/>
  <c r="L429" i="2"/>
  <c r="K429" i="2"/>
  <c r="O428" i="2"/>
  <c r="N428" i="2"/>
  <c r="M428" i="2"/>
  <c r="L428" i="2"/>
  <c r="K428" i="2"/>
  <c r="O427" i="2"/>
  <c r="N427" i="2"/>
  <c r="M427" i="2"/>
  <c r="L427" i="2"/>
  <c r="K427" i="2"/>
  <c r="O426" i="2"/>
  <c r="N426" i="2"/>
  <c r="M426" i="2"/>
  <c r="L426" i="2"/>
  <c r="K426" i="2"/>
  <c r="O425" i="2"/>
  <c r="N425" i="2"/>
  <c r="M425" i="2"/>
  <c r="L425" i="2"/>
  <c r="K425" i="2"/>
  <c r="O424" i="2"/>
  <c r="N424" i="2"/>
  <c r="M424" i="2"/>
  <c r="L424" i="2"/>
  <c r="K424" i="2"/>
  <c r="O423" i="2"/>
  <c r="N423" i="2"/>
  <c r="M423" i="2"/>
  <c r="L423" i="2"/>
  <c r="K423" i="2"/>
  <c r="O422" i="2"/>
  <c r="N422" i="2"/>
  <c r="M422" i="2"/>
  <c r="L422" i="2"/>
  <c r="K422" i="2"/>
  <c r="O421" i="2"/>
  <c r="N421" i="2"/>
  <c r="M421" i="2"/>
  <c r="L421" i="2"/>
  <c r="K421" i="2"/>
  <c r="O420" i="2"/>
  <c r="N420" i="2"/>
  <c r="M420" i="2"/>
  <c r="L420" i="2"/>
  <c r="K420" i="2"/>
  <c r="O419" i="2"/>
  <c r="N419" i="2"/>
  <c r="M419" i="2"/>
  <c r="L419" i="2"/>
  <c r="K419" i="2"/>
  <c r="O418" i="2"/>
  <c r="N418" i="2"/>
  <c r="M418" i="2"/>
  <c r="L418" i="2"/>
  <c r="K418" i="2"/>
  <c r="O417" i="2"/>
  <c r="N417" i="2"/>
  <c r="M417" i="2"/>
  <c r="L417" i="2"/>
  <c r="K417" i="2"/>
  <c r="O416" i="2"/>
  <c r="N416" i="2"/>
  <c r="M416" i="2"/>
  <c r="L416" i="2"/>
  <c r="K416" i="2"/>
  <c r="O415" i="2"/>
  <c r="N415" i="2"/>
  <c r="M415" i="2"/>
  <c r="L415" i="2"/>
  <c r="K415" i="2"/>
  <c r="O414" i="2"/>
  <c r="N414" i="2"/>
  <c r="M414" i="2"/>
  <c r="L414" i="2"/>
  <c r="K414" i="2"/>
  <c r="O413" i="2"/>
  <c r="N413" i="2"/>
  <c r="M413" i="2"/>
  <c r="L413" i="2"/>
  <c r="K413" i="2"/>
  <c r="O412" i="2"/>
  <c r="N412" i="2"/>
  <c r="M412" i="2"/>
  <c r="L412" i="2"/>
  <c r="K412" i="2"/>
  <c r="O411" i="2"/>
  <c r="N411" i="2"/>
  <c r="M411" i="2"/>
  <c r="L411" i="2"/>
  <c r="K411" i="2"/>
  <c r="O410" i="2"/>
  <c r="N410" i="2"/>
  <c r="M410" i="2"/>
  <c r="L410" i="2"/>
  <c r="K410" i="2"/>
  <c r="O409" i="2"/>
  <c r="N409" i="2"/>
  <c r="M409" i="2"/>
  <c r="L409" i="2"/>
  <c r="K409" i="2"/>
  <c r="O408" i="2"/>
  <c r="N408" i="2"/>
  <c r="M408" i="2"/>
  <c r="L408" i="2"/>
  <c r="K408" i="2"/>
  <c r="O407" i="2"/>
  <c r="N407" i="2"/>
  <c r="M407" i="2"/>
  <c r="L407" i="2"/>
  <c r="K407" i="2"/>
  <c r="O406" i="2"/>
  <c r="N406" i="2"/>
  <c r="M406" i="2"/>
  <c r="L406" i="2"/>
  <c r="K406" i="2"/>
  <c r="O405" i="2"/>
  <c r="N405" i="2"/>
  <c r="M405" i="2"/>
  <c r="L405" i="2"/>
  <c r="K405" i="2"/>
  <c r="O404" i="2"/>
  <c r="N404" i="2"/>
  <c r="M404" i="2"/>
  <c r="L404" i="2"/>
  <c r="K404" i="2"/>
  <c r="O403" i="2"/>
  <c r="N403" i="2"/>
  <c r="M403" i="2"/>
  <c r="L403" i="2"/>
  <c r="K403" i="2"/>
  <c r="O402" i="2"/>
  <c r="N402" i="2"/>
  <c r="M402" i="2"/>
  <c r="L402" i="2"/>
  <c r="K402" i="2"/>
  <c r="O401" i="2"/>
  <c r="N401" i="2"/>
  <c r="M401" i="2"/>
  <c r="L401" i="2"/>
  <c r="K401" i="2"/>
  <c r="O400" i="2"/>
  <c r="N400" i="2"/>
  <c r="M400" i="2"/>
  <c r="L400" i="2"/>
  <c r="K400" i="2"/>
  <c r="O399" i="2"/>
  <c r="N399" i="2"/>
  <c r="M399" i="2"/>
  <c r="L399" i="2"/>
  <c r="K399" i="2"/>
  <c r="O398" i="2"/>
  <c r="N398" i="2"/>
  <c r="M398" i="2"/>
  <c r="L398" i="2"/>
  <c r="K398" i="2"/>
  <c r="O397" i="2"/>
  <c r="N397" i="2"/>
  <c r="M397" i="2"/>
  <c r="L397" i="2"/>
  <c r="K397" i="2"/>
  <c r="O396" i="2"/>
  <c r="N396" i="2"/>
  <c r="M396" i="2"/>
  <c r="L396" i="2"/>
  <c r="K396" i="2"/>
  <c r="O395" i="2"/>
  <c r="N395" i="2"/>
  <c r="M395" i="2"/>
  <c r="L395" i="2"/>
  <c r="K395" i="2"/>
  <c r="O394" i="2"/>
  <c r="N394" i="2"/>
  <c r="M394" i="2"/>
  <c r="L394" i="2"/>
  <c r="K394" i="2"/>
  <c r="O393" i="2"/>
  <c r="N393" i="2"/>
  <c r="M393" i="2"/>
  <c r="L393" i="2"/>
  <c r="K393" i="2"/>
  <c r="O392" i="2"/>
  <c r="N392" i="2"/>
  <c r="M392" i="2"/>
  <c r="L392" i="2"/>
  <c r="K392" i="2"/>
  <c r="O391" i="2"/>
  <c r="N391" i="2"/>
  <c r="M391" i="2"/>
  <c r="L391" i="2"/>
  <c r="K391" i="2"/>
  <c r="O390" i="2"/>
  <c r="N390" i="2"/>
  <c r="M390" i="2"/>
  <c r="L390" i="2"/>
  <c r="K390" i="2"/>
  <c r="O389" i="2"/>
  <c r="N389" i="2"/>
  <c r="M389" i="2"/>
  <c r="L389" i="2"/>
  <c r="K389" i="2"/>
  <c r="O388" i="2"/>
  <c r="N388" i="2"/>
  <c r="M388" i="2"/>
  <c r="L388" i="2"/>
  <c r="K388" i="2"/>
  <c r="O387" i="2"/>
  <c r="N387" i="2"/>
  <c r="M387" i="2"/>
  <c r="L387" i="2"/>
  <c r="K387" i="2"/>
  <c r="O386" i="2"/>
  <c r="N386" i="2"/>
  <c r="M386" i="2"/>
  <c r="L386" i="2"/>
  <c r="K386" i="2"/>
  <c r="O385" i="2"/>
  <c r="N385" i="2"/>
  <c r="M385" i="2"/>
  <c r="L385" i="2"/>
  <c r="K385" i="2"/>
  <c r="O384" i="2"/>
  <c r="N384" i="2"/>
  <c r="M384" i="2"/>
  <c r="L384" i="2"/>
  <c r="K384" i="2"/>
  <c r="O383" i="2"/>
  <c r="N383" i="2"/>
  <c r="M383" i="2"/>
  <c r="L383" i="2"/>
  <c r="K383" i="2"/>
  <c r="O382" i="2"/>
  <c r="N382" i="2"/>
  <c r="M382" i="2"/>
  <c r="L382" i="2"/>
  <c r="K382" i="2"/>
  <c r="O381" i="2"/>
  <c r="N381" i="2"/>
  <c r="M381" i="2"/>
  <c r="L381" i="2"/>
  <c r="K381" i="2"/>
  <c r="O380" i="2"/>
  <c r="N380" i="2"/>
  <c r="M380" i="2"/>
  <c r="L380" i="2"/>
  <c r="K380" i="2"/>
  <c r="O379" i="2"/>
  <c r="N379" i="2"/>
  <c r="M379" i="2"/>
  <c r="L379" i="2"/>
  <c r="K379" i="2"/>
  <c r="O378" i="2"/>
  <c r="N378" i="2"/>
  <c r="M378" i="2"/>
  <c r="L378" i="2"/>
  <c r="K378" i="2"/>
  <c r="O377" i="2"/>
  <c r="N377" i="2"/>
  <c r="M377" i="2"/>
  <c r="L377" i="2"/>
  <c r="K377" i="2"/>
  <c r="O376" i="2"/>
  <c r="N376" i="2"/>
  <c r="M376" i="2"/>
  <c r="L376" i="2"/>
  <c r="K376" i="2"/>
  <c r="O375" i="2"/>
  <c r="N375" i="2"/>
  <c r="M375" i="2"/>
  <c r="L375" i="2"/>
  <c r="K375" i="2"/>
  <c r="O374" i="2"/>
  <c r="N374" i="2"/>
  <c r="M374" i="2"/>
  <c r="L374" i="2"/>
  <c r="K374" i="2"/>
  <c r="O373" i="2"/>
  <c r="N373" i="2"/>
  <c r="M373" i="2"/>
  <c r="L373" i="2"/>
  <c r="K373" i="2"/>
  <c r="O372" i="2"/>
  <c r="N372" i="2"/>
  <c r="M372" i="2"/>
  <c r="L372" i="2"/>
  <c r="K372" i="2"/>
  <c r="O371" i="2"/>
  <c r="N371" i="2"/>
  <c r="M371" i="2"/>
  <c r="L371" i="2"/>
  <c r="K371" i="2"/>
  <c r="O370" i="2"/>
  <c r="N370" i="2"/>
  <c r="M370" i="2"/>
  <c r="L370" i="2"/>
  <c r="K370" i="2"/>
  <c r="O369" i="2"/>
  <c r="N369" i="2"/>
  <c r="M369" i="2"/>
  <c r="L369" i="2"/>
  <c r="K369" i="2"/>
  <c r="O368" i="2"/>
  <c r="N368" i="2"/>
  <c r="M368" i="2"/>
  <c r="L368" i="2"/>
  <c r="K368" i="2"/>
  <c r="O367" i="2"/>
  <c r="N367" i="2"/>
  <c r="M367" i="2"/>
  <c r="L367" i="2"/>
  <c r="K367" i="2"/>
  <c r="O366" i="2"/>
  <c r="N366" i="2"/>
  <c r="M366" i="2"/>
  <c r="L366" i="2"/>
  <c r="K366" i="2"/>
  <c r="O365" i="2"/>
  <c r="N365" i="2"/>
  <c r="M365" i="2"/>
  <c r="L365" i="2"/>
  <c r="K365" i="2"/>
  <c r="O364" i="2"/>
  <c r="N364" i="2"/>
  <c r="M364" i="2"/>
  <c r="L364" i="2"/>
  <c r="K364" i="2"/>
  <c r="O363" i="2"/>
  <c r="N363" i="2"/>
  <c r="M363" i="2"/>
  <c r="L363" i="2"/>
  <c r="K363" i="2"/>
  <c r="O362" i="2"/>
  <c r="N362" i="2"/>
  <c r="M362" i="2"/>
  <c r="L362" i="2"/>
  <c r="K362" i="2"/>
  <c r="O361" i="2"/>
  <c r="N361" i="2"/>
  <c r="M361" i="2"/>
  <c r="L361" i="2"/>
  <c r="K361" i="2"/>
  <c r="O360" i="2"/>
  <c r="N360" i="2"/>
  <c r="M360" i="2"/>
  <c r="L360" i="2"/>
  <c r="K360" i="2"/>
  <c r="O359" i="2"/>
  <c r="N359" i="2"/>
  <c r="M359" i="2"/>
  <c r="L359" i="2"/>
  <c r="K359" i="2"/>
  <c r="O358" i="2"/>
  <c r="N358" i="2"/>
  <c r="M358" i="2"/>
  <c r="L358" i="2"/>
  <c r="K358" i="2"/>
  <c r="O357" i="2"/>
  <c r="N357" i="2"/>
  <c r="M357" i="2"/>
  <c r="L357" i="2"/>
  <c r="K357" i="2"/>
  <c r="O356" i="2"/>
  <c r="N356" i="2"/>
  <c r="M356" i="2"/>
  <c r="L356" i="2"/>
  <c r="K356" i="2"/>
  <c r="O355" i="2"/>
  <c r="N355" i="2"/>
  <c r="M355" i="2"/>
  <c r="L355" i="2"/>
  <c r="K355" i="2"/>
  <c r="O354" i="2"/>
  <c r="N354" i="2"/>
  <c r="M354" i="2"/>
  <c r="L354" i="2"/>
  <c r="K354" i="2"/>
  <c r="O353" i="2"/>
  <c r="N353" i="2"/>
  <c r="M353" i="2"/>
  <c r="L353" i="2"/>
  <c r="K353" i="2"/>
  <c r="O352" i="2"/>
  <c r="N352" i="2"/>
  <c r="M352" i="2"/>
  <c r="L352" i="2"/>
  <c r="K352" i="2"/>
  <c r="O351" i="2"/>
  <c r="N351" i="2"/>
  <c r="M351" i="2"/>
  <c r="L351" i="2"/>
  <c r="K351" i="2"/>
  <c r="O350" i="2"/>
  <c r="N350" i="2"/>
  <c r="M350" i="2"/>
  <c r="L350" i="2"/>
  <c r="K350" i="2"/>
  <c r="O349" i="2"/>
  <c r="N349" i="2"/>
  <c r="M349" i="2"/>
  <c r="L349" i="2"/>
  <c r="K349" i="2"/>
  <c r="O348" i="2"/>
  <c r="N348" i="2"/>
  <c r="M348" i="2"/>
  <c r="L348" i="2"/>
  <c r="K348" i="2"/>
  <c r="O347" i="2"/>
  <c r="N347" i="2"/>
  <c r="M347" i="2"/>
  <c r="L347" i="2"/>
  <c r="K347" i="2"/>
  <c r="O346" i="2"/>
  <c r="N346" i="2"/>
  <c r="M346" i="2"/>
  <c r="L346" i="2"/>
  <c r="K346" i="2"/>
  <c r="O345" i="2"/>
  <c r="N345" i="2"/>
  <c r="M345" i="2"/>
  <c r="L345" i="2"/>
  <c r="K345" i="2"/>
  <c r="O344" i="2"/>
  <c r="N344" i="2"/>
  <c r="M344" i="2"/>
  <c r="L344" i="2"/>
  <c r="K344" i="2"/>
  <c r="O343" i="2"/>
  <c r="N343" i="2"/>
  <c r="M343" i="2"/>
  <c r="L343" i="2"/>
  <c r="K343" i="2"/>
  <c r="O342" i="2"/>
  <c r="N342" i="2"/>
  <c r="M342" i="2"/>
  <c r="L342" i="2"/>
  <c r="K342" i="2"/>
  <c r="O341" i="2"/>
  <c r="N341" i="2"/>
  <c r="M341" i="2"/>
  <c r="L341" i="2"/>
  <c r="K341" i="2"/>
  <c r="O340" i="2"/>
  <c r="N340" i="2"/>
  <c r="M340" i="2"/>
  <c r="L340" i="2"/>
  <c r="K340" i="2"/>
  <c r="O339" i="2"/>
  <c r="N339" i="2"/>
  <c r="M339" i="2"/>
  <c r="L339" i="2"/>
  <c r="K339" i="2"/>
  <c r="O338" i="2"/>
  <c r="N338" i="2"/>
  <c r="M338" i="2"/>
  <c r="L338" i="2"/>
  <c r="K338" i="2"/>
  <c r="O337" i="2"/>
  <c r="N337" i="2"/>
  <c r="M337" i="2"/>
  <c r="L337" i="2"/>
  <c r="K337" i="2"/>
  <c r="O336" i="2"/>
  <c r="N336" i="2"/>
  <c r="M336" i="2"/>
  <c r="L336" i="2"/>
  <c r="K336" i="2"/>
  <c r="O335" i="2"/>
  <c r="N335" i="2"/>
  <c r="M335" i="2"/>
  <c r="L335" i="2"/>
  <c r="K335" i="2"/>
  <c r="O334" i="2"/>
  <c r="N334" i="2"/>
  <c r="M334" i="2"/>
  <c r="L334" i="2"/>
  <c r="K334" i="2"/>
  <c r="O333" i="2"/>
  <c r="N333" i="2"/>
  <c r="M333" i="2"/>
  <c r="L333" i="2"/>
  <c r="K333" i="2"/>
  <c r="O332" i="2"/>
  <c r="N332" i="2"/>
  <c r="M332" i="2"/>
  <c r="L332" i="2"/>
  <c r="K332" i="2"/>
  <c r="O331" i="2"/>
  <c r="N331" i="2"/>
  <c r="M331" i="2"/>
  <c r="L331" i="2"/>
  <c r="K331" i="2"/>
  <c r="O330" i="2"/>
  <c r="N330" i="2"/>
  <c r="M330" i="2"/>
  <c r="L330" i="2"/>
  <c r="K330" i="2"/>
  <c r="O329" i="2"/>
  <c r="N329" i="2"/>
  <c r="M329" i="2"/>
  <c r="L329" i="2"/>
  <c r="K329" i="2"/>
  <c r="O328" i="2"/>
  <c r="N328" i="2"/>
  <c r="M328" i="2"/>
  <c r="L328" i="2"/>
  <c r="K328" i="2"/>
  <c r="O327" i="2"/>
  <c r="N327" i="2"/>
  <c r="M327" i="2"/>
  <c r="L327" i="2"/>
  <c r="K327" i="2"/>
  <c r="O326" i="2"/>
  <c r="N326" i="2"/>
  <c r="M326" i="2"/>
  <c r="L326" i="2"/>
  <c r="K326" i="2"/>
  <c r="O325" i="2"/>
  <c r="N325" i="2"/>
  <c r="M325" i="2"/>
  <c r="L325" i="2"/>
  <c r="K325" i="2"/>
  <c r="O324" i="2"/>
  <c r="N324" i="2"/>
  <c r="M324" i="2"/>
  <c r="L324" i="2"/>
  <c r="K324" i="2"/>
  <c r="O323" i="2"/>
  <c r="N323" i="2"/>
  <c r="M323" i="2"/>
  <c r="L323" i="2"/>
  <c r="K323" i="2"/>
  <c r="O322" i="2"/>
  <c r="N322" i="2"/>
  <c r="M322" i="2"/>
  <c r="L322" i="2"/>
  <c r="K322" i="2"/>
  <c r="O321" i="2"/>
  <c r="N321" i="2"/>
  <c r="M321" i="2"/>
  <c r="L321" i="2"/>
  <c r="K321" i="2"/>
  <c r="O320" i="2"/>
  <c r="N320" i="2"/>
  <c r="M320" i="2"/>
  <c r="L320" i="2"/>
  <c r="K320" i="2"/>
  <c r="O319" i="2"/>
  <c r="N319" i="2"/>
  <c r="M319" i="2"/>
  <c r="L319" i="2"/>
  <c r="K319" i="2"/>
  <c r="O318" i="2"/>
  <c r="N318" i="2"/>
  <c r="M318" i="2"/>
  <c r="L318" i="2"/>
  <c r="K318" i="2"/>
  <c r="O317" i="2"/>
  <c r="N317" i="2"/>
  <c r="M317" i="2"/>
  <c r="L317" i="2"/>
  <c r="K317" i="2"/>
  <c r="O316" i="2"/>
  <c r="N316" i="2"/>
  <c r="M316" i="2"/>
  <c r="L316" i="2"/>
  <c r="K316" i="2"/>
  <c r="O315" i="2"/>
  <c r="N315" i="2"/>
  <c r="M315" i="2"/>
  <c r="L315" i="2"/>
  <c r="K315" i="2"/>
  <c r="O314" i="2"/>
  <c r="N314" i="2"/>
  <c r="M314" i="2"/>
  <c r="L314" i="2"/>
  <c r="K314" i="2"/>
  <c r="O313" i="2"/>
  <c r="N313" i="2"/>
  <c r="M313" i="2"/>
  <c r="L313" i="2"/>
  <c r="K313" i="2"/>
  <c r="O312" i="2"/>
  <c r="N312" i="2"/>
  <c r="M312" i="2"/>
  <c r="L312" i="2"/>
  <c r="K312" i="2"/>
  <c r="O311" i="2"/>
  <c r="N311" i="2"/>
  <c r="M311" i="2"/>
  <c r="L311" i="2"/>
  <c r="K311" i="2"/>
  <c r="O310" i="2"/>
  <c r="N310" i="2"/>
  <c r="M310" i="2"/>
  <c r="L310" i="2"/>
  <c r="K310" i="2"/>
  <c r="O309" i="2"/>
  <c r="N309" i="2"/>
  <c r="M309" i="2"/>
  <c r="L309" i="2"/>
  <c r="K309" i="2"/>
  <c r="O308" i="2"/>
  <c r="N308" i="2"/>
  <c r="M308" i="2"/>
  <c r="L308" i="2"/>
  <c r="K308" i="2"/>
  <c r="O307" i="2"/>
  <c r="N307" i="2"/>
  <c r="M307" i="2"/>
  <c r="L307" i="2"/>
  <c r="K307" i="2"/>
  <c r="O306" i="2"/>
  <c r="N306" i="2"/>
  <c r="M306" i="2"/>
  <c r="L306" i="2"/>
  <c r="K306" i="2"/>
  <c r="O305" i="2"/>
  <c r="N305" i="2"/>
  <c r="M305" i="2"/>
  <c r="L305" i="2"/>
  <c r="K305" i="2"/>
  <c r="O304" i="2"/>
  <c r="N304" i="2"/>
  <c r="M304" i="2"/>
  <c r="L304" i="2"/>
  <c r="K304" i="2"/>
  <c r="O303" i="2"/>
  <c r="N303" i="2"/>
  <c r="M303" i="2"/>
  <c r="L303" i="2"/>
  <c r="K303" i="2"/>
  <c r="O302" i="2"/>
  <c r="N302" i="2"/>
  <c r="M302" i="2"/>
  <c r="L302" i="2"/>
  <c r="K302" i="2"/>
  <c r="O301" i="2"/>
  <c r="N301" i="2"/>
  <c r="M301" i="2"/>
  <c r="L301" i="2"/>
  <c r="K301" i="2"/>
  <c r="O300" i="2"/>
  <c r="N300" i="2"/>
  <c r="M300" i="2"/>
  <c r="L300" i="2"/>
  <c r="K300" i="2"/>
  <c r="O299" i="2"/>
  <c r="N299" i="2"/>
  <c r="M299" i="2"/>
  <c r="L299" i="2"/>
  <c r="K299" i="2"/>
  <c r="O298" i="2"/>
  <c r="N298" i="2"/>
  <c r="M298" i="2"/>
  <c r="L298" i="2"/>
  <c r="K298" i="2"/>
  <c r="O297" i="2"/>
  <c r="N297" i="2"/>
  <c r="M297" i="2"/>
  <c r="L297" i="2"/>
  <c r="K297" i="2"/>
  <c r="O296" i="2"/>
  <c r="N296" i="2"/>
  <c r="M296" i="2"/>
  <c r="L296" i="2"/>
  <c r="K296" i="2"/>
  <c r="O295" i="2"/>
  <c r="N295" i="2"/>
  <c r="M295" i="2"/>
  <c r="L295" i="2"/>
  <c r="K295" i="2"/>
  <c r="O294" i="2"/>
  <c r="N294" i="2"/>
  <c r="M294" i="2"/>
  <c r="L294" i="2"/>
  <c r="K294" i="2"/>
  <c r="O293" i="2"/>
  <c r="N293" i="2"/>
  <c r="M293" i="2"/>
  <c r="L293" i="2"/>
  <c r="K293" i="2"/>
  <c r="O292" i="2"/>
  <c r="N292" i="2"/>
  <c r="M292" i="2"/>
  <c r="L292" i="2"/>
  <c r="K292" i="2"/>
  <c r="O291" i="2"/>
  <c r="N291" i="2"/>
  <c r="M291" i="2"/>
  <c r="L291" i="2"/>
  <c r="K291" i="2"/>
  <c r="O290" i="2"/>
  <c r="N290" i="2"/>
  <c r="M290" i="2"/>
  <c r="L290" i="2"/>
  <c r="K290" i="2"/>
  <c r="O289" i="2"/>
  <c r="N289" i="2"/>
  <c r="M289" i="2"/>
  <c r="L289" i="2"/>
  <c r="K289" i="2"/>
  <c r="O288" i="2"/>
  <c r="N288" i="2"/>
  <c r="M288" i="2"/>
  <c r="L288" i="2"/>
  <c r="K288" i="2"/>
  <c r="O287" i="2"/>
  <c r="N287" i="2"/>
  <c r="M287" i="2"/>
  <c r="L287" i="2"/>
  <c r="K287" i="2"/>
  <c r="O286" i="2"/>
  <c r="N286" i="2"/>
  <c r="M286" i="2"/>
  <c r="L286" i="2"/>
  <c r="K286" i="2"/>
  <c r="O285" i="2"/>
  <c r="N285" i="2"/>
  <c r="M285" i="2"/>
  <c r="L285" i="2"/>
  <c r="K285" i="2"/>
  <c r="O284" i="2"/>
  <c r="N284" i="2"/>
  <c r="M284" i="2"/>
  <c r="L284" i="2"/>
  <c r="K284" i="2"/>
  <c r="O283" i="2"/>
  <c r="N283" i="2"/>
  <c r="M283" i="2"/>
  <c r="L283" i="2"/>
  <c r="K283" i="2"/>
  <c r="O282" i="2"/>
  <c r="N282" i="2"/>
  <c r="M282" i="2"/>
  <c r="L282" i="2"/>
  <c r="K282" i="2"/>
  <c r="O281" i="2"/>
  <c r="N281" i="2"/>
  <c r="M281" i="2"/>
  <c r="L281" i="2"/>
  <c r="K281" i="2"/>
  <c r="O280" i="2"/>
  <c r="N280" i="2"/>
  <c r="M280" i="2"/>
  <c r="L280" i="2"/>
  <c r="K280" i="2"/>
  <c r="O279" i="2"/>
  <c r="N279" i="2"/>
  <c r="M279" i="2"/>
  <c r="L279" i="2"/>
  <c r="K279" i="2"/>
  <c r="O278" i="2"/>
  <c r="N278" i="2"/>
  <c r="M278" i="2"/>
  <c r="L278" i="2"/>
  <c r="K278" i="2"/>
  <c r="O277" i="2"/>
  <c r="N277" i="2"/>
  <c r="M277" i="2"/>
  <c r="L277" i="2"/>
  <c r="K277" i="2"/>
  <c r="O276" i="2"/>
  <c r="N276" i="2"/>
  <c r="M276" i="2"/>
  <c r="L276" i="2"/>
  <c r="K276" i="2"/>
  <c r="O275" i="2"/>
  <c r="N275" i="2"/>
  <c r="M275" i="2"/>
  <c r="L275" i="2"/>
  <c r="K275" i="2"/>
  <c r="O274" i="2"/>
  <c r="N274" i="2"/>
  <c r="M274" i="2"/>
  <c r="L274" i="2"/>
  <c r="K274" i="2"/>
  <c r="O273" i="2"/>
  <c r="N273" i="2"/>
  <c r="M273" i="2"/>
  <c r="L273" i="2"/>
  <c r="K273" i="2"/>
  <c r="O272" i="2"/>
  <c r="N272" i="2"/>
  <c r="M272" i="2"/>
  <c r="L272" i="2"/>
  <c r="K272" i="2"/>
  <c r="O271" i="2"/>
  <c r="N271" i="2"/>
  <c r="M271" i="2"/>
  <c r="L271" i="2"/>
  <c r="K271" i="2"/>
  <c r="O270" i="2"/>
  <c r="N270" i="2"/>
  <c r="M270" i="2"/>
  <c r="L270" i="2"/>
  <c r="K270" i="2"/>
  <c r="O269" i="2"/>
  <c r="N269" i="2"/>
  <c r="M269" i="2"/>
  <c r="L269" i="2"/>
  <c r="K269" i="2"/>
  <c r="O268" i="2"/>
  <c r="N268" i="2"/>
  <c r="M268" i="2"/>
  <c r="L268" i="2"/>
  <c r="K268" i="2"/>
  <c r="O267" i="2"/>
  <c r="N267" i="2"/>
  <c r="M267" i="2"/>
  <c r="L267" i="2"/>
  <c r="K267" i="2"/>
  <c r="O266" i="2"/>
  <c r="N266" i="2"/>
  <c r="M266" i="2"/>
  <c r="L266" i="2"/>
  <c r="K266" i="2"/>
  <c r="O265" i="2"/>
  <c r="N265" i="2"/>
  <c r="M265" i="2"/>
  <c r="L265" i="2"/>
  <c r="K265" i="2"/>
  <c r="O264" i="2"/>
  <c r="N264" i="2"/>
  <c r="M264" i="2"/>
  <c r="L264" i="2"/>
  <c r="K264" i="2"/>
  <c r="O263" i="2"/>
  <c r="N263" i="2"/>
  <c r="M263" i="2"/>
  <c r="L263" i="2"/>
  <c r="K263" i="2"/>
  <c r="O262" i="2"/>
  <c r="N262" i="2"/>
  <c r="M262" i="2"/>
  <c r="L262" i="2"/>
  <c r="K262" i="2"/>
  <c r="O261" i="2"/>
  <c r="N261" i="2"/>
  <c r="M261" i="2"/>
  <c r="L261" i="2"/>
  <c r="K261" i="2"/>
  <c r="O260" i="2"/>
  <c r="N260" i="2"/>
  <c r="M260" i="2"/>
  <c r="L260" i="2"/>
  <c r="K260" i="2"/>
  <c r="O259" i="2"/>
  <c r="N259" i="2"/>
  <c r="M259" i="2"/>
  <c r="L259" i="2"/>
  <c r="K259" i="2"/>
  <c r="O258" i="2"/>
  <c r="N258" i="2"/>
  <c r="M258" i="2"/>
  <c r="L258" i="2"/>
  <c r="K258" i="2"/>
  <c r="O257" i="2"/>
  <c r="N257" i="2"/>
  <c r="M257" i="2"/>
  <c r="L257" i="2"/>
  <c r="K257" i="2"/>
  <c r="O256" i="2"/>
  <c r="N256" i="2"/>
  <c r="M256" i="2"/>
  <c r="L256" i="2"/>
  <c r="K256" i="2"/>
  <c r="O255" i="2"/>
  <c r="N255" i="2"/>
  <c r="M255" i="2"/>
  <c r="L255" i="2"/>
  <c r="K255" i="2"/>
  <c r="O254" i="2"/>
  <c r="N254" i="2"/>
  <c r="M254" i="2"/>
  <c r="L254" i="2"/>
  <c r="K254" i="2"/>
  <c r="O253" i="2"/>
  <c r="N253" i="2"/>
  <c r="M253" i="2"/>
  <c r="L253" i="2"/>
  <c r="K253" i="2"/>
  <c r="O252" i="2"/>
  <c r="N252" i="2"/>
  <c r="M252" i="2"/>
  <c r="L252" i="2"/>
  <c r="K252" i="2"/>
  <c r="O251" i="2"/>
  <c r="N251" i="2"/>
  <c r="M251" i="2"/>
  <c r="L251" i="2"/>
  <c r="K251" i="2"/>
  <c r="O250" i="2"/>
  <c r="N250" i="2"/>
  <c r="M250" i="2"/>
  <c r="L250" i="2"/>
  <c r="K250" i="2"/>
  <c r="O249" i="2"/>
  <c r="N249" i="2"/>
  <c r="M249" i="2"/>
  <c r="L249" i="2"/>
  <c r="K249" i="2"/>
  <c r="O248" i="2"/>
  <c r="N248" i="2"/>
  <c r="M248" i="2"/>
  <c r="L248" i="2"/>
  <c r="K248" i="2"/>
  <c r="O247" i="2"/>
  <c r="N247" i="2"/>
  <c r="M247" i="2"/>
  <c r="L247" i="2"/>
  <c r="K247" i="2"/>
  <c r="O246" i="2"/>
  <c r="N246" i="2"/>
  <c r="M246" i="2"/>
  <c r="L246" i="2"/>
  <c r="K246" i="2"/>
  <c r="O245" i="2"/>
  <c r="N245" i="2"/>
  <c r="M245" i="2"/>
  <c r="L245" i="2"/>
  <c r="K245" i="2"/>
  <c r="O244" i="2"/>
  <c r="N244" i="2"/>
  <c r="M244" i="2"/>
  <c r="L244" i="2"/>
  <c r="K244" i="2"/>
  <c r="O243" i="2"/>
  <c r="N243" i="2"/>
  <c r="M243" i="2"/>
  <c r="L243" i="2"/>
  <c r="K243" i="2"/>
  <c r="O242" i="2"/>
  <c r="N242" i="2"/>
  <c r="M242" i="2"/>
  <c r="L242" i="2"/>
  <c r="K242" i="2"/>
  <c r="O241" i="2"/>
  <c r="N241" i="2"/>
  <c r="M241" i="2"/>
  <c r="L241" i="2"/>
  <c r="K241" i="2"/>
  <c r="O240" i="2"/>
  <c r="N240" i="2"/>
  <c r="M240" i="2"/>
  <c r="L240" i="2"/>
  <c r="K240" i="2"/>
  <c r="O239" i="2"/>
  <c r="N239" i="2"/>
  <c r="M239" i="2"/>
  <c r="L239" i="2"/>
  <c r="K239" i="2"/>
  <c r="O238" i="2"/>
  <c r="N238" i="2"/>
  <c r="M238" i="2"/>
  <c r="L238" i="2"/>
  <c r="K238" i="2"/>
  <c r="O237" i="2"/>
  <c r="N237" i="2"/>
  <c r="M237" i="2"/>
  <c r="L237" i="2"/>
  <c r="K237" i="2"/>
  <c r="O236" i="2"/>
  <c r="N236" i="2"/>
  <c r="M236" i="2"/>
  <c r="L236" i="2"/>
  <c r="K236" i="2"/>
  <c r="O235" i="2"/>
  <c r="N235" i="2"/>
  <c r="M235" i="2"/>
  <c r="L235" i="2"/>
  <c r="K235" i="2"/>
  <c r="O234" i="2"/>
  <c r="N234" i="2"/>
  <c r="M234" i="2"/>
  <c r="L234" i="2"/>
  <c r="K234" i="2"/>
  <c r="O233" i="2"/>
  <c r="N233" i="2"/>
  <c r="M233" i="2"/>
  <c r="L233" i="2"/>
  <c r="K233" i="2"/>
  <c r="O232" i="2"/>
  <c r="N232" i="2"/>
  <c r="M232" i="2"/>
  <c r="L232" i="2"/>
  <c r="K232" i="2"/>
  <c r="O231" i="2"/>
  <c r="N231" i="2"/>
  <c r="M231" i="2"/>
  <c r="L231" i="2"/>
  <c r="K231" i="2"/>
  <c r="O230" i="2"/>
  <c r="N230" i="2"/>
  <c r="M230" i="2"/>
  <c r="L230" i="2"/>
  <c r="K230" i="2"/>
  <c r="O229" i="2"/>
  <c r="N229" i="2"/>
  <c r="M229" i="2"/>
  <c r="L229" i="2"/>
  <c r="K229" i="2"/>
  <c r="O228" i="2"/>
  <c r="N228" i="2"/>
  <c r="M228" i="2"/>
  <c r="L228" i="2"/>
  <c r="K228" i="2"/>
  <c r="O227" i="2"/>
  <c r="N227" i="2"/>
  <c r="M227" i="2"/>
  <c r="L227" i="2"/>
  <c r="K227" i="2"/>
  <c r="O226" i="2"/>
  <c r="N226" i="2"/>
  <c r="M226" i="2"/>
  <c r="L226" i="2"/>
  <c r="K226" i="2"/>
  <c r="O225" i="2"/>
  <c r="N225" i="2"/>
  <c r="M225" i="2"/>
  <c r="L225" i="2"/>
  <c r="K225" i="2"/>
  <c r="O224" i="2"/>
  <c r="N224" i="2"/>
  <c r="M224" i="2"/>
  <c r="L224" i="2"/>
  <c r="K224" i="2"/>
  <c r="O223" i="2"/>
  <c r="N223" i="2"/>
  <c r="M223" i="2"/>
  <c r="L223" i="2"/>
  <c r="K223" i="2"/>
  <c r="O222" i="2"/>
  <c r="N222" i="2"/>
  <c r="M222" i="2"/>
  <c r="L222" i="2"/>
  <c r="K222" i="2"/>
  <c r="O221" i="2"/>
  <c r="N221" i="2"/>
  <c r="M221" i="2"/>
  <c r="L221" i="2"/>
  <c r="K221" i="2"/>
  <c r="O220" i="2"/>
  <c r="N220" i="2"/>
  <c r="M220" i="2"/>
  <c r="L220" i="2"/>
  <c r="K220" i="2"/>
  <c r="O219" i="2"/>
  <c r="N219" i="2"/>
  <c r="M219" i="2"/>
  <c r="L219" i="2"/>
  <c r="K219" i="2"/>
  <c r="O218" i="2"/>
  <c r="N218" i="2"/>
  <c r="M218" i="2"/>
  <c r="L218" i="2"/>
  <c r="K218" i="2"/>
  <c r="O217" i="2"/>
  <c r="N217" i="2"/>
  <c r="M217" i="2"/>
  <c r="L217" i="2"/>
  <c r="K217" i="2"/>
  <c r="O216" i="2"/>
  <c r="N216" i="2"/>
  <c r="M216" i="2"/>
  <c r="L216" i="2"/>
  <c r="K216" i="2"/>
  <c r="O215" i="2"/>
  <c r="N215" i="2"/>
  <c r="M215" i="2"/>
  <c r="L215" i="2"/>
  <c r="K215" i="2"/>
  <c r="O214" i="2"/>
  <c r="N214" i="2"/>
  <c r="M214" i="2"/>
  <c r="L214" i="2"/>
  <c r="K214" i="2"/>
  <c r="O213" i="2"/>
  <c r="N213" i="2"/>
  <c r="M213" i="2"/>
  <c r="L213" i="2"/>
  <c r="K213" i="2"/>
  <c r="O212" i="2"/>
  <c r="N212" i="2"/>
  <c r="M212" i="2"/>
  <c r="L212" i="2"/>
  <c r="K212" i="2"/>
  <c r="O211" i="2"/>
  <c r="N211" i="2"/>
  <c r="M211" i="2"/>
  <c r="L211" i="2"/>
  <c r="K211" i="2"/>
  <c r="O210" i="2"/>
  <c r="N210" i="2"/>
  <c r="M210" i="2"/>
  <c r="L210" i="2"/>
  <c r="K210" i="2"/>
  <c r="O209" i="2"/>
  <c r="N209" i="2"/>
  <c r="M209" i="2"/>
  <c r="L209" i="2"/>
  <c r="K209" i="2"/>
  <c r="O208" i="2"/>
  <c r="N208" i="2"/>
  <c r="M208" i="2"/>
  <c r="L208" i="2"/>
  <c r="K208" i="2"/>
  <c r="O207" i="2"/>
  <c r="N207" i="2"/>
  <c r="M207" i="2"/>
  <c r="L207" i="2"/>
  <c r="K207" i="2"/>
  <c r="O206" i="2"/>
  <c r="N206" i="2"/>
  <c r="M206" i="2"/>
  <c r="L206" i="2"/>
  <c r="K206" i="2"/>
  <c r="O205" i="2"/>
  <c r="N205" i="2"/>
  <c r="M205" i="2"/>
  <c r="L205" i="2"/>
  <c r="K205" i="2"/>
  <c r="O204" i="2"/>
  <c r="N204" i="2"/>
  <c r="M204" i="2"/>
  <c r="L204" i="2"/>
  <c r="K204" i="2"/>
  <c r="O203" i="2"/>
  <c r="N203" i="2"/>
  <c r="M203" i="2"/>
  <c r="L203" i="2"/>
  <c r="K203" i="2"/>
  <c r="O202" i="2"/>
  <c r="N202" i="2"/>
  <c r="M202" i="2"/>
  <c r="L202" i="2"/>
  <c r="K202" i="2"/>
  <c r="O201" i="2"/>
  <c r="N201" i="2"/>
  <c r="M201" i="2"/>
  <c r="L201" i="2"/>
  <c r="K201" i="2"/>
  <c r="O200" i="2"/>
  <c r="N200" i="2"/>
  <c r="M200" i="2"/>
  <c r="L200" i="2"/>
  <c r="K200" i="2"/>
  <c r="O199" i="2"/>
  <c r="N199" i="2"/>
  <c r="M199" i="2"/>
  <c r="L199" i="2"/>
  <c r="K199" i="2"/>
  <c r="O198" i="2"/>
  <c r="N198" i="2"/>
  <c r="M198" i="2"/>
  <c r="L198" i="2"/>
  <c r="K198" i="2"/>
  <c r="O197" i="2"/>
  <c r="N197" i="2"/>
  <c r="M197" i="2"/>
  <c r="L197" i="2"/>
  <c r="K197" i="2"/>
  <c r="O196" i="2"/>
  <c r="N196" i="2"/>
  <c r="M196" i="2"/>
  <c r="L196" i="2"/>
  <c r="K196" i="2"/>
  <c r="O195" i="2"/>
  <c r="N195" i="2"/>
  <c r="M195" i="2"/>
  <c r="L195" i="2"/>
  <c r="K195" i="2"/>
  <c r="O194" i="2"/>
  <c r="N194" i="2"/>
  <c r="M194" i="2"/>
  <c r="L194" i="2"/>
  <c r="K194" i="2"/>
  <c r="O193" i="2"/>
  <c r="N193" i="2"/>
  <c r="M193" i="2"/>
  <c r="L193" i="2"/>
  <c r="K193" i="2"/>
  <c r="O192" i="2"/>
  <c r="N192" i="2"/>
  <c r="M192" i="2"/>
  <c r="L192" i="2"/>
  <c r="K192" i="2"/>
  <c r="O191" i="2"/>
  <c r="N191" i="2"/>
  <c r="M191" i="2"/>
  <c r="L191" i="2"/>
  <c r="K191" i="2"/>
  <c r="O190" i="2"/>
  <c r="N190" i="2"/>
  <c r="M190" i="2"/>
  <c r="L190" i="2"/>
  <c r="K190" i="2"/>
  <c r="O189" i="2"/>
  <c r="N189" i="2"/>
  <c r="M189" i="2"/>
  <c r="L189" i="2"/>
  <c r="K189" i="2"/>
  <c r="O188" i="2"/>
  <c r="N188" i="2"/>
  <c r="M188" i="2"/>
  <c r="L188" i="2"/>
  <c r="K188" i="2"/>
  <c r="O187" i="2"/>
  <c r="N187" i="2"/>
  <c r="M187" i="2"/>
  <c r="L187" i="2"/>
  <c r="K187" i="2"/>
  <c r="O186" i="2"/>
  <c r="N186" i="2"/>
  <c r="M186" i="2"/>
  <c r="L186" i="2"/>
  <c r="K186" i="2"/>
  <c r="O185" i="2"/>
  <c r="N185" i="2"/>
  <c r="M185" i="2"/>
  <c r="L185" i="2"/>
  <c r="K185" i="2"/>
  <c r="O184" i="2"/>
  <c r="N184" i="2"/>
  <c r="M184" i="2"/>
  <c r="L184" i="2"/>
  <c r="K184" i="2"/>
  <c r="O183" i="2"/>
  <c r="N183" i="2"/>
  <c r="M183" i="2"/>
  <c r="L183" i="2"/>
  <c r="K183" i="2"/>
  <c r="O182" i="2"/>
  <c r="N182" i="2"/>
  <c r="M182" i="2"/>
  <c r="L182" i="2"/>
  <c r="K182" i="2"/>
  <c r="O181" i="2"/>
  <c r="N181" i="2"/>
  <c r="M181" i="2"/>
  <c r="L181" i="2"/>
  <c r="K181" i="2"/>
  <c r="O180" i="2"/>
  <c r="N180" i="2"/>
  <c r="M180" i="2"/>
  <c r="L180" i="2"/>
  <c r="K180" i="2"/>
  <c r="O179" i="2"/>
  <c r="N179" i="2"/>
  <c r="M179" i="2"/>
  <c r="L179" i="2"/>
  <c r="K179" i="2"/>
  <c r="O178" i="2"/>
  <c r="N178" i="2"/>
  <c r="M178" i="2"/>
  <c r="L178" i="2"/>
  <c r="K178" i="2"/>
  <c r="O177" i="2"/>
  <c r="N177" i="2"/>
  <c r="M177" i="2"/>
  <c r="L177" i="2"/>
  <c r="K177" i="2"/>
  <c r="O176" i="2"/>
  <c r="N176" i="2"/>
  <c r="M176" i="2"/>
  <c r="L176" i="2"/>
  <c r="K176" i="2"/>
  <c r="O175" i="2"/>
  <c r="N175" i="2"/>
  <c r="M175" i="2"/>
  <c r="L175" i="2"/>
  <c r="K175" i="2"/>
  <c r="O174" i="2"/>
  <c r="N174" i="2"/>
  <c r="M174" i="2"/>
  <c r="L174" i="2"/>
  <c r="K174" i="2"/>
  <c r="O173" i="2"/>
  <c r="N173" i="2"/>
  <c r="M173" i="2"/>
  <c r="L173" i="2"/>
  <c r="K173" i="2"/>
  <c r="O172" i="2"/>
  <c r="N172" i="2"/>
  <c r="M172" i="2"/>
  <c r="L172" i="2"/>
  <c r="K172" i="2"/>
  <c r="O171" i="2"/>
  <c r="N171" i="2"/>
  <c r="M171" i="2"/>
  <c r="L171" i="2"/>
  <c r="K171" i="2"/>
  <c r="O170" i="2"/>
  <c r="N170" i="2"/>
  <c r="M170" i="2"/>
  <c r="L170" i="2"/>
  <c r="K170" i="2"/>
  <c r="O169" i="2"/>
  <c r="N169" i="2"/>
  <c r="M169" i="2"/>
  <c r="L169" i="2"/>
  <c r="K169" i="2"/>
  <c r="O168" i="2"/>
  <c r="N168" i="2"/>
  <c r="M168" i="2"/>
  <c r="L168" i="2"/>
  <c r="K168" i="2"/>
  <c r="O167" i="2"/>
  <c r="N167" i="2"/>
  <c r="M167" i="2"/>
  <c r="L167" i="2"/>
  <c r="K167" i="2"/>
  <c r="O166" i="2"/>
  <c r="N166" i="2"/>
  <c r="M166" i="2"/>
  <c r="L166" i="2"/>
  <c r="K166" i="2"/>
  <c r="O165" i="2"/>
  <c r="N165" i="2"/>
  <c r="M165" i="2"/>
  <c r="L165" i="2"/>
  <c r="K165" i="2"/>
  <c r="O164" i="2"/>
  <c r="N164" i="2"/>
  <c r="M164" i="2"/>
  <c r="L164" i="2"/>
  <c r="K164" i="2"/>
  <c r="O163" i="2"/>
  <c r="N163" i="2"/>
  <c r="M163" i="2"/>
  <c r="L163" i="2"/>
  <c r="K163" i="2"/>
  <c r="O162" i="2"/>
  <c r="N162" i="2"/>
  <c r="M162" i="2"/>
  <c r="L162" i="2"/>
  <c r="K162" i="2"/>
  <c r="O161" i="2"/>
  <c r="N161" i="2"/>
  <c r="M161" i="2"/>
  <c r="L161" i="2"/>
  <c r="K161" i="2"/>
  <c r="O160" i="2"/>
  <c r="N160" i="2"/>
  <c r="M160" i="2"/>
  <c r="L160" i="2"/>
  <c r="K160" i="2"/>
  <c r="O159" i="2"/>
  <c r="N159" i="2"/>
  <c r="M159" i="2"/>
  <c r="L159" i="2"/>
  <c r="K159" i="2"/>
  <c r="O158" i="2"/>
  <c r="N158" i="2"/>
  <c r="M158" i="2"/>
  <c r="L158" i="2"/>
  <c r="K158" i="2"/>
  <c r="O157" i="2"/>
  <c r="N157" i="2"/>
  <c r="M157" i="2"/>
  <c r="L157" i="2"/>
  <c r="K157" i="2"/>
  <c r="O156" i="2"/>
  <c r="N156" i="2"/>
  <c r="M156" i="2"/>
  <c r="L156" i="2"/>
  <c r="K156" i="2"/>
  <c r="O155" i="2"/>
  <c r="N155" i="2"/>
  <c r="M155" i="2"/>
  <c r="L155" i="2"/>
  <c r="K155" i="2"/>
  <c r="O154" i="2"/>
  <c r="N154" i="2"/>
  <c r="M154" i="2"/>
  <c r="L154" i="2"/>
  <c r="K154" i="2"/>
  <c r="O153" i="2"/>
  <c r="N153" i="2"/>
  <c r="M153" i="2"/>
  <c r="L153" i="2"/>
  <c r="K153" i="2"/>
  <c r="O152" i="2"/>
  <c r="N152" i="2"/>
  <c r="M152" i="2"/>
  <c r="L152" i="2"/>
  <c r="K152" i="2"/>
  <c r="O151" i="2"/>
  <c r="N151" i="2"/>
  <c r="M151" i="2"/>
  <c r="L151" i="2"/>
  <c r="K151" i="2"/>
  <c r="O150" i="2"/>
  <c r="N150" i="2"/>
  <c r="M150" i="2"/>
  <c r="L150" i="2"/>
  <c r="K150" i="2"/>
  <c r="O149" i="2"/>
  <c r="N149" i="2"/>
  <c r="M149" i="2"/>
  <c r="L149" i="2"/>
  <c r="K149" i="2"/>
  <c r="O148" i="2"/>
  <c r="N148" i="2"/>
  <c r="M148" i="2"/>
  <c r="L148" i="2"/>
  <c r="K148" i="2"/>
  <c r="O147" i="2"/>
  <c r="N147" i="2"/>
  <c r="M147" i="2"/>
  <c r="L147" i="2"/>
  <c r="K147" i="2"/>
  <c r="O146" i="2"/>
  <c r="N146" i="2"/>
  <c r="M146" i="2"/>
  <c r="L146" i="2"/>
  <c r="K146" i="2"/>
  <c r="O145" i="2"/>
  <c r="N145" i="2"/>
  <c r="M145" i="2"/>
  <c r="L145" i="2"/>
  <c r="K145" i="2"/>
  <c r="O144" i="2"/>
  <c r="N144" i="2"/>
  <c r="M144" i="2"/>
  <c r="L144" i="2"/>
  <c r="K144" i="2"/>
  <c r="O143" i="2"/>
  <c r="N143" i="2"/>
  <c r="M143" i="2"/>
  <c r="L143" i="2"/>
  <c r="K143" i="2"/>
  <c r="O142" i="2"/>
  <c r="N142" i="2"/>
  <c r="M142" i="2"/>
  <c r="L142" i="2"/>
  <c r="K142" i="2"/>
  <c r="O141" i="2"/>
  <c r="N141" i="2"/>
  <c r="M141" i="2"/>
  <c r="L141" i="2"/>
  <c r="K141" i="2"/>
  <c r="O140" i="2"/>
  <c r="N140" i="2"/>
  <c r="M140" i="2"/>
  <c r="L140" i="2"/>
  <c r="K140" i="2"/>
  <c r="O139" i="2"/>
  <c r="N139" i="2"/>
  <c r="M139" i="2"/>
  <c r="L139" i="2"/>
  <c r="K139" i="2"/>
  <c r="O138" i="2"/>
  <c r="N138" i="2"/>
  <c r="M138" i="2"/>
  <c r="L138" i="2"/>
  <c r="K138" i="2"/>
  <c r="O137" i="2"/>
  <c r="N137" i="2"/>
  <c r="M137" i="2"/>
  <c r="L137" i="2"/>
  <c r="K137" i="2"/>
  <c r="O136" i="2"/>
  <c r="N136" i="2"/>
  <c r="M136" i="2"/>
  <c r="L136" i="2"/>
  <c r="K136" i="2"/>
  <c r="O135" i="2"/>
  <c r="N135" i="2"/>
  <c r="M135" i="2"/>
  <c r="L135" i="2"/>
  <c r="K135" i="2"/>
  <c r="O134" i="2"/>
  <c r="N134" i="2"/>
  <c r="M134" i="2"/>
  <c r="L134" i="2"/>
  <c r="K134" i="2"/>
  <c r="O133" i="2"/>
  <c r="N133" i="2"/>
  <c r="M133" i="2"/>
  <c r="L133" i="2"/>
  <c r="K133" i="2"/>
  <c r="O132" i="2"/>
  <c r="N132" i="2"/>
  <c r="M132" i="2"/>
  <c r="L132" i="2"/>
  <c r="K132" i="2"/>
  <c r="O131" i="2"/>
  <c r="N131" i="2"/>
  <c r="M131" i="2"/>
  <c r="L131" i="2"/>
  <c r="K131" i="2"/>
  <c r="O130" i="2"/>
  <c r="N130" i="2"/>
  <c r="M130" i="2"/>
  <c r="L130" i="2"/>
  <c r="K130" i="2"/>
  <c r="O129" i="2"/>
  <c r="N129" i="2"/>
  <c r="M129" i="2"/>
  <c r="L129" i="2"/>
  <c r="K129" i="2"/>
  <c r="O128" i="2"/>
  <c r="N128" i="2"/>
  <c r="M128" i="2"/>
  <c r="L128" i="2"/>
  <c r="K128" i="2"/>
  <c r="O127" i="2"/>
  <c r="N127" i="2"/>
  <c r="M127" i="2"/>
  <c r="L127" i="2"/>
  <c r="K127" i="2"/>
  <c r="O126" i="2"/>
  <c r="N126" i="2"/>
  <c r="M126" i="2"/>
  <c r="L126" i="2"/>
  <c r="K126" i="2"/>
  <c r="O125" i="2"/>
  <c r="N125" i="2"/>
  <c r="M125" i="2"/>
  <c r="L125" i="2"/>
  <c r="K125" i="2"/>
  <c r="O124" i="2"/>
  <c r="N124" i="2"/>
  <c r="M124" i="2"/>
  <c r="L124" i="2"/>
  <c r="K124" i="2"/>
  <c r="O123" i="2"/>
  <c r="N123" i="2"/>
  <c r="M123" i="2"/>
  <c r="L123" i="2"/>
  <c r="K123" i="2"/>
  <c r="O122" i="2"/>
  <c r="N122" i="2"/>
  <c r="M122" i="2"/>
  <c r="L122" i="2"/>
  <c r="K122" i="2"/>
  <c r="O121" i="2"/>
  <c r="N121" i="2"/>
  <c r="M121" i="2"/>
  <c r="L121" i="2"/>
  <c r="K121" i="2"/>
  <c r="O120" i="2"/>
  <c r="N120" i="2"/>
  <c r="M120" i="2"/>
  <c r="L120" i="2"/>
  <c r="K120" i="2"/>
  <c r="O119" i="2"/>
  <c r="N119" i="2"/>
  <c r="M119" i="2"/>
  <c r="L119" i="2"/>
  <c r="K119" i="2"/>
  <c r="O118" i="2"/>
  <c r="N118" i="2"/>
  <c r="M118" i="2"/>
  <c r="L118" i="2"/>
  <c r="K118" i="2"/>
  <c r="O117" i="2"/>
  <c r="N117" i="2"/>
  <c r="M117" i="2"/>
  <c r="L117" i="2"/>
  <c r="K117" i="2"/>
  <c r="O116" i="2"/>
  <c r="N116" i="2"/>
  <c r="M116" i="2"/>
  <c r="L116" i="2"/>
  <c r="K116" i="2"/>
  <c r="O115" i="2"/>
  <c r="N115" i="2"/>
  <c r="M115" i="2"/>
  <c r="L115" i="2"/>
  <c r="K115" i="2"/>
  <c r="O114" i="2"/>
  <c r="N114" i="2"/>
  <c r="M114" i="2"/>
  <c r="L114" i="2"/>
  <c r="K114" i="2"/>
  <c r="O113" i="2"/>
  <c r="N113" i="2"/>
  <c r="M113" i="2"/>
  <c r="L113" i="2"/>
  <c r="K113" i="2"/>
  <c r="O112" i="2"/>
  <c r="N112" i="2"/>
  <c r="M112" i="2"/>
  <c r="L112" i="2"/>
  <c r="K112" i="2"/>
  <c r="O111" i="2"/>
  <c r="N111" i="2"/>
  <c r="M111" i="2"/>
  <c r="L111" i="2"/>
  <c r="K111" i="2"/>
  <c r="O110" i="2"/>
  <c r="N110" i="2"/>
  <c r="M110" i="2"/>
  <c r="L110" i="2"/>
  <c r="K110" i="2"/>
  <c r="O109" i="2"/>
  <c r="N109" i="2"/>
  <c r="M109" i="2"/>
  <c r="L109" i="2"/>
  <c r="K109" i="2"/>
  <c r="O108" i="2"/>
  <c r="N108" i="2"/>
  <c r="M108" i="2"/>
  <c r="L108" i="2"/>
  <c r="K108" i="2"/>
  <c r="O107" i="2"/>
  <c r="N107" i="2"/>
  <c r="M107" i="2"/>
  <c r="L107" i="2"/>
  <c r="K107" i="2"/>
  <c r="O106" i="2"/>
  <c r="N106" i="2"/>
  <c r="M106" i="2"/>
  <c r="L106" i="2"/>
  <c r="K106" i="2"/>
  <c r="O105" i="2"/>
  <c r="N105" i="2"/>
  <c r="M105" i="2"/>
  <c r="L105" i="2"/>
  <c r="K105" i="2"/>
  <c r="O104" i="2"/>
  <c r="N104" i="2"/>
  <c r="M104" i="2"/>
  <c r="L104" i="2"/>
  <c r="K104" i="2"/>
  <c r="O103" i="2"/>
  <c r="N103" i="2"/>
  <c r="M103" i="2"/>
  <c r="L103" i="2"/>
  <c r="K103" i="2"/>
  <c r="O102" i="2"/>
  <c r="N102" i="2"/>
  <c r="M102" i="2"/>
  <c r="L102" i="2"/>
  <c r="K102" i="2"/>
  <c r="O101" i="2"/>
  <c r="N101" i="2"/>
  <c r="M101" i="2"/>
  <c r="L101" i="2"/>
  <c r="K101" i="2"/>
  <c r="O100" i="2"/>
  <c r="N100" i="2"/>
  <c r="M100" i="2"/>
  <c r="L100" i="2"/>
  <c r="K100" i="2"/>
  <c r="O99" i="2"/>
  <c r="N99" i="2"/>
  <c r="M99" i="2"/>
  <c r="L99" i="2"/>
  <c r="K99" i="2"/>
  <c r="O98" i="2"/>
  <c r="N98" i="2"/>
  <c r="M98" i="2"/>
  <c r="L98" i="2"/>
  <c r="K98" i="2"/>
  <c r="O97" i="2"/>
  <c r="N97" i="2"/>
  <c r="M97" i="2"/>
  <c r="L97" i="2"/>
  <c r="K97" i="2"/>
  <c r="O96" i="2"/>
  <c r="N96" i="2"/>
  <c r="M96" i="2"/>
  <c r="L96" i="2"/>
  <c r="K96" i="2"/>
  <c r="O95" i="2"/>
  <c r="N95" i="2"/>
  <c r="M95" i="2"/>
  <c r="L95" i="2"/>
  <c r="K95" i="2"/>
  <c r="O94" i="2"/>
  <c r="N94" i="2"/>
  <c r="M94" i="2"/>
  <c r="L94" i="2"/>
  <c r="K94" i="2"/>
  <c r="O93" i="2"/>
  <c r="N93" i="2"/>
  <c r="M93" i="2"/>
  <c r="L93" i="2"/>
  <c r="K93" i="2"/>
  <c r="O92" i="2"/>
  <c r="N92" i="2"/>
  <c r="M92" i="2"/>
  <c r="L92" i="2"/>
  <c r="K92" i="2"/>
  <c r="O91" i="2"/>
  <c r="N91" i="2"/>
  <c r="M91" i="2"/>
  <c r="L91" i="2"/>
  <c r="K91" i="2"/>
  <c r="O90" i="2"/>
  <c r="N90" i="2"/>
  <c r="M90" i="2"/>
  <c r="L90" i="2"/>
  <c r="K90" i="2"/>
  <c r="O89" i="2"/>
  <c r="N89" i="2"/>
  <c r="M89" i="2"/>
  <c r="L89" i="2"/>
  <c r="K89" i="2"/>
  <c r="O88" i="2"/>
  <c r="N88" i="2"/>
  <c r="M88" i="2"/>
  <c r="L88" i="2"/>
  <c r="K88" i="2"/>
  <c r="O87" i="2"/>
  <c r="N87" i="2"/>
  <c r="M87" i="2"/>
  <c r="L87" i="2"/>
  <c r="K87" i="2"/>
  <c r="O86" i="2"/>
  <c r="N86" i="2"/>
  <c r="M86" i="2"/>
  <c r="L86" i="2"/>
  <c r="K86" i="2"/>
  <c r="O85" i="2"/>
  <c r="N85" i="2"/>
  <c r="M85" i="2"/>
  <c r="L85" i="2"/>
  <c r="K85" i="2"/>
  <c r="O84" i="2"/>
  <c r="N84" i="2"/>
  <c r="M84" i="2"/>
  <c r="L84" i="2"/>
  <c r="K84" i="2"/>
  <c r="O83" i="2"/>
  <c r="N83" i="2"/>
  <c r="M83" i="2"/>
  <c r="L83" i="2"/>
  <c r="K83" i="2"/>
  <c r="O82" i="2"/>
  <c r="N82" i="2"/>
  <c r="M82" i="2"/>
  <c r="L82" i="2"/>
  <c r="K82" i="2"/>
  <c r="O81" i="2"/>
  <c r="N81" i="2"/>
  <c r="M81" i="2"/>
  <c r="L81" i="2"/>
  <c r="K81" i="2"/>
  <c r="O80" i="2"/>
  <c r="N80" i="2"/>
  <c r="M80" i="2"/>
  <c r="L80" i="2"/>
  <c r="K80" i="2"/>
  <c r="O79" i="2"/>
  <c r="N79" i="2"/>
  <c r="M79" i="2"/>
  <c r="L79" i="2"/>
  <c r="K79" i="2"/>
  <c r="O78" i="2"/>
  <c r="N78" i="2"/>
  <c r="M78" i="2"/>
  <c r="L78" i="2"/>
  <c r="K78" i="2"/>
  <c r="O77" i="2"/>
  <c r="N77" i="2"/>
  <c r="M77" i="2"/>
  <c r="L77" i="2"/>
  <c r="K77" i="2"/>
  <c r="O76" i="2"/>
  <c r="N76" i="2"/>
  <c r="M76" i="2"/>
  <c r="L76" i="2"/>
  <c r="K76" i="2"/>
  <c r="O75" i="2"/>
  <c r="N75" i="2"/>
  <c r="M75" i="2"/>
  <c r="L75" i="2"/>
  <c r="K75" i="2"/>
  <c r="O74" i="2"/>
  <c r="N74" i="2"/>
  <c r="M74" i="2"/>
  <c r="L74" i="2"/>
  <c r="K74" i="2"/>
  <c r="O73" i="2"/>
  <c r="N73" i="2"/>
  <c r="M73" i="2"/>
  <c r="L73" i="2"/>
  <c r="K73" i="2"/>
  <c r="O72" i="2"/>
  <c r="N72" i="2"/>
  <c r="M72" i="2"/>
  <c r="L72" i="2"/>
  <c r="K72" i="2"/>
  <c r="O71" i="2"/>
  <c r="N71" i="2"/>
  <c r="M71" i="2"/>
  <c r="L71" i="2"/>
  <c r="K71" i="2"/>
  <c r="O70" i="2"/>
  <c r="N70" i="2"/>
  <c r="M70" i="2"/>
  <c r="L70" i="2"/>
  <c r="K70" i="2"/>
  <c r="O69" i="2"/>
  <c r="N69" i="2"/>
  <c r="M69" i="2"/>
  <c r="L69" i="2"/>
  <c r="K69" i="2"/>
  <c r="O68" i="2"/>
  <c r="N68" i="2"/>
  <c r="M68" i="2"/>
  <c r="L68" i="2"/>
  <c r="K68" i="2"/>
  <c r="O67" i="2"/>
  <c r="N67" i="2"/>
  <c r="M67" i="2"/>
  <c r="L67" i="2"/>
  <c r="K67" i="2"/>
  <c r="O66" i="2"/>
  <c r="N66" i="2"/>
  <c r="M66" i="2"/>
  <c r="L66" i="2"/>
  <c r="K66" i="2"/>
  <c r="O65" i="2"/>
  <c r="N65" i="2"/>
  <c r="M65" i="2"/>
  <c r="L65" i="2"/>
  <c r="K65" i="2"/>
  <c r="O64" i="2"/>
  <c r="N64" i="2"/>
  <c r="M64" i="2"/>
  <c r="L64" i="2"/>
  <c r="K64" i="2"/>
  <c r="O63" i="2"/>
  <c r="N63" i="2"/>
  <c r="M63" i="2"/>
  <c r="L63" i="2"/>
  <c r="K63" i="2"/>
  <c r="O62" i="2"/>
  <c r="N62" i="2"/>
  <c r="M62" i="2"/>
  <c r="L62" i="2"/>
  <c r="K62" i="2"/>
  <c r="O61" i="2"/>
  <c r="N61" i="2"/>
  <c r="M61" i="2"/>
  <c r="L61" i="2"/>
  <c r="K61" i="2"/>
  <c r="O60" i="2"/>
  <c r="N60" i="2"/>
  <c r="M60" i="2"/>
  <c r="L60" i="2"/>
  <c r="K60" i="2"/>
  <c r="O59" i="2"/>
  <c r="N59" i="2"/>
  <c r="M59" i="2"/>
  <c r="L59" i="2"/>
  <c r="K59" i="2"/>
  <c r="O58" i="2"/>
  <c r="N58" i="2"/>
  <c r="M58" i="2"/>
  <c r="L58" i="2"/>
  <c r="K58" i="2"/>
  <c r="O57" i="2"/>
  <c r="N57" i="2"/>
  <c r="M57" i="2"/>
  <c r="L57" i="2"/>
  <c r="K57" i="2"/>
  <c r="O56" i="2"/>
  <c r="N56" i="2"/>
  <c r="M56" i="2"/>
  <c r="L56" i="2"/>
  <c r="K56" i="2"/>
  <c r="O55" i="2"/>
  <c r="N55" i="2"/>
  <c r="M55" i="2"/>
  <c r="L55" i="2"/>
  <c r="K55" i="2"/>
  <c r="O54" i="2"/>
  <c r="N54" i="2"/>
  <c r="M54" i="2"/>
  <c r="L54" i="2"/>
  <c r="K54" i="2"/>
  <c r="O53" i="2"/>
  <c r="N53" i="2"/>
  <c r="M53" i="2"/>
  <c r="L53" i="2"/>
  <c r="K53" i="2"/>
  <c r="O52" i="2"/>
  <c r="N52" i="2"/>
  <c r="M52" i="2"/>
  <c r="L52" i="2"/>
  <c r="K52" i="2"/>
  <c r="O51" i="2"/>
  <c r="N51" i="2"/>
  <c r="M51" i="2"/>
  <c r="L51" i="2"/>
  <c r="K51" i="2"/>
  <c r="O50" i="2"/>
  <c r="N50" i="2"/>
  <c r="M50" i="2"/>
  <c r="L50" i="2"/>
  <c r="K50" i="2"/>
  <c r="O49" i="2"/>
  <c r="N49" i="2"/>
  <c r="M49" i="2"/>
  <c r="L49" i="2"/>
  <c r="K49" i="2"/>
  <c r="O48" i="2"/>
  <c r="N48" i="2"/>
  <c r="M48" i="2"/>
  <c r="L48" i="2"/>
  <c r="K48" i="2"/>
  <c r="O47" i="2"/>
  <c r="N47" i="2"/>
  <c r="M47" i="2"/>
  <c r="L47" i="2"/>
  <c r="K47" i="2"/>
  <c r="O46" i="2"/>
  <c r="N46" i="2"/>
  <c r="M46" i="2"/>
  <c r="L46" i="2"/>
  <c r="K46" i="2"/>
  <c r="O45" i="2"/>
  <c r="N45" i="2"/>
  <c r="M45" i="2"/>
  <c r="L45" i="2"/>
  <c r="K45" i="2"/>
  <c r="O44" i="2"/>
  <c r="N44" i="2"/>
  <c r="M44" i="2"/>
  <c r="L44" i="2"/>
  <c r="K44" i="2"/>
  <c r="O43" i="2"/>
  <c r="N43" i="2"/>
  <c r="M43" i="2"/>
  <c r="L43" i="2"/>
  <c r="K43" i="2"/>
  <c r="O42" i="2"/>
  <c r="N42" i="2"/>
  <c r="M42" i="2"/>
  <c r="L42" i="2"/>
  <c r="K42" i="2"/>
  <c r="O41" i="2"/>
  <c r="N41" i="2"/>
  <c r="M41" i="2"/>
  <c r="L41" i="2"/>
  <c r="K41" i="2"/>
  <c r="O40" i="2"/>
  <c r="N40" i="2"/>
  <c r="M40" i="2"/>
  <c r="L40" i="2"/>
  <c r="K40" i="2"/>
  <c r="O39" i="2"/>
  <c r="N39" i="2"/>
  <c r="M39" i="2"/>
  <c r="L39" i="2"/>
  <c r="K39" i="2"/>
  <c r="O38" i="2"/>
  <c r="N38" i="2"/>
  <c r="M38" i="2"/>
  <c r="L38" i="2"/>
  <c r="K38" i="2"/>
  <c r="O37" i="2"/>
  <c r="N37" i="2"/>
  <c r="M37" i="2"/>
  <c r="L37" i="2"/>
  <c r="K37" i="2"/>
  <c r="O36" i="2"/>
  <c r="N36" i="2"/>
  <c r="M36" i="2"/>
  <c r="L36" i="2"/>
  <c r="K36" i="2"/>
  <c r="O35" i="2"/>
  <c r="N35" i="2"/>
  <c r="M35" i="2"/>
  <c r="L35" i="2"/>
  <c r="K35" i="2"/>
  <c r="O34" i="2"/>
  <c r="N34" i="2"/>
  <c r="M34" i="2"/>
  <c r="L34" i="2"/>
  <c r="K34" i="2"/>
  <c r="O33" i="2"/>
  <c r="N33" i="2"/>
  <c r="M33" i="2"/>
  <c r="L33" i="2"/>
  <c r="K33" i="2"/>
  <c r="O32" i="2"/>
  <c r="N32" i="2"/>
  <c r="M32" i="2"/>
  <c r="L32" i="2"/>
  <c r="K32" i="2"/>
  <c r="O31" i="2"/>
  <c r="N31" i="2"/>
  <c r="M31" i="2"/>
  <c r="L31" i="2"/>
  <c r="K31" i="2"/>
  <c r="O30" i="2"/>
  <c r="N30" i="2"/>
  <c r="M30" i="2"/>
  <c r="L30" i="2"/>
  <c r="K30" i="2"/>
  <c r="O29" i="2"/>
  <c r="N29" i="2"/>
  <c r="M29" i="2"/>
  <c r="L29" i="2"/>
  <c r="K29" i="2"/>
  <c r="O28" i="2"/>
  <c r="N28" i="2"/>
  <c r="M28" i="2"/>
  <c r="L28" i="2"/>
  <c r="K28" i="2"/>
  <c r="O27" i="2"/>
  <c r="N27" i="2"/>
  <c r="M27" i="2"/>
  <c r="L27" i="2"/>
  <c r="K27" i="2"/>
  <c r="O26" i="2"/>
  <c r="N26" i="2"/>
  <c r="M26" i="2"/>
  <c r="L26" i="2"/>
  <c r="K26" i="2"/>
  <c r="O25" i="2"/>
  <c r="N25" i="2"/>
  <c r="M25" i="2"/>
  <c r="L25" i="2"/>
  <c r="K25" i="2"/>
  <c r="O24" i="2"/>
  <c r="N24" i="2"/>
  <c r="M24" i="2"/>
  <c r="L24" i="2"/>
  <c r="K24" i="2"/>
  <c r="O23" i="2"/>
  <c r="N23" i="2"/>
  <c r="M23" i="2"/>
  <c r="L23" i="2"/>
  <c r="K23" i="2"/>
  <c r="O22" i="2"/>
  <c r="N22" i="2"/>
  <c r="M22" i="2"/>
  <c r="L22" i="2"/>
  <c r="K22" i="2"/>
  <c r="O21" i="2"/>
  <c r="N21" i="2"/>
  <c r="M21" i="2"/>
  <c r="L21" i="2"/>
  <c r="K21" i="2"/>
  <c r="O20" i="2"/>
  <c r="N20" i="2"/>
  <c r="M20" i="2"/>
  <c r="L20" i="2"/>
  <c r="K20" i="2"/>
  <c r="O19" i="2"/>
  <c r="N19" i="2"/>
  <c r="M19" i="2"/>
  <c r="L19" i="2"/>
  <c r="K19" i="2"/>
  <c r="O18" i="2"/>
  <c r="N18" i="2"/>
  <c r="M18" i="2"/>
  <c r="L18" i="2"/>
  <c r="K18" i="2"/>
  <c r="O17" i="2"/>
  <c r="N17" i="2"/>
  <c r="M17" i="2"/>
  <c r="L17" i="2"/>
  <c r="K17" i="2"/>
  <c r="O16" i="2"/>
  <c r="N16" i="2"/>
  <c r="M16" i="2"/>
  <c r="L16" i="2"/>
  <c r="K16" i="2"/>
  <c r="O15" i="2"/>
  <c r="N15" i="2"/>
  <c r="M15" i="2"/>
  <c r="L15" i="2"/>
  <c r="K15" i="2"/>
  <c r="O14" i="2"/>
  <c r="N14" i="2"/>
  <c r="M14" i="2"/>
  <c r="L14" i="2"/>
  <c r="K14" i="2"/>
  <c r="O13" i="2"/>
  <c r="N13" i="2"/>
  <c r="M13" i="2"/>
  <c r="L13" i="2"/>
  <c r="K13" i="2"/>
  <c r="O12" i="2"/>
  <c r="N12" i="2"/>
  <c r="M12" i="2"/>
  <c r="L12" i="2"/>
  <c r="K12" i="2"/>
  <c r="O11" i="2"/>
  <c r="N11" i="2"/>
  <c r="M11" i="2"/>
  <c r="L11" i="2"/>
  <c r="K11" i="2"/>
  <c r="O10" i="2"/>
  <c r="N10" i="2"/>
  <c r="M10" i="2"/>
  <c r="L10" i="2"/>
  <c r="K10" i="2"/>
  <c r="O9" i="2"/>
  <c r="N9" i="2"/>
  <c r="M9" i="2"/>
  <c r="L9" i="2"/>
  <c r="K9" i="2"/>
  <c r="O8" i="2"/>
  <c r="N8" i="2"/>
  <c r="M8" i="2"/>
  <c r="L8" i="2"/>
  <c r="K8" i="2"/>
  <c r="O7" i="2"/>
  <c r="N7" i="2"/>
  <c r="M7" i="2"/>
  <c r="L7" i="2"/>
  <c r="K7" i="2"/>
  <c r="O6" i="2"/>
  <c r="N6" i="2"/>
  <c r="M6" i="2"/>
  <c r="L6" i="2"/>
  <c r="K6" i="2"/>
  <c r="O5" i="2"/>
  <c r="N5" i="2"/>
  <c r="M5" i="2"/>
  <c r="L5" i="2"/>
  <c r="K5" i="2"/>
  <c r="O4" i="2"/>
  <c r="N4" i="2"/>
  <c r="M4" i="2"/>
  <c r="L4" i="2"/>
  <c r="K4" i="2"/>
  <c r="AD10" i="1" a="1"/>
  <c r="AD10" i="1" s="1"/>
  <c r="AC10" i="1" a="1"/>
  <c r="AC10" i="1" s="1"/>
  <c r="AD9" i="1" a="1"/>
  <c r="AD9" i="1" s="1"/>
  <c r="AC9" i="1" a="1"/>
  <c r="AC9" i="1" s="1"/>
  <c r="AD8" i="1" a="1"/>
  <c r="AD8" i="1" s="1"/>
  <c r="AC8" i="1" a="1"/>
  <c r="AC8" i="1" s="1"/>
  <c r="AD7" i="1" a="1"/>
  <c r="AD7" i="1" s="1"/>
  <c r="AC7" i="1" a="1"/>
  <c r="AC7" i="1" s="1"/>
  <c r="AD6" i="1" a="1"/>
  <c r="AD6" i="1" s="1"/>
  <c r="AC6" i="1" a="1"/>
  <c r="AC6" i="1" s="1"/>
  <c r="Z5" i="1" a="1"/>
  <c r="Z5" i="1" s="1"/>
  <c r="Z16" i="1" a="1"/>
  <c r="Z16" i="1" s="1"/>
  <c r="Z15" i="1" a="1"/>
  <c r="Z15" i="1" s="1"/>
  <c r="Z14" i="1" a="1"/>
  <c r="Z14" i="1" s="1"/>
  <c r="Z13" i="1" a="1"/>
  <c r="Z13" i="1" s="1"/>
  <c r="Z6" i="1" a="1"/>
  <c r="Z6" i="1" s="1"/>
  <c r="Z12" i="1" a="1"/>
  <c r="Z12" i="1" s="1"/>
  <c r="Z9" i="1" a="1"/>
  <c r="Z9" i="1" s="1"/>
  <c r="Z8" i="1" a="1"/>
  <c r="Z8" i="1" s="1"/>
  <c r="Z7" i="1" a="1"/>
  <c r="Z7" i="1" s="1"/>
  <c r="Q3137" i="1" l="1"/>
  <c r="Q3110" i="1"/>
  <c r="Q3085" i="1"/>
  <c r="Q3059" i="1"/>
  <c r="Q3033" i="1"/>
  <c r="Q2997" i="1"/>
  <c r="Q2957" i="1"/>
  <c r="Q2913" i="1"/>
  <c r="Q2863" i="1"/>
  <c r="Q2811" i="1"/>
  <c r="Q2739" i="1"/>
  <c r="Q2649" i="1"/>
  <c r="Q2505" i="1"/>
  <c r="Q3135" i="1"/>
  <c r="Q3109" i="1"/>
  <c r="Q3083" i="1"/>
  <c r="Q3056" i="1"/>
  <c r="Q3031" i="1"/>
  <c r="Q2995" i="1"/>
  <c r="Q2955" i="1"/>
  <c r="Q2908" i="1"/>
  <c r="Q2861" i="1"/>
  <c r="Q2809" i="1"/>
  <c r="Q2731" i="1"/>
  <c r="Q2641" i="1"/>
  <c r="Q2483" i="1"/>
  <c r="Q2791" i="1"/>
  <c r="Q2710" i="1"/>
  <c r="Q2619" i="1"/>
  <c r="Q2329" i="1"/>
  <c r="Q3124" i="1"/>
  <c r="Q3098" i="1"/>
  <c r="Q3073" i="1"/>
  <c r="Q3045" i="1"/>
  <c r="Q3020" i="1"/>
  <c r="Q2980" i="1"/>
  <c r="Q2943" i="1"/>
  <c r="Q2893" i="1"/>
  <c r="Q2845" i="1"/>
  <c r="Q2785" i="1"/>
  <c r="Q2703" i="1"/>
  <c r="Q2611" i="1"/>
  <c r="Q2328" i="1"/>
  <c r="Q3121" i="1"/>
  <c r="Q3095" i="1"/>
  <c r="Q3070" i="1"/>
  <c r="Q3044" i="1"/>
  <c r="Q3009" i="1"/>
  <c r="Q2969" i="1"/>
  <c r="Q2929" i="1"/>
  <c r="Q2879" i="1"/>
  <c r="Q2831" i="1"/>
  <c r="Q2765" i="1"/>
  <c r="Q2677" i="1"/>
  <c r="Q2579" i="1"/>
  <c r="Q1809" i="1"/>
  <c r="Q3139" i="1"/>
  <c r="Q3113" i="1"/>
  <c r="Q3087" i="1"/>
  <c r="Q3062" i="1"/>
  <c r="Q3034" i="1"/>
  <c r="Q3008" i="1"/>
  <c r="Q2968" i="1"/>
  <c r="Q2926" i="1"/>
  <c r="Q2877" i="1"/>
  <c r="Q2827" i="1"/>
  <c r="Q2764" i="1"/>
  <c r="Q2673" i="1"/>
  <c r="Q2573" i="1"/>
  <c r="Q1806" i="1"/>
  <c r="Q3019" i="1"/>
  <c r="Q3005" i="1"/>
  <c r="Q2991" i="1"/>
  <c r="Q2979" i="1"/>
  <c r="Q2966" i="1"/>
  <c r="Q2954" i="1"/>
  <c r="Q2939" i="1"/>
  <c r="Q2921" i="1"/>
  <c r="Q2907" i="1"/>
  <c r="Q2890" i="1"/>
  <c r="Q2875" i="1"/>
  <c r="Q2859" i="1"/>
  <c r="Q2841" i="1"/>
  <c r="Q2825" i="1"/>
  <c r="Q2806" i="1"/>
  <c r="Q2783" i="1"/>
  <c r="Q2758" i="1"/>
  <c r="Q2729" i="1"/>
  <c r="Q2699" i="1"/>
  <c r="Q2668" i="1"/>
  <c r="Q2638" i="1"/>
  <c r="Q2609" i="1"/>
  <c r="Q2555" i="1"/>
  <c r="Q2482" i="1"/>
  <c r="Q2231" i="1"/>
  <c r="Q1434" i="1"/>
  <c r="Q3131" i="1"/>
  <c r="Q3119" i="1"/>
  <c r="Q3106" i="1"/>
  <c r="Q3094" i="1"/>
  <c r="Q3081" i="1"/>
  <c r="Q3067" i="1"/>
  <c r="Q3055" i="1"/>
  <c r="Q3041" i="1"/>
  <c r="Q3029" i="1"/>
  <c r="Q3016" i="1"/>
  <c r="Q3002" i="1"/>
  <c r="Q2990" i="1"/>
  <c r="Q2977" i="1"/>
  <c r="Q2965" i="1"/>
  <c r="Q2951" i="1"/>
  <c r="Q2935" i="1"/>
  <c r="Q2920" i="1"/>
  <c r="Q2903" i="1"/>
  <c r="Q2889" i="1"/>
  <c r="Q2872" i="1"/>
  <c r="Q2854" i="1"/>
  <c r="Q2839" i="1"/>
  <c r="Q2821" i="1"/>
  <c r="Q2803" i="1"/>
  <c r="Q2781" i="1"/>
  <c r="Q2753" i="1"/>
  <c r="Q2722" i="1"/>
  <c r="Q2692" i="1"/>
  <c r="Q2663" i="1"/>
  <c r="Q2631" i="1"/>
  <c r="Q2601" i="1"/>
  <c r="Q2541" i="1"/>
  <c r="Q2465" i="1"/>
  <c r="Q2221" i="1"/>
  <c r="Q1433" i="1"/>
  <c r="Q3142" i="1"/>
  <c r="Q3130" i="1"/>
  <c r="Q3117" i="1"/>
  <c r="Q3105" i="1"/>
  <c r="Q3092" i="1"/>
  <c r="Q3077" i="1"/>
  <c r="Q3065" i="1"/>
  <c r="Q3052" i="1"/>
  <c r="Q3040" i="1"/>
  <c r="Q3027" i="1"/>
  <c r="Q3013" i="1"/>
  <c r="Q3001" i="1"/>
  <c r="Q2987" i="1"/>
  <c r="Q2975" i="1"/>
  <c r="Q2962" i="1"/>
  <c r="Q2948" i="1"/>
  <c r="Q2933" i="1"/>
  <c r="Q2917" i="1"/>
  <c r="Q2902" i="1"/>
  <c r="Q2885" i="1"/>
  <c r="Q2867" i="1"/>
  <c r="Q2853" i="1"/>
  <c r="Q2836" i="1"/>
  <c r="Q2819" i="1"/>
  <c r="Q2800" i="1"/>
  <c r="Q2773" i="1"/>
  <c r="Q2749" i="1"/>
  <c r="Q2719" i="1"/>
  <c r="Q2691" i="1"/>
  <c r="Q2657" i="1"/>
  <c r="Q2629" i="1"/>
  <c r="Q2591" i="1"/>
  <c r="Q2537" i="1"/>
  <c r="Q2417" i="1"/>
  <c r="Q2077" i="1"/>
  <c r="Q3141" i="1"/>
  <c r="Q3128" i="1"/>
  <c r="Q3116" i="1"/>
  <c r="Q3103" i="1"/>
  <c r="Q3088" i="1"/>
  <c r="Q3076" i="1"/>
  <c r="Q3063" i="1"/>
  <c r="Q3051" i="1"/>
  <c r="Q3038" i="1"/>
  <c r="Q3023" i="1"/>
  <c r="Q3011" i="1"/>
  <c r="Q2998" i="1"/>
  <c r="Q2986" i="1"/>
  <c r="Q2973" i="1"/>
  <c r="Q2959" i="1"/>
  <c r="Q2947" i="1"/>
  <c r="Q2931" i="1"/>
  <c r="Q2915" i="1"/>
  <c r="Q2899" i="1"/>
  <c r="Q2881" i="1"/>
  <c r="Q2866" i="1"/>
  <c r="Q2849" i="1"/>
  <c r="Q2835" i="1"/>
  <c r="Q2817" i="1"/>
  <c r="Q2793" i="1"/>
  <c r="Q2771" i="1"/>
  <c r="Q2745" i="1"/>
  <c r="Q2711" i="1"/>
  <c r="Q2683" i="1"/>
  <c r="Q2650" i="1"/>
  <c r="Q2621" i="1"/>
  <c r="Q2585" i="1"/>
  <c r="Q2518" i="1"/>
  <c r="Q2411" i="1"/>
  <c r="Q2076" i="1"/>
  <c r="Q2746" i="1"/>
  <c r="Q2727" i="1"/>
  <c r="Q2704" i="1"/>
  <c r="Q2685" i="1"/>
  <c r="Q2665" i="1"/>
  <c r="Q2645" i="1"/>
  <c r="Q2623" i="1"/>
  <c r="Q2602" i="1"/>
  <c r="Q2577" i="1"/>
  <c r="Q2519" i="1"/>
  <c r="Q2469" i="1"/>
  <c r="Q2383" i="1"/>
  <c r="Q2303" i="1"/>
  <c r="Q2185" i="1"/>
  <c r="Q2023" i="1"/>
  <c r="Q1701" i="1"/>
  <c r="Q1267" i="1"/>
  <c r="Q2382" i="1"/>
  <c r="Q2293" i="1"/>
  <c r="Q2184" i="1"/>
  <c r="Q2022" i="1"/>
  <c r="Q1698" i="1"/>
  <c r="Q1266" i="1"/>
  <c r="Q2437" i="1"/>
  <c r="Q2363" i="1"/>
  <c r="Q2267" i="1"/>
  <c r="Q2131" i="1"/>
  <c r="Q1917" i="1"/>
  <c r="Q1578" i="1"/>
  <c r="Q519" i="1"/>
  <c r="Q646" i="1"/>
  <c r="Q874" i="1"/>
  <c r="Q979" i="1"/>
  <c r="Q1066" i="1"/>
  <c r="Q1152" i="1"/>
  <c r="Q1229" i="1"/>
  <c r="Q1301" i="1"/>
  <c r="Q1360" i="1"/>
  <c r="Q1408" i="1"/>
  <c r="Q1456" i="1"/>
  <c r="Q1504" i="1"/>
  <c r="Q1552" i="1"/>
  <c r="Q1600" i="1"/>
  <c r="Q1643" i="1"/>
  <c r="Q1679" i="1"/>
  <c r="Q1715" i="1"/>
  <c r="Q1751" i="1"/>
  <c r="Q1787" i="1"/>
  <c r="Q1823" i="1"/>
  <c r="Q1859" i="1"/>
  <c r="Q1895" i="1"/>
  <c r="Q1931" i="1"/>
  <c r="Q1967" i="1"/>
  <c r="Q2003" i="1"/>
  <c r="Q2029" i="1"/>
  <c r="Q2047" i="1"/>
  <c r="Q2065" i="1"/>
  <c r="Q2083" i="1"/>
  <c r="Q2101" i="1"/>
  <c r="Q2119" i="1"/>
  <c r="Q2137" i="1"/>
  <c r="Q2155" i="1"/>
  <c r="Q2173" i="1"/>
  <c r="Q2191" i="1"/>
  <c r="Q2209" i="1"/>
  <c r="Q2227" i="1"/>
  <c r="Q2245" i="1"/>
  <c r="Q2263" i="1"/>
  <c r="Q2281" i="1"/>
  <c r="Q2299" i="1"/>
  <c r="Q2317" i="1"/>
  <c r="Q2335" i="1"/>
  <c r="Q2353" i="1"/>
  <c r="Q2371" i="1"/>
  <c r="Q2389" i="1"/>
  <c r="Q2407" i="1"/>
  <c r="Q2425" i="1"/>
  <c r="Q2443" i="1"/>
  <c r="Q2461" i="1"/>
  <c r="Q2475" i="1"/>
  <c r="Q2487" i="1"/>
  <c r="Q2499" i="1"/>
  <c r="Q2511" i="1"/>
  <c r="Q2523" i="1"/>
  <c r="Q2535" i="1"/>
  <c r="Q2547" i="1"/>
  <c r="Q2559" i="1"/>
  <c r="Q2571" i="1"/>
  <c r="Q2583" i="1"/>
  <c r="Q2595" i="1"/>
  <c r="Q2607" i="1"/>
  <c r="Q2615" i="1"/>
  <c r="Q2625" i="1"/>
  <c r="Q2633" i="1"/>
  <c r="Q2643" i="1"/>
  <c r="Q2651" i="1"/>
  <c r="Q2661" i="1"/>
  <c r="Q2669" i="1"/>
  <c r="Q2679" i="1"/>
  <c r="Q2687" i="1"/>
  <c r="Q2697" i="1"/>
  <c r="Q2705" i="1"/>
  <c r="Q2715" i="1"/>
  <c r="Q2723" i="1"/>
  <c r="Q2733" i="1"/>
  <c r="Q2741" i="1"/>
  <c r="Q2751" i="1"/>
  <c r="Q2759" i="1"/>
  <c r="Q2769" i="1"/>
  <c r="Q2777" i="1"/>
  <c r="Q2787" i="1"/>
  <c r="Q2795" i="1"/>
  <c r="Q2805" i="1"/>
  <c r="Q2813" i="1"/>
  <c r="Q2823" i="1"/>
  <c r="Q648" i="1"/>
  <c r="Q876" i="1"/>
  <c r="Q980" i="1"/>
  <c r="Q1067" i="1"/>
  <c r="Q1153" i="1"/>
  <c r="Q1230" i="1"/>
  <c r="Q1302" i="1"/>
  <c r="Q1361" i="1"/>
  <c r="Q1409" i="1"/>
  <c r="Q1457" i="1"/>
  <c r="Q1505" i="1"/>
  <c r="Q1553" i="1"/>
  <c r="Q1601" i="1"/>
  <c r="Q1644" i="1"/>
  <c r="Q1680" i="1"/>
  <c r="Q1716" i="1"/>
  <c r="Q1752" i="1"/>
  <c r="Q1788" i="1"/>
  <c r="Q1824" i="1"/>
  <c r="Q1860" i="1"/>
  <c r="Q1896" i="1"/>
  <c r="Q1932" i="1"/>
  <c r="Q1968" i="1"/>
  <c r="Q2004" i="1"/>
  <c r="Q2031" i="1"/>
  <c r="Q2049" i="1"/>
  <c r="Q2067" i="1"/>
  <c r="Q2085" i="1"/>
  <c r="Q2103" i="1"/>
  <c r="Q2121" i="1"/>
  <c r="Q2139" i="1"/>
  <c r="Q2157" i="1"/>
  <c r="Q2175" i="1"/>
  <c r="Q2193" i="1"/>
  <c r="Q2211" i="1"/>
  <c r="Q2229" i="1"/>
  <c r="Q2247" i="1"/>
  <c r="Q2265" i="1"/>
  <c r="Q2283" i="1"/>
  <c r="Q2301" i="1"/>
  <c r="Q2319" i="1"/>
  <c r="Q2337" i="1"/>
  <c r="Q2355" i="1"/>
  <c r="Q2373" i="1"/>
  <c r="Q2391" i="1"/>
  <c r="Q2409" i="1"/>
  <c r="Q2427" i="1"/>
  <c r="Q2445" i="1"/>
  <c r="Q2463" i="1"/>
  <c r="Q2476" i="1"/>
  <c r="Q2488" i="1"/>
  <c r="Q2500" i="1"/>
  <c r="Q2512" i="1"/>
  <c r="Q2524" i="1"/>
  <c r="Q2536" i="1"/>
  <c r="Q2548" i="1"/>
  <c r="Q2560" i="1"/>
  <c r="Q2572" i="1"/>
  <c r="Q2584" i="1"/>
  <c r="Q2596" i="1"/>
  <c r="Q2608" i="1"/>
  <c r="Q2617" i="1"/>
  <c r="Q2626" i="1"/>
  <c r="Q2635" i="1"/>
  <c r="Q2644" i="1"/>
  <c r="Q2653" i="1"/>
  <c r="Q2662" i="1"/>
  <c r="Q2671" i="1"/>
  <c r="Q2680" i="1"/>
  <c r="Q2689" i="1"/>
  <c r="Q2698" i="1"/>
  <c r="Q2707" i="1"/>
  <c r="Q2716" i="1"/>
  <c r="Q2725" i="1"/>
  <c r="Q2734" i="1"/>
  <c r="Q2743" i="1"/>
  <c r="Q2752" i="1"/>
  <c r="Q2761" i="1"/>
  <c r="Q2770" i="1"/>
  <c r="Q2779" i="1"/>
  <c r="Q2788" i="1"/>
  <c r="Q2797" i="1"/>
  <c r="Q651" i="1"/>
  <c r="Q879" i="1"/>
  <c r="Q982" i="1"/>
  <c r="Q1068" i="1"/>
  <c r="Q1154" i="1"/>
  <c r="Q1231" i="1"/>
  <c r="Q1303" i="1"/>
  <c r="Q1362" i="1"/>
  <c r="Q1410" i="1"/>
  <c r="Q1458" i="1"/>
  <c r="Q1506" i="1"/>
  <c r="Q1554" i="1"/>
  <c r="Q1602" i="1"/>
  <c r="Q1647" i="1"/>
  <c r="Q1683" i="1"/>
  <c r="Q1719" i="1"/>
  <c r="Q1755" i="1"/>
  <c r="Q1791" i="1"/>
  <c r="Q1827" i="1"/>
  <c r="Q1863" i="1"/>
  <c r="Q1899" i="1"/>
  <c r="Q1935" i="1"/>
  <c r="Q1971" i="1"/>
  <c r="Q2007" i="1"/>
  <c r="Q2033" i="1"/>
  <c r="Q2051" i="1"/>
  <c r="Q2069" i="1"/>
  <c r="Q2087" i="1"/>
  <c r="Q2105" i="1"/>
  <c r="Q2123" i="1"/>
  <c r="Q2141" i="1"/>
  <c r="Q2159" i="1"/>
  <c r="Q2177" i="1"/>
  <c r="Q2195" i="1"/>
  <c r="Q766" i="1"/>
  <c r="Q934" i="1"/>
  <c r="Q1022" i="1"/>
  <c r="Q1109" i="1"/>
  <c r="Q1193" i="1"/>
  <c r="Q1265" i="1"/>
  <c r="Q1336" i="1"/>
  <c r="Q1384" i="1"/>
  <c r="Q1432" i="1"/>
  <c r="Q1480" i="1"/>
  <c r="Q1528" i="1"/>
  <c r="Q1576" i="1"/>
  <c r="Q1624" i="1"/>
  <c r="Q1661" i="1"/>
  <c r="Q1697" i="1"/>
  <c r="Q1733" i="1"/>
  <c r="Q1769" i="1"/>
  <c r="Q1805" i="1"/>
  <c r="Q1841" i="1"/>
  <c r="Q1877" i="1"/>
  <c r="Q1913" i="1"/>
  <c r="Q1949" i="1"/>
  <c r="Q1985" i="1"/>
  <c r="Q2021" i="1"/>
  <c r="Q2039" i="1"/>
  <c r="Q2057" i="1"/>
  <c r="Q2075" i="1"/>
  <c r="Q2093" i="1"/>
  <c r="Q2111" i="1"/>
  <c r="Q2129" i="1"/>
  <c r="Q2147" i="1"/>
  <c r="Q2165" i="1"/>
  <c r="Q2183" i="1"/>
  <c r="Q2201" i="1"/>
  <c r="Q2219" i="1"/>
  <c r="Q2237" i="1"/>
  <c r="Q2255" i="1"/>
  <c r="Q2273" i="1"/>
  <c r="Q2291" i="1"/>
  <c r="Q2309" i="1"/>
  <c r="Q768" i="1"/>
  <c r="Q1110" i="1"/>
  <c r="Q1337" i="1"/>
  <c r="Q1481" i="1"/>
  <c r="Q1625" i="1"/>
  <c r="Q1734" i="1"/>
  <c r="Q1842" i="1"/>
  <c r="Q1950" i="1"/>
  <c r="Q2040" i="1"/>
  <c r="Q2094" i="1"/>
  <c r="Q2148" i="1"/>
  <c r="Q2202" i="1"/>
  <c r="Q2238" i="1"/>
  <c r="Q2274" i="1"/>
  <c r="Q2310" i="1"/>
  <c r="Q2339" i="1"/>
  <c r="Q2364" i="1"/>
  <c r="Q2393" i="1"/>
  <c r="Q2418" i="1"/>
  <c r="Q2447" i="1"/>
  <c r="Q2470" i="1"/>
  <c r="Q2489" i="1"/>
  <c r="Q2506" i="1"/>
  <c r="Q2525" i="1"/>
  <c r="Q2542" i="1"/>
  <c r="Q2561" i="1"/>
  <c r="Q2578" i="1"/>
  <c r="Q2597" i="1"/>
  <c r="Q2613" i="1"/>
  <c r="Q2627" i="1"/>
  <c r="Q2639" i="1"/>
  <c r="Q2655" i="1"/>
  <c r="Q2667" i="1"/>
  <c r="Q2681" i="1"/>
  <c r="Q2693" i="1"/>
  <c r="Q2709" i="1"/>
  <c r="Q2721" i="1"/>
  <c r="Q2735" i="1"/>
  <c r="Q2747" i="1"/>
  <c r="Q2763" i="1"/>
  <c r="Q2775" i="1"/>
  <c r="Q2789" i="1"/>
  <c r="Q2801" i="1"/>
  <c r="Q2812" i="1"/>
  <c r="Q2824" i="1"/>
  <c r="Q2833" i="1"/>
  <c r="Q2842" i="1"/>
  <c r="Q2851" i="1"/>
  <c r="Q2860" i="1"/>
  <c r="Q2869" i="1"/>
  <c r="Q2878" i="1"/>
  <c r="Q2887" i="1"/>
  <c r="Q2896" i="1"/>
  <c r="Q2905" i="1"/>
  <c r="Q2914" i="1"/>
  <c r="Q2923" i="1"/>
  <c r="Q2932" i="1"/>
  <c r="Q2941" i="1"/>
  <c r="Q2949" i="1"/>
  <c r="Q2956" i="1"/>
  <c r="Q2963" i="1"/>
  <c r="Q2971" i="1"/>
  <c r="Q2978" i="1"/>
  <c r="Q2985" i="1"/>
  <c r="Q2992" i="1"/>
  <c r="Q2999" i="1"/>
  <c r="Q3007" i="1"/>
  <c r="Q3014" i="1"/>
  <c r="Q3021" i="1"/>
  <c r="Q3028" i="1"/>
  <c r="Q3035" i="1"/>
  <c r="Q3043" i="1"/>
  <c r="Q3050" i="1"/>
  <c r="Q3057" i="1"/>
  <c r="Q3064" i="1"/>
  <c r="Q3071" i="1"/>
  <c r="Q3079" i="1"/>
  <c r="Q3086" i="1"/>
  <c r="Q3093" i="1"/>
  <c r="Q3100" i="1"/>
  <c r="Q3107" i="1"/>
  <c r="Q3115" i="1"/>
  <c r="Q3122" i="1"/>
  <c r="Q3129" i="1"/>
  <c r="Q3136" i="1"/>
  <c r="Q3143" i="1"/>
  <c r="Q771" i="1"/>
  <c r="Q1111" i="1"/>
  <c r="Q1338" i="1"/>
  <c r="Q1482" i="1"/>
  <c r="Q1626" i="1"/>
  <c r="Q1737" i="1"/>
  <c r="Q1845" i="1"/>
  <c r="Q1953" i="1"/>
  <c r="Q2041" i="1"/>
  <c r="Q2095" i="1"/>
  <c r="Q2149" i="1"/>
  <c r="Q2203" i="1"/>
  <c r="Q2239" i="1"/>
  <c r="Q2275" i="1"/>
  <c r="Q2311" i="1"/>
  <c r="Q2345" i="1"/>
  <c r="Q2365" i="1"/>
  <c r="Q2399" i="1"/>
  <c r="Q2419" i="1"/>
  <c r="Q2453" i="1"/>
  <c r="Q2471" i="1"/>
  <c r="Q2493" i="1"/>
  <c r="Q2507" i="1"/>
  <c r="Q2529" i="1"/>
  <c r="Q2543" i="1"/>
  <c r="Q2565" i="1"/>
  <c r="Q935" i="1"/>
  <c r="Q1194" i="1"/>
  <c r="Q1385" i="1"/>
  <c r="Q1529" i="1"/>
  <c r="Q1662" i="1"/>
  <c r="Q1770" i="1"/>
  <c r="Q1878" i="1"/>
  <c r="Q1986" i="1"/>
  <c r="Q2058" i="1"/>
  <c r="Q2112" i="1"/>
  <c r="Q2166" i="1"/>
  <c r="Q2213" i="1"/>
  <c r="Q2249" i="1"/>
  <c r="Q2285" i="1"/>
  <c r="Q2321" i="1"/>
  <c r="Q2346" i="1"/>
  <c r="Q2375" i="1"/>
  <c r="Q2400" i="1"/>
  <c r="Q2429" i="1"/>
  <c r="Q2454" i="1"/>
  <c r="Q2477" i="1"/>
  <c r="Q2494" i="1"/>
  <c r="Q2513" i="1"/>
  <c r="Q2530" i="1"/>
  <c r="Q2549" i="1"/>
  <c r="Q2566" i="1"/>
  <c r="Q936" i="1"/>
  <c r="Q1195" i="1"/>
  <c r="Q1386" i="1"/>
  <c r="Q1530" i="1"/>
  <c r="Q1665" i="1"/>
  <c r="Q1773" i="1"/>
  <c r="Q1881" i="1"/>
  <c r="Q1989" i="1"/>
  <c r="Q2059" i="1"/>
  <c r="Q2113" i="1"/>
  <c r="Q2167" i="1"/>
  <c r="Q2220" i="1"/>
  <c r="Q2256" i="1"/>
  <c r="Q2292" i="1"/>
  <c r="Q2327" i="1"/>
  <c r="Q2347" i="1"/>
  <c r="Q2381" i="1"/>
  <c r="Q2401" i="1"/>
  <c r="Q2435" i="1"/>
  <c r="Q2455" i="1"/>
  <c r="Q2481" i="1"/>
  <c r="Q2495" i="1"/>
  <c r="Q2517" i="1"/>
  <c r="Q2531" i="1"/>
  <c r="Q2553" i="1"/>
  <c r="Q2567" i="1"/>
  <c r="Q2589" i="1"/>
  <c r="Q2603" i="1"/>
  <c r="Q2620" i="1"/>
  <c r="Q2632" i="1"/>
  <c r="Q2647" i="1"/>
  <c r="Q2659" i="1"/>
  <c r="Q2674" i="1"/>
  <c r="Q2686" i="1"/>
  <c r="Q2701" i="1"/>
  <c r="Q2713" i="1"/>
  <c r="Q2728" i="1"/>
  <c r="Q2740" i="1"/>
  <c r="Q2755" i="1"/>
  <c r="Q2767" i="1"/>
  <c r="Q2782" i="1"/>
  <c r="Q2794" i="1"/>
  <c r="Q2807" i="1"/>
  <c r="Q2818" i="1"/>
  <c r="Q2829" i="1"/>
  <c r="Q2837" i="1"/>
  <c r="Q2847" i="1"/>
  <c r="Q2855" i="1"/>
  <c r="Q2865" i="1"/>
  <c r="Q2873" i="1"/>
  <c r="Q2883" i="1"/>
  <c r="Q2891" i="1"/>
  <c r="Q2901" i="1"/>
  <c r="Q2909" i="1"/>
  <c r="Q2919" i="1"/>
  <c r="Q2927" i="1"/>
  <c r="Q2937" i="1"/>
  <c r="Q2945" i="1"/>
  <c r="Q2953" i="1"/>
  <c r="Q2960" i="1"/>
  <c r="Q2967" i="1"/>
  <c r="Q2974" i="1"/>
  <c r="Q2981" i="1"/>
  <c r="Q2989" i="1"/>
  <c r="Q2996" i="1"/>
  <c r="Q3003" i="1"/>
  <c r="Q3010" i="1"/>
  <c r="Q3017" i="1"/>
  <c r="Q3025" i="1"/>
  <c r="Q3032" i="1"/>
  <c r="Q3039" i="1"/>
  <c r="Q3046" i="1"/>
  <c r="Q3053" i="1"/>
  <c r="Q3061" i="1"/>
  <c r="Q3068" i="1"/>
  <c r="Q3075" i="1"/>
  <c r="Q3082" i="1"/>
  <c r="Q3089" i="1"/>
  <c r="Q3097" i="1"/>
  <c r="Q3104" i="1"/>
  <c r="Q3111" i="1"/>
  <c r="Q3118" i="1"/>
  <c r="Q3125" i="1"/>
  <c r="Q3133" i="1"/>
  <c r="Q3140" i="1"/>
  <c r="Q3134" i="1"/>
  <c r="Q3123" i="1"/>
  <c r="Q3112" i="1"/>
  <c r="Q3101" i="1"/>
  <c r="Q3091" i="1"/>
  <c r="Q3080" i="1"/>
  <c r="Q3069" i="1"/>
  <c r="Q3058" i="1"/>
  <c r="Q3047" i="1"/>
  <c r="Q3037" i="1"/>
  <c r="Q3026" i="1"/>
  <c r="Q3015" i="1"/>
  <c r="Q3004" i="1"/>
  <c r="Q2993" i="1"/>
  <c r="Q2983" i="1"/>
  <c r="Q2972" i="1"/>
  <c r="Q2961" i="1"/>
  <c r="Q2950" i="1"/>
  <c r="Q2938" i="1"/>
  <c r="Q2925" i="1"/>
  <c r="Q2911" i="1"/>
  <c r="Q2897" i="1"/>
  <c r="Q2884" i="1"/>
  <c r="Q2871" i="1"/>
  <c r="Q2857" i="1"/>
  <c r="Q2843" i="1"/>
  <c r="Q2830" i="1"/>
  <c r="Q2815" i="1"/>
  <c r="Q2799" i="1"/>
  <c r="Q2776" i="1"/>
  <c r="Q2757" i="1"/>
  <c r="Q2737" i="1"/>
  <c r="Q2717" i="1"/>
  <c r="Q2695" i="1"/>
  <c r="Q2675" i="1"/>
  <c r="Q2656" i="1"/>
  <c r="Q2637" i="1"/>
  <c r="Q2614" i="1"/>
  <c r="Q2590" i="1"/>
  <c r="Q2554" i="1"/>
  <c r="Q2501" i="1"/>
  <c r="Q2436" i="1"/>
  <c r="Q2357" i="1"/>
  <c r="Q2257" i="1"/>
  <c r="Q2130" i="1"/>
  <c r="Q1914" i="1"/>
  <c r="Q1577" i="1"/>
  <c r="Q1024" i="1"/>
  <c r="Q2942" i="1"/>
  <c r="Q2936" i="1"/>
  <c r="Q2930" i="1"/>
  <c r="Q2924" i="1"/>
  <c r="Q2918" i="1"/>
  <c r="Q2912" i="1"/>
  <c r="Q2906" i="1"/>
  <c r="Q2900" i="1"/>
  <c r="Q2894" i="1"/>
  <c r="Q2888" i="1"/>
  <c r="Q2882" i="1"/>
  <c r="Q2876" i="1"/>
  <c r="Q2870" i="1"/>
  <c r="Q2864" i="1"/>
  <c r="Q2858" i="1"/>
  <c r="Q2852" i="1"/>
  <c r="Q2846" i="1"/>
  <c r="Q2840" i="1"/>
  <c r="Q2834" i="1"/>
  <c r="Q2828" i="1"/>
  <c r="Q2822" i="1"/>
  <c r="Q2816" i="1"/>
  <c r="Q2810" i="1"/>
  <c r="Q2804" i="1"/>
  <c r="Q2798" i="1"/>
  <c r="Q2792" i="1"/>
  <c r="Q2786" i="1"/>
  <c r="Q2780" i="1"/>
  <c r="Q2774" i="1"/>
  <c r="Q2768" i="1"/>
  <c r="Q2762" i="1"/>
  <c r="Q2756" i="1"/>
  <c r="Q2750" i="1"/>
  <c r="Q2744" i="1"/>
  <c r="Q2738" i="1"/>
  <c r="Q2732" i="1"/>
  <c r="Q2726" i="1"/>
  <c r="Q2720" i="1"/>
  <c r="Q2714" i="1"/>
  <c r="Q2708" i="1"/>
  <c r="Q2702" i="1"/>
  <c r="Q2696" i="1"/>
  <c r="Q2690" i="1"/>
  <c r="Q2684" i="1"/>
  <c r="Q2678" i="1"/>
  <c r="Q2672" i="1"/>
  <c r="Q2666" i="1"/>
  <c r="Q2660" i="1"/>
  <c r="Q2654" i="1"/>
  <c r="Q2648" i="1"/>
  <c r="Q2642" i="1"/>
  <c r="Q2636" i="1"/>
  <c r="Q2630" i="1"/>
  <c r="Q2624" i="1"/>
  <c r="Q2618" i="1"/>
  <c r="Q2612" i="1"/>
  <c r="Q2606" i="1"/>
  <c r="Q2600" i="1"/>
  <c r="Q2594" i="1"/>
  <c r="Q2588" i="1"/>
  <c r="Q2582" i="1"/>
  <c r="Q2576" i="1"/>
  <c r="Q2570" i="1"/>
  <c r="Q2564" i="1"/>
  <c r="Q2558" i="1"/>
  <c r="Q2552" i="1"/>
  <c r="Q2546" i="1"/>
  <c r="Q2540" i="1"/>
  <c r="Q2534" i="1"/>
  <c r="Q2528" i="1"/>
  <c r="Q2522" i="1"/>
  <c r="Q2516" i="1"/>
  <c r="Q2510" i="1"/>
  <c r="Q2504" i="1"/>
  <c r="Q2498" i="1"/>
  <c r="Q2492" i="1"/>
  <c r="Q2486" i="1"/>
  <c r="Q2480" i="1"/>
  <c r="Q2474" i="1"/>
  <c r="Q2468" i="1"/>
  <c r="Q2460" i="1"/>
  <c r="Q2451" i="1"/>
  <c r="Q2442" i="1"/>
  <c r="Q2433" i="1"/>
  <c r="Q2424" i="1"/>
  <c r="Q2415" i="1"/>
  <c r="Q2406" i="1"/>
  <c r="Q2397" i="1"/>
  <c r="Q2388" i="1"/>
  <c r="Q2379" i="1"/>
  <c r="Q2370" i="1"/>
  <c r="Q2361" i="1"/>
  <c r="Q2352" i="1"/>
  <c r="Q2343" i="1"/>
  <c r="Q2334" i="1"/>
  <c r="Q2325" i="1"/>
  <c r="Q2316" i="1"/>
  <c r="Q2307" i="1"/>
  <c r="Q2298" i="1"/>
  <c r="Q2289" i="1"/>
  <c r="Q2280" i="1"/>
  <c r="Q2271" i="1"/>
  <c r="Q2262" i="1"/>
  <c r="Q2253" i="1"/>
  <c r="Q2244" i="1"/>
  <c r="Q2235" i="1"/>
  <c r="Q2226" i="1"/>
  <c r="Q2217" i="1"/>
  <c r="Q2208" i="1"/>
  <c r="Q2199" i="1"/>
  <c r="Q2190" i="1"/>
  <c r="Q2181" i="1"/>
  <c r="Q2172" i="1"/>
  <c r="Q2163" i="1"/>
  <c r="Q2154" i="1"/>
  <c r="Q2145" i="1"/>
  <c r="Q2136" i="1"/>
  <c r="Q2127" i="1"/>
  <c r="Q2118" i="1"/>
  <c r="Q2109" i="1"/>
  <c r="Q2100" i="1"/>
  <c r="Q2091" i="1"/>
  <c r="Q2082" i="1"/>
  <c r="Q2073" i="1"/>
  <c r="Q2064" i="1"/>
  <c r="Q2055" i="1"/>
  <c r="Q2046" i="1"/>
  <c r="Q2037" i="1"/>
  <c r="Q2028" i="1"/>
  <c r="Q2015" i="1"/>
  <c r="Q1997" i="1"/>
  <c r="Q1979" i="1"/>
  <c r="Q1961" i="1"/>
  <c r="Q1943" i="1"/>
  <c r="Q1925" i="1"/>
  <c r="Q1907" i="1"/>
  <c r="Q1889" i="1"/>
  <c r="Q1871" i="1"/>
  <c r="Q1853" i="1"/>
  <c r="Q1835" i="1"/>
  <c r="Q1817" i="1"/>
  <c r="Q1799" i="1"/>
  <c r="Q1781" i="1"/>
  <c r="Q1763" i="1"/>
  <c r="Q1745" i="1"/>
  <c r="Q1727" i="1"/>
  <c r="Q1709" i="1"/>
  <c r="Q1691" i="1"/>
  <c r="Q1673" i="1"/>
  <c r="Q1655" i="1"/>
  <c r="Q1637" i="1"/>
  <c r="Q1614" i="1"/>
  <c r="Q1590" i="1"/>
  <c r="Q1566" i="1"/>
  <c r="Q1542" i="1"/>
  <c r="Q1518" i="1"/>
  <c r="Q1494" i="1"/>
  <c r="Q1470" i="1"/>
  <c r="Q1446" i="1"/>
  <c r="Q1422" i="1"/>
  <c r="Q1398" i="1"/>
  <c r="Q1374" i="1"/>
  <c r="Q1350" i="1"/>
  <c r="Q1321" i="1"/>
  <c r="Q1285" i="1"/>
  <c r="Q1249" i="1"/>
  <c r="Q1213" i="1"/>
  <c r="Q1176" i="1"/>
  <c r="Q1133" i="1"/>
  <c r="Q1090" i="1"/>
  <c r="Q1046" i="1"/>
  <c r="Q1003" i="1"/>
  <c r="Q960" i="1"/>
  <c r="Q910" i="1"/>
  <c r="Q826" i="1"/>
  <c r="Q718" i="1"/>
  <c r="Q520" i="1"/>
  <c r="Q2605" i="1"/>
  <c r="Q2599" i="1"/>
  <c r="Q2593" i="1"/>
  <c r="Q2587" i="1"/>
  <c r="Q2581" i="1"/>
  <c r="Q2575" i="1"/>
  <c r="Q2569" i="1"/>
  <c r="Q2563" i="1"/>
  <c r="Q2557" i="1"/>
  <c r="Q2551" i="1"/>
  <c r="Q2545" i="1"/>
  <c r="Q2539" i="1"/>
  <c r="Q2533" i="1"/>
  <c r="Q2527" i="1"/>
  <c r="Q2521" i="1"/>
  <c r="Q2515" i="1"/>
  <c r="Q2509" i="1"/>
  <c r="Q2503" i="1"/>
  <c r="Q2497" i="1"/>
  <c r="Q2491" i="1"/>
  <c r="Q2485" i="1"/>
  <c r="Q2479" i="1"/>
  <c r="Q2473" i="1"/>
  <c r="Q2467" i="1"/>
  <c r="Q2459" i="1"/>
  <c r="Q2449" i="1"/>
  <c r="Q2441" i="1"/>
  <c r="Q2431" i="1"/>
  <c r="Q2423" i="1"/>
  <c r="Q2413" i="1"/>
  <c r="Q2405" i="1"/>
  <c r="Q2395" i="1"/>
  <c r="Q2387" i="1"/>
  <c r="Q2377" i="1"/>
  <c r="Q2369" i="1"/>
  <c r="Q2359" i="1"/>
  <c r="Q2351" i="1"/>
  <c r="Q2341" i="1"/>
  <c r="Q2333" i="1"/>
  <c r="Q2323" i="1"/>
  <c r="Q2315" i="1"/>
  <c r="Q2305" i="1"/>
  <c r="Q2297" i="1"/>
  <c r="Q2287" i="1"/>
  <c r="Q2279" i="1"/>
  <c r="Q2269" i="1"/>
  <c r="Q2261" i="1"/>
  <c r="Q2251" i="1"/>
  <c r="Q2243" i="1"/>
  <c r="Q2233" i="1"/>
  <c r="Q2225" i="1"/>
  <c r="Q2215" i="1"/>
  <c r="Q2207" i="1"/>
  <c r="Q2197" i="1"/>
  <c r="Q2189" i="1"/>
  <c r="Q2179" i="1"/>
  <c r="Q2171" i="1"/>
  <c r="Q2161" i="1"/>
  <c r="Q2153" i="1"/>
  <c r="Q2143" i="1"/>
  <c r="Q2135" i="1"/>
  <c r="Q2125" i="1"/>
  <c r="Q2117" i="1"/>
  <c r="Q2107" i="1"/>
  <c r="Q2099" i="1"/>
  <c r="Q2089" i="1"/>
  <c r="Q2081" i="1"/>
  <c r="Q2071" i="1"/>
  <c r="Q2063" i="1"/>
  <c r="Q2053" i="1"/>
  <c r="Q2045" i="1"/>
  <c r="Q2035" i="1"/>
  <c r="Q2027" i="1"/>
  <c r="Q2014" i="1"/>
  <c r="Q1996" i="1"/>
  <c r="Q1978" i="1"/>
  <c r="Q1960" i="1"/>
  <c r="Q1942" i="1"/>
  <c r="Q1924" i="1"/>
  <c r="Q1906" i="1"/>
  <c r="Q1888" i="1"/>
  <c r="Q1870" i="1"/>
  <c r="Q1852" i="1"/>
  <c r="Q1834" i="1"/>
  <c r="Q1816" i="1"/>
  <c r="Q1798" i="1"/>
  <c r="Q1780" i="1"/>
  <c r="Q1762" i="1"/>
  <c r="Q1744" i="1"/>
  <c r="Q1726" i="1"/>
  <c r="Q1708" i="1"/>
  <c r="Q1690" i="1"/>
  <c r="Q1672" i="1"/>
  <c r="Q1654" i="1"/>
  <c r="Q1636" i="1"/>
  <c r="Q1613" i="1"/>
  <c r="Q1589" i="1"/>
  <c r="Q1565" i="1"/>
  <c r="Q1541" i="1"/>
  <c r="Q1517" i="1"/>
  <c r="Q1493" i="1"/>
  <c r="Q1469" i="1"/>
  <c r="Q1445" i="1"/>
  <c r="Q1421" i="1"/>
  <c r="Q1397" i="1"/>
  <c r="Q1373" i="1"/>
  <c r="Q1349" i="1"/>
  <c r="Q1320" i="1"/>
  <c r="Q1284" i="1"/>
  <c r="Q1248" i="1"/>
  <c r="Q1212" i="1"/>
  <c r="Q1175" i="1"/>
  <c r="Q1132" i="1"/>
  <c r="Q1088" i="1"/>
  <c r="Q1045" i="1"/>
  <c r="Q1002" i="1"/>
  <c r="Q959" i="1"/>
  <c r="Q907" i="1"/>
  <c r="Q820" i="1"/>
  <c r="Q712" i="1"/>
  <c r="Q4" i="1"/>
  <c r="Q10" i="1"/>
  <c r="Q16" i="1"/>
  <c r="Q22" i="1"/>
  <c r="Q28" i="1"/>
  <c r="Q34" i="1"/>
  <c r="Q40" i="1"/>
  <c r="Q46" i="1"/>
  <c r="Q52" i="1"/>
  <c r="Q58" i="1"/>
  <c r="Q64" i="1"/>
  <c r="Q70" i="1"/>
  <c r="Q76" i="1"/>
  <c r="Q82" i="1"/>
  <c r="Q88" i="1"/>
  <c r="Q94" i="1"/>
  <c r="Q100" i="1"/>
  <c r="Q106" i="1"/>
  <c r="Q112" i="1"/>
  <c r="Q118" i="1"/>
  <c r="Q124" i="1"/>
  <c r="Q130" i="1"/>
  <c r="Q136" i="1"/>
  <c r="Q142" i="1"/>
  <c r="Q148" i="1"/>
  <c r="Q154" i="1"/>
  <c r="Q160" i="1"/>
  <c r="Q166" i="1"/>
  <c r="Q172" i="1"/>
  <c r="Q178" i="1"/>
  <c r="Q184" i="1"/>
  <c r="Q190" i="1"/>
  <c r="Q196" i="1"/>
  <c r="Q202" i="1"/>
  <c r="Q208" i="1"/>
  <c r="Q214" i="1"/>
  <c r="Q220" i="1"/>
  <c r="Q226" i="1"/>
  <c r="Q232" i="1"/>
  <c r="Q238" i="1"/>
  <c r="Q244" i="1"/>
  <c r="Q250" i="1"/>
  <c r="Q256" i="1"/>
  <c r="Q262" i="1"/>
  <c r="Q268" i="1"/>
  <c r="Q274" i="1"/>
  <c r="Q280" i="1"/>
  <c r="Q286" i="1"/>
  <c r="Q292" i="1"/>
  <c r="Q298" i="1"/>
  <c r="Q304" i="1"/>
  <c r="Q310" i="1"/>
  <c r="Q316" i="1"/>
  <c r="Q322" i="1"/>
  <c r="Q328" i="1"/>
  <c r="Q334" i="1"/>
  <c r="Q340" i="1"/>
  <c r="Q346" i="1"/>
  <c r="Q352" i="1"/>
  <c r="Q358" i="1"/>
  <c r="Q364" i="1"/>
  <c r="Q370" i="1"/>
  <c r="Q376" i="1"/>
  <c r="Q382" i="1"/>
  <c r="Q388" i="1"/>
  <c r="Q394" i="1"/>
  <c r="Q400" i="1"/>
  <c r="Q406" i="1"/>
  <c r="Q412" i="1"/>
  <c r="Q418" i="1"/>
  <c r="Q424" i="1"/>
  <c r="Q430" i="1"/>
  <c r="Q436" i="1"/>
  <c r="Q442" i="1"/>
  <c r="Q448" i="1"/>
  <c r="Q454" i="1"/>
  <c r="Q460" i="1"/>
  <c r="Q466" i="1"/>
  <c r="Q472" i="1"/>
  <c r="Q478" i="1"/>
  <c r="Q484" i="1"/>
  <c r="Q490" i="1"/>
  <c r="Q496" i="1"/>
  <c r="Q502" i="1"/>
  <c r="Q508" i="1"/>
  <c r="Q5" i="1"/>
  <c r="Q11" i="1"/>
  <c r="Q17" i="1"/>
  <c r="Q23" i="1"/>
  <c r="Q29" i="1"/>
  <c r="Q35" i="1"/>
  <c r="Q41" i="1"/>
  <c r="Q47" i="1"/>
  <c r="Q53" i="1"/>
  <c r="Q59" i="1"/>
  <c r="Q65" i="1"/>
  <c r="Q71" i="1"/>
  <c r="Q77" i="1"/>
  <c r="Q83" i="1"/>
  <c r="Q89" i="1"/>
  <c r="Q95" i="1"/>
  <c r="Q101" i="1"/>
  <c r="Q107" i="1"/>
  <c r="Q113" i="1"/>
  <c r="Q119" i="1"/>
  <c r="Q125" i="1"/>
  <c r="Q131" i="1"/>
  <c r="Q137" i="1"/>
  <c r="Q143" i="1"/>
  <c r="Q149" i="1"/>
  <c r="Q155" i="1"/>
  <c r="Q161" i="1"/>
  <c r="Q167" i="1"/>
  <c r="Q173" i="1"/>
  <c r="Q179" i="1"/>
  <c r="Q185" i="1"/>
  <c r="Q191" i="1"/>
  <c r="Q197" i="1"/>
  <c r="Q203" i="1"/>
  <c r="Q209" i="1"/>
  <c r="Q215" i="1"/>
  <c r="Q221" i="1"/>
  <c r="Q227" i="1"/>
  <c r="Q233" i="1"/>
  <c r="Q239" i="1"/>
  <c r="Q245" i="1"/>
  <c r="Q251" i="1"/>
  <c r="Q257" i="1"/>
  <c r="Q263" i="1"/>
  <c r="Q269" i="1"/>
  <c r="Q275" i="1"/>
  <c r="Q281" i="1"/>
  <c r="Q287" i="1"/>
  <c r="Q293" i="1"/>
  <c r="Q299" i="1"/>
  <c r="Q305" i="1"/>
  <c r="Q311" i="1"/>
  <c r="Q317" i="1"/>
  <c r="Q323" i="1"/>
  <c r="Q329" i="1"/>
  <c r="Q335" i="1"/>
  <c r="Q341" i="1"/>
  <c r="Q347" i="1"/>
  <c r="Q353" i="1"/>
  <c r="Q359" i="1"/>
  <c r="Q365" i="1"/>
  <c r="Q371" i="1"/>
  <c r="Q377" i="1"/>
  <c r="Q383" i="1"/>
  <c r="Q389" i="1"/>
  <c r="Q395" i="1"/>
  <c r="Q401" i="1"/>
  <c r="Q407" i="1"/>
  <c r="Q413" i="1"/>
  <c r="Q419" i="1"/>
  <c r="Q425" i="1"/>
  <c r="Q431" i="1"/>
  <c r="Q437" i="1"/>
  <c r="Q443" i="1"/>
  <c r="Q449" i="1"/>
  <c r="Q455" i="1"/>
  <c r="Q461" i="1"/>
  <c r="Q467" i="1"/>
  <c r="Q473" i="1"/>
  <c r="Q479" i="1"/>
  <c r="Q485" i="1"/>
  <c r="Q491" i="1"/>
  <c r="Q497" i="1"/>
  <c r="Q503" i="1"/>
  <c r="Q509" i="1"/>
  <c r="Q6" i="1"/>
  <c r="Q12" i="1"/>
  <c r="Q18" i="1"/>
  <c r="Q24" i="1"/>
  <c r="Q30" i="1"/>
  <c r="Q36" i="1"/>
  <c r="Q42" i="1"/>
  <c r="Q48" i="1"/>
  <c r="Q54" i="1"/>
  <c r="Q60" i="1"/>
  <c r="Q66" i="1"/>
  <c r="Q72" i="1"/>
  <c r="Q78" i="1"/>
  <c r="Q84" i="1"/>
  <c r="Q90" i="1"/>
  <c r="Q96" i="1"/>
  <c r="Q102" i="1"/>
  <c r="Q108" i="1"/>
  <c r="Q114" i="1"/>
  <c r="Q120" i="1"/>
  <c r="Q126" i="1"/>
  <c r="Q132" i="1"/>
  <c r="Q138" i="1"/>
  <c r="Q144" i="1"/>
  <c r="Q150" i="1"/>
  <c r="Q156" i="1"/>
  <c r="Q162" i="1"/>
  <c r="Q168" i="1"/>
  <c r="Q174" i="1"/>
  <c r="Q180" i="1"/>
  <c r="Q186" i="1"/>
  <c r="Q192" i="1"/>
  <c r="Q198" i="1"/>
  <c r="Q204" i="1"/>
  <c r="Q210" i="1"/>
  <c r="Q216" i="1"/>
  <c r="Q222" i="1"/>
  <c r="Q228" i="1"/>
  <c r="Q234" i="1"/>
  <c r="Q240" i="1"/>
  <c r="Q246" i="1"/>
  <c r="Q252" i="1"/>
  <c r="Q258" i="1"/>
  <c r="Q264" i="1"/>
  <c r="Q270" i="1"/>
  <c r="Q276" i="1"/>
  <c r="Q282" i="1"/>
  <c r="Q288" i="1"/>
  <c r="Q294" i="1"/>
  <c r="Q300" i="1"/>
  <c r="Q306" i="1"/>
  <c r="Q312" i="1"/>
  <c r="Q318" i="1"/>
  <c r="Q324" i="1"/>
  <c r="Q330" i="1"/>
  <c r="Q336" i="1"/>
  <c r="Q342" i="1"/>
  <c r="Q348" i="1"/>
  <c r="Q354" i="1"/>
  <c r="Q360" i="1"/>
  <c r="Q366" i="1"/>
  <c r="Q372" i="1"/>
  <c r="Q378" i="1"/>
  <c r="Q384" i="1"/>
  <c r="Q390" i="1"/>
  <c r="Q396" i="1"/>
  <c r="Q402" i="1"/>
  <c r="Q408" i="1"/>
  <c r="Q414" i="1"/>
  <c r="Q420" i="1"/>
  <c r="Q426" i="1"/>
  <c r="Q432" i="1"/>
  <c r="Q7" i="1"/>
  <c r="Q13" i="1"/>
  <c r="Q19" i="1"/>
  <c r="Q25" i="1"/>
  <c r="Q31" i="1"/>
  <c r="Q37" i="1"/>
  <c r="Q43" i="1"/>
  <c r="Q49" i="1"/>
  <c r="Q55" i="1"/>
  <c r="Q61" i="1"/>
  <c r="Q67" i="1"/>
  <c r="Q73" i="1"/>
  <c r="Q79" i="1"/>
  <c r="Q85" i="1"/>
  <c r="Q91" i="1"/>
  <c r="Q97" i="1"/>
  <c r="Q103" i="1"/>
  <c r="Q109" i="1"/>
  <c r="Q115" i="1"/>
  <c r="Q121" i="1"/>
  <c r="Q127" i="1"/>
  <c r="Q133" i="1"/>
  <c r="Q139" i="1"/>
  <c r="Q145" i="1"/>
  <c r="Q151" i="1"/>
  <c r="Q157" i="1"/>
  <c r="Q163" i="1"/>
  <c r="Q169" i="1"/>
  <c r="Q175" i="1"/>
  <c r="Q181" i="1"/>
  <c r="Q187" i="1"/>
  <c r="Q193" i="1"/>
  <c r="Q199" i="1"/>
  <c r="Q205" i="1"/>
  <c r="Q211" i="1"/>
  <c r="Q217" i="1"/>
  <c r="Q223" i="1"/>
  <c r="Q229" i="1"/>
  <c r="Q235" i="1"/>
  <c r="Q241" i="1"/>
  <c r="Q247" i="1"/>
  <c r="Q253" i="1"/>
  <c r="Q259" i="1"/>
  <c r="Q265" i="1"/>
  <c r="Q271" i="1"/>
  <c r="Q277" i="1"/>
  <c r="Q283" i="1"/>
  <c r="Q289" i="1"/>
  <c r="Q8" i="1"/>
  <c r="Q14" i="1"/>
  <c r="Q20" i="1"/>
  <c r="Q26" i="1"/>
  <c r="Q32" i="1"/>
  <c r="Q38" i="1"/>
  <c r="Q44" i="1"/>
  <c r="Q50" i="1"/>
  <c r="Q56" i="1"/>
  <c r="Q62" i="1"/>
  <c r="Q68" i="1"/>
  <c r="Q74" i="1"/>
  <c r="Q80" i="1"/>
  <c r="Q86" i="1"/>
  <c r="Q92" i="1"/>
  <c r="Q98" i="1"/>
  <c r="Q104" i="1"/>
  <c r="Q110" i="1"/>
  <c r="Q116" i="1"/>
  <c r="Q122" i="1"/>
  <c r="Q128" i="1"/>
  <c r="Q134" i="1"/>
  <c r="Q140" i="1"/>
  <c r="Q146" i="1"/>
  <c r="Q152" i="1"/>
  <c r="Q158" i="1"/>
  <c r="Q164" i="1"/>
  <c r="Q170" i="1"/>
  <c r="Q176" i="1"/>
  <c r="Q182" i="1"/>
  <c r="Q188" i="1"/>
  <c r="Q194" i="1"/>
  <c r="Q200" i="1"/>
  <c r="Q206" i="1"/>
  <c r="Q212" i="1"/>
  <c r="Q218" i="1"/>
  <c r="Q224" i="1"/>
  <c r="Q230" i="1"/>
  <c r="Q236" i="1"/>
  <c r="Q242" i="1"/>
  <c r="Q248" i="1"/>
  <c r="Q254" i="1"/>
  <c r="Q260" i="1"/>
  <c r="Q266" i="1"/>
  <c r="Q272" i="1"/>
  <c r="Q278" i="1"/>
  <c r="Q284" i="1"/>
  <c r="Q290" i="1"/>
  <c r="Q296" i="1"/>
  <c r="Q302" i="1"/>
  <c r="Q308" i="1"/>
  <c r="Q314" i="1"/>
  <c r="Q320" i="1"/>
  <c r="Q326" i="1"/>
  <c r="Q332" i="1"/>
  <c r="Q338" i="1"/>
  <c r="Q344" i="1"/>
  <c r="Q350" i="1"/>
  <c r="Q356" i="1"/>
  <c r="Q362" i="1"/>
  <c r="Q368" i="1"/>
  <c r="Q374" i="1"/>
  <c r="Q380" i="1"/>
  <c r="Q386" i="1"/>
  <c r="Q392" i="1"/>
  <c r="Q398" i="1"/>
  <c r="Q404" i="1"/>
  <c r="Q410" i="1"/>
  <c r="Q416" i="1"/>
  <c r="Q422" i="1"/>
  <c r="Q428" i="1"/>
  <c r="Q434" i="1"/>
  <c r="Q440" i="1"/>
  <c r="Q446" i="1"/>
  <c r="Q452" i="1"/>
  <c r="Q458" i="1"/>
  <c r="Q464" i="1"/>
  <c r="Q470" i="1"/>
  <c r="Q476" i="1"/>
  <c r="Q482" i="1"/>
  <c r="Q488" i="1"/>
  <c r="Q494" i="1"/>
  <c r="Q500" i="1"/>
  <c r="Q9" i="1"/>
  <c r="Q45" i="1"/>
  <c r="Q81" i="1"/>
  <c r="Q117" i="1"/>
  <c r="Q153" i="1"/>
  <c r="Q189" i="1"/>
  <c r="Q225" i="1"/>
  <c r="Q261" i="1"/>
  <c r="Q295" i="1"/>
  <c r="Q313" i="1"/>
  <c r="Q331" i="1"/>
  <c r="Q349" i="1"/>
  <c r="Q367" i="1"/>
  <c r="Q385" i="1"/>
  <c r="Q403" i="1"/>
  <c r="Q421" i="1"/>
  <c r="Q438" i="1"/>
  <c r="Q450" i="1"/>
  <c r="Q462" i="1"/>
  <c r="Q474" i="1"/>
  <c r="Q486" i="1"/>
  <c r="Q498" i="1"/>
  <c r="Q507" i="1"/>
  <c r="Q515" i="1"/>
  <c r="Q521" i="1"/>
  <c r="Q527" i="1"/>
  <c r="Q533" i="1"/>
  <c r="Q539" i="1"/>
  <c r="Q545" i="1"/>
  <c r="Q551" i="1"/>
  <c r="Q557" i="1"/>
  <c r="Q563" i="1"/>
  <c r="Q569" i="1"/>
  <c r="Q575" i="1"/>
  <c r="Q581" i="1"/>
  <c r="Q587" i="1"/>
  <c r="Q593" i="1"/>
  <c r="Q599" i="1"/>
  <c r="Q605" i="1"/>
  <c r="Q611" i="1"/>
  <c r="Q617" i="1"/>
  <c r="Q623" i="1"/>
  <c r="Q629" i="1"/>
  <c r="Q635" i="1"/>
  <c r="Q641" i="1"/>
  <c r="Q647" i="1"/>
  <c r="Q653" i="1"/>
  <c r="Q659" i="1"/>
  <c r="Q665" i="1"/>
  <c r="Q671" i="1"/>
  <c r="Q677" i="1"/>
  <c r="Q683" i="1"/>
  <c r="Q689" i="1"/>
  <c r="Q695" i="1"/>
  <c r="Q701" i="1"/>
  <c r="Q707" i="1"/>
  <c r="Q713" i="1"/>
  <c r="Q719" i="1"/>
  <c r="Q725" i="1"/>
  <c r="Q731" i="1"/>
  <c r="Q737" i="1"/>
  <c r="Q743" i="1"/>
  <c r="Q749" i="1"/>
  <c r="Q755" i="1"/>
  <c r="Q761" i="1"/>
  <c r="Q767" i="1"/>
  <c r="Q773" i="1"/>
  <c r="Q779" i="1"/>
  <c r="Q785" i="1"/>
  <c r="Q791" i="1"/>
  <c r="Q797" i="1"/>
  <c r="Q803" i="1"/>
  <c r="Q809" i="1"/>
  <c r="Q815" i="1"/>
  <c r="Q821" i="1"/>
  <c r="Q827" i="1"/>
  <c r="Q833" i="1"/>
  <c r="Q839" i="1"/>
  <c r="Q845" i="1"/>
  <c r="Q851" i="1"/>
  <c r="Q857" i="1"/>
  <c r="Q863" i="1"/>
  <c r="Q869" i="1"/>
  <c r="Q875" i="1"/>
  <c r="Q881" i="1"/>
  <c r="Q15" i="1"/>
  <c r="Q51" i="1"/>
  <c r="Q87" i="1"/>
  <c r="Q123" i="1"/>
  <c r="Q159" i="1"/>
  <c r="Q195" i="1"/>
  <c r="Q231" i="1"/>
  <c r="Q267" i="1"/>
  <c r="Q297" i="1"/>
  <c r="Q315" i="1"/>
  <c r="Q333" i="1"/>
  <c r="Q351" i="1"/>
  <c r="Q369" i="1"/>
  <c r="Q387" i="1"/>
  <c r="Q405" i="1"/>
  <c r="Q423" i="1"/>
  <c r="Q439" i="1"/>
  <c r="Q451" i="1"/>
  <c r="Q463" i="1"/>
  <c r="Q475" i="1"/>
  <c r="Q487" i="1"/>
  <c r="Q499" i="1"/>
  <c r="Q510" i="1"/>
  <c r="Q516" i="1"/>
  <c r="Q522" i="1"/>
  <c r="Q528" i="1"/>
  <c r="Q534" i="1"/>
  <c r="Q540" i="1"/>
  <c r="Q546" i="1"/>
  <c r="Q552" i="1"/>
  <c r="Q558" i="1"/>
  <c r="Q564" i="1"/>
  <c r="Q570" i="1"/>
  <c r="Q576" i="1"/>
  <c r="Q582" i="1"/>
  <c r="Q588" i="1"/>
  <c r="Q594" i="1"/>
  <c r="Q600" i="1"/>
  <c r="Q606" i="1"/>
  <c r="Q612" i="1"/>
  <c r="Q618" i="1"/>
  <c r="Q21" i="1"/>
  <c r="Q57" i="1"/>
  <c r="Q93" i="1"/>
  <c r="Q129" i="1"/>
  <c r="Q165" i="1"/>
  <c r="Q201" i="1"/>
  <c r="Q237" i="1"/>
  <c r="Q273" i="1"/>
  <c r="Q301" i="1"/>
  <c r="Q319" i="1"/>
  <c r="Q337" i="1"/>
  <c r="Q355" i="1"/>
  <c r="Q373" i="1"/>
  <c r="Q391" i="1"/>
  <c r="Q409" i="1"/>
  <c r="Q427" i="1"/>
  <c r="Q441" i="1"/>
  <c r="Q453" i="1"/>
  <c r="Q465" i="1"/>
  <c r="Q477" i="1"/>
  <c r="Q489" i="1"/>
  <c r="Q501" i="1"/>
  <c r="Q511" i="1"/>
  <c r="Q517" i="1"/>
  <c r="Q523" i="1"/>
  <c r="Q529" i="1"/>
  <c r="Q535" i="1"/>
  <c r="Q541" i="1"/>
  <c r="Q547" i="1"/>
  <c r="Q553" i="1"/>
  <c r="Q559" i="1"/>
  <c r="Q565" i="1"/>
  <c r="Q571" i="1"/>
  <c r="Q577" i="1"/>
  <c r="Q583" i="1"/>
  <c r="Q589" i="1"/>
  <c r="Q595" i="1"/>
  <c r="Q601" i="1"/>
  <c r="Q607" i="1"/>
  <c r="Q613" i="1"/>
  <c r="Q619" i="1"/>
  <c r="Q625" i="1"/>
  <c r="Q631" i="1"/>
  <c r="Q637" i="1"/>
  <c r="Q643" i="1"/>
  <c r="Q649" i="1"/>
  <c r="Q655" i="1"/>
  <c r="Q661" i="1"/>
  <c r="Q667" i="1"/>
  <c r="Q673" i="1"/>
  <c r="Q679" i="1"/>
  <c r="Q685" i="1"/>
  <c r="Q691" i="1"/>
  <c r="Q697" i="1"/>
  <c r="Q703" i="1"/>
  <c r="Q709" i="1"/>
  <c r="Q715" i="1"/>
  <c r="Q721" i="1"/>
  <c r="Q727" i="1"/>
  <c r="Q733" i="1"/>
  <c r="Q739" i="1"/>
  <c r="Q745" i="1"/>
  <c r="Q751" i="1"/>
  <c r="Q757" i="1"/>
  <c r="Q763" i="1"/>
  <c r="Q769" i="1"/>
  <c r="Q775" i="1"/>
  <c r="Q781" i="1"/>
  <c r="Q787" i="1"/>
  <c r="Q793" i="1"/>
  <c r="Q799" i="1"/>
  <c r="Q805" i="1"/>
  <c r="Q811" i="1"/>
  <c r="Q817" i="1"/>
  <c r="Q823" i="1"/>
  <c r="Q829" i="1"/>
  <c r="Q835" i="1"/>
  <c r="Q841" i="1"/>
  <c r="Q847" i="1"/>
  <c r="Q853" i="1"/>
  <c r="Q859" i="1"/>
  <c r="Q865" i="1"/>
  <c r="Q871" i="1"/>
  <c r="Q877" i="1"/>
  <c r="Q883" i="1"/>
  <c r="Q27" i="1"/>
  <c r="Q63" i="1"/>
  <c r="Q99" i="1"/>
  <c r="Q135" i="1"/>
  <c r="Q171" i="1"/>
  <c r="Q207" i="1"/>
  <c r="Q243" i="1"/>
  <c r="Q279" i="1"/>
  <c r="Q303" i="1"/>
  <c r="Q321" i="1"/>
  <c r="Q339" i="1"/>
  <c r="Q357" i="1"/>
  <c r="Q375" i="1"/>
  <c r="Q393" i="1"/>
  <c r="Q411" i="1"/>
  <c r="Q429" i="1"/>
  <c r="Q444" i="1"/>
  <c r="Q456" i="1"/>
  <c r="Q468" i="1"/>
  <c r="Q480" i="1"/>
  <c r="Q492" i="1"/>
  <c r="Q504" i="1"/>
  <c r="Q512" i="1"/>
  <c r="Q518" i="1"/>
  <c r="Q524" i="1"/>
  <c r="Q530" i="1"/>
  <c r="Q536" i="1"/>
  <c r="Q542" i="1"/>
  <c r="Q548" i="1"/>
  <c r="Q554" i="1"/>
  <c r="Q560" i="1"/>
  <c r="Q566" i="1"/>
  <c r="Q572" i="1"/>
  <c r="Q578" i="1"/>
  <c r="Q584" i="1"/>
  <c r="Q590" i="1"/>
  <c r="Q596" i="1"/>
  <c r="Q602" i="1"/>
  <c r="Q608" i="1"/>
  <c r="Q614" i="1"/>
  <c r="Q620" i="1"/>
  <c r="Q626" i="1"/>
  <c r="Q632" i="1"/>
  <c r="Q638" i="1"/>
  <c r="Q644" i="1"/>
  <c r="Q650" i="1"/>
  <c r="Q656" i="1"/>
  <c r="Q662" i="1"/>
  <c r="Q668" i="1"/>
  <c r="Q674" i="1"/>
  <c r="Q680" i="1"/>
  <c r="Q686" i="1"/>
  <c r="Q692" i="1"/>
  <c r="Q698" i="1"/>
  <c r="Q704" i="1"/>
  <c r="Q710" i="1"/>
  <c r="Q716" i="1"/>
  <c r="Q722" i="1"/>
  <c r="Q728" i="1"/>
  <c r="Q734" i="1"/>
  <c r="Q740" i="1"/>
  <c r="Q746" i="1"/>
  <c r="Q752" i="1"/>
  <c r="Q758" i="1"/>
  <c r="Q764" i="1"/>
  <c r="Q770" i="1"/>
  <c r="Q776" i="1"/>
  <c r="Q782" i="1"/>
  <c r="Q788" i="1"/>
  <c r="Q794" i="1"/>
  <c r="Q800" i="1"/>
  <c r="Q806" i="1"/>
  <c r="Q812" i="1"/>
  <c r="Q818" i="1"/>
  <c r="Q824" i="1"/>
  <c r="Q830" i="1"/>
  <c r="Q836" i="1"/>
  <c r="Q842" i="1"/>
  <c r="Q848" i="1"/>
  <c r="Q854" i="1"/>
  <c r="Q860" i="1"/>
  <c r="Q866" i="1"/>
  <c r="Q872" i="1"/>
  <c r="Q878" i="1"/>
  <c r="Q884" i="1"/>
  <c r="Q33" i="1"/>
  <c r="Q141" i="1"/>
  <c r="Q249" i="1"/>
  <c r="Q325" i="1"/>
  <c r="Q379" i="1"/>
  <c r="Q433" i="1"/>
  <c r="Q469" i="1"/>
  <c r="Q505" i="1"/>
  <c r="Q525" i="1"/>
  <c r="Q543" i="1"/>
  <c r="Q561" i="1"/>
  <c r="Q579" i="1"/>
  <c r="Q597" i="1"/>
  <c r="Q615" i="1"/>
  <c r="Q628" i="1"/>
  <c r="Q640" i="1"/>
  <c r="Q652" i="1"/>
  <c r="Q664" i="1"/>
  <c r="Q676" i="1"/>
  <c r="Q688" i="1"/>
  <c r="Q39" i="1"/>
  <c r="Q147" i="1"/>
  <c r="Q255" i="1"/>
  <c r="Q327" i="1"/>
  <c r="Q381" i="1"/>
  <c r="Q435" i="1"/>
  <c r="Q471" i="1"/>
  <c r="Q506" i="1"/>
  <c r="Q526" i="1"/>
  <c r="Q544" i="1"/>
  <c r="Q562" i="1"/>
  <c r="Q580" i="1"/>
  <c r="Q598" i="1"/>
  <c r="Q616" i="1"/>
  <c r="Q630" i="1"/>
  <c r="Q642" i="1"/>
  <c r="Q654" i="1"/>
  <c r="Q666" i="1"/>
  <c r="Q678" i="1"/>
  <c r="Q690" i="1"/>
  <c r="Q702" i="1"/>
  <c r="Q714" i="1"/>
  <c r="Q726" i="1"/>
  <c r="Q738" i="1"/>
  <c r="Q750" i="1"/>
  <c r="Q762" i="1"/>
  <c r="Q774" i="1"/>
  <c r="Q786" i="1"/>
  <c r="Q798" i="1"/>
  <c r="Q810" i="1"/>
  <c r="Q822" i="1"/>
  <c r="Q834" i="1"/>
  <c r="Q846" i="1"/>
  <c r="Q858" i="1"/>
  <c r="Q870" i="1"/>
  <c r="Q882" i="1"/>
  <c r="Q890" i="1"/>
  <c r="Q896" i="1"/>
  <c r="Q902" i="1"/>
  <c r="Q908" i="1"/>
  <c r="Q914" i="1"/>
  <c r="Q920" i="1"/>
  <c r="Q926" i="1"/>
  <c r="Q932" i="1"/>
  <c r="Q938" i="1"/>
  <c r="Q944" i="1"/>
  <c r="Q69" i="1"/>
  <c r="Q177" i="1"/>
  <c r="Q285" i="1"/>
  <c r="Q343" i="1"/>
  <c r="Q397" i="1"/>
  <c r="Q445" i="1"/>
  <c r="Q481" i="1"/>
  <c r="Q513" i="1"/>
  <c r="Q531" i="1"/>
  <c r="Q549" i="1"/>
  <c r="Q567" i="1"/>
  <c r="Q585" i="1"/>
  <c r="Q603" i="1"/>
  <c r="Q621" i="1"/>
  <c r="Q633" i="1"/>
  <c r="Q645" i="1"/>
  <c r="Q657" i="1"/>
  <c r="Q669" i="1"/>
  <c r="Q681" i="1"/>
  <c r="Q693" i="1"/>
  <c r="Q705" i="1"/>
  <c r="Q717" i="1"/>
  <c r="Q729" i="1"/>
  <c r="Q741" i="1"/>
  <c r="Q753" i="1"/>
  <c r="Q765" i="1"/>
  <c r="Q777" i="1"/>
  <c r="Q789" i="1"/>
  <c r="Q801" i="1"/>
  <c r="Q813" i="1"/>
  <c r="Q825" i="1"/>
  <c r="Q837" i="1"/>
  <c r="Q849" i="1"/>
  <c r="Q861" i="1"/>
  <c r="Q873" i="1"/>
  <c r="Q885" i="1"/>
  <c r="Q891" i="1"/>
  <c r="Q897" i="1"/>
  <c r="Q903" i="1"/>
  <c r="Q909" i="1"/>
  <c r="Q915" i="1"/>
  <c r="Q921" i="1"/>
  <c r="Q927" i="1"/>
  <c r="Q933" i="1"/>
  <c r="Q939" i="1"/>
  <c r="Q945" i="1"/>
  <c r="Q951" i="1"/>
  <c r="Q957" i="1"/>
  <c r="Q963" i="1"/>
  <c r="Q969" i="1"/>
  <c r="Q975" i="1"/>
  <c r="Q981" i="1"/>
  <c r="Q987" i="1"/>
  <c r="Q993" i="1"/>
  <c r="Q999" i="1"/>
  <c r="Q1005" i="1"/>
  <c r="Q1011" i="1"/>
  <c r="Q1017" i="1"/>
  <c r="Q1023" i="1"/>
  <c r="Q1029" i="1"/>
  <c r="Q1035" i="1"/>
  <c r="Q1041" i="1"/>
  <c r="Q1047" i="1"/>
  <c r="Q1053" i="1"/>
  <c r="Q1059" i="1"/>
  <c r="Q1065" i="1"/>
  <c r="Q1071" i="1"/>
  <c r="Q1077" i="1"/>
  <c r="Q1083" i="1"/>
  <c r="Q1089" i="1"/>
  <c r="Q1095" i="1"/>
  <c r="Q1101" i="1"/>
  <c r="Q1107" i="1"/>
  <c r="Q1113" i="1"/>
  <c r="Q1119" i="1"/>
  <c r="Q1125" i="1"/>
  <c r="Q1131" i="1"/>
  <c r="Q1137" i="1"/>
  <c r="Q1143" i="1"/>
  <c r="Q1149" i="1"/>
  <c r="Q1155" i="1"/>
  <c r="Q1161" i="1"/>
  <c r="Q1167" i="1"/>
  <c r="Q1173" i="1"/>
  <c r="Q1179" i="1"/>
  <c r="Q75" i="1"/>
  <c r="Q291" i="1"/>
  <c r="Q399" i="1"/>
  <c r="Q483" i="1"/>
  <c r="Q532" i="1"/>
  <c r="Q568" i="1"/>
  <c r="Q604" i="1"/>
  <c r="Q634" i="1"/>
  <c r="Q658" i="1"/>
  <c r="Q682" i="1"/>
  <c r="Q700" i="1"/>
  <c r="Q720" i="1"/>
  <c r="Q736" i="1"/>
  <c r="Q756" i="1"/>
  <c r="Q772" i="1"/>
  <c r="Q792" i="1"/>
  <c r="Q808" i="1"/>
  <c r="Q828" i="1"/>
  <c r="Q844" i="1"/>
  <c r="Q864" i="1"/>
  <c r="Q880" i="1"/>
  <c r="Q893" i="1"/>
  <c r="Q901" i="1"/>
  <c r="Q911" i="1"/>
  <c r="Q919" i="1"/>
  <c r="Q929" i="1"/>
  <c r="Q937" i="1"/>
  <c r="Q947" i="1"/>
  <c r="Q954" i="1"/>
  <c r="Q961" i="1"/>
  <c r="Q968" i="1"/>
  <c r="Q976" i="1"/>
  <c r="Q983" i="1"/>
  <c r="Q990" i="1"/>
  <c r="Q997" i="1"/>
  <c r="Q1004" i="1"/>
  <c r="Q1012" i="1"/>
  <c r="Q1019" i="1"/>
  <c r="Q1026" i="1"/>
  <c r="Q1033" i="1"/>
  <c r="Q1040" i="1"/>
  <c r="Q1048" i="1"/>
  <c r="Q1055" i="1"/>
  <c r="Q1062" i="1"/>
  <c r="Q1069" i="1"/>
  <c r="Q1076" i="1"/>
  <c r="Q1084" i="1"/>
  <c r="Q1091" i="1"/>
  <c r="Q1098" i="1"/>
  <c r="Q1105" i="1"/>
  <c r="Q1112" i="1"/>
  <c r="Q1120" i="1"/>
  <c r="Q1127" i="1"/>
  <c r="Q1134" i="1"/>
  <c r="Q1141" i="1"/>
  <c r="Q1148" i="1"/>
  <c r="Q1156" i="1"/>
  <c r="Q1163" i="1"/>
  <c r="Q1170" i="1"/>
  <c r="Q1177" i="1"/>
  <c r="Q1184" i="1"/>
  <c r="Q1190" i="1"/>
  <c r="Q1196" i="1"/>
  <c r="Q1202" i="1"/>
  <c r="Q1208" i="1"/>
  <c r="Q1214" i="1"/>
  <c r="Q1220" i="1"/>
  <c r="Q1226" i="1"/>
  <c r="Q1232" i="1"/>
  <c r="Q1238" i="1"/>
  <c r="Q1244" i="1"/>
  <c r="Q1250" i="1"/>
  <c r="Q1256" i="1"/>
  <c r="Q1262" i="1"/>
  <c r="Q1268" i="1"/>
  <c r="Q1274" i="1"/>
  <c r="Q1280" i="1"/>
  <c r="Q1286" i="1"/>
  <c r="Q1292" i="1"/>
  <c r="Q1298" i="1"/>
  <c r="Q1304" i="1"/>
  <c r="Q1310" i="1"/>
  <c r="Q1316" i="1"/>
  <c r="Q1322" i="1"/>
  <c r="Q1328" i="1"/>
  <c r="Q1334" i="1"/>
  <c r="Q105" i="1"/>
  <c r="Q307" i="1"/>
  <c r="Q415" i="1"/>
  <c r="Q493" i="1"/>
  <c r="Q537" i="1"/>
  <c r="Q573" i="1"/>
  <c r="Q609" i="1"/>
  <c r="Q636" i="1"/>
  <c r="Q660" i="1"/>
  <c r="Q684" i="1"/>
  <c r="Q706" i="1"/>
  <c r="Q723" i="1"/>
  <c r="Q742" i="1"/>
  <c r="Q759" i="1"/>
  <c r="Q778" i="1"/>
  <c r="Q795" i="1"/>
  <c r="Q814" i="1"/>
  <c r="Q831" i="1"/>
  <c r="Q850" i="1"/>
  <c r="Q867" i="1"/>
  <c r="Q886" i="1"/>
  <c r="Q894" i="1"/>
  <c r="Q904" i="1"/>
  <c r="Q912" i="1"/>
  <c r="Q922" i="1"/>
  <c r="Q930" i="1"/>
  <c r="Q940" i="1"/>
  <c r="Q948" i="1"/>
  <c r="Q955" i="1"/>
  <c r="Q962" i="1"/>
  <c r="Q970" i="1"/>
  <c r="Q977" i="1"/>
  <c r="Q984" i="1"/>
  <c r="Q991" i="1"/>
  <c r="Q998" i="1"/>
  <c r="Q1006" i="1"/>
  <c r="Q1013" i="1"/>
  <c r="Q1020" i="1"/>
  <c r="Q1027" i="1"/>
  <c r="Q1034" i="1"/>
  <c r="Q1042" i="1"/>
  <c r="Q1049" i="1"/>
  <c r="Q1056" i="1"/>
  <c r="Q1063" i="1"/>
  <c r="Q1070" i="1"/>
  <c r="Q1078" i="1"/>
  <c r="Q1085" i="1"/>
  <c r="Q1092" i="1"/>
  <c r="Q1099" i="1"/>
  <c r="Q1106" i="1"/>
  <c r="Q1114" i="1"/>
  <c r="Q1121" i="1"/>
  <c r="Q1128" i="1"/>
  <c r="Q1135" i="1"/>
  <c r="Q1142" i="1"/>
  <c r="Q1150" i="1"/>
  <c r="Q1157" i="1"/>
  <c r="Q1164" i="1"/>
  <c r="Q1171" i="1"/>
  <c r="Q1178" i="1"/>
  <c r="Q1185" i="1"/>
  <c r="Q1191" i="1"/>
  <c r="Q1197" i="1"/>
  <c r="Q1203" i="1"/>
  <c r="Q1209" i="1"/>
  <c r="Q1215" i="1"/>
  <c r="Q1221" i="1"/>
  <c r="Q1227" i="1"/>
  <c r="Q1233" i="1"/>
  <c r="Q1239" i="1"/>
  <c r="Q1245" i="1"/>
  <c r="Q1251" i="1"/>
  <c r="Q1257" i="1"/>
  <c r="Q1263" i="1"/>
  <c r="Q1269" i="1"/>
  <c r="Q1275" i="1"/>
  <c r="Q1281" i="1"/>
  <c r="Q1287" i="1"/>
  <c r="Q1293" i="1"/>
  <c r="Q1299" i="1"/>
  <c r="Q1305" i="1"/>
  <c r="Q1311" i="1"/>
  <c r="Q1317" i="1"/>
  <c r="Q1323" i="1"/>
  <c r="Q1329" i="1"/>
  <c r="Q111" i="1"/>
  <c r="Q309" i="1"/>
  <c r="Q417" i="1"/>
  <c r="Q495" i="1"/>
  <c r="Q538" i="1"/>
  <c r="Q574" i="1"/>
  <c r="Q610" i="1"/>
  <c r="Q639" i="1"/>
  <c r="Q183" i="1"/>
  <c r="Q447" i="1"/>
  <c r="Q550" i="1"/>
  <c r="Q622" i="1"/>
  <c r="Q663" i="1"/>
  <c r="Q696" i="1"/>
  <c r="Q724" i="1"/>
  <c r="Q748" i="1"/>
  <c r="Q780" i="1"/>
  <c r="Q804" i="1"/>
  <c r="Q832" i="1"/>
  <c r="Q856" i="1"/>
  <c r="Q887" i="1"/>
  <c r="Q899" i="1"/>
  <c r="Q913" i="1"/>
  <c r="Q925" i="1"/>
  <c r="Q941" i="1"/>
  <c r="Q952" i="1"/>
  <c r="Q964" i="1"/>
  <c r="Q973" i="1"/>
  <c r="Q985" i="1"/>
  <c r="Q995" i="1"/>
  <c r="Q1007" i="1"/>
  <c r="Q1016" i="1"/>
  <c r="Q1028" i="1"/>
  <c r="Q1038" i="1"/>
  <c r="Q1050" i="1"/>
  <c r="Q1060" i="1"/>
  <c r="Q1072" i="1"/>
  <c r="Q1081" i="1"/>
  <c r="Q1093" i="1"/>
  <c r="Q1103" i="1"/>
  <c r="Q1115" i="1"/>
  <c r="Q1124" i="1"/>
  <c r="Q1136" i="1"/>
  <c r="Q1146" i="1"/>
  <c r="Q1158" i="1"/>
  <c r="Q1168" i="1"/>
  <c r="Q1180" i="1"/>
  <c r="Q1188" i="1"/>
  <c r="Q1198" i="1"/>
  <c r="Q1206" i="1"/>
  <c r="Q1216" i="1"/>
  <c r="Q1224" i="1"/>
  <c r="Q1234" i="1"/>
  <c r="Q1242" i="1"/>
  <c r="Q1252" i="1"/>
  <c r="Q1260" i="1"/>
  <c r="Q1270" i="1"/>
  <c r="Q1278" i="1"/>
  <c r="Q1288" i="1"/>
  <c r="Q1296" i="1"/>
  <c r="Q1306" i="1"/>
  <c r="Q1314" i="1"/>
  <c r="Q1324" i="1"/>
  <c r="Q1332" i="1"/>
  <c r="Q1339" i="1"/>
  <c r="Q1345" i="1"/>
  <c r="Q1351" i="1"/>
  <c r="Q1357" i="1"/>
  <c r="Q1363" i="1"/>
  <c r="Q1369" i="1"/>
  <c r="Q1375" i="1"/>
  <c r="Q1381" i="1"/>
  <c r="Q1387" i="1"/>
  <c r="Q1393" i="1"/>
  <c r="Q1399" i="1"/>
  <c r="Q1405" i="1"/>
  <c r="Q1411" i="1"/>
  <c r="Q1417" i="1"/>
  <c r="Q1423" i="1"/>
  <c r="Q1429" i="1"/>
  <c r="Q1435" i="1"/>
  <c r="Q1441" i="1"/>
  <c r="Q1447" i="1"/>
  <c r="Q1453" i="1"/>
  <c r="Q1459" i="1"/>
  <c r="Q1465" i="1"/>
  <c r="Q1471" i="1"/>
  <c r="Q1477" i="1"/>
  <c r="Q1483" i="1"/>
  <c r="Q1489" i="1"/>
  <c r="Q1495" i="1"/>
  <c r="Q1501" i="1"/>
  <c r="Q1507" i="1"/>
  <c r="Q1513" i="1"/>
  <c r="Q1519" i="1"/>
  <c r="Q1525" i="1"/>
  <c r="Q1531" i="1"/>
  <c r="Q1537" i="1"/>
  <c r="Q1543" i="1"/>
  <c r="Q1549" i="1"/>
  <c r="Q1555" i="1"/>
  <c r="Q1561" i="1"/>
  <c r="Q1567" i="1"/>
  <c r="Q1573" i="1"/>
  <c r="Q1579" i="1"/>
  <c r="Q1585" i="1"/>
  <c r="Q1591" i="1"/>
  <c r="Q1597" i="1"/>
  <c r="Q1603" i="1"/>
  <c r="Q1609" i="1"/>
  <c r="Q1615" i="1"/>
  <c r="Q1621" i="1"/>
  <c r="Q1627" i="1"/>
  <c r="Q1633" i="1"/>
  <c r="Q1639" i="1"/>
  <c r="Q1645" i="1"/>
  <c r="Q1651" i="1"/>
  <c r="Q1657" i="1"/>
  <c r="Q1663" i="1"/>
  <c r="Q1669" i="1"/>
  <c r="Q1675" i="1"/>
  <c r="Q1681" i="1"/>
  <c r="Q1687" i="1"/>
  <c r="Q1693" i="1"/>
  <c r="Q1699" i="1"/>
  <c r="Q1705" i="1"/>
  <c r="Q1711" i="1"/>
  <c r="Q1717" i="1"/>
  <c r="Q1723" i="1"/>
  <c r="Q1729" i="1"/>
  <c r="Q1735" i="1"/>
  <c r="Q1741" i="1"/>
  <c r="Q1747" i="1"/>
  <c r="Q1753" i="1"/>
  <c r="Q1759" i="1"/>
  <c r="Q1765" i="1"/>
  <c r="Q1771" i="1"/>
  <c r="Q1777" i="1"/>
  <c r="Q1783" i="1"/>
  <c r="Q1789" i="1"/>
  <c r="Q1795" i="1"/>
  <c r="Q1801" i="1"/>
  <c r="Q1807" i="1"/>
  <c r="Q1813" i="1"/>
  <c r="Q1819" i="1"/>
  <c r="Q1825" i="1"/>
  <c r="Q1831" i="1"/>
  <c r="Q1837" i="1"/>
  <c r="Q1843" i="1"/>
  <c r="Q1849" i="1"/>
  <c r="Q1855" i="1"/>
  <c r="Q1861" i="1"/>
  <c r="Q1867" i="1"/>
  <c r="Q1873" i="1"/>
  <c r="Q1879" i="1"/>
  <c r="Q1885" i="1"/>
  <c r="Q1891" i="1"/>
  <c r="Q1897" i="1"/>
  <c r="Q1903" i="1"/>
  <c r="Q1909" i="1"/>
  <c r="Q1915" i="1"/>
  <c r="Q1921" i="1"/>
  <c r="Q1927" i="1"/>
  <c r="Q1933" i="1"/>
  <c r="Q1939" i="1"/>
  <c r="Q1945" i="1"/>
  <c r="Q1951" i="1"/>
  <c r="Q1957" i="1"/>
  <c r="Q1963" i="1"/>
  <c r="Q1969" i="1"/>
  <c r="Q1975" i="1"/>
  <c r="Q1981" i="1"/>
  <c r="Q1987" i="1"/>
  <c r="Q1993" i="1"/>
  <c r="Q1999" i="1"/>
  <c r="Q2005" i="1"/>
  <c r="Q2011" i="1"/>
  <c r="Q2017" i="1"/>
  <c r="Q213" i="1"/>
  <c r="Q457" i="1"/>
  <c r="Q555" i="1"/>
  <c r="Q624" i="1"/>
  <c r="Q670" i="1"/>
  <c r="Q699" i="1"/>
  <c r="Q730" i="1"/>
  <c r="Q754" i="1"/>
  <c r="Q783" i="1"/>
  <c r="Q807" i="1"/>
  <c r="Q838" i="1"/>
  <c r="Q862" i="1"/>
  <c r="Q888" i="1"/>
  <c r="Q900" i="1"/>
  <c r="Q916" i="1"/>
  <c r="Q928" i="1"/>
  <c r="Q942" i="1"/>
  <c r="Q953" i="1"/>
  <c r="Q965" i="1"/>
  <c r="Q974" i="1"/>
  <c r="Q986" i="1"/>
  <c r="Q996" i="1"/>
  <c r="Q1008" i="1"/>
  <c r="Q1018" i="1"/>
  <c r="Q1030" i="1"/>
  <c r="Q1039" i="1"/>
  <c r="Q1051" i="1"/>
  <c r="Q1061" i="1"/>
  <c r="Q1073" i="1"/>
  <c r="Q1082" i="1"/>
  <c r="Q1094" i="1"/>
  <c r="Q1104" i="1"/>
  <c r="Q1116" i="1"/>
  <c r="Q1126" i="1"/>
  <c r="Q1138" i="1"/>
  <c r="Q1147" i="1"/>
  <c r="Q1159" i="1"/>
  <c r="Q1169" i="1"/>
  <c r="Q1181" i="1"/>
  <c r="Q1189" i="1"/>
  <c r="Q1199" i="1"/>
  <c r="Q1207" i="1"/>
  <c r="Q1217" i="1"/>
  <c r="Q1225" i="1"/>
  <c r="Q1235" i="1"/>
  <c r="Q1243" i="1"/>
  <c r="Q1253" i="1"/>
  <c r="Q1261" i="1"/>
  <c r="Q1271" i="1"/>
  <c r="Q1279" i="1"/>
  <c r="Q1289" i="1"/>
  <c r="Q1297" i="1"/>
  <c r="Q1307" i="1"/>
  <c r="Q1315" i="1"/>
  <c r="Q1325" i="1"/>
  <c r="Q1333" i="1"/>
  <c r="Q1340" i="1"/>
  <c r="Q1346" i="1"/>
  <c r="Q1352" i="1"/>
  <c r="Q1358" i="1"/>
  <c r="Q1364" i="1"/>
  <c r="Q1370" i="1"/>
  <c r="Q1376" i="1"/>
  <c r="Q1382" i="1"/>
  <c r="Q1388" i="1"/>
  <c r="Q1394" i="1"/>
  <c r="Q1400" i="1"/>
  <c r="Q1406" i="1"/>
  <c r="Q1412" i="1"/>
  <c r="Q1418" i="1"/>
  <c r="Q1424" i="1"/>
  <c r="Q1430" i="1"/>
  <c r="Q1436" i="1"/>
  <c r="Q1442" i="1"/>
  <c r="Q1448" i="1"/>
  <c r="Q1454" i="1"/>
  <c r="Q1460" i="1"/>
  <c r="Q1466" i="1"/>
  <c r="Q1472" i="1"/>
  <c r="Q1478" i="1"/>
  <c r="Q1484" i="1"/>
  <c r="Q1490" i="1"/>
  <c r="Q1496" i="1"/>
  <c r="Q1502" i="1"/>
  <c r="Q1508" i="1"/>
  <c r="Q1514" i="1"/>
  <c r="Q1520" i="1"/>
  <c r="Q1526" i="1"/>
  <c r="Q1532" i="1"/>
  <c r="Q1538" i="1"/>
  <c r="Q1544" i="1"/>
  <c r="Q1550" i="1"/>
  <c r="Q1556" i="1"/>
  <c r="Q1562" i="1"/>
  <c r="Q1568" i="1"/>
  <c r="Q1574" i="1"/>
  <c r="Q1580" i="1"/>
  <c r="Q1586" i="1"/>
  <c r="Q1592" i="1"/>
  <c r="Q1598" i="1"/>
  <c r="Q1604" i="1"/>
  <c r="Q1610" i="1"/>
  <c r="Q1616" i="1"/>
  <c r="Q1622" i="1"/>
  <c r="Q1628" i="1"/>
  <c r="Q1634" i="1"/>
  <c r="Q1640" i="1"/>
  <c r="Q1646" i="1"/>
  <c r="Q1652" i="1"/>
  <c r="Q1658" i="1"/>
  <c r="Q1664" i="1"/>
  <c r="Q1670" i="1"/>
  <c r="Q1676" i="1"/>
  <c r="Q1682" i="1"/>
  <c r="Q1688" i="1"/>
  <c r="Q1694" i="1"/>
  <c r="Q1700" i="1"/>
  <c r="Q1706" i="1"/>
  <c r="Q1712" i="1"/>
  <c r="Q1718" i="1"/>
  <c r="Q1724" i="1"/>
  <c r="Q1730" i="1"/>
  <c r="Q1736" i="1"/>
  <c r="Q1742" i="1"/>
  <c r="Q1748" i="1"/>
  <c r="Q1754" i="1"/>
  <c r="Q1760" i="1"/>
  <c r="Q1766" i="1"/>
  <c r="Q1772" i="1"/>
  <c r="Q1778" i="1"/>
  <c r="Q1784" i="1"/>
  <c r="Q1790" i="1"/>
  <c r="Q1796" i="1"/>
  <c r="Q1802" i="1"/>
  <c r="Q1808" i="1"/>
  <c r="Q1814" i="1"/>
  <c r="Q1820" i="1"/>
  <c r="Q1826" i="1"/>
  <c r="Q1832" i="1"/>
  <c r="Q1838" i="1"/>
  <c r="Q1844" i="1"/>
  <c r="Q1850" i="1"/>
  <c r="Q1856" i="1"/>
  <c r="Q1862" i="1"/>
  <c r="Q1868" i="1"/>
  <c r="Q1874" i="1"/>
  <c r="Q1880" i="1"/>
  <c r="Q1886" i="1"/>
  <c r="Q1892" i="1"/>
  <c r="Q1898" i="1"/>
  <c r="Q1904" i="1"/>
  <c r="Q1910" i="1"/>
  <c r="Q1916" i="1"/>
  <c r="Q1922" i="1"/>
  <c r="Q1928" i="1"/>
  <c r="Q1934" i="1"/>
  <c r="Q1940" i="1"/>
  <c r="Q1946" i="1"/>
  <c r="Q1952" i="1"/>
  <c r="Q1958" i="1"/>
  <c r="Q1964" i="1"/>
  <c r="Q1970" i="1"/>
  <c r="Q1976" i="1"/>
  <c r="Q1982" i="1"/>
  <c r="Q1988" i="1"/>
  <c r="Q1994" i="1"/>
  <c r="Q2000" i="1"/>
  <c r="Q2006" i="1"/>
  <c r="Q2012" i="1"/>
  <c r="Q2018" i="1"/>
  <c r="Q219" i="1"/>
  <c r="Q459" i="1"/>
  <c r="Q556" i="1"/>
  <c r="Q627" i="1"/>
  <c r="Q672" i="1"/>
  <c r="Q708" i="1"/>
  <c r="Q732" i="1"/>
  <c r="Q760" i="1"/>
  <c r="Q784" i="1"/>
  <c r="Q816" i="1"/>
  <c r="Q840" i="1"/>
  <c r="Q868" i="1"/>
  <c r="Q889" i="1"/>
  <c r="Q905" i="1"/>
  <c r="Q917" i="1"/>
  <c r="Q931" i="1"/>
  <c r="Q943" i="1"/>
  <c r="Q956" i="1"/>
  <c r="Q966" i="1"/>
  <c r="Q978" i="1"/>
  <c r="Q988" i="1"/>
  <c r="Q1000" i="1"/>
  <c r="Q1009" i="1"/>
  <c r="Q1021" i="1"/>
  <c r="Q1031" i="1"/>
  <c r="Q1043" i="1"/>
  <c r="Q1052" i="1"/>
  <c r="Q1064" i="1"/>
  <c r="Q1074" i="1"/>
  <c r="Q1086" i="1"/>
  <c r="Q1096" i="1"/>
  <c r="Q1108" i="1"/>
  <c r="Q1117" i="1"/>
  <c r="Q1129" i="1"/>
  <c r="Q1139" i="1"/>
  <c r="Q1151" i="1"/>
  <c r="Q1160" i="1"/>
  <c r="Q1172" i="1"/>
  <c r="Q1182" i="1"/>
  <c r="Q1192" i="1"/>
  <c r="Q1200" i="1"/>
  <c r="Q1210" i="1"/>
  <c r="Q1218" i="1"/>
  <c r="Q1228" i="1"/>
  <c r="Q1236" i="1"/>
  <c r="Q1246" i="1"/>
  <c r="Q1254" i="1"/>
  <c r="Q1264" i="1"/>
  <c r="Q1272" i="1"/>
  <c r="Q1282" i="1"/>
  <c r="Q1290" i="1"/>
  <c r="Q1300" i="1"/>
  <c r="Q1308" i="1"/>
  <c r="Q1318" i="1"/>
  <c r="Q1326" i="1"/>
  <c r="Q1335" i="1"/>
  <c r="Q1341" i="1"/>
  <c r="Q1347" i="1"/>
  <c r="Q1353" i="1"/>
  <c r="Q1359" i="1"/>
  <c r="Q1365" i="1"/>
  <c r="Q1371" i="1"/>
  <c r="Q1377" i="1"/>
  <c r="Q1383" i="1"/>
  <c r="Q1389" i="1"/>
  <c r="Q1395" i="1"/>
  <c r="Q1401" i="1"/>
  <c r="Q1407" i="1"/>
  <c r="Q1413" i="1"/>
  <c r="Q1419" i="1"/>
  <c r="Q1425" i="1"/>
  <c r="Q1431" i="1"/>
  <c r="Q1437" i="1"/>
  <c r="Q1443" i="1"/>
  <c r="Q1449" i="1"/>
  <c r="Q1455" i="1"/>
  <c r="Q1461" i="1"/>
  <c r="Q1467" i="1"/>
  <c r="Q1473" i="1"/>
  <c r="Q1479" i="1"/>
  <c r="Q1485" i="1"/>
  <c r="Q1491" i="1"/>
  <c r="Q1497" i="1"/>
  <c r="Q1503" i="1"/>
  <c r="Q1509" i="1"/>
  <c r="Q1515" i="1"/>
  <c r="Q1521" i="1"/>
  <c r="Q1527" i="1"/>
  <c r="Q1533" i="1"/>
  <c r="Q1539" i="1"/>
  <c r="Q1545" i="1"/>
  <c r="Q1551" i="1"/>
  <c r="Q1557" i="1"/>
  <c r="Q1563" i="1"/>
  <c r="Q1569" i="1"/>
  <c r="Q1575" i="1"/>
  <c r="Q1581" i="1"/>
  <c r="Q1587" i="1"/>
  <c r="Q1593" i="1"/>
  <c r="Q1599" i="1"/>
  <c r="Q1605" i="1"/>
  <c r="Q1611" i="1"/>
  <c r="Q1617" i="1"/>
  <c r="Q1623" i="1"/>
  <c r="Q1629" i="1"/>
  <c r="Q345" i="1"/>
  <c r="Q586" i="1"/>
  <c r="Q675" i="1"/>
  <c r="Q735" i="1"/>
  <c r="Q790" i="1"/>
  <c r="Q843" i="1"/>
  <c r="Q892" i="1"/>
  <c r="Q918" i="1"/>
  <c r="Q946" i="1"/>
  <c r="Q967" i="1"/>
  <c r="Q989" i="1"/>
  <c r="Q1010" i="1"/>
  <c r="Q1032" i="1"/>
  <c r="Q1054" i="1"/>
  <c r="Q1075" i="1"/>
  <c r="Q1097" i="1"/>
  <c r="Q1118" i="1"/>
  <c r="Q1140" i="1"/>
  <c r="Q1162" i="1"/>
  <c r="Q1183" i="1"/>
  <c r="Q1201" i="1"/>
  <c r="Q1219" i="1"/>
  <c r="Q1237" i="1"/>
  <c r="Q1255" i="1"/>
  <c r="Q1273" i="1"/>
  <c r="Q1291" i="1"/>
  <c r="Q1309" i="1"/>
  <c r="Q1327" i="1"/>
  <c r="Q1342" i="1"/>
  <c r="Q1354" i="1"/>
  <c r="Q1366" i="1"/>
  <c r="Q1378" i="1"/>
  <c r="Q1390" i="1"/>
  <c r="Q1402" i="1"/>
  <c r="Q1414" i="1"/>
  <c r="Q1426" i="1"/>
  <c r="Q1438" i="1"/>
  <c r="Q1450" i="1"/>
  <c r="Q1462" i="1"/>
  <c r="Q1474" i="1"/>
  <c r="Q1486" i="1"/>
  <c r="Q1498" i="1"/>
  <c r="Q1510" i="1"/>
  <c r="Q1522" i="1"/>
  <c r="Q1534" i="1"/>
  <c r="Q1546" i="1"/>
  <c r="Q1558" i="1"/>
  <c r="Q1570" i="1"/>
  <c r="Q1582" i="1"/>
  <c r="Q1594" i="1"/>
  <c r="Q1606" i="1"/>
  <c r="Q1618" i="1"/>
  <c r="Q1630" i="1"/>
  <c r="Q1638" i="1"/>
  <c r="Q1648" i="1"/>
  <c r="Q1656" i="1"/>
  <c r="Q1666" i="1"/>
  <c r="Q1674" i="1"/>
  <c r="Q1684" i="1"/>
  <c r="Q1692" i="1"/>
  <c r="Q1702" i="1"/>
  <c r="Q1710" i="1"/>
  <c r="Q1720" i="1"/>
  <c r="Q1728" i="1"/>
  <c r="Q1738" i="1"/>
  <c r="Q1746" i="1"/>
  <c r="Q1756" i="1"/>
  <c r="Q1764" i="1"/>
  <c r="Q1774" i="1"/>
  <c r="Q1782" i="1"/>
  <c r="Q1792" i="1"/>
  <c r="Q1800" i="1"/>
  <c r="Q1810" i="1"/>
  <c r="Q1818" i="1"/>
  <c r="Q1828" i="1"/>
  <c r="Q1836" i="1"/>
  <c r="Q1846" i="1"/>
  <c r="Q1854" i="1"/>
  <c r="Q1864" i="1"/>
  <c r="Q1872" i="1"/>
  <c r="Q1882" i="1"/>
  <c r="Q1890" i="1"/>
  <c r="Q1900" i="1"/>
  <c r="Q1908" i="1"/>
  <c r="Q1918" i="1"/>
  <c r="Q1926" i="1"/>
  <c r="Q1936" i="1"/>
  <c r="Q1944" i="1"/>
  <c r="Q1954" i="1"/>
  <c r="Q1962" i="1"/>
  <c r="Q1972" i="1"/>
  <c r="Q1980" i="1"/>
  <c r="Q1990" i="1"/>
  <c r="Q1998" i="1"/>
  <c r="Q2008" i="1"/>
  <c r="Q2016" i="1"/>
  <c r="Q2024" i="1"/>
  <c r="Q2030" i="1"/>
  <c r="Q2036" i="1"/>
  <c r="Q2042" i="1"/>
  <c r="Q2048" i="1"/>
  <c r="Q2054" i="1"/>
  <c r="Q2060" i="1"/>
  <c r="Q2066" i="1"/>
  <c r="Q2072" i="1"/>
  <c r="Q2078" i="1"/>
  <c r="Q2084" i="1"/>
  <c r="Q2090" i="1"/>
  <c r="Q2096" i="1"/>
  <c r="Q2102" i="1"/>
  <c r="Q2108" i="1"/>
  <c r="Q2114" i="1"/>
  <c r="Q2120" i="1"/>
  <c r="Q2126" i="1"/>
  <c r="Q2132" i="1"/>
  <c r="Q2138" i="1"/>
  <c r="Q2144" i="1"/>
  <c r="Q2150" i="1"/>
  <c r="Q2156" i="1"/>
  <c r="Q2162" i="1"/>
  <c r="Q2168" i="1"/>
  <c r="Q2174" i="1"/>
  <c r="Q2180" i="1"/>
  <c r="Q2186" i="1"/>
  <c r="Q2192" i="1"/>
  <c r="Q2198" i="1"/>
  <c r="Q2204" i="1"/>
  <c r="Q2210" i="1"/>
  <c r="Q2216" i="1"/>
  <c r="Q2222" i="1"/>
  <c r="Q2228" i="1"/>
  <c r="Q2234" i="1"/>
  <c r="Q2240" i="1"/>
  <c r="Q2246" i="1"/>
  <c r="Q2252" i="1"/>
  <c r="Q2258" i="1"/>
  <c r="Q2264" i="1"/>
  <c r="Q2270" i="1"/>
  <c r="Q2276" i="1"/>
  <c r="Q2282" i="1"/>
  <c r="Q2288" i="1"/>
  <c r="Q2294" i="1"/>
  <c r="Q2300" i="1"/>
  <c r="Q2306" i="1"/>
  <c r="Q2312" i="1"/>
  <c r="Q2318" i="1"/>
  <c r="Q2324" i="1"/>
  <c r="Q2330" i="1"/>
  <c r="Q2336" i="1"/>
  <c r="Q2342" i="1"/>
  <c r="Q2348" i="1"/>
  <c r="Q2354" i="1"/>
  <c r="Q2360" i="1"/>
  <c r="Q2366" i="1"/>
  <c r="Q2372" i="1"/>
  <c r="Q2378" i="1"/>
  <c r="Q2384" i="1"/>
  <c r="Q2390" i="1"/>
  <c r="Q2396" i="1"/>
  <c r="Q2402" i="1"/>
  <c r="Q2408" i="1"/>
  <c r="Q2414" i="1"/>
  <c r="Q2420" i="1"/>
  <c r="Q2426" i="1"/>
  <c r="Q2432" i="1"/>
  <c r="Q2438" i="1"/>
  <c r="Q2444" i="1"/>
  <c r="Q2450" i="1"/>
  <c r="Q2456" i="1"/>
  <c r="Q2462" i="1"/>
  <c r="Q361" i="1"/>
  <c r="Q591" i="1"/>
  <c r="Q687" i="1"/>
  <c r="Q744" i="1"/>
  <c r="Q796" i="1"/>
  <c r="Q852" i="1"/>
  <c r="Q895" i="1"/>
  <c r="Q923" i="1"/>
  <c r="Q949" i="1"/>
  <c r="Q971" i="1"/>
  <c r="Q992" i="1"/>
  <c r="Q1014" i="1"/>
  <c r="Q1036" i="1"/>
  <c r="Q1057" i="1"/>
  <c r="Q1079" i="1"/>
  <c r="Q1100" i="1"/>
  <c r="Q1122" i="1"/>
  <c r="Q1144" i="1"/>
  <c r="Q1165" i="1"/>
  <c r="Q1186" i="1"/>
  <c r="Q1204" i="1"/>
  <c r="Q1222" i="1"/>
  <c r="Q1240" i="1"/>
  <c r="Q1258" i="1"/>
  <c r="Q1276" i="1"/>
  <c r="Q1294" i="1"/>
  <c r="Q1312" i="1"/>
  <c r="Q1330" i="1"/>
  <c r="Q1343" i="1"/>
  <c r="Q1355" i="1"/>
  <c r="Q1367" i="1"/>
  <c r="Q1379" i="1"/>
  <c r="Q1391" i="1"/>
  <c r="Q1403" i="1"/>
  <c r="Q1415" i="1"/>
  <c r="Q1427" i="1"/>
  <c r="Q1439" i="1"/>
  <c r="Q1451" i="1"/>
  <c r="Q1463" i="1"/>
  <c r="Q1475" i="1"/>
  <c r="Q1487" i="1"/>
  <c r="Q1499" i="1"/>
  <c r="Q1511" i="1"/>
  <c r="Q1523" i="1"/>
  <c r="Q1535" i="1"/>
  <c r="Q1547" i="1"/>
  <c r="Q1559" i="1"/>
  <c r="Q1571" i="1"/>
  <c r="Q1583" i="1"/>
  <c r="Q1595" i="1"/>
  <c r="Q1607" i="1"/>
  <c r="Q1619" i="1"/>
  <c r="Q1631" i="1"/>
  <c r="Q1641" i="1"/>
  <c r="Q1649" i="1"/>
  <c r="Q1659" i="1"/>
  <c r="Q1667" i="1"/>
  <c r="Q1677" i="1"/>
  <c r="Q1685" i="1"/>
  <c r="Q1695" i="1"/>
  <c r="Q1703" i="1"/>
  <c r="Q1713" i="1"/>
  <c r="Q1721" i="1"/>
  <c r="Q1731" i="1"/>
  <c r="Q1739" i="1"/>
  <c r="Q1749" i="1"/>
  <c r="Q1757" i="1"/>
  <c r="Q1767" i="1"/>
  <c r="Q1775" i="1"/>
  <c r="Q1785" i="1"/>
  <c r="Q1793" i="1"/>
  <c r="Q1803" i="1"/>
  <c r="Q1811" i="1"/>
  <c r="Q1821" i="1"/>
  <c r="Q1829" i="1"/>
  <c r="Q1839" i="1"/>
  <c r="Q1847" i="1"/>
  <c r="Q1857" i="1"/>
  <c r="Q1865" i="1"/>
  <c r="Q1875" i="1"/>
  <c r="Q1883" i="1"/>
  <c r="Q1893" i="1"/>
  <c r="Q1901" i="1"/>
  <c r="Q1911" i="1"/>
  <c r="Q1919" i="1"/>
  <c r="Q1929" i="1"/>
  <c r="Q1937" i="1"/>
  <c r="Q1947" i="1"/>
  <c r="Q1955" i="1"/>
  <c r="Q1965" i="1"/>
  <c r="Q1973" i="1"/>
  <c r="Q1983" i="1"/>
  <c r="Q1991" i="1"/>
  <c r="Q2001" i="1"/>
  <c r="Q2009" i="1"/>
  <c r="Q2019" i="1"/>
  <c r="Q363" i="1"/>
  <c r="Q592" i="1"/>
  <c r="Q694" i="1"/>
  <c r="Q747" i="1"/>
  <c r="Q802" i="1"/>
  <c r="Q855" i="1"/>
  <c r="Q898" i="1"/>
  <c r="Q924" i="1"/>
  <c r="Q950" i="1"/>
  <c r="Q972" i="1"/>
  <c r="Q994" i="1"/>
  <c r="Q1015" i="1"/>
  <c r="Q1037" i="1"/>
  <c r="Q1058" i="1"/>
  <c r="Q1080" i="1"/>
  <c r="Q1102" i="1"/>
  <c r="Q1123" i="1"/>
  <c r="Q1145" i="1"/>
  <c r="Q1166" i="1"/>
  <c r="Q1187" i="1"/>
  <c r="Q1205" i="1"/>
  <c r="Q1223" i="1"/>
  <c r="Q1241" i="1"/>
  <c r="Q1259" i="1"/>
  <c r="Q1277" i="1"/>
  <c r="Q1295" i="1"/>
  <c r="Q1313" i="1"/>
  <c r="Q1331" i="1"/>
  <c r="Q1344" i="1"/>
  <c r="Q1356" i="1"/>
  <c r="Q1368" i="1"/>
  <c r="Q1380" i="1"/>
  <c r="Q1392" i="1"/>
  <c r="Q1404" i="1"/>
  <c r="Q1416" i="1"/>
  <c r="Q1428" i="1"/>
  <c r="Q1440" i="1"/>
  <c r="Q1452" i="1"/>
  <c r="Q1464" i="1"/>
  <c r="Q1476" i="1"/>
  <c r="Q1488" i="1"/>
  <c r="Q1500" i="1"/>
  <c r="Q1512" i="1"/>
  <c r="Q1524" i="1"/>
  <c r="Q1536" i="1"/>
  <c r="Q1548" i="1"/>
  <c r="Q1560" i="1"/>
  <c r="Q1572" i="1"/>
  <c r="Q1584" i="1"/>
  <c r="Q1596" i="1"/>
  <c r="Q1608" i="1"/>
  <c r="Q1620" i="1"/>
  <c r="Q1632" i="1"/>
  <c r="Q1642" i="1"/>
  <c r="Q1650" i="1"/>
  <c r="Q1660" i="1"/>
  <c r="Q1668" i="1"/>
  <c r="Q1678" i="1"/>
  <c r="Q1686" i="1"/>
  <c r="Q1696" i="1"/>
  <c r="Q1704" i="1"/>
  <c r="Q1714" i="1"/>
  <c r="Q1722" i="1"/>
  <c r="Q1732" i="1"/>
  <c r="Q1740" i="1"/>
  <c r="Q1750" i="1"/>
  <c r="Q1758" i="1"/>
  <c r="Q1768" i="1"/>
  <c r="Q1776" i="1"/>
  <c r="Q1786" i="1"/>
  <c r="Q1794" i="1"/>
  <c r="Q1804" i="1"/>
  <c r="Q1812" i="1"/>
  <c r="Q1822" i="1"/>
  <c r="Q1830" i="1"/>
  <c r="Q1840" i="1"/>
  <c r="Q1848" i="1"/>
  <c r="Q1858" i="1"/>
  <c r="Q1866" i="1"/>
  <c r="Q1876" i="1"/>
  <c r="Q1884" i="1"/>
  <c r="Q1894" i="1"/>
  <c r="Q1902" i="1"/>
  <c r="Q1912" i="1"/>
  <c r="Q1920" i="1"/>
  <c r="Q1930" i="1"/>
  <c r="Q1938" i="1"/>
  <c r="Q1948" i="1"/>
  <c r="Q1956" i="1"/>
  <c r="Q1966" i="1"/>
  <c r="Q1974" i="1"/>
  <c r="Q1984" i="1"/>
  <c r="Q1992" i="1"/>
  <c r="Q2002" i="1"/>
  <c r="Q2010" i="1"/>
  <c r="Q2020" i="1"/>
  <c r="Q2026" i="1"/>
  <c r="Q2032" i="1"/>
  <c r="Q2038" i="1"/>
  <c r="Q2044" i="1"/>
  <c r="Q2050" i="1"/>
  <c r="Q2056" i="1"/>
  <c r="Q2062" i="1"/>
  <c r="Q2068" i="1"/>
  <c r="Q2074" i="1"/>
  <c r="Q2080" i="1"/>
  <c r="Q2086" i="1"/>
  <c r="Q2092" i="1"/>
  <c r="Q2098" i="1"/>
  <c r="Q2104" i="1"/>
  <c r="Q2110" i="1"/>
  <c r="Q2116" i="1"/>
  <c r="Q2122" i="1"/>
  <c r="Q2128" i="1"/>
  <c r="Q2134" i="1"/>
  <c r="Q2140" i="1"/>
  <c r="Q2146" i="1"/>
  <c r="Q2152" i="1"/>
  <c r="Q2158" i="1"/>
  <c r="Q2164" i="1"/>
  <c r="Q2170" i="1"/>
  <c r="Q2176" i="1"/>
  <c r="Q2182" i="1"/>
  <c r="Q2188" i="1"/>
  <c r="Q2194" i="1"/>
  <c r="Q2200" i="1"/>
  <c r="Q2206" i="1"/>
  <c r="Q2212" i="1"/>
  <c r="Q2218" i="1"/>
  <c r="Q2224" i="1"/>
  <c r="Q2230" i="1"/>
  <c r="Q2236" i="1"/>
  <c r="Q2242" i="1"/>
  <c r="Q2248" i="1"/>
  <c r="Q2254" i="1"/>
  <c r="Q2260" i="1"/>
  <c r="Q2266" i="1"/>
  <c r="Q2272" i="1"/>
  <c r="Q2278" i="1"/>
  <c r="Q2284" i="1"/>
  <c r="Q2290" i="1"/>
  <c r="Q2296" i="1"/>
  <c r="Q2302" i="1"/>
  <c r="Q2308" i="1"/>
  <c r="Q2314" i="1"/>
  <c r="Q2320" i="1"/>
  <c r="Q2326" i="1"/>
  <c r="Q2332" i="1"/>
  <c r="Q2338" i="1"/>
  <c r="Q2344" i="1"/>
  <c r="Q2350" i="1"/>
  <c r="Q2356" i="1"/>
  <c r="Q2362" i="1"/>
  <c r="Q2368" i="1"/>
  <c r="Q2374" i="1"/>
  <c r="Q2380" i="1"/>
  <c r="Q2386" i="1"/>
  <c r="Q2392" i="1"/>
  <c r="Q2398" i="1"/>
  <c r="Q2404" i="1"/>
  <c r="Q2410" i="1"/>
  <c r="Q2416" i="1"/>
  <c r="Q2422" i="1"/>
  <c r="Q2428" i="1"/>
  <c r="Q2434" i="1"/>
  <c r="Q2440" i="1"/>
  <c r="Q2446" i="1"/>
  <c r="Q2452" i="1"/>
  <c r="Q2458" i="1"/>
  <c r="Q2464" i="1"/>
  <c r="Q3138" i="1"/>
  <c r="Q3132" i="1"/>
  <c r="Q3126" i="1"/>
  <c r="Q3120" i="1"/>
  <c r="Q3114" i="1"/>
  <c r="Q3108" i="1"/>
  <c r="Q3102" i="1"/>
  <c r="Q3096" i="1"/>
  <c r="Q3090" i="1"/>
  <c r="Q3084" i="1"/>
  <c r="Q3078" i="1"/>
  <c r="Q3072" i="1"/>
  <c r="Q3066" i="1"/>
  <c r="Q3060" i="1"/>
  <c r="Q3054" i="1"/>
  <c r="Q3048" i="1"/>
  <c r="Q3042" i="1"/>
  <c r="Q3036" i="1"/>
  <c r="Q3030" i="1"/>
  <c r="Q3024" i="1"/>
  <c r="Q3018" i="1"/>
  <c r="Q3012" i="1"/>
  <c r="Q3006" i="1"/>
  <c r="Q3000" i="1"/>
  <c r="Q2994" i="1"/>
  <c r="Q2988" i="1"/>
  <c r="Q2982" i="1"/>
  <c r="Q2976" i="1"/>
  <c r="Q2970" i="1"/>
  <c r="Q2964" i="1"/>
  <c r="Q2958" i="1"/>
  <c r="Q2952" i="1"/>
  <c r="Q2946" i="1"/>
  <c r="Q2940" i="1"/>
  <c r="Q2934" i="1"/>
  <c r="Q2928" i="1"/>
  <c r="Q2922" i="1"/>
  <c r="Q2916" i="1"/>
  <c r="Q2910" i="1"/>
  <c r="Q2904" i="1"/>
  <c r="Q2898" i="1"/>
  <c r="Q2892" i="1"/>
  <c r="Q2886" i="1"/>
  <c r="Q2880" i="1"/>
  <c r="Q2874" i="1"/>
  <c r="Q2868" i="1"/>
  <c r="Q2862" i="1"/>
  <c r="Q2856" i="1"/>
  <c r="Q2850" i="1"/>
  <c r="Q2844" i="1"/>
  <c r="Q2838" i="1"/>
  <c r="Q2832" i="1"/>
  <c r="Q2826" i="1"/>
  <c r="Q2820" i="1"/>
  <c r="Q2814" i="1"/>
  <c r="Q2808" i="1"/>
  <c r="Q2802" i="1"/>
  <c r="Q2796" i="1"/>
  <c r="Q2790" i="1"/>
  <c r="Q2784" i="1"/>
  <c r="Q2778" i="1"/>
  <c r="Q2772" i="1"/>
  <c r="Q2766" i="1"/>
  <c r="Q2760" i="1"/>
  <c r="Q2754" i="1"/>
  <c r="Q2748" i="1"/>
  <c r="Q2742" i="1"/>
  <c r="Q2736" i="1"/>
  <c r="Q2730" i="1"/>
  <c r="Q2724" i="1"/>
  <c r="Q2718" i="1"/>
  <c r="Q2712" i="1"/>
  <c r="Q2706" i="1"/>
  <c r="Q2700" i="1"/>
  <c r="Q2694" i="1"/>
  <c r="Q2688" i="1"/>
  <c r="Q2682" i="1"/>
  <c r="Q2676" i="1"/>
  <c r="Q2670" i="1"/>
  <c r="Q2664" i="1"/>
  <c r="Q2658" i="1"/>
  <c r="Q2652" i="1"/>
  <c r="Q2646" i="1"/>
  <c r="Q2640" i="1"/>
  <c r="Q2634" i="1"/>
  <c r="Q2628" i="1"/>
  <c r="Q2622" i="1"/>
  <c r="Q2616" i="1"/>
  <c r="Q2610" i="1"/>
  <c r="Q2604" i="1"/>
  <c r="Q2598" i="1"/>
  <c r="Q2592" i="1"/>
  <c r="Q2586" i="1"/>
  <c r="Q2580" i="1"/>
  <c r="Q2574" i="1"/>
  <c r="Q2568" i="1"/>
  <c r="Q2562" i="1"/>
  <c r="Q2556" i="1"/>
  <c r="Q2550" i="1"/>
  <c r="Q2544" i="1"/>
  <c r="Q2538" i="1"/>
  <c r="Q2532" i="1"/>
  <c r="Q2526" i="1"/>
  <c r="Q2520" i="1"/>
  <c r="Q2514" i="1"/>
  <c r="Q2508" i="1"/>
  <c r="Q2502" i="1"/>
  <c r="Q2496" i="1"/>
  <c r="Q2490" i="1"/>
  <c r="Q2484" i="1"/>
  <c r="Q2478" i="1"/>
  <c r="Q2472" i="1"/>
  <c r="Q2466" i="1"/>
  <c r="Q2457" i="1"/>
  <c r="Q2448" i="1"/>
  <c r="Q2439" i="1"/>
  <c r="Q2430" i="1"/>
  <c r="Q2421" i="1"/>
  <c r="Q2412" i="1"/>
  <c r="Q2403" i="1"/>
  <c r="Q2394" i="1"/>
  <c r="Q2385" i="1"/>
  <c r="Q2376" i="1"/>
  <c r="Q2367" i="1"/>
  <c r="Q2358" i="1"/>
  <c r="Q2349" i="1"/>
  <c r="Q2340" i="1"/>
  <c r="Q2331" i="1"/>
  <c r="Q2322" i="1"/>
  <c r="Q2313" i="1"/>
  <c r="Q2304" i="1"/>
  <c r="Q2295" i="1"/>
  <c r="Q2286" i="1"/>
  <c r="Q2277" i="1"/>
  <c r="Q2268" i="1"/>
  <c r="Q2259" i="1"/>
  <c r="Q2250" i="1"/>
  <c r="Q2241" i="1"/>
  <c r="Q2232" i="1"/>
  <c r="Q2223" i="1"/>
  <c r="Q2214" i="1"/>
  <c r="Q2205" i="1"/>
  <c r="Q2196" i="1"/>
  <c r="Q2187" i="1"/>
  <c r="Q2178" i="1"/>
  <c r="Q2169" i="1"/>
  <c r="Q2160" i="1"/>
  <c r="Q2151" i="1"/>
  <c r="Q2142" i="1"/>
  <c r="Q2133" i="1"/>
  <c r="Q2124" i="1"/>
  <c r="Q2115" i="1"/>
  <c r="Q2106" i="1"/>
  <c r="Q2097" i="1"/>
  <c r="Q2088" i="1"/>
  <c r="Q2079" i="1"/>
  <c r="Q2070" i="1"/>
  <c r="Q2061" i="1"/>
  <c r="Q2052" i="1"/>
  <c r="Q2043" i="1"/>
  <c r="Q2034" i="1"/>
  <c r="Q2025" i="1"/>
  <c r="Q2013" i="1"/>
  <c r="Q1995" i="1"/>
  <c r="Q1977" i="1"/>
  <c r="Q1959" i="1"/>
  <c r="Q1941" i="1"/>
  <c r="Q1923" i="1"/>
  <c r="Q1905" i="1"/>
  <c r="Q1887" i="1"/>
  <c r="Q1869" i="1"/>
  <c r="Q1851" i="1"/>
  <c r="Q1833" i="1"/>
  <c r="Q1815" i="1"/>
  <c r="Q1797" i="1"/>
  <c r="Q1779" i="1"/>
  <c r="Q1761" i="1"/>
  <c r="Q1743" i="1"/>
  <c r="Q1725" i="1"/>
  <c r="Q1707" i="1"/>
  <c r="Q1689" i="1"/>
  <c r="Q1671" i="1"/>
  <c r="Q1653" i="1"/>
  <c r="Q1635" i="1"/>
  <c r="Q1612" i="1"/>
  <c r="Q1588" i="1"/>
  <c r="Q1564" i="1"/>
  <c r="Q1540" i="1"/>
  <c r="Q1516" i="1"/>
  <c r="Q1492" i="1"/>
  <c r="Q1468" i="1"/>
  <c r="Q1444" i="1"/>
  <c r="Q1420" i="1"/>
  <c r="Q1396" i="1"/>
  <c r="Q1372" i="1"/>
  <c r="Q1348" i="1"/>
  <c r="Q1319" i="1"/>
  <c r="Q1283" i="1"/>
  <c r="Q1247" i="1"/>
  <c r="Q1211" i="1"/>
  <c r="Q1174" i="1"/>
  <c r="Q1130" i="1"/>
  <c r="Q1087" i="1"/>
  <c r="Q1044" i="1"/>
  <c r="Q1001" i="1"/>
  <c r="Q958" i="1"/>
  <c r="Q906" i="1"/>
  <c r="Q819" i="1"/>
  <c r="Q711" i="1"/>
  <c r="Q514" i="1"/>
  <c r="W17" i="1"/>
  <c r="W16" i="1"/>
  <c r="W15" i="1"/>
  <c r="T15" i="1"/>
  <c r="W27" i="1"/>
  <c r="W12" i="1"/>
  <c r="T14" i="1"/>
  <c r="W26" i="1"/>
  <c r="W11" i="1"/>
  <c r="T13" i="1"/>
  <c r="W25" i="1"/>
  <c r="W10" i="1"/>
  <c r="T12" i="1"/>
  <c r="T9" i="1"/>
  <c r="W22" i="1"/>
  <c r="W7" i="1"/>
  <c r="T8" i="1"/>
  <c r="W21" i="1"/>
  <c r="W6" i="1"/>
  <c r="T7" i="1"/>
  <c r="W20" i="1"/>
  <c r="W5" i="1"/>
  <c r="T6" i="1"/>
  <c r="T5" i="1"/>
  <c r="S24" i="1" l="1" a="1"/>
  <c r="S24" i="1" s="1"/>
  <c r="S29" i="1" s="1"/>
  <c r="S21" i="1" a="1"/>
  <c r="S21" i="1" s="1"/>
  <c r="S27" i="1" a="1"/>
  <c r="S27" i="1" s="1"/>
  <c r="S18" i="1" l="1"/>
  <c r="K71" i="1" s="1"/>
  <c r="P71" i="1" s="1"/>
  <c r="K585" i="1"/>
  <c r="K2669" i="1"/>
  <c r="K553" i="1"/>
  <c r="P553" i="1" s="1"/>
  <c r="K782" i="1"/>
  <c r="P782" i="1" s="1"/>
  <c r="K1819" i="1"/>
  <c r="P1819" i="1" s="1"/>
  <c r="K2378" i="1"/>
  <c r="P2378" i="1" s="1"/>
  <c r="K2644" i="1"/>
  <c r="P2644" i="1" s="1"/>
  <c r="K2803" i="1"/>
  <c r="P2803" i="1" s="1"/>
  <c r="K2889" i="1"/>
  <c r="P2889" i="1" s="1"/>
  <c r="K3098" i="1"/>
  <c r="P3098" i="1" s="1"/>
  <c r="K34" i="1"/>
  <c r="P34" i="1" s="1"/>
  <c r="K366" i="1"/>
  <c r="P366" i="1" s="1"/>
  <c r="K17" i="1"/>
  <c r="P17" i="1" s="1"/>
  <c r="K352" i="1"/>
  <c r="P352" i="1" s="1"/>
  <c r="K575" i="1"/>
  <c r="P575" i="1" s="1"/>
  <c r="K731" i="1"/>
  <c r="P731" i="1" s="1"/>
  <c r="K859" i="1"/>
  <c r="P859" i="1" s="1"/>
  <c r="K920" i="1"/>
  <c r="P920" i="1" s="1"/>
  <c r="K984" i="1"/>
  <c r="P984" i="1" s="1"/>
  <c r="K1096" i="1"/>
  <c r="P1096" i="1" s="1"/>
  <c r="K1199" i="1"/>
  <c r="P1199" i="1" s="1"/>
  <c r="K1252" i="1"/>
  <c r="P1252" i="1" s="1"/>
  <c r="K1304" i="1"/>
  <c r="P1304" i="1" s="1"/>
  <c r="K1355" i="1"/>
  <c r="P1355" i="1" s="1"/>
  <c r="K1459" i="1"/>
  <c r="K1511" i="1"/>
  <c r="P1511" i="1" s="1"/>
  <c r="K1563" i="1"/>
  <c r="P1563" i="1" s="1"/>
  <c r="K1615" i="1"/>
  <c r="P1615" i="1" s="1"/>
  <c r="K1666" i="1"/>
  <c r="P1666" i="1" s="1"/>
  <c r="K1771" i="1"/>
  <c r="K212" i="1"/>
  <c r="P212" i="1" s="1"/>
  <c r="K421" i="1"/>
  <c r="P421" i="1" s="1"/>
  <c r="K273" i="1"/>
  <c r="P273" i="1" s="1"/>
  <c r="K62" i="1"/>
  <c r="P62" i="1" s="1"/>
  <c r="K742" i="1"/>
  <c r="P742" i="1" s="1"/>
  <c r="K976" i="1"/>
  <c r="P976" i="1" s="1"/>
  <c r="K240" i="1"/>
  <c r="P240" i="1" s="1"/>
  <c r="K527" i="1"/>
  <c r="P527" i="1" s="1"/>
  <c r="K779" i="1"/>
  <c r="P779" i="1" s="1"/>
  <c r="K1296" i="1"/>
  <c r="K1524" i="1"/>
  <c r="K1692" i="1"/>
  <c r="P1692" i="1" s="1"/>
  <c r="K1926" i="1"/>
  <c r="P1926" i="1" s="1"/>
  <c r="K2172" i="1"/>
  <c r="P2172" i="1" s="1"/>
  <c r="K329" i="1"/>
  <c r="P329" i="1" s="1"/>
  <c r="K654" i="1"/>
  <c r="K948" i="1"/>
  <c r="P948" i="1" s="1"/>
  <c r="K1201" i="1"/>
  <c r="K1496" i="1"/>
  <c r="P1496" i="1" s="1"/>
  <c r="K1762" i="1"/>
  <c r="P1762" i="1" s="1"/>
  <c r="K2043" i="1"/>
  <c r="P2043" i="1" s="1"/>
  <c r="K2255" i="1"/>
  <c r="K2483" i="1"/>
  <c r="K2723" i="1"/>
  <c r="P2723" i="1" s="1"/>
  <c r="K2957" i="1"/>
  <c r="P2957" i="1" s="1"/>
  <c r="K24" i="1"/>
  <c r="P24" i="1" s="1"/>
  <c r="K347" i="1"/>
  <c r="P347" i="1" s="1"/>
  <c r="K561" i="1"/>
  <c r="K88" i="1"/>
  <c r="K425" i="1"/>
  <c r="P425" i="1" s="1"/>
  <c r="K624" i="1"/>
  <c r="P624" i="1" s="1"/>
  <c r="K824" i="1"/>
  <c r="P824" i="1" s="1"/>
  <c r="K969" i="1"/>
  <c r="P969" i="1" s="1"/>
  <c r="K1145" i="1"/>
  <c r="K1257" i="1"/>
  <c r="P1257" i="1" s="1"/>
  <c r="K1378" i="1"/>
  <c r="P1378" i="1" s="1"/>
  <c r="K1483" i="1"/>
  <c r="P1483" i="1" s="1"/>
  <c r="K1621" i="1"/>
  <c r="P1621" i="1" s="1"/>
  <c r="K1724" i="1"/>
  <c r="P1724" i="1" s="1"/>
  <c r="K1845" i="1"/>
  <c r="K1948" i="1"/>
  <c r="P1948" i="1" s="1"/>
  <c r="K2087" i="1"/>
  <c r="P2087" i="1" s="1"/>
  <c r="K2191" i="1"/>
  <c r="P2191" i="1" s="1"/>
  <c r="K2299" i="1"/>
  <c r="P2299" i="1" s="1"/>
  <c r="K2385" i="1"/>
  <c r="P2385" i="1" s="1"/>
  <c r="K2500" i="1"/>
  <c r="P2500" i="1" s="1"/>
  <c r="K2587" i="1"/>
  <c r="P2587" i="1" s="1"/>
  <c r="K2666" i="1"/>
  <c r="P2666" i="1" s="1"/>
  <c r="K2731" i="1"/>
  <c r="P2731" i="1" s="1"/>
  <c r="K2817" i="1"/>
  <c r="P2817" i="1" s="1"/>
  <c r="K2896" i="1"/>
  <c r="P2896" i="1" s="1"/>
  <c r="K2976" i="1"/>
  <c r="P2976" i="1" s="1"/>
  <c r="K3033" i="1"/>
  <c r="P3033" i="1" s="1"/>
  <c r="K3105" i="1"/>
  <c r="K52" i="1"/>
  <c r="P52" i="1" s="1"/>
  <c r="K239" i="1"/>
  <c r="P239" i="1" s="1"/>
  <c r="K382" i="1"/>
  <c r="K38" i="1"/>
  <c r="K187" i="1"/>
  <c r="P187" i="1" s="1"/>
  <c r="K368" i="1"/>
  <c r="P368" i="1" s="1"/>
  <c r="K486" i="1"/>
  <c r="P486" i="1" s="1"/>
  <c r="K589" i="1"/>
  <c r="P589" i="1" s="1"/>
  <c r="K667" i="1"/>
  <c r="P667" i="1" s="1"/>
  <c r="K745" i="1"/>
  <c r="K806" i="1"/>
  <c r="P806" i="1" s="1"/>
  <c r="K869" i="1"/>
  <c r="P869" i="1" s="1"/>
  <c r="K932" i="1"/>
  <c r="P932" i="1" s="1"/>
  <c r="K993" i="1"/>
  <c r="P993" i="1" s="1"/>
  <c r="K1053" i="1"/>
  <c r="P1053" i="1" s="1"/>
  <c r="K1105" i="1"/>
  <c r="K1156" i="1"/>
  <c r="P1156" i="1" s="1"/>
  <c r="K1209" i="1"/>
  <c r="P1209" i="1" s="1"/>
  <c r="K1261" i="1"/>
  <c r="P1261" i="1" s="1"/>
  <c r="K1312" i="1"/>
  <c r="P1312" i="1" s="1"/>
  <c r="K1364" i="1"/>
  <c r="P1364" i="1" s="1"/>
  <c r="K1415" i="1"/>
  <c r="K1468" i="1"/>
  <c r="P1468" i="1" s="1"/>
  <c r="K1520" i="1"/>
  <c r="P1520" i="1" s="1"/>
  <c r="K1571" i="1"/>
  <c r="P1571" i="1" s="1"/>
  <c r="K1623" i="1"/>
  <c r="P1623" i="1" s="1"/>
  <c r="K1675" i="1"/>
  <c r="P1675" i="1" s="1"/>
  <c r="K1727" i="1"/>
  <c r="K25" i="1"/>
  <c r="K248" i="1"/>
  <c r="P248" i="1" s="1"/>
  <c r="K451" i="1"/>
  <c r="P451" i="1" s="1"/>
  <c r="K56" i="1"/>
  <c r="P56" i="1" s="1"/>
  <c r="K192" i="1"/>
  <c r="K580" i="1"/>
  <c r="K760" i="1"/>
  <c r="P760" i="1" s="1"/>
  <c r="K988" i="1"/>
  <c r="K302" i="1"/>
  <c r="P302" i="1" s="1"/>
  <c r="K584" i="1"/>
  <c r="P584" i="1" s="1"/>
  <c r="K872" i="1"/>
  <c r="K1098" i="1"/>
  <c r="P1098" i="1" s="1"/>
  <c r="K1308" i="1"/>
  <c r="P1308" i="1" s="1"/>
  <c r="K1530" i="1"/>
  <c r="K1764" i="1"/>
  <c r="P1764" i="1" s="1"/>
  <c r="K2010" i="1"/>
  <c r="P2010" i="1" s="1"/>
  <c r="K2178" i="1"/>
  <c r="K365" i="1"/>
  <c r="K715" i="1"/>
  <c r="P715" i="1" s="1"/>
  <c r="K999" i="1"/>
  <c r="P999" i="1" s="1"/>
  <c r="K1301" i="1"/>
  <c r="P1301" i="1" s="1"/>
  <c r="K1546" i="1"/>
  <c r="P1546" i="1" s="1"/>
  <c r="K1784" i="1"/>
  <c r="P1784" i="1" s="1"/>
  <c r="K2065" i="1"/>
  <c r="K2321" i="1"/>
  <c r="P2321" i="1" s="1"/>
  <c r="K2561" i="1"/>
  <c r="K2741" i="1"/>
  <c r="P2741" i="1" s="1"/>
  <c r="K2969" i="1"/>
  <c r="P2969" i="1" s="1"/>
  <c r="K98" i="1"/>
  <c r="P98" i="1" s="1"/>
  <c r="K400" i="1"/>
  <c r="P400" i="1" s="1"/>
  <c r="K67" i="1"/>
  <c r="P67" i="1" s="1"/>
  <c r="K605" i="1"/>
  <c r="P605" i="1" s="1"/>
  <c r="K450" i="1"/>
  <c r="P450" i="1" s="1"/>
  <c r="K173" i="1"/>
  <c r="P173" i="1" s="1"/>
  <c r="K3065" i="1"/>
  <c r="P3065" i="1" s="1"/>
  <c r="K2867" i="1"/>
  <c r="P2867" i="1" s="1"/>
  <c r="K2705" i="1"/>
  <c r="P2705" i="1" s="1"/>
  <c r="K2489" i="1"/>
  <c r="P2489" i="1" s="1"/>
  <c r="K2327" i="1"/>
  <c r="P2327" i="1" s="1"/>
  <c r="K2129" i="1"/>
  <c r="P2129" i="1" s="1"/>
  <c r="K1935" i="1"/>
  <c r="K1676" i="1"/>
  <c r="P1676" i="1" s="1"/>
  <c r="K1481" i="1"/>
  <c r="P1481" i="1" s="1"/>
  <c r="K1244" i="1"/>
  <c r="P1244" i="1" s="1"/>
  <c r="K1049" i="1"/>
  <c r="P1049" i="1" s="1"/>
  <c r="K740" i="1"/>
  <c r="P740" i="1" s="1"/>
  <c r="K507" i="1"/>
  <c r="P507" i="1" s="1"/>
  <c r="K181" i="1"/>
  <c r="K2160" i="1"/>
  <c r="P2160" i="1" s="1"/>
  <c r="K1944" i="1"/>
  <c r="P1944" i="1" s="1"/>
  <c r="K1782" i="1"/>
  <c r="P1782" i="1" s="1"/>
  <c r="K1584" i="1"/>
  <c r="P1584" i="1" s="1"/>
  <c r="K1422" i="1"/>
  <c r="K1206" i="1"/>
  <c r="K1044" i="1"/>
  <c r="P1044" i="1" s="1"/>
  <c r="K829" i="1"/>
  <c r="P829" i="1" s="1"/>
  <c r="K635" i="1"/>
  <c r="P635" i="1" s="1"/>
  <c r="K361" i="1"/>
  <c r="P361" i="1" s="1"/>
  <c r="K84" i="1"/>
  <c r="K886" i="1"/>
  <c r="P886" i="1" s="1"/>
  <c r="K724" i="1"/>
  <c r="P724" i="1" s="1"/>
  <c r="K508" i="1"/>
  <c r="P508" i="1" s="1"/>
  <c r="K218" i="1"/>
  <c r="P218" i="1" s="1"/>
  <c r="K208" i="1"/>
  <c r="P208" i="1" s="1"/>
  <c r="K105" i="1"/>
  <c r="K75" i="1"/>
  <c r="P75" i="1" s="1"/>
  <c r="T21" i="1"/>
  <c r="K285" i="1"/>
  <c r="P285" i="1" s="1"/>
  <c r="K229" i="1"/>
  <c r="P229" i="1" s="1"/>
  <c r="K80" i="1"/>
  <c r="P80" i="1" s="1"/>
  <c r="K348" i="1"/>
  <c r="K526" i="1"/>
  <c r="P526" i="1" s="1"/>
  <c r="K664" i="1"/>
  <c r="P664" i="1" s="1"/>
  <c r="K772" i="1"/>
  <c r="P772" i="1" s="1"/>
  <c r="K904" i="1"/>
  <c r="P904" i="1" s="1"/>
  <c r="K1012" i="1"/>
  <c r="P1012" i="1" s="1"/>
  <c r="K198" i="1"/>
  <c r="P198" i="1" s="1"/>
  <c r="K379" i="1"/>
  <c r="P379" i="1" s="1"/>
  <c r="K548" i="1"/>
  <c r="P548" i="1" s="1"/>
  <c r="K678" i="1"/>
  <c r="P678" i="1" s="1"/>
  <c r="K843" i="1"/>
  <c r="P843" i="1" s="1"/>
  <c r="K973" i="1"/>
  <c r="P973" i="1" s="1"/>
  <c r="K1116" i="1"/>
  <c r="P1116" i="1" s="1"/>
  <c r="K1224" i="1"/>
  <c r="P1224" i="1" s="1"/>
  <c r="K1362" i="1"/>
  <c r="P1362" i="1" s="1"/>
  <c r="K1470" i="1"/>
  <c r="P1470" i="1" s="1"/>
  <c r="K1602" i="1"/>
  <c r="P1602" i="1" s="1"/>
  <c r="K1710" i="1"/>
  <c r="P1710" i="1" s="1"/>
  <c r="K1848" i="1"/>
  <c r="P1848" i="1" s="1"/>
  <c r="K1956" i="1"/>
  <c r="K2088" i="1"/>
  <c r="P2088" i="1" s="1"/>
  <c r="K2196" i="1"/>
  <c r="P2196" i="1" s="1"/>
  <c r="K205" i="1"/>
  <c r="P205" i="1" s="1"/>
  <c r="K416" i="1"/>
  <c r="P416" i="1" s="1"/>
  <c r="K611" i="1"/>
  <c r="K767" i="1"/>
  <c r="K965" i="1"/>
  <c r="K1107" i="1"/>
  <c r="K1265" i="1"/>
  <c r="P1265" i="1" s="1"/>
  <c r="K1395" i="1"/>
  <c r="P1395" i="1" s="1"/>
  <c r="K1561" i="1"/>
  <c r="K1690" i="1"/>
  <c r="P1690" i="1" s="1"/>
  <c r="K1849" i="1"/>
  <c r="P1849" i="1" s="1"/>
  <c r="K1978" i="1"/>
  <c r="K2144" i="1"/>
  <c r="P2144" i="1" s="1"/>
  <c r="K2267" i="1"/>
  <c r="P2267" i="1" s="1"/>
  <c r="K2399" i="1"/>
  <c r="P2399" i="1" s="1"/>
  <c r="K2507" i="1"/>
  <c r="P2507" i="1" s="1"/>
  <c r="K2645" i="1"/>
  <c r="P2645" i="1" s="1"/>
  <c r="K2753" i="1"/>
  <c r="P2753" i="1" s="1"/>
  <c r="K2885" i="1"/>
  <c r="P2885" i="1" s="1"/>
  <c r="K2993" i="1"/>
  <c r="P2993" i="1" s="1"/>
  <c r="K3131" i="1"/>
  <c r="P3131" i="1" s="1"/>
  <c r="K185" i="1"/>
  <c r="P185" i="1" s="1"/>
  <c r="K367" i="1"/>
  <c r="P367" i="1" s="1"/>
  <c r="K485" i="1"/>
  <c r="P485" i="1" s="1"/>
  <c r="K614" i="1"/>
  <c r="P614" i="1" s="1"/>
  <c r="K717" i="1"/>
  <c r="P717" i="1" s="1"/>
  <c r="K180" i="1"/>
  <c r="P180" i="1" s="1"/>
  <c r="K364" i="1"/>
  <c r="P364" i="1" s="1"/>
  <c r="K531" i="1"/>
  <c r="P531" i="1" s="1"/>
  <c r="K650" i="1"/>
  <c r="K794" i="1"/>
  <c r="P794" i="1" s="1"/>
  <c r="K897" i="1"/>
  <c r="P897" i="1" s="1"/>
  <c r="K1021" i="1"/>
  <c r="P1021" i="1" s="1"/>
  <c r="K1102" i="1"/>
  <c r="P1102" i="1" s="1"/>
  <c r="K1205" i="1"/>
  <c r="P1205" i="1" s="1"/>
  <c r="K1275" i="1"/>
  <c r="P1275" i="1" s="1"/>
  <c r="K1361" i="1"/>
  <c r="P1361" i="1" s="1"/>
  <c r="K1430" i="1"/>
  <c r="P1430" i="1" s="1"/>
  <c r="K1516" i="1"/>
  <c r="K1586" i="1"/>
  <c r="P1586" i="1" s="1"/>
  <c r="K1672" i="1"/>
  <c r="P1672" i="1" s="1"/>
  <c r="K1742" i="1"/>
  <c r="P1742" i="1" s="1"/>
  <c r="K1828" i="1"/>
  <c r="P1828" i="1" s="1"/>
  <c r="K1897" i="1"/>
  <c r="P1897" i="1" s="1"/>
  <c r="K1983" i="1"/>
  <c r="P1983" i="1" s="1"/>
  <c r="K2053" i="1"/>
  <c r="P2053" i="1" s="1"/>
  <c r="K2139" i="1"/>
  <c r="P2139" i="1" s="1"/>
  <c r="K2207" i="1"/>
  <c r="P2207" i="1" s="1"/>
  <c r="K2284" i="1"/>
  <c r="P2284" i="1" s="1"/>
  <c r="K2342" i="1"/>
  <c r="P2342" i="1" s="1"/>
  <c r="K2414" i="1"/>
  <c r="P2414" i="1" s="1"/>
  <c r="K2472" i="1"/>
  <c r="P2472" i="1" s="1"/>
  <c r="K2544" i="1"/>
  <c r="P2544" i="1" s="1"/>
  <c r="T24" i="1"/>
  <c r="K315" i="1"/>
  <c r="P315" i="1" s="1"/>
  <c r="K265" i="1"/>
  <c r="P265" i="1" s="1"/>
  <c r="K115" i="1"/>
  <c r="P115" i="1" s="1"/>
  <c r="K391" i="1"/>
  <c r="P391" i="1" s="1"/>
  <c r="K562" i="1"/>
  <c r="P562" i="1" s="1"/>
  <c r="K670" i="1"/>
  <c r="K814" i="1"/>
  <c r="P814" i="1" s="1"/>
  <c r="K922" i="1"/>
  <c r="P922" i="1" s="1"/>
  <c r="K23" i="1"/>
  <c r="P23" i="1" s="1"/>
  <c r="K209" i="1"/>
  <c r="P209" i="1" s="1"/>
  <c r="K439" i="1"/>
  <c r="P439" i="1" s="1"/>
  <c r="K570" i="1"/>
  <c r="K721" i="1"/>
  <c r="P721" i="1" s="1"/>
  <c r="K851" i="1"/>
  <c r="P851" i="1" s="1"/>
  <c r="K1023" i="1"/>
  <c r="P1023" i="1" s="1"/>
  <c r="K1134" i="1"/>
  <c r="P1134" i="1" s="1"/>
  <c r="K1260" i="1"/>
  <c r="P1260" i="1" s="1"/>
  <c r="K1368" i="1"/>
  <c r="P1368" i="1" s="1"/>
  <c r="K1512" i="1"/>
  <c r="P1512" i="1" s="1"/>
  <c r="K1620" i="1"/>
  <c r="P1620" i="1" s="1"/>
  <c r="K1746" i="1"/>
  <c r="K1854" i="1"/>
  <c r="K1998" i="1"/>
  <c r="P1998" i="1" s="1"/>
  <c r="K2106" i="1"/>
  <c r="P2106" i="1" s="1"/>
  <c r="K2232" i="1"/>
  <c r="P2232" i="1" s="1"/>
  <c r="K217" i="1"/>
  <c r="P217" i="1" s="1"/>
  <c r="K481" i="1"/>
  <c r="K637" i="1"/>
  <c r="P637" i="1" s="1"/>
  <c r="K818" i="1"/>
  <c r="P818" i="1" s="1"/>
  <c r="K974" i="1"/>
  <c r="P974" i="1" s="1"/>
  <c r="K1157" i="1"/>
  <c r="P1157" i="1" s="1"/>
  <c r="K1287" i="1"/>
  <c r="P1287" i="1" s="1"/>
  <c r="K1438" i="1"/>
  <c r="K1568" i="1"/>
  <c r="P1568" i="1" s="1"/>
  <c r="K1741" i="1"/>
  <c r="P1741" i="1" s="1"/>
  <c r="K1870" i="1"/>
  <c r="P1870" i="1" s="1"/>
  <c r="K2021" i="1"/>
  <c r="P2021" i="1" s="1"/>
  <c r="K2151" i="1"/>
  <c r="P2151" i="1" s="1"/>
  <c r="K2309" i="1"/>
  <c r="K2417" i="1"/>
  <c r="K2543" i="1"/>
  <c r="P2543" i="1" s="1"/>
  <c r="K2651" i="1"/>
  <c r="P2651" i="1" s="1"/>
  <c r="K2795" i="1"/>
  <c r="P2795" i="1" s="1"/>
  <c r="K2903" i="1"/>
  <c r="P2903" i="1" s="1"/>
  <c r="K3029" i="1"/>
  <c r="P3029" i="1" s="1"/>
  <c r="K3137" i="1"/>
  <c r="P3137" i="1" s="1"/>
  <c r="K247" i="1"/>
  <c r="P247" i="1" s="1"/>
  <c r="K389" i="1"/>
  <c r="P389" i="1" s="1"/>
  <c r="K518" i="1"/>
  <c r="P518" i="1" s="1"/>
  <c r="K623" i="1"/>
  <c r="P623" i="1" s="1"/>
  <c r="K30" i="1"/>
  <c r="P30" i="1" s="1"/>
  <c r="K199" i="1"/>
  <c r="K410" i="1"/>
  <c r="K546" i="1"/>
  <c r="P546" i="1" s="1"/>
  <c r="K702" i="1"/>
  <c r="P702" i="1" s="1"/>
  <c r="K804" i="1"/>
  <c r="P804" i="1" s="1"/>
  <c r="K927" i="1"/>
  <c r="K1032" i="1"/>
  <c r="K1137" i="1"/>
  <c r="P1137" i="1" s="1"/>
  <c r="K1214" i="1"/>
  <c r="P1214" i="1" s="1"/>
  <c r="K1300" i="1"/>
  <c r="P1300" i="1" s="1"/>
  <c r="K1370" i="1"/>
  <c r="P1370" i="1" s="1"/>
  <c r="K1456" i="1"/>
  <c r="P1456" i="1" s="1"/>
  <c r="K1526" i="1"/>
  <c r="P1526" i="1" s="1"/>
  <c r="K1612" i="1"/>
  <c r="P1612" i="1" s="1"/>
  <c r="K1681" i="1"/>
  <c r="P1681" i="1" s="1"/>
  <c r="K1767" i="1"/>
  <c r="P1767" i="1" s="1"/>
  <c r="K1837" i="1"/>
  <c r="K1923" i="1"/>
  <c r="P1923" i="1" s="1"/>
  <c r="K1991" i="1"/>
  <c r="P1991" i="1" s="1"/>
  <c r="K2078" i="1"/>
  <c r="K2147" i="1"/>
  <c r="P2147" i="1" s="1"/>
  <c r="K2234" i="1"/>
  <c r="P2234" i="1" s="1"/>
  <c r="K2292" i="1"/>
  <c r="P2292" i="1" s="1"/>
  <c r="K2364" i="1"/>
  <c r="P2364" i="1" s="1"/>
  <c r="K2421" i="1"/>
  <c r="P2421" i="1" s="1"/>
  <c r="K2493" i="1"/>
  <c r="P2493" i="1" s="1"/>
  <c r="K2551" i="1"/>
  <c r="P2551" i="1" s="1"/>
  <c r="K2623" i="1"/>
  <c r="P2623" i="1" s="1"/>
  <c r="K2680" i="1"/>
  <c r="K2752" i="1"/>
  <c r="P2752" i="1" s="1"/>
  <c r="K2810" i="1"/>
  <c r="P2810" i="1" s="1"/>
  <c r="K2882" i="1"/>
  <c r="K2940" i="1"/>
  <c r="P2940" i="1" s="1"/>
  <c r="K441" i="1"/>
  <c r="P441" i="1" s="1"/>
  <c r="K330" i="1"/>
  <c r="P330" i="1" s="1"/>
  <c r="K164" i="1"/>
  <c r="P164" i="1" s="1"/>
  <c r="K35" i="1"/>
  <c r="P35" i="1" s="1"/>
  <c r="K219" i="1"/>
  <c r="P219" i="1" s="1"/>
  <c r="K57" i="1"/>
  <c r="P57" i="1" s="1"/>
  <c r="K490" i="1"/>
  <c r="P490" i="1" s="1"/>
  <c r="K322" i="1"/>
  <c r="P322" i="1" s="1"/>
  <c r="K167" i="1"/>
  <c r="P167" i="1" s="1"/>
  <c r="K429" i="1"/>
  <c r="K316" i="1"/>
  <c r="P316" i="1" s="1"/>
  <c r="K143" i="1"/>
  <c r="P143" i="1" s="1"/>
  <c r="K13" i="1"/>
  <c r="P13" i="1" s="1"/>
  <c r="K207" i="1"/>
  <c r="P207" i="1" s="1"/>
  <c r="T27" i="1"/>
  <c r="K434" i="1"/>
  <c r="P434" i="1" s="1"/>
  <c r="K296" i="1"/>
  <c r="P296" i="1" s="1"/>
  <c r="K89" i="1"/>
  <c r="P89" i="1" s="1"/>
  <c r="K393" i="1"/>
  <c r="P393" i="1" s="1"/>
  <c r="K251" i="1"/>
  <c r="P251" i="1" s="1"/>
  <c r="K121" i="1"/>
  <c r="P121" i="1" s="1"/>
  <c r="K291" i="1"/>
  <c r="P291" i="1" s="1"/>
  <c r="K165" i="1"/>
  <c r="P165" i="1" s="1"/>
  <c r="K511" i="1"/>
  <c r="P511" i="1" s="1"/>
  <c r="K432" i="1"/>
  <c r="P432" i="1" s="1"/>
  <c r="K336" i="1"/>
  <c r="P336" i="1" s="1"/>
  <c r="K224" i="1"/>
  <c r="P224" i="1" s="1"/>
  <c r="K112" i="1"/>
  <c r="K495" i="1"/>
  <c r="P495" i="1" s="1"/>
  <c r="K412" i="1"/>
  <c r="K314" i="1"/>
  <c r="P314" i="1" s="1"/>
  <c r="K203" i="1"/>
  <c r="P203" i="1" s="1"/>
  <c r="K90" i="1"/>
  <c r="P90" i="1" s="1"/>
  <c r="K3134" i="1"/>
  <c r="P3134" i="1" s="1"/>
  <c r="K3091" i="1"/>
  <c r="K3048" i="1"/>
  <c r="P3048" i="1" s="1"/>
  <c r="K3004" i="1"/>
  <c r="P3004" i="1" s="1"/>
  <c r="K2961" i="1"/>
  <c r="P2961" i="1" s="1"/>
  <c r="K2918" i="1"/>
  <c r="P2918" i="1" s="1"/>
  <c r="K2875" i="1"/>
  <c r="K2832" i="1"/>
  <c r="P2832" i="1" s="1"/>
  <c r="K2788" i="1"/>
  <c r="K2745" i="1"/>
  <c r="P2745" i="1" s="1"/>
  <c r="K2702" i="1"/>
  <c r="P2702" i="1" s="1"/>
  <c r="K2659" i="1"/>
  <c r="P2659" i="1" s="1"/>
  <c r="K2616" i="1"/>
  <c r="K2572" i="1"/>
  <c r="K2529" i="1"/>
  <c r="P2529" i="1" s="1"/>
  <c r="K2486" i="1"/>
  <c r="P2486" i="1" s="1"/>
  <c r="K2443" i="1"/>
  <c r="P2443" i="1" s="1"/>
  <c r="K2400" i="1"/>
  <c r="P2400" i="1" s="1"/>
  <c r="K2356" i="1"/>
  <c r="P2356" i="1" s="1"/>
  <c r="K2313" i="1"/>
  <c r="P2313" i="1" s="1"/>
  <c r="K2270" i="1"/>
  <c r="P2270" i="1" s="1"/>
  <c r="K2225" i="1"/>
  <c r="P2225" i="1" s="1"/>
  <c r="K2174" i="1"/>
  <c r="P2174" i="1" s="1"/>
  <c r="K2121" i="1"/>
  <c r="P2121" i="1" s="1"/>
  <c r="K2069" i="1"/>
  <c r="P2069" i="1" s="1"/>
  <c r="K2018" i="1"/>
  <c r="P2018" i="1" s="1"/>
  <c r="K1966" i="1"/>
  <c r="P1966" i="1" s="1"/>
  <c r="K1915" i="1"/>
  <c r="P1915" i="1" s="1"/>
  <c r="K1862" i="1"/>
  <c r="P1862" i="1" s="1"/>
  <c r="K1810" i="1"/>
  <c r="P1810" i="1" s="1"/>
  <c r="K1759" i="1"/>
  <c r="K1707" i="1"/>
  <c r="K1655" i="1"/>
  <c r="K1603" i="1"/>
  <c r="P1603" i="1" s="1"/>
  <c r="K1551" i="1"/>
  <c r="P1551" i="1" s="1"/>
  <c r="K1499" i="1"/>
  <c r="P1499" i="1" s="1"/>
  <c r="K1448" i="1"/>
  <c r="P1448" i="1" s="1"/>
  <c r="K1396" i="1"/>
  <c r="K1343" i="1"/>
  <c r="P1343" i="1" s="1"/>
  <c r="K1292" i="1"/>
  <c r="P1292" i="1" s="1"/>
  <c r="K1240" i="1"/>
  <c r="P1240" i="1" s="1"/>
  <c r="K1189" i="1"/>
  <c r="P1189" i="1" s="1"/>
  <c r="K1127" i="1"/>
  <c r="P1127" i="1" s="1"/>
  <c r="K1067" i="1"/>
  <c r="P1067" i="1" s="1"/>
  <c r="K990" i="1"/>
  <c r="P990" i="1" s="1"/>
  <c r="K918" i="1"/>
  <c r="P918" i="1" s="1"/>
  <c r="K846" i="1"/>
  <c r="P846" i="1" s="1"/>
  <c r="K773" i="1"/>
  <c r="P773" i="1" s="1"/>
  <c r="K687" i="1"/>
  <c r="P687" i="1" s="1"/>
  <c r="K583" i="1"/>
  <c r="P583" i="1" s="1"/>
  <c r="K494" i="1"/>
  <c r="K394" i="1"/>
  <c r="P394" i="1" s="1"/>
  <c r="K275" i="1"/>
  <c r="K142" i="1"/>
  <c r="P142" i="1" s="1"/>
  <c r="K744" i="1"/>
  <c r="P744" i="1" s="1"/>
  <c r="K666" i="1"/>
  <c r="P666" i="1" s="1"/>
  <c r="K588" i="1"/>
  <c r="P588" i="1" s="1"/>
  <c r="K510" i="1"/>
  <c r="P510" i="1" s="1"/>
  <c r="K430" i="1"/>
  <c r="P430" i="1" s="1"/>
  <c r="K335" i="1"/>
  <c r="K223" i="1"/>
  <c r="P223" i="1" s="1"/>
  <c r="K86" i="1"/>
  <c r="P86" i="1" s="1"/>
  <c r="K3101" i="1"/>
  <c r="P3101" i="1" s="1"/>
  <c r="K3023" i="1"/>
  <c r="P3023" i="1" s="1"/>
  <c r="K2939" i="1"/>
  <c r="P2939" i="1" s="1"/>
  <c r="K2861" i="1"/>
  <c r="K2777" i="1"/>
  <c r="P2777" i="1" s="1"/>
  <c r="K2699" i="1"/>
  <c r="P2699" i="1" s="1"/>
  <c r="K2615" i="1"/>
  <c r="P2615" i="1" s="1"/>
  <c r="K2537" i="1"/>
  <c r="P2537" i="1" s="1"/>
  <c r="K2453" i="1"/>
  <c r="P2453" i="1" s="1"/>
  <c r="K2375" i="1"/>
  <c r="P2375" i="1" s="1"/>
  <c r="K2291" i="1"/>
  <c r="P2291" i="1" s="1"/>
  <c r="K2209" i="1"/>
  <c r="P2209" i="1" s="1"/>
  <c r="K2108" i="1"/>
  <c r="P2108" i="1" s="1"/>
  <c r="K2014" i="1"/>
  <c r="P2014" i="1" s="1"/>
  <c r="K1913" i="1"/>
  <c r="P1913" i="1" s="1"/>
  <c r="K1820" i="1"/>
  <c r="K1719" i="1"/>
  <c r="K1625" i="1"/>
  <c r="K1525" i="1"/>
  <c r="P1525" i="1" s="1"/>
  <c r="K1431" i="1"/>
  <c r="P1431" i="1" s="1"/>
  <c r="K1330" i="1"/>
  <c r="P1330" i="1" s="1"/>
  <c r="K1237" i="1"/>
  <c r="P1237" i="1" s="1"/>
  <c r="K1136" i="1"/>
  <c r="P1136" i="1" s="1"/>
  <c r="K1042" i="1"/>
  <c r="P1042" i="1" s="1"/>
  <c r="K921" i="1"/>
  <c r="P921" i="1" s="1"/>
  <c r="K810" i="1"/>
  <c r="P810" i="1" s="1"/>
  <c r="K689" i="1"/>
  <c r="P689" i="1" s="1"/>
  <c r="K576" i="1"/>
  <c r="P576" i="1" s="1"/>
  <c r="K456" i="1"/>
  <c r="K318" i="1"/>
  <c r="P318" i="1" s="1"/>
  <c r="K144" i="1"/>
  <c r="P144" i="1" s="1"/>
  <c r="K2226" i="1"/>
  <c r="P2226" i="1" s="1"/>
  <c r="K2142" i="1"/>
  <c r="P2142" i="1" s="1"/>
  <c r="K2064" i="1"/>
  <c r="P2064" i="1" s="1"/>
  <c r="K1980" i="1"/>
  <c r="P1980" i="1" s="1"/>
  <c r="K1902" i="1"/>
  <c r="P1902" i="1" s="1"/>
  <c r="K1818" i="1"/>
  <c r="P1818" i="1" s="1"/>
  <c r="K1740" i="1"/>
  <c r="P1740" i="1" s="1"/>
  <c r="K1656" i="1"/>
  <c r="P1656" i="1" s="1"/>
  <c r="K1578" i="1"/>
  <c r="K1494" i="1"/>
  <c r="K1416" i="1"/>
  <c r="K1332" i="1"/>
  <c r="P1332" i="1" s="1"/>
  <c r="K1254" i="1"/>
  <c r="P1254" i="1" s="1"/>
  <c r="K1170" i="1"/>
  <c r="P1170" i="1" s="1"/>
  <c r="K1092" i="1"/>
  <c r="P1092" i="1" s="1"/>
  <c r="K1002" i="1"/>
  <c r="P1002" i="1" s="1"/>
  <c r="K908" i="1"/>
  <c r="P908" i="1" s="1"/>
  <c r="K807" i="1"/>
  <c r="P807" i="1" s="1"/>
  <c r="K714" i="1"/>
  <c r="P714" i="1" s="1"/>
  <c r="K613" i="1"/>
  <c r="P613" i="1" s="1"/>
  <c r="K519" i="1"/>
  <c r="K414" i="1"/>
  <c r="K292" i="1"/>
  <c r="K146" i="1"/>
  <c r="P146" i="1" s="1"/>
  <c r="K12" i="1"/>
  <c r="P12" i="1" s="1"/>
  <c r="K958" i="1"/>
  <c r="P958" i="1" s="1"/>
  <c r="K880" i="1"/>
  <c r="P880" i="1" s="1"/>
  <c r="K796" i="1"/>
  <c r="P796" i="1" s="1"/>
  <c r="K718" i="1"/>
  <c r="P718" i="1" s="1"/>
  <c r="K634" i="1"/>
  <c r="P634" i="1" s="1"/>
  <c r="K556" i="1"/>
  <c r="P556" i="1" s="1"/>
  <c r="K472" i="1"/>
  <c r="P472" i="1" s="1"/>
  <c r="K384" i="1"/>
  <c r="K270" i="1"/>
  <c r="P270" i="1" s="1"/>
  <c r="K158" i="1"/>
  <c r="K37" i="1"/>
  <c r="P37" i="1" s="1"/>
  <c r="K387" i="1"/>
  <c r="P387" i="1" s="1"/>
  <c r="K294" i="1"/>
  <c r="P294" i="1" s="1"/>
  <c r="K200" i="1"/>
  <c r="P200" i="1" s="1"/>
  <c r="K100" i="1"/>
  <c r="P100" i="1" s="1"/>
  <c r="K6" i="1"/>
  <c r="K249" i="1"/>
  <c r="P249" i="1" s="1"/>
  <c r="K159" i="1"/>
  <c r="P159" i="1" s="1"/>
  <c r="K497" i="1"/>
  <c r="P497" i="1" s="1"/>
  <c r="K415" i="1"/>
  <c r="P415" i="1" s="1"/>
  <c r="K317" i="1"/>
  <c r="P317" i="1" s="1"/>
  <c r="K204" i="1"/>
  <c r="K91" i="1"/>
  <c r="P91" i="1" s="1"/>
  <c r="K482" i="1"/>
  <c r="P482" i="1" s="1"/>
  <c r="K397" i="1"/>
  <c r="P397" i="1" s="1"/>
  <c r="K295" i="1"/>
  <c r="P295" i="1" s="1"/>
  <c r="K182" i="1"/>
  <c r="P182" i="1" s="1"/>
  <c r="K70" i="1"/>
  <c r="K3127" i="1"/>
  <c r="P3127" i="1" s="1"/>
  <c r="K3084" i="1"/>
  <c r="P3084" i="1" s="1"/>
  <c r="K3040" i="1"/>
  <c r="K2997" i="1"/>
  <c r="P2997" i="1" s="1"/>
  <c r="K2954" i="1"/>
  <c r="P2954" i="1" s="1"/>
  <c r="K2911" i="1"/>
  <c r="K2868" i="1"/>
  <c r="P2868" i="1" s="1"/>
  <c r="K2824" i="1"/>
  <c r="P2824" i="1" s="1"/>
  <c r="K2781" i="1"/>
  <c r="P2781" i="1" s="1"/>
  <c r="K2738" i="1"/>
  <c r="P2738" i="1" s="1"/>
  <c r="K2695" i="1"/>
  <c r="P2695" i="1" s="1"/>
  <c r="K2652" i="1"/>
  <c r="K2608" i="1"/>
  <c r="P2608" i="1" s="1"/>
  <c r="K2565" i="1"/>
  <c r="P2565" i="1" s="1"/>
  <c r="K2522" i="1"/>
  <c r="K2479" i="1"/>
  <c r="P2479" i="1" s="1"/>
  <c r="K2436" i="1"/>
  <c r="P2436" i="1" s="1"/>
  <c r="K2392" i="1"/>
  <c r="P2392" i="1" s="1"/>
  <c r="K2349" i="1"/>
  <c r="P2349" i="1" s="1"/>
  <c r="K2306" i="1"/>
  <c r="P2306" i="1" s="1"/>
  <c r="K2263" i="1"/>
  <c r="K2217" i="1"/>
  <c r="P2217" i="1" s="1"/>
  <c r="K2164" i="1"/>
  <c r="P2164" i="1" s="1"/>
  <c r="K2113" i="1"/>
  <c r="P2113" i="1" s="1"/>
  <c r="K2061" i="1"/>
  <c r="P2061" i="1" s="1"/>
  <c r="K2009" i="1"/>
  <c r="P2009" i="1" s="1"/>
  <c r="K1958" i="1"/>
  <c r="K1905" i="1"/>
  <c r="P1905" i="1" s="1"/>
  <c r="K1853" i="1"/>
  <c r="K1802" i="1"/>
  <c r="P1802" i="1" s="1"/>
  <c r="K1750" i="1"/>
  <c r="P1750" i="1" s="1"/>
  <c r="K1699" i="1"/>
  <c r="P1699" i="1" s="1"/>
  <c r="K1646" i="1"/>
  <c r="P1646" i="1" s="1"/>
  <c r="K1594" i="1"/>
  <c r="P1594" i="1" s="1"/>
  <c r="K1543" i="1"/>
  <c r="P1543" i="1" s="1"/>
  <c r="K1491" i="1"/>
  <c r="P1491" i="1" s="1"/>
  <c r="K1439" i="1"/>
  <c r="P1439" i="1" s="1"/>
  <c r="K1387" i="1"/>
  <c r="P1387" i="1" s="1"/>
  <c r="K1335" i="1"/>
  <c r="P1335" i="1" s="1"/>
  <c r="K1283" i="1"/>
  <c r="P1283" i="1" s="1"/>
  <c r="K1232" i="1"/>
  <c r="P1232" i="1" s="1"/>
  <c r="K1180" i="1"/>
  <c r="K1119" i="1"/>
  <c r="P1119" i="1" s="1"/>
  <c r="K1051" i="1"/>
  <c r="P1051" i="1" s="1"/>
  <c r="K979" i="1"/>
  <c r="P979" i="1" s="1"/>
  <c r="K907" i="1"/>
  <c r="P907" i="1" s="1"/>
  <c r="K834" i="1"/>
  <c r="P834" i="1" s="1"/>
  <c r="K762" i="1"/>
  <c r="K661" i="1"/>
  <c r="P661" i="1" s="1"/>
  <c r="K572" i="1"/>
  <c r="P572" i="1" s="1"/>
  <c r="K480" i="1"/>
  <c r="P480" i="1" s="1"/>
  <c r="K380" i="1"/>
  <c r="K254" i="1"/>
  <c r="P254" i="1" s="1"/>
  <c r="K103" i="1"/>
  <c r="P103" i="1" s="1"/>
  <c r="K726" i="1"/>
  <c r="P726" i="1" s="1"/>
  <c r="K657" i="1"/>
  <c r="P657" i="1" s="1"/>
  <c r="K571" i="1"/>
  <c r="P571" i="1" s="1"/>
  <c r="K501" i="1"/>
  <c r="P501" i="1" s="1"/>
  <c r="K409" i="1"/>
  <c r="P409" i="1" s="1"/>
  <c r="K320" i="1"/>
  <c r="P320" i="1" s="1"/>
  <c r="K197" i="1"/>
  <c r="K60" i="1"/>
  <c r="P60" i="1" s="1"/>
  <c r="K3083" i="1"/>
  <c r="P3083" i="1" s="1"/>
  <c r="K3011" i="1"/>
  <c r="P3011" i="1" s="1"/>
  <c r="K2921" i="1"/>
  <c r="K2849" i="1"/>
  <c r="K2759" i="1"/>
  <c r="P2759" i="1" s="1"/>
  <c r="K2687" i="1"/>
  <c r="P2687" i="1" s="1"/>
  <c r="K2597" i="1"/>
  <c r="P2597" i="1" s="1"/>
  <c r="K2525" i="1"/>
  <c r="K2435" i="1"/>
  <c r="P2435" i="1" s="1"/>
  <c r="K2363" i="1"/>
  <c r="K2273" i="1"/>
  <c r="K2194" i="1"/>
  <c r="P2194" i="1" s="1"/>
  <c r="K2086" i="1"/>
  <c r="P2086" i="1" s="1"/>
  <c r="K2000" i="1"/>
  <c r="K1892" i="1"/>
  <c r="P1892" i="1" s="1"/>
  <c r="K1805" i="1"/>
  <c r="P1805" i="1" s="1"/>
  <c r="K1697" i="1"/>
  <c r="P1697" i="1" s="1"/>
  <c r="K1611" i="1"/>
  <c r="P1611" i="1" s="1"/>
  <c r="K1503" i="1"/>
  <c r="P1503" i="1" s="1"/>
  <c r="K1417" i="1"/>
  <c r="P1417" i="1" s="1"/>
  <c r="K1309" i="1"/>
  <c r="P1309" i="1" s="1"/>
  <c r="K1222" i="1"/>
  <c r="P1222" i="1" s="1"/>
  <c r="K1114" i="1"/>
  <c r="K1026" i="1"/>
  <c r="P1026" i="1" s="1"/>
  <c r="K896" i="1"/>
  <c r="P896" i="1" s="1"/>
  <c r="K792" i="1"/>
  <c r="K662" i="1"/>
  <c r="K559" i="1"/>
  <c r="P559" i="1" s="1"/>
  <c r="K426" i="1"/>
  <c r="P426" i="1" s="1"/>
  <c r="K293" i="1"/>
  <c r="P293" i="1" s="1"/>
  <c r="K108" i="1"/>
  <c r="P108" i="1" s="1"/>
  <c r="K2214" i="1"/>
  <c r="K2124" i="1"/>
  <c r="P2124" i="1" s="1"/>
  <c r="K2052" i="1"/>
  <c r="K1962" i="1"/>
  <c r="P1962" i="1" s="1"/>
  <c r="K1890" i="1"/>
  <c r="P1890" i="1" s="1"/>
  <c r="K1800" i="1"/>
  <c r="K1728" i="1"/>
  <c r="P1728" i="1" s="1"/>
  <c r="K1638" i="1"/>
  <c r="K1566" i="1"/>
  <c r="K1476" i="1"/>
  <c r="P1476" i="1" s="1"/>
  <c r="K1404" i="1"/>
  <c r="P1404" i="1" s="1"/>
  <c r="K1314" i="1"/>
  <c r="P1314" i="1" s="1"/>
  <c r="K1242" i="1"/>
  <c r="P1242" i="1" s="1"/>
  <c r="K1152" i="1"/>
  <c r="P1152" i="1" s="1"/>
  <c r="K1080" i="1"/>
  <c r="P1080" i="1" s="1"/>
  <c r="K980" i="1"/>
  <c r="K894" i="1"/>
  <c r="P894" i="1" s="1"/>
  <c r="K786" i="1"/>
  <c r="P786" i="1" s="1"/>
  <c r="K699" i="1"/>
  <c r="P699" i="1" s="1"/>
  <c r="K591" i="1"/>
  <c r="K505" i="1"/>
  <c r="P505" i="1" s="1"/>
  <c r="K388" i="1"/>
  <c r="P388" i="1" s="1"/>
  <c r="K271" i="1"/>
  <c r="P271" i="1" s="1"/>
  <c r="K116" i="1"/>
  <c r="P116" i="1" s="1"/>
  <c r="K1030" i="1"/>
  <c r="P1030" i="1" s="1"/>
  <c r="K940" i="1"/>
  <c r="P940" i="1" s="1"/>
  <c r="K868" i="1"/>
  <c r="K778" i="1"/>
  <c r="P778" i="1" s="1"/>
  <c r="K706" i="1"/>
  <c r="P706" i="1" s="1"/>
  <c r="K616" i="1"/>
  <c r="K544" i="1"/>
  <c r="K454" i="1"/>
  <c r="K370" i="1"/>
  <c r="K245" i="1"/>
  <c r="P245" i="1" s="1"/>
  <c r="K140" i="1"/>
  <c r="P140" i="1" s="1"/>
  <c r="K11" i="1"/>
  <c r="P11" i="1" s="1"/>
  <c r="K375" i="1"/>
  <c r="P375" i="1" s="1"/>
  <c r="K272" i="1"/>
  <c r="P272" i="1" s="1"/>
  <c r="K186" i="1"/>
  <c r="P186" i="1" s="1"/>
  <c r="K78" i="1"/>
  <c r="K339" i="1"/>
  <c r="P339" i="1" s="1"/>
  <c r="K231" i="1"/>
  <c r="P231" i="1" s="1"/>
  <c r="K141" i="1"/>
  <c r="K9" i="1"/>
  <c r="K93" i="1"/>
  <c r="P93" i="1" s="1"/>
  <c r="K147" i="1"/>
  <c r="P147" i="1" s="1"/>
  <c r="K195" i="1"/>
  <c r="P195" i="1" s="1"/>
  <c r="K237" i="1"/>
  <c r="P237" i="1" s="1"/>
  <c r="K279" i="1"/>
  <c r="P279" i="1" s="1"/>
  <c r="K321" i="1"/>
  <c r="P321" i="1" s="1"/>
  <c r="K20" i="1"/>
  <c r="P20" i="1" s="1"/>
  <c r="K64" i="1"/>
  <c r="P64" i="1" s="1"/>
  <c r="K107" i="1"/>
  <c r="P107" i="1" s="1"/>
  <c r="K150" i="1"/>
  <c r="K193" i="1"/>
  <c r="P193" i="1" s="1"/>
  <c r="K236" i="1"/>
  <c r="P236" i="1" s="1"/>
  <c r="K280" i="1"/>
  <c r="P280" i="1" s="1"/>
  <c r="K323" i="1"/>
  <c r="P323" i="1" s="1"/>
  <c r="K363" i="1"/>
  <c r="P363" i="1" s="1"/>
  <c r="K399" i="1"/>
  <c r="P399" i="1" s="1"/>
  <c r="K435" i="1"/>
  <c r="P435" i="1" s="1"/>
  <c r="K46" i="1"/>
  <c r="P46" i="1" s="1"/>
  <c r="K97" i="1"/>
  <c r="P97" i="1" s="1"/>
  <c r="K149" i="1"/>
  <c r="P149" i="1" s="1"/>
  <c r="K202" i="1"/>
  <c r="P202" i="1" s="1"/>
  <c r="K253" i="1"/>
  <c r="P253" i="1" s="1"/>
  <c r="K305" i="1"/>
  <c r="P305" i="1" s="1"/>
  <c r="K355" i="1"/>
  <c r="P355" i="1" s="1"/>
  <c r="K398" i="1"/>
  <c r="P398" i="1" s="1"/>
  <c r="K442" i="1"/>
  <c r="P442" i="1" s="1"/>
  <c r="K478" i="1"/>
  <c r="P478" i="1" s="1"/>
  <c r="K514" i="1"/>
  <c r="P514" i="1" s="1"/>
  <c r="K550" i="1"/>
  <c r="P550" i="1" s="1"/>
  <c r="K586" i="1"/>
  <c r="P586" i="1" s="1"/>
  <c r="K622" i="1"/>
  <c r="P622" i="1" s="1"/>
  <c r="K658" i="1"/>
  <c r="P658" i="1" s="1"/>
  <c r="K694" i="1"/>
  <c r="P694" i="1" s="1"/>
  <c r="K730" i="1"/>
  <c r="K766" i="1"/>
  <c r="P766" i="1" s="1"/>
  <c r="K802" i="1"/>
  <c r="P802" i="1" s="1"/>
  <c r="K838" i="1"/>
  <c r="P838" i="1" s="1"/>
  <c r="K874" i="1"/>
  <c r="P874" i="1" s="1"/>
  <c r="K910" i="1"/>
  <c r="P910" i="1" s="1"/>
  <c r="K946" i="1"/>
  <c r="P946" i="1" s="1"/>
  <c r="K982" i="1"/>
  <c r="P982" i="1" s="1"/>
  <c r="K1018" i="1"/>
  <c r="P1018" i="1" s="1"/>
  <c r="K32" i="1"/>
  <c r="P32" i="1" s="1"/>
  <c r="K95" i="1"/>
  <c r="P95" i="1" s="1"/>
  <c r="K156" i="1"/>
  <c r="P156" i="1" s="1"/>
  <c r="K220" i="1"/>
  <c r="P220" i="1" s="1"/>
  <c r="K282" i="1"/>
  <c r="P282" i="1" s="1"/>
  <c r="K343" i="1"/>
  <c r="P343" i="1" s="1"/>
  <c r="K396" i="1"/>
  <c r="K447" i="1"/>
  <c r="P447" i="1" s="1"/>
  <c r="K491" i="1"/>
  <c r="P491" i="1" s="1"/>
  <c r="K534" i="1"/>
  <c r="P534" i="1" s="1"/>
  <c r="K577" i="1"/>
  <c r="P577" i="1" s="1"/>
  <c r="K620" i="1"/>
  <c r="P620" i="1" s="1"/>
  <c r="K663" i="1"/>
  <c r="K707" i="1"/>
  <c r="P707" i="1" s="1"/>
  <c r="K750" i="1"/>
  <c r="P750" i="1" s="1"/>
  <c r="K793" i="1"/>
  <c r="P793" i="1" s="1"/>
  <c r="K836" i="1"/>
  <c r="P836" i="1" s="1"/>
  <c r="K879" i="1"/>
  <c r="P879" i="1" s="1"/>
  <c r="K923" i="1"/>
  <c r="K966" i="1"/>
  <c r="P966" i="1" s="1"/>
  <c r="K1009" i="1"/>
  <c r="P1009" i="1" s="1"/>
  <c r="K1050" i="1"/>
  <c r="K1086" i="1"/>
  <c r="P1086" i="1" s="1"/>
  <c r="K1122" i="1"/>
  <c r="P1122" i="1" s="1"/>
  <c r="K1158" i="1"/>
  <c r="P1158" i="1" s="1"/>
  <c r="K1194" i="1"/>
  <c r="P1194" i="1" s="1"/>
  <c r="K1230" i="1"/>
  <c r="P1230" i="1" s="1"/>
  <c r="K1266" i="1"/>
  <c r="P1266" i="1" s="1"/>
  <c r="K1302" i="1"/>
  <c r="K1338" i="1"/>
  <c r="P1338" i="1" s="1"/>
  <c r="K1374" i="1"/>
  <c r="K1410" i="1"/>
  <c r="P1410" i="1" s="1"/>
  <c r="K1446" i="1"/>
  <c r="P1446" i="1" s="1"/>
  <c r="K1482" i="1"/>
  <c r="P1482" i="1" s="1"/>
  <c r="K1518" i="1"/>
  <c r="P1518" i="1" s="1"/>
  <c r="K1554" i="1"/>
  <c r="P1554" i="1" s="1"/>
  <c r="K1590" i="1"/>
  <c r="P1590" i="1" s="1"/>
  <c r="K1626" i="1"/>
  <c r="P1626" i="1" s="1"/>
  <c r="K1662" i="1"/>
  <c r="P1662" i="1" s="1"/>
  <c r="K1698" i="1"/>
  <c r="P1698" i="1" s="1"/>
  <c r="K1734" i="1"/>
  <c r="K1770" i="1"/>
  <c r="P1770" i="1" s="1"/>
  <c r="K1806" i="1"/>
  <c r="P1806" i="1" s="1"/>
  <c r="K1842" i="1"/>
  <c r="P1842" i="1" s="1"/>
  <c r="K1878" i="1"/>
  <c r="P1878" i="1" s="1"/>
  <c r="K1914" i="1"/>
  <c r="P1914" i="1" s="1"/>
  <c r="K1950" i="1"/>
  <c r="P1950" i="1" s="1"/>
  <c r="K1986" i="1"/>
  <c r="P1986" i="1" s="1"/>
  <c r="K2022" i="1"/>
  <c r="K2058" i="1"/>
  <c r="P2058" i="1" s="1"/>
  <c r="K2094" i="1"/>
  <c r="P2094" i="1" s="1"/>
  <c r="K2130" i="1"/>
  <c r="K2166" i="1"/>
  <c r="P2166" i="1" s="1"/>
  <c r="K2202" i="1"/>
  <c r="P2202" i="1" s="1"/>
  <c r="K7" i="1"/>
  <c r="P7" i="1" s="1"/>
  <c r="K82" i="1"/>
  <c r="P82" i="1" s="1"/>
  <c r="K155" i="1"/>
  <c r="P155" i="1" s="1"/>
  <c r="K232" i="1"/>
  <c r="K306" i="1"/>
  <c r="P306" i="1" s="1"/>
  <c r="K374" i="1"/>
  <c r="P374" i="1" s="1"/>
  <c r="K437" i="1"/>
  <c r="P437" i="1" s="1"/>
  <c r="K489" i="1"/>
  <c r="P489" i="1" s="1"/>
  <c r="K542" i="1"/>
  <c r="P542" i="1" s="1"/>
  <c r="K594" i="1"/>
  <c r="P594" i="1" s="1"/>
  <c r="K645" i="1"/>
  <c r="K697" i="1"/>
  <c r="P697" i="1" s="1"/>
  <c r="K749" i="1"/>
  <c r="P749" i="1" s="1"/>
  <c r="K801" i="1"/>
  <c r="P801" i="1" s="1"/>
  <c r="K853" i="1"/>
  <c r="P853" i="1" s="1"/>
  <c r="K905" i="1"/>
  <c r="P905" i="1" s="1"/>
  <c r="K956" i="1"/>
  <c r="P956" i="1" s="1"/>
  <c r="K1008" i="1"/>
  <c r="P1008" i="1" s="1"/>
  <c r="K1057" i="1"/>
  <c r="P1057" i="1" s="1"/>
  <c r="K1100" i="1"/>
  <c r="P1100" i="1" s="1"/>
  <c r="K1143" i="1"/>
  <c r="P1143" i="1" s="1"/>
  <c r="K1186" i="1"/>
  <c r="P1186" i="1" s="1"/>
  <c r="K1229" i="1"/>
  <c r="K1273" i="1"/>
  <c r="P1273" i="1" s="1"/>
  <c r="K1316" i="1"/>
  <c r="K1359" i="1"/>
  <c r="P1359" i="1" s="1"/>
  <c r="K1402" i="1"/>
  <c r="P1402" i="1" s="1"/>
  <c r="K1445" i="1"/>
  <c r="P1445" i="1" s="1"/>
  <c r="K1489" i="1"/>
  <c r="P1489" i="1" s="1"/>
  <c r="K1532" i="1"/>
  <c r="P1532" i="1" s="1"/>
  <c r="K1575" i="1"/>
  <c r="P1575" i="1" s="1"/>
  <c r="K1618" i="1"/>
  <c r="P1618" i="1" s="1"/>
  <c r="K1661" i="1"/>
  <c r="P1661" i="1" s="1"/>
  <c r="K1705" i="1"/>
  <c r="P1705" i="1" s="1"/>
  <c r="K1748" i="1"/>
  <c r="P1748" i="1" s="1"/>
  <c r="K1791" i="1"/>
  <c r="P1791" i="1" s="1"/>
  <c r="K1834" i="1"/>
  <c r="P1834" i="1" s="1"/>
  <c r="K1877" i="1"/>
  <c r="P1877" i="1" s="1"/>
  <c r="K1921" i="1"/>
  <c r="P1921" i="1" s="1"/>
  <c r="K1964" i="1"/>
  <c r="P1964" i="1" s="1"/>
  <c r="K2007" i="1"/>
  <c r="P2007" i="1" s="1"/>
  <c r="K2050" i="1"/>
  <c r="P2050" i="1" s="1"/>
  <c r="K2093" i="1"/>
  <c r="P2093" i="1" s="1"/>
  <c r="K2137" i="1"/>
  <c r="P2137" i="1" s="1"/>
  <c r="K2180" i="1"/>
  <c r="P2180" i="1" s="1"/>
  <c r="K2223" i="1"/>
  <c r="K2261" i="1"/>
  <c r="K2297" i="1"/>
  <c r="P2297" i="1" s="1"/>
  <c r="K2333" i="1"/>
  <c r="P2333" i="1" s="1"/>
  <c r="K2369" i="1"/>
  <c r="P2369" i="1" s="1"/>
  <c r="K2405" i="1"/>
  <c r="P2405" i="1" s="1"/>
  <c r="K2441" i="1"/>
  <c r="K2477" i="1"/>
  <c r="P2477" i="1" s="1"/>
  <c r="K2513" i="1"/>
  <c r="P2513" i="1" s="1"/>
  <c r="K2549" i="1"/>
  <c r="P2549" i="1" s="1"/>
  <c r="K2585" i="1"/>
  <c r="P2585" i="1" s="1"/>
  <c r="K2621" i="1"/>
  <c r="P2621" i="1" s="1"/>
  <c r="K2657" i="1"/>
  <c r="P2657" i="1" s="1"/>
  <c r="K2693" i="1"/>
  <c r="K2729" i="1"/>
  <c r="P2729" i="1" s="1"/>
  <c r="K2765" i="1"/>
  <c r="K2801" i="1"/>
  <c r="P2801" i="1" s="1"/>
  <c r="K2837" i="1"/>
  <c r="P2837" i="1" s="1"/>
  <c r="K2873" i="1"/>
  <c r="K2909" i="1"/>
  <c r="P2909" i="1" s="1"/>
  <c r="K2945" i="1"/>
  <c r="P2945" i="1" s="1"/>
  <c r="K2981" i="1"/>
  <c r="K3017" i="1"/>
  <c r="P3017" i="1" s="1"/>
  <c r="K3053" i="1"/>
  <c r="P3053" i="1" s="1"/>
  <c r="K3089" i="1"/>
  <c r="P3089" i="1" s="1"/>
  <c r="K3125" i="1"/>
  <c r="P3125" i="1" s="1"/>
  <c r="K36" i="1"/>
  <c r="P36" i="1" s="1"/>
  <c r="K110" i="1"/>
  <c r="P110" i="1" s="1"/>
  <c r="K39" i="1"/>
  <c r="P39" i="1" s="1"/>
  <c r="K111" i="1"/>
  <c r="P111" i="1" s="1"/>
  <c r="K171" i="1"/>
  <c r="K213" i="1"/>
  <c r="K255" i="1"/>
  <c r="P255" i="1" s="1"/>
  <c r="K303" i="1"/>
  <c r="K345" i="1"/>
  <c r="P345" i="1" s="1"/>
  <c r="K42" i="1"/>
  <c r="P42" i="1" s="1"/>
  <c r="K85" i="1"/>
  <c r="P85" i="1" s="1"/>
  <c r="K128" i="1"/>
  <c r="K172" i="1"/>
  <c r="K215" i="1"/>
  <c r="P215" i="1" s="1"/>
  <c r="K258" i="1"/>
  <c r="K301" i="1"/>
  <c r="P301" i="1" s="1"/>
  <c r="K344" i="1"/>
  <c r="P344" i="1" s="1"/>
  <c r="K381" i="1"/>
  <c r="P381" i="1" s="1"/>
  <c r="K417" i="1"/>
  <c r="K19" i="1"/>
  <c r="P19" i="1" s="1"/>
  <c r="K72" i="1"/>
  <c r="P72" i="1" s="1"/>
  <c r="K124" i="1"/>
  <c r="P124" i="1" s="1"/>
  <c r="K175" i="1"/>
  <c r="P175" i="1" s="1"/>
  <c r="K227" i="1"/>
  <c r="P227" i="1" s="1"/>
  <c r="K278" i="1"/>
  <c r="K331" i="1"/>
  <c r="P331" i="1" s="1"/>
  <c r="K377" i="1"/>
  <c r="P377" i="1" s="1"/>
  <c r="K420" i="1"/>
  <c r="P420" i="1" s="1"/>
  <c r="K460" i="1"/>
  <c r="P460" i="1" s="1"/>
  <c r="K496" i="1"/>
  <c r="K532" i="1"/>
  <c r="P532" i="1" s="1"/>
  <c r="K568" i="1"/>
  <c r="P568" i="1" s="1"/>
  <c r="K604" i="1"/>
  <c r="P604" i="1" s="1"/>
  <c r="K640" i="1"/>
  <c r="P640" i="1" s="1"/>
  <c r="K676" i="1"/>
  <c r="P676" i="1" s="1"/>
  <c r="K712" i="1"/>
  <c r="P712" i="1" s="1"/>
  <c r="K748" i="1"/>
  <c r="K784" i="1"/>
  <c r="P784" i="1" s="1"/>
  <c r="K820" i="1"/>
  <c r="P820" i="1" s="1"/>
  <c r="K856" i="1"/>
  <c r="P856" i="1" s="1"/>
  <c r="K892" i="1"/>
  <c r="K928" i="1"/>
  <c r="P928" i="1" s="1"/>
  <c r="K964" i="1"/>
  <c r="P964" i="1" s="1"/>
  <c r="K1000" i="1"/>
  <c r="P1000" i="1" s="1"/>
  <c r="K1036" i="1"/>
  <c r="P1036" i="1" s="1"/>
  <c r="K65" i="1"/>
  <c r="P65" i="1" s="1"/>
  <c r="K126" i="1"/>
  <c r="K188" i="1"/>
  <c r="K250" i="1"/>
  <c r="P250" i="1" s="1"/>
  <c r="K312" i="1"/>
  <c r="K371" i="1"/>
  <c r="P371" i="1" s="1"/>
  <c r="K422" i="1"/>
  <c r="P422" i="1" s="1"/>
  <c r="K469" i="1"/>
  <c r="K512" i="1"/>
  <c r="P512" i="1" s="1"/>
  <c r="K555" i="1"/>
  <c r="P555" i="1" s="1"/>
  <c r="K599" i="1"/>
  <c r="K642" i="1"/>
  <c r="P642" i="1" s="1"/>
  <c r="K685" i="1"/>
  <c r="P685" i="1" s="1"/>
  <c r="K728" i="1"/>
  <c r="K771" i="1"/>
  <c r="P771" i="1" s="1"/>
  <c r="K815" i="1"/>
  <c r="P815" i="1" s="1"/>
  <c r="K858" i="1"/>
  <c r="K901" i="1"/>
  <c r="P901" i="1" s="1"/>
  <c r="K944" i="1"/>
  <c r="P944" i="1" s="1"/>
  <c r="K987" i="1"/>
  <c r="K1031" i="1"/>
  <c r="K1068" i="1"/>
  <c r="P1068" i="1" s="1"/>
  <c r="K1104" i="1"/>
  <c r="K1140" i="1"/>
  <c r="K1176" i="1"/>
  <c r="P1176" i="1" s="1"/>
  <c r="K1212" i="1"/>
  <c r="K1248" i="1"/>
  <c r="P1248" i="1" s="1"/>
  <c r="K1284" i="1"/>
  <c r="P1284" i="1" s="1"/>
  <c r="K1320" i="1"/>
  <c r="P1320" i="1" s="1"/>
  <c r="K1356" i="1"/>
  <c r="P1356" i="1" s="1"/>
  <c r="K1392" i="1"/>
  <c r="P1392" i="1" s="1"/>
  <c r="K1428" i="1"/>
  <c r="K1464" i="1"/>
  <c r="K1500" i="1"/>
  <c r="K1536" i="1"/>
  <c r="P1536" i="1" s="1"/>
  <c r="K1572" i="1"/>
  <c r="P1572" i="1" s="1"/>
  <c r="K1608" i="1"/>
  <c r="P1608" i="1" s="1"/>
  <c r="K1644" i="1"/>
  <c r="K1680" i="1"/>
  <c r="K1716" i="1"/>
  <c r="P1716" i="1" s="1"/>
  <c r="K1752" i="1"/>
  <c r="P1752" i="1" s="1"/>
  <c r="K1788" i="1"/>
  <c r="P1788" i="1" s="1"/>
  <c r="K1824" i="1"/>
  <c r="P1824" i="1" s="1"/>
  <c r="K1860" i="1"/>
  <c r="K1896" i="1"/>
  <c r="P1896" i="1" s="1"/>
  <c r="K1932" i="1"/>
  <c r="P1932" i="1" s="1"/>
  <c r="K1968" i="1"/>
  <c r="K2004" i="1"/>
  <c r="P2004" i="1" s="1"/>
  <c r="K2040" i="1"/>
  <c r="P2040" i="1" s="1"/>
  <c r="K2076" i="1"/>
  <c r="K2112" i="1"/>
  <c r="P2112" i="1" s="1"/>
  <c r="K2148" i="1"/>
  <c r="P2148" i="1" s="1"/>
  <c r="K2184" i="1"/>
  <c r="K2220" i="1"/>
  <c r="P2220" i="1" s="1"/>
  <c r="K44" i="1"/>
  <c r="P44" i="1" s="1"/>
  <c r="K119" i="1"/>
  <c r="K194" i="1"/>
  <c r="K268" i="1"/>
  <c r="K342" i="1"/>
  <c r="K407" i="1"/>
  <c r="P407" i="1" s="1"/>
  <c r="K464" i="1"/>
  <c r="P464" i="1" s="1"/>
  <c r="K516" i="1"/>
  <c r="K567" i="1"/>
  <c r="K619" i="1"/>
  <c r="P619" i="1" s="1"/>
  <c r="K672" i="1"/>
  <c r="P672" i="1" s="1"/>
  <c r="K723" i="1"/>
  <c r="P723" i="1" s="1"/>
  <c r="K775" i="1"/>
  <c r="P775" i="1" s="1"/>
  <c r="K827" i="1"/>
  <c r="K878" i="1"/>
  <c r="K931" i="1"/>
  <c r="P931" i="1" s="1"/>
  <c r="K983" i="1"/>
  <c r="P983" i="1" s="1"/>
  <c r="K1034" i="1"/>
  <c r="P1034" i="1" s="1"/>
  <c r="K1078" i="1"/>
  <c r="P1078" i="1" s="1"/>
  <c r="K1121" i="1"/>
  <c r="K1165" i="1"/>
  <c r="P1165" i="1" s="1"/>
  <c r="K1208" i="1"/>
  <c r="P1208" i="1" s="1"/>
  <c r="K1251" i="1"/>
  <c r="P1251" i="1" s="1"/>
  <c r="K1294" i="1"/>
  <c r="P1294" i="1" s="1"/>
  <c r="K1337" i="1"/>
  <c r="P1337" i="1" s="1"/>
  <c r="K1381" i="1"/>
  <c r="K1424" i="1"/>
  <c r="K1467" i="1"/>
  <c r="P1467" i="1" s="1"/>
  <c r="K1510" i="1"/>
  <c r="K1553" i="1"/>
  <c r="P1553" i="1" s="1"/>
  <c r="K1597" i="1"/>
  <c r="P1597" i="1" s="1"/>
  <c r="K1640" i="1"/>
  <c r="K1683" i="1"/>
  <c r="K1726" i="1"/>
  <c r="K1769" i="1"/>
  <c r="K1813" i="1"/>
  <c r="P1813" i="1" s="1"/>
  <c r="K1856" i="1"/>
  <c r="P1856" i="1" s="1"/>
  <c r="K1899" i="1"/>
  <c r="K1942" i="1"/>
  <c r="P1942" i="1" s="1"/>
  <c r="K1985" i="1"/>
  <c r="P1985" i="1" s="1"/>
  <c r="K2029" i="1"/>
  <c r="K2072" i="1"/>
  <c r="P2072" i="1" s="1"/>
  <c r="K2115" i="1"/>
  <c r="P2115" i="1" s="1"/>
  <c r="K2158" i="1"/>
  <c r="K2201" i="1"/>
  <c r="K2243" i="1"/>
  <c r="P2243" i="1" s="1"/>
  <c r="K2279" i="1"/>
  <c r="P2279" i="1" s="1"/>
  <c r="K2315" i="1"/>
  <c r="P2315" i="1" s="1"/>
  <c r="K2351" i="1"/>
  <c r="P2351" i="1" s="1"/>
  <c r="K2387" i="1"/>
  <c r="K2423" i="1"/>
  <c r="K2459" i="1"/>
  <c r="P2459" i="1" s="1"/>
  <c r="K2495" i="1"/>
  <c r="K2531" i="1"/>
  <c r="P2531" i="1" s="1"/>
  <c r="K2567" i="1"/>
  <c r="P2567" i="1" s="1"/>
  <c r="K2603" i="1"/>
  <c r="K2639" i="1"/>
  <c r="P2639" i="1" s="1"/>
  <c r="K2675" i="1"/>
  <c r="P2675" i="1" s="1"/>
  <c r="K2711" i="1"/>
  <c r="P2711" i="1" s="1"/>
  <c r="K2747" i="1"/>
  <c r="P2747" i="1" s="1"/>
  <c r="K2783" i="1"/>
  <c r="P2783" i="1" s="1"/>
  <c r="K2819" i="1"/>
  <c r="K2855" i="1"/>
  <c r="K2891" i="1"/>
  <c r="P2891" i="1" s="1"/>
  <c r="K2927" i="1"/>
  <c r="P2927" i="1" s="1"/>
  <c r="K2963" i="1"/>
  <c r="P2963" i="1" s="1"/>
  <c r="K2999" i="1"/>
  <c r="P2999" i="1" s="1"/>
  <c r="K3035" i="1"/>
  <c r="K3071" i="1"/>
  <c r="K3107" i="1"/>
  <c r="P3107" i="1" s="1"/>
  <c r="K3143" i="1"/>
  <c r="P3143" i="1" s="1"/>
  <c r="K73" i="1"/>
  <c r="P73" i="1" s="1"/>
  <c r="K148" i="1"/>
  <c r="P148" i="1" s="1"/>
  <c r="K1162" i="1"/>
  <c r="K1111" i="1"/>
  <c r="P1111" i="1" s="1"/>
  <c r="K1059" i="1"/>
  <c r="P1059" i="1" s="1"/>
  <c r="K1001" i="1"/>
  <c r="P1001" i="1" s="1"/>
  <c r="K938" i="1"/>
  <c r="P938" i="1" s="1"/>
  <c r="K876" i="1"/>
  <c r="P876" i="1" s="1"/>
  <c r="K813" i="1"/>
  <c r="P813" i="1" s="1"/>
  <c r="K752" i="1"/>
  <c r="P752" i="1" s="1"/>
  <c r="K675" i="1"/>
  <c r="P675" i="1" s="1"/>
  <c r="K597" i="1"/>
  <c r="P597" i="1" s="1"/>
  <c r="K521" i="1"/>
  <c r="P521" i="1" s="1"/>
  <c r="K443" i="1"/>
  <c r="P443" i="1" s="1"/>
  <c r="K349" i="1"/>
  <c r="K238" i="1"/>
  <c r="K125" i="1"/>
  <c r="P125" i="1" s="1"/>
  <c r="K14" i="1"/>
  <c r="P14" i="1" s="1"/>
  <c r="K701" i="1"/>
  <c r="P701" i="1" s="1"/>
  <c r="K648" i="1"/>
  <c r="P648" i="1" s="1"/>
  <c r="K596" i="1"/>
  <c r="K545" i="1"/>
  <c r="K493" i="1"/>
  <c r="P493" i="1" s="1"/>
  <c r="K440" i="1"/>
  <c r="P440" i="1" s="1"/>
  <c r="K378" i="1"/>
  <c r="K310" i="1"/>
  <c r="P310" i="1" s="1"/>
  <c r="K234" i="1"/>
  <c r="K161" i="1"/>
  <c r="K48" i="1"/>
  <c r="P48" i="1" s="1"/>
  <c r="K3113" i="1"/>
  <c r="K3059" i="1"/>
  <c r="P3059" i="1" s="1"/>
  <c r="K3005" i="1"/>
  <c r="P3005" i="1" s="1"/>
  <c r="K2951" i="1"/>
  <c r="P2951" i="1" s="1"/>
  <c r="K2897" i="1"/>
  <c r="P2897" i="1" s="1"/>
  <c r="K2843" i="1"/>
  <c r="K2789" i="1"/>
  <c r="K2735" i="1"/>
  <c r="P2735" i="1" s="1"/>
  <c r="K2681" i="1"/>
  <c r="P2681" i="1" s="1"/>
  <c r="K2627" i="1"/>
  <c r="P2627" i="1" s="1"/>
  <c r="K2573" i="1"/>
  <c r="K2519" i="1"/>
  <c r="P2519" i="1" s="1"/>
  <c r="K2465" i="1"/>
  <c r="P2465" i="1" s="1"/>
  <c r="K2411" i="1"/>
  <c r="P2411" i="1" s="1"/>
  <c r="K2357" i="1"/>
  <c r="P2357" i="1" s="1"/>
  <c r="K2303" i="1"/>
  <c r="P2303" i="1" s="1"/>
  <c r="K2249" i="1"/>
  <c r="K2187" i="1"/>
  <c r="K2122" i="1"/>
  <c r="P2122" i="1" s="1"/>
  <c r="K2057" i="1"/>
  <c r="P2057" i="1" s="1"/>
  <c r="K1993" i="1"/>
  <c r="P1993" i="1" s="1"/>
  <c r="K1928" i="1"/>
  <c r="P1928" i="1" s="1"/>
  <c r="K1863" i="1"/>
  <c r="K1798" i="1"/>
  <c r="P1798" i="1" s="1"/>
  <c r="K1733" i="1"/>
  <c r="P1733" i="1" s="1"/>
  <c r="K1669" i="1"/>
  <c r="P1669" i="1" s="1"/>
  <c r="K1604" i="1"/>
  <c r="P1604" i="1" s="1"/>
  <c r="K1539" i="1"/>
  <c r="P1539" i="1" s="1"/>
  <c r="K1474" i="1"/>
  <c r="P1474" i="1" s="1"/>
  <c r="K1409" i="1"/>
  <c r="P1409" i="1" s="1"/>
  <c r="K1345" i="1"/>
  <c r="P1345" i="1" s="1"/>
  <c r="K1280" i="1"/>
  <c r="P1280" i="1" s="1"/>
  <c r="K1215" i="1"/>
  <c r="P1215" i="1" s="1"/>
  <c r="K1150" i="1"/>
  <c r="P1150" i="1" s="1"/>
  <c r="K1085" i="1"/>
  <c r="K1017" i="1"/>
  <c r="K939" i="1"/>
  <c r="P939" i="1" s="1"/>
  <c r="K861" i="1"/>
  <c r="P861" i="1" s="1"/>
  <c r="K783" i="1"/>
  <c r="P783" i="1" s="1"/>
  <c r="K705" i="1"/>
  <c r="P705" i="1" s="1"/>
  <c r="K629" i="1"/>
  <c r="K551" i="1"/>
  <c r="K473" i="1"/>
  <c r="P473" i="1" s="1"/>
  <c r="K385" i="1"/>
  <c r="P385" i="1" s="1"/>
  <c r="K281" i="1"/>
  <c r="P281" i="1" s="1"/>
  <c r="K169" i="1"/>
  <c r="P169" i="1" s="1"/>
  <c r="K58" i="1"/>
  <c r="K2208" i="1"/>
  <c r="K2154" i="1"/>
  <c r="P2154" i="1" s="1"/>
  <c r="K2100" i="1"/>
  <c r="K2046" i="1"/>
  <c r="P2046" i="1" s="1"/>
  <c r="K1992" i="1"/>
  <c r="P1992" i="1" s="1"/>
  <c r="K1938" i="1"/>
  <c r="P1938" i="1" s="1"/>
  <c r="K1884" i="1"/>
  <c r="K1830" i="1"/>
  <c r="P1830" i="1" s="1"/>
  <c r="K1776" i="1"/>
  <c r="P1776" i="1" s="1"/>
  <c r="K1722" i="1"/>
  <c r="P1722" i="1" s="1"/>
  <c r="K1668" i="1"/>
  <c r="P1668" i="1" s="1"/>
  <c r="K1614" i="1"/>
  <c r="P1614" i="1" s="1"/>
  <c r="K1560" i="1"/>
  <c r="P1560" i="1" s="1"/>
  <c r="K1506" i="1"/>
  <c r="K1452" i="1"/>
  <c r="P1452" i="1" s="1"/>
  <c r="K1398" i="1"/>
  <c r="P1398" i="1" s="1"/>
  <c r="K1344" i="1"/>
  <c r="P1344" i="1" s="1"/>
  <c r="K1290" i="1"/>
  <c r="K1236" i="1"/>
  <c r="K1182" i="1"/>
  <c r="K1128" i="1"/>
  <c r="P1128" i="1" s="1"/>
  <c r="K1074" i="1"/>
  <c r="P1074" i="1" s="1"/>
  <c r="K1016" i="1"/>
  <c r="P1016" i="1" s="1"/>
  <c r="K951" i="1"/>
  <c r="K887" i="1"/>
  <c r="K822" i="1"/>
  <c r="K757" i="1"/>
  <c r="P757" i="1" s="1"/>
  <c r="K692" i="1"/>
  <c r="P692" i="1" s="1"/>
  <c r="K627" i="1"/>
  <c r="P627" i="1" s="1"/>
  <c r="K563" i="1"/>
  <c r="P563" i="1" s="1"/>
  <c r="K498" i="1"/>
  <c r="P498" i="1" s="1"/>
  <c r="K431" i="1"/>
  <c r="P431" i="1" s="1"/>
  <c r="K353" i="1"/>
  <c r="K260" i="1"/>
  <c r="P260" i="1" s="1"/>
  <c r="K168" i="1"/>
  <c r="P168" i="1" s="1"/>
  <c r="K74" i="1"/>
  <c r="K1024" i="1"/>
  <c r="K970" i="1"/>
  <c r="K916" i="1"/>
  <c r="P916" i="1" s="1"/>
  <c r="K862" i="1"/>
  <c r="P862" i="1" s="1"/>
  <c r="K808" i="1"/>
  <c r="P808" i="1" s="1"/>
  <c r="K754" i="1"/>
  <c r="K700" i="1"/>
  <c r="K646" i="1"/>
  <c r="K592" i="1"/>
  <c r="K538" i="1"/>
  <c r="P538" i="1" s="1"/>
  <c r="K484" i="1"/>
  <c r="P484" i="1" s="1"/>
  <c r="K427" i="1"/>
  <c r="K362" i="1"/>
  <c r="K288" i="1"/>
  <c r="K210" i="1"/>
  <c r="P210" i="1" s="1"/>
  <c r="K132" i="1"/>
  <c r="P132" i="1" s="1"/>
  <c r="K54" i="1"/>
  <c r="P54" i="1" s="1"/>
  <c r="K423" i="1"/>
  <c r="K369" i="1"/>
  <c r="K308" i="1"/>
  <c r="K244" i="1"/>
  <c r="P244" i="1" s="1"/>
  <c r="K179" i="1"/>
  <c r="P179" i="1" s="1"/>
  <c r="K114" i="1"/>
  <c r="P114" i="1" s="1"/>
  <c r="K49" i="1"/>
  <c r="P49" i="1" s="1"/>
  <c r="K327" i="1"/>
  <c r="P327" i="1" s="1"/>
  <c r="K267" i="1"/>
  <c r="K201" i="1"/>
  <c r="P201" i="1" s="1"/>
  <c r="K135" i="1"/>
  <c r="P135" i="1" s="1"/>
  <c r="K734" i="1"/>
  <c r="K683" i="1"/>
  <c r="P683" i="1" s="1"/>
  <c r="K631" i="1"/>
  <c r="P631" i="1" s="1"/>
  <c r="K579" i="1"/>
  <c r="K528" i="1"/>
  <c r="P528" i="1" s="1"/>
  <c r="K475" i="1"/>
  <c r="P475" i="1" s="1"/>
  <c r="K419" i="1"/>
  <c r="K358" i="1"/>
  <c r="K284" i="1"/>
  <c r="P284" i="1" s="1"/>
  <c r="K211" i="1"/>
  <c r="P211" i="1" s="1"/>
  <c r="K122" i="1"/>
  <c r="P122" i="1" s="1"/>
  <c r="K10" i="1"/>
  <c r="P10" i="1" s="1"/>
  <c r="K3095" i="1"/>
  <c r="P3095" i="1" s="1"/>
  <c r="K3041" i="1"/>
  <c r="P3041" i="1" s="1"/>
  <c r="K2987" i="1"/>
  <c r="P2987" i="1" s="1"/>
  <c r="K2933" i="1"/>
  <c r="P2933" i="1" s="1"/>
  <c r="K2879" i="1"/>
  <c r="P2879" i="1" s="1"/>
  <c r="K2825" i="1"/>
  <c r="P2825" i="1" s="1"/>
  <c r="K2771" i="1"/>
  <c r="P2771" i="1" s="1"/>
  <c r="K2717" i="1"/>
  <c r="P2717" i="1" s="1"/>
  <c r="K2663" i="1"/>
  <c r="K2609" i="1"/>
  <c r="P2609" i="1" s="1"/>
  <c r="K2555" i="1"/>
  <c r="P2555" i="1" s="1"/>
  <c r="K2501" i="1"/>
  <c r="P2501" i="1" s="1"/>
  <c r="K2447" i="1"/>
  <c r="P2447" i="1" s="1"/>
  <c r="K2393" i="1"/>
  <c r="K2339" i="1"/>
  <c r="P2339" i="1" s="1"/>
  <c r="K2285" i="1"/>
  <c r="L2285" i="1" s="1"/>
  <c r="K2230" i="1"/>
  <c r="P2230" i="1" s="1"/>
  <c r="K2165" i="1"/>
  <c r="P2165" i="1" s="1"/>
  <c r="K2101" i="1"/>
  <c r="P2101" i="1" s="1"/>
  <c r="K2036" i="1"/>
  <c r="P2036" i="1" s="1"/>
  <c r="K1971" i="1"/>
  <c r="P1971" i="1" s="1"/>
  <c r="K1906" i="1"/>
  <c r="P1906" i="1" s="1"/>
  <c r="K1841" i="1"/>
  <c r="P1841" i="1" s="1"/>
  <c r="K1777" i="1"/>
  <c r="P1777" i="1" s="1"/>
  <c r="K1712" i="1"/>
  <c r="P1712" i="1" s="1"/>
  <c r="K1647" i="1"/>
  <c r="P1647" i="1" s="1"/>
  <c r="K1582" i="1"/>
  <c r="P1582" i="1" s="1"/>
  <c r="K1517" i="1"/>
  <c r="P1517" i="1" s="1"/>
  <c r="K1453" i="1"/>
  <c r="P1453" i="1" s="1"/>
  <c r="K1388" i="1"/>
  <c r="P1388" i="1" s="1"/>
  <c r="K1323" i="1"/>
  <c r="P1323" i="1" s="1"/>
  <c r="K1258" i="1"/>
  <c r="K1193" i="1"/>
  <c r="K1129" i="1"/>
  <c r="O1129" i="1" s="1"/>
  <c r="K1064" i="1"/>
  <c r="P1064" i="1" s="1"/>
  <c r="K991" i="1"/>
  <c r="P991" i="1" s="1"/>
  <c r="K913" i="1"/>
  <c r="P913" i="1" s="1"/>
  <c r="K835" i="1"/>
  <c r="K758" i="1"/>
  <c r="K680" i="1"/>
  <c r="K602" i="1"/>
  <c r="P602" i="1" s="1"/>
  <c r="K524" i="1"/>
  <c r="P524" i="1" s="1"/>
  <c r="K446" i="1"/>
  <c r="P446" i="1" s="1"/>
  <c r="K354" i="1"/>
  <c r="K242" i="1"/>
  <c r="P242" i="1" s="1"/>
  <c r="K131" i="1"/>
  <c r="K18" i="1"/>
  <c r="P18" i="1" s="1"/>
  <c r="K2190" i="1"/>
  <c r="P2190" i="1" s="1"/>
  <c r="K2136" i="1"/>
  <c r="P2136" i="1" s="1"/>
  <c r="K2082" i="1"/>
  <c r="K2028" i="1"/>
  <c r="K1974" i="1"/>
  <c r="P1974" i="1" s="1"/>
  <c r="K1920" i="1"/>
  <c r="P1920" i="1" s="1"/>
  <c r="K1866" i="1"/>
  <c r="P1866" i="1" s="1"/>
  <c r="K1812" i="1"/>
  <c r="P1812" i="1" s="1"/>
  <c r="K1758" i="1"/>
  <c r="K1704" i="1"/>
  <c r="P1704" i="1" s="1"/>
  <c r="K1650" i="1"/>
  <c r="K1596" i="1"/>
  <c r="P1596" i="1" s="1"/>
  <c r="K1542" i="1"/>
  <c r="P1542" i="1" s="1"/>
  <c r="K1488" i="1"/>
  <c r="P1488" i="1" s="1"/>
  <c r="K1434" i="1"/>
  <c r="K1380" i="1"/>
  <c r="K1326" i="1"/>
  <c r="K1272" i="1"/>
  <c r="K1218" i="1"/>
  <c r="P1218" i="1" s="1"/>
  <c r="K1164" i="1"/>
  <c r="P1164" i="1" s="1"/>
  <c r="K1110" i="1"/>
  <c r="P1110" i="1" s="1"/>
  <c r="K1056" i="1"/>
  <c r="K995" i="1"/>
  <c r="M995" i="1" s="1"/>
  <c r="K930" i="1"/>
  <c r="P930" i="1" s="1"/>
  <c r="K865" i="1"/>
  <c r="P865" i="1" s="1"/>
  <c r="K800" i="1"/>
  <c r="P800" i="1" s="1"/>
  <c r="K735" i="1"/>
  <c r="P735" i="1" s="1"/>
  <c r="K671" i="1"/>
  <c r="P671" i="1" s="1"/>
  <c r="K606" i="1"/>
  <c r="P606" i="1" s="1"/>
  <c r="K541" i="1"/>
  <c r="K476" i="1"/>
  <c r="P476" i="1" s="1"/>
  <c r="K404" i="1"/>
  <c r="P404" i="1" s="1"/>
  <c r="K324" i="1"/>
  <c r="K230" i="1"/>
  <c r="K137" i="1"/>
  <c r="P137" i="1" s="1"/>
  <c r="K43" i="1"/>
  <c r="K1006" i="1"/>
  <c r="P1006" i="1" s="1"/>
  <c r="K952" i="1"/>
  <c r="P952" i="1" s="1"/>
  <c r="K898" i="1"/>
  <c r="P898" i="1" s="1"/>
  <c r="K844" i="1"/>
  <c r="K790" i="1"/>
  <c r="P790" i="1" s="1"/>
  <c r="K736" i="1"/>
  <c r="K682" i="1"/>
  <c r="P682" i="1" s="1"/>
  <c r="K628" i="1"/>
  <c r="P628" i="1" s="1"/>
  <c r="K574" i="1"/>
  <c r="K520" i="1"/>
  <c r="K466" i="1"/>
  <c r="P466" i="1" s="1"/>
  <c r="K406" i="1"/>
  <c r="P406" i="1" s="1"/>
  <c r="K340" i="1"/>
  <c r="P340" i="1" s="1"/>
  <c r="K262" i="1"/>
  <c r="P262" i="1" s="1"/>
  <c r="K184" i="1"/>
  <c r="P184" i="1" s="1"/>
  <c r="K106" i="1"/>
  <c r="K29" i="1"/>
  <c r="K405" i="1"/>
  <c r="P405" i="1" s="1"/>
  <c r="K351" i="1"/>
  <c r="P351" i="1" s="1"/>
  <c r="K287" i="1"/>
  <c r="P287" i="1" s="1"/>
  <c r="K222" i="1"/>
  <c r="P222" i="1" s="1"/>
  <c r="K157" i="1"/>
  <c r="K92" i="1"/>
  <c r="K28" i="1"/>
  <c r="K309" i="1"/>
  <c r="P309" i="1" s="1"/>
  <c r="K243" i="1"/>
  <c r="K177" i="1"/>
  <c r="P177" i="1" s="1"/>
  <c r="K99" i="1"/>
  <c r="P99" i="1" s="1"/>
  <c r="K129" i="1"/>
  <c r="P129" i="1" s="1"/>
  <c r="K69" i="1"/>
  <c r="K63" i="1"/>
  <c r="P63" i="1" s="1"/>
  <c r="K123" i="1"/>
  <c r="K87" i="1"/>
  <c r="K51" i="1"/>
  <c r="K333" i="1"/>
  <c r="K297" i="1"/>
  <c r="K261" i="1"/>
  <c r="P261" i="1" s="1"/>
  <c r="K225" i="1"/>
  <c r="P225" i="1" s="1"/>
  <c r="K189" i="1"/>
  <c r="K153" i="1"/>
  <c r="K117" i="1"/>
  <c r="K81" i="1"/>
  <c r="P81" i="1" s="1"/>
  <c r="K45" i="1"/>
  <c r="P45" i="1" s="1"/>
  <c r="K33" i="1"/>
  <c r="K27" i="1"/>
  <c r="P27" i="1" s="1"/>
  <c r="K21" i="1"/>
  <c r="P21" i="1" s="1"/>
  <c r="K15" i="1"/>
  <c r="M421" i="1"/>
  <c r="L421" i="1"/>
  <c r="O212" i="1"/>
  <c r="N1771" i="1"/>
  <c r="M1563" i="1"/>
  <c r="M1511" i="1"/>
  <c r="N1199" i="1"/>
  <c r="L859" i="1"/>
  <c r="N575" i="1"/>
  <c r="O575" i="1"/>
  <c r="O70" i="1"/>
  <c r="L3084" i="1"/>
  <c r="N3040" i="1"/>
  <c r="N2113" i="1"/>
  <c r="L1802" i="1"/>
  <c r="M1646" i="1"/>
  <c r="O897" i="1"/>
  <c r="M546" i="1"/>
  <c r="M717" i="1"/>
  <c r="N510" i="1"/>
  <c r="M2621" i="1"/>
  <c r="M2441" i="1"/>
  <c r="N2369" i="1"/>
  <c r="N1964" i="1"/>
  <c r="L1575" i="1"/>
  <c r="O1445" i="1"/>
  <c r="N1057" i="1"/>
  <c r="O1057" i="1"/>
  <c r="M749" i="1"/>
  <c r="M232" i="1"/>
  <c r="N1446" i="1"/>
  <c r="M1374" i="1"/>
  <c r="M1266" i="1"/>
  <c r="O793" i="1"/>
  <c r="L750" i="1"/>
  <c r="O534" i="1"/>
  <c r="L946" i="1"/>
  <c r="O838" i="1"/>
  <c r="O694" i="1"/>
  <c r="O398" i="1"/>
  <c r="M97" i="1"/>
  <c r="O399" i="1"/>
  <c r="N150" i="1"/>
  <c r="O107" i="1"/>
  <c r="N107" i="1"/>
  <c r="O3033" i="1"/>
  <c r="N2817" i="1"/>
  <c r="O2817" i="1"/>
  <c r="L2644" i="1"/>
  <c r="M2644" i="1"/>
  <c r="O2342" i="1"/>
  <c r="L2207" i="1"/>
  <c r="O1897" i="1"/>
  <c r="M1897" i="1"/>
  <c r="O1742" i="1"/>
  <c r="M1067" i="1"/>
  <c r="N1067" i="1"/>
  <c r="O824" i="1"/>
  <c r="M824" i="1"/>
  <c r="L762" i="1"/>
  <c r="O762" i="1"/>
  <c r="L531" i="1"/>
  <c r="O389" i="1"/>
  <c r="L389" i="1"/>
  <c r="N173" i="1"/>
  <c r="M3083" i="1"/>
  <c r="L3011" i="1"/>
  <c r="M2939" i="1"/>
  <c r="O2795" i="1"/>
  <c r="L2651" i="1"/>
  <c r="L2543" i="1"/>
  <c r="M2543" i="1"/>
  <c r="M2399" i="1"/>
  <c r="N2129" i="1"/>
  <c r="O2129" i="1"/>
  <c r="M2043" i="1"/>
  <c r="O1913" i="1"/>
  <c r="N1913" i="1"/>
  <c r="O1870" i="1"/>
  <c r="L1870" i="1"/>
  <c r="O1481" i="1"/>
  <c r="L1395" i="1"/>
  <c r="O999" i="1"/>
  <c r="L999" i="1"/>
  <c r="L740" i="1"/>
  <c r="M689" i="1"/>
  <c r="O689" i="1"/>
  <c r="O293" i="1"/>
  <c r="N217" i="1"/>
  <c r="L2160" i="1"/>
  <c r="O2160" i="1"/>
  <c r="L2052" i="1"/>
  <c r="M1944" i="1"/>
  <c r="N1800" i="1"/>
  <c r="L1692" i="1"/>
  <c r="O1692" i="1"/>
  <c r="L1656" i="1"/>
  <c r="M1656" i="1"/>
  <c r="M1620" i="1"/>
  <c r="N1584" i="1"/>
  <c r="N1404" i="1"/>
  <c r="L1260" i="1"/>
  <c r="O1260" i="1"/>
  <c r="M1080" i="1"/>
  <c r="M829" i="1"/>
  <c r="N829" i="1"/>
  <c r="O786" i="1"/>
  <c r="M613" i="1"/>
  <c r="N570" i="1"/>
  <c r="L439" i="1"/>
  <c r="M1012" i="1"/>
  <c r="L976" i="1"/>
  <c r="M976" i="1"/>
  <c r="L760" i="1"/>
  <c r="N760" i="1"/>
  <c r="O724" i="1"/>
  <c r="L616" i="1"/>
  <c r="O508" i="1"/>
  <c r="L472" i="1"/>
  <c r="O348" i="1"/>
  <c r="N192" i="1"/>
  <c r="L316" i="1"/>
  <c r="M56" i="1"/>
  <c r="O56" i="1"/>
  <c r="N177" i="1"/>
  <c r="O177" i="1"/>
  <c r="O366" i="1"/>
  <c r="N366" i="1"/>
  <c r="M34" i="1"/>
  <c r="N2940" i="1"/>
  <c r="L2940" i="1"/>
  <c r="L2680" i="1"/>
  <c r="M2680" i="1"/>
  <c r="N2680" i="1"/>
  <c r="O2378" i="1"/>
  <c r="M2378" i="1"/>
  <c r="N2378" i="1"/>
  <c r="O2292" i="1"/>
  <c r="M2292" i="1"/>
  <c r="M1837" i="1"/>
  <c r="O1837" i="1"/>
  <c r="N1681" i="1"/>
  <c r="O1370" i="1"/>
  <c r="N1370" i="1"/>
  <c r="M1370" i="1"/>
  <c r="M1214" i="1"/>
  <c r="O1214" i="1"/>
  <c r="O1162" i="1"/>
  <c r="M1111" i="1"/>
  <c r="N1001" i="1"/>
  <c r="M813" i="1"/>
  <c r="O813" i="1"/>
  <c r="N813" i="1"/>
  <c r="M752" i="1"/>
  <c r="M349" i="1"/>
  <c r="O349" i="1"/>
  <c r="O648" i="1"/>
  <c r="O596" i="1"/>
  <c r="N596" i="1"/>
  <c r="O440" i="1"/>
  <c r="O310" i="1"/>
  <c r="L234" i="1"/>
  <c r="N234" i="1"/>
  <c r="N161" i="1"/>
  <c r="O3041" i="1"/>
  <c r="M3041" i="1"/>
  <c r="L2969" i="1"/>
  <c r="O2969" i="1"/>
  <c r="M2969" i="1"/>
  <c r="N2969" i="1"/>
  <c r="N2861" i="1"/>
  <c r="L2861" i="1"/>
  <c r="N2789" i="1"/>
  <c r="O2789" i="1"/>
  <c r="N2753" i="1"/>
  <c r="N2717" i="1"/>
  <c r="M2537" i="1"/>
  <c r="M2465" i="1"/>
  <c r="N2393" i="1"/>
  <c r="N2321" i="1"/>
  <c r="L2122" i="1"/>
  <c r="L2036" i="1"/>
  <c r="N2036" i="1"/>
  <c r="L1863" i="1"/>
  <c r="M1647" i="1"/>
  <c r="L1561" i="1"/>
  <c r="L1474" i="1"/>
  <c r="N1474" i="1"/>
  <c r="L1345" i="1"/>
  <c r="O1301" i="1"/>
  <c r="L1301" i="1"/>
  <c r="O783" i="1"/>
  <c r="O473" i="1"/>
  <c r="M473" i="1"/>
  <c r="L416" i="1"/>
  <c r="N416" i="1"/>
  <c r="M416" i="1"/>
  <c r="O416" i="1"/>
  <c r="N131" i="1"/>
  <c r="N58" i="1"/>
  <c r="L2154" i="1"/>
  <c r="L2010" i="1"/>
  <c r="N2010" i="1"/>
  <c r="O2010" i="1"/>
  <c r="M2010" i="1"/>
  <c r="N1938" i="1"/>
  <c r="L1902" i="1"/>
  <c r="O1866" i="1"/>
  <c r="O1758" i="1"/>
  <c r="L1614" i="1"/>
  <c r="M1506" i="1"/>
  <c r="O1506" i="1"/>
  <c r="O1470" i="1"/>
  <c r="N1434" i="1"/>
  <c r="N1362" i="1"/>
  <c r="M1182" i="1"/>
  <c r="N1110" i="1"/>
  <c r="N908" i="1"/>
  <c r="L908" i="1"/>
  <c r="N822" i="1"/>
  <c r="O779" i="1"/>
  <c r="N779" i="1"/>
  <c r="L779" i="1"/>
  <c r="M779" i="1"/>
  <c r="M563" i="1"/>
  <c r="M519" i="1"/>
  <c r="O519" i="1"/>
  <c r="L431" i="1"/>
  <c r="N260" i="1"/>
  <c r="O198" i="1"/>
  <c r="N198" i="1"/>
  <c r="M74" i="1"/>
  <c r="L74" i="1"/>
  <c r="N12" i="1"/>
  <c r="N970" i="1"/>
  <c r="N898" i="1"/>
  <c r="O898" i="1"/>
  <c r="L790" i="1"/>
  <c r="L754" i="1"/>
  <c r="L718" i="1"/>
  <c r="M718" i="1"/>
  <c r="N682" i="1"/>
  <c r="N646" i="1"/>
  <c r="L574" i="1"/>
  <c r="O466" i="1"/>
  <c r="O384" i="1"/>
  <c r="O288" i="1"/>
  <c r="O184" i="1"/>
  <c r="O80" i="1"/>
  <c r="M80" i="1"/>
  <c r="L80" i="1"/>
  <c r="N80" i="1"/>
  <c r="L29" i="1"/>
  <c r="N423" i="1"/>
  <c r="O265" i="1"/>
  <c r="L265" i="1"/>
  <c r="M265" i="1"/>
  <c r="N265" i="1"/>
  <c r="M222" i="1"/>
  <c r="M179" i="1"/>
  <c r="O92" i="1"/>
  <c r="L49" i="1"/>
  <c r="N49" i="1"/>
  <c r="M6" i="1"/>
  <c r="N6" i="1"/>
  <c r="O6" i="1"/>
  <c r="L279" i="1"/>
  <c r="M279" i="1"/>
  <c r="M243" i="1"/>
  <c r="M207" i="1"/>
  <c r="L207" i="1"/>
  <c r="N207" i="1"/>
  <c r="O207" i="1"/>
  <c r="N171" i="1"/>
  <c r="O171" i="1"/>
  <c r="L171" i="1"/>
  <c r="L368" i="1"/>
  <c r="L239" i="1"/>
  <c r="N239" i="1"/>
  <c r="O239" i="1"/>
  <c r="M239" i="1"/>
  <c r="N3105" i="1"/>
  <c r="N2889" i="1"/>
  <c r="O2889" i="1"/>
  <c r="L2889" i="1"/>
  <c r="M2889" i="1"/>
  <c r="L2803" i="1"/>
  <c r="M2803" i="1"/>
  <c r="N2803" i="1"/>
  <c r="N2587" i="1"/>
  <c r="M2544" i="1"/>
  <c r="L2544" i="1"/>
  <c r="N2544" i="1"/>
  <c r="O2414" i="1"/>
  <c r="M2414" i="1"/>
  <c r="L2139" i="1"/>
  <c r="M2139" i="1"/>
  <c r="N2139" i="1"/>
  <c r="M2087" i="1"/>
  <c r="O1983" i="1"/>
  <c r="M1983" i="1"/>
  <c r="N1983" i="1"/>
  <c r="N1724" i="1"/>
  <c r="M1724" i="1"/>
  <c r="L1672" i="1"/>
  <c r="O1621" i="1"/>
  <c r="M1621" i="1"/>
  <c r="N1621" i="1"/>
  <c r="L1621" i="1"/>
  <c r="N1516" i="1"/>
  <c r="O1516" i="1"/>
  <c r="L1516" i="1"/>
  <c r="N1257" i="1"/>
  <c r="N1205" i="1"/>
  <c r="O1205" i="1"/>
  <c r="O1051" i="1"/>
  <c r="O927" i="1"/>
  <c r="L927" i="1"/>
  <c r="M927" i="1"/>
  <c r="O804" i="1"/>
  <c r="L804" i="1"/>
  <c r="M804" i="1"/>
  <c r="N804" i="1"/>
  <c r="L583" i="1"/>
  <c r="M425" i="1"/>
  <c r="L103" i="1"/>
  <c r="O103" i="1"/>
  <c r="O430" i="1"/>
  <c r="M430" i="1"/>
  <c r="N430" i="1"/>
  <c r="L430" i="1"/>
  <c r="L367" i="1"/>
  <c r="M367" i="1"/>
  <c r="N367" i="1"/>
  <c r="N3143" i="1"/>
  <c r="O3143" i="1"/>
  <c r="N3071" i="1"/>
  <c r="L3071" i="1"/>
  <c r="L3035" i="1"/>
  <c r="O3035" i="1"/>
  <c r="M3035" i="1"/>
  <c r="L2927" i="1"/>
  <c r="L2855" i="1"/>
  <c r="M2819" i="1"/>
  <c r="N2819" i="1"/>
  <c r="O2819" i="1"/>
  <c r="L2711" i="1"/>
  <c r="O2711" i="1"/>
  <c r="L2639" i="1"/>
  <c r="O2639" i="1"/>
  <c r="L2603" i="1"/>
  <c r="M2603" i="1"/>
  <c r="O2603" i="1"/>
  <c r="N2495" i="1"/>
  <c r="O2495" i="1"/>
  <c r="L2495" i="1"/>
  <c r="L2423" i="1"/>
  <c r="N2387" i="1"/>
  <c r="L2387" i="1"/>
  <c r="L2279" i="1"/>
  <c r="M2201" i="1"/>
  <c r="L2158" i="1"/>
  <c r="N2158" i="1"/>
  <c r="N2115" i="1"/>
  <c r="M2029" i="1"/>
  <c r="M1942" i="1"/>
  <c r="L1899" i="1"/>
  <c r="M1899" i="1"/>
  <c r="N1899" i="1"/>
  <c r="L1769" i="1"/>
  <c r="M1683" i="1"/>
  <c r="N1683" i="1"/>
  <c r="M1640" i="1"/>
  <c r="O1640" i="1"/>
  <c r="N1640" i="1"/>
  <c r="M1597" i="1"/>
  <c r="N1597" i="1"/>
  <c r="L1510" i="1"/>
  <c r="O1510" i="1"/>
  <c r="M1510" i="1"/>
  <c r="N1424" i="1"/>
  <c r="M1381" i="1"/>
  <c r="O1381" i="1"/>
  <c r="O1294" i="1"/>
  <c r="M1251" i="1"/>
  <c r="O1251" i="1"/>
  <c r="L1165" i="1"/>
  <c r="M1121" i="1"/>
  <c r="L1121" i="1"/>
  <c r="N1121" i="1"/>
  <c r="N983" i="1"/>
  <c r="O983" i="1"/>
  <c r="N878" i="1"/>
  <c r="M827" i="1"/>
  <c r="O827" i="1"/>
  <c r="N827" i="1"/>
  <c r="M775" i="1"/>
  <c r="N672" i="1"/>
  <c r="L567" i="1"/>
  <c r="L516" i="1"/>
  <c r="M516" i="1"/>
  <c r="O516" i="1"/>
  <c r="L342" i="1"/>
  <c r="N194" i="1"/>
  <c r="L119" i="1"/>
  <c r="O119" i="1"/>
  <c r="M119" i="1"/>
  <c r="N2184" i="1"/>
  <c r="L2184" i="1"/>
  <c r="O2184" i="1"/>
  <c r="M2112" i="1"/>
  <c r="L2112" i="1"/>
  <c r="O2112" i="1"/>
  <c r="O2076" i="1"/>
  <c r="M2076" i="1"/>
  <c r="N2076" i="1"/>
  <c r="O1968" i="1"/>
  <c r="M1968" i="1"/>
  <c r="N1968" i="1"/>
  <c r="M1896" i="1"/>
  <c r="O1896" i="1"/>
  <c r="M1860" i="1"/>
  <c r="O1860" i="1"/>
  <c r="L1752" i="1"/>
  <c r="M1680" i="1"/>
  <c r="N1644" i="1"/>
  <c r="L1644" i="1"/>
  <c r="L1464" i="1"/>
  <c r="N1464" i="1"/>
  <c r="O1464" i="1"/>
  <c r="M1428" i="1"/>
  <c r="L1428" i="1"/>
  <c r="M1320" i="1"/>
  <c r="N1320" i="1"/>
  <c r="L1248" i="1"/>
  <c r="O1248" i="1"/>
  <c r="N1248" i="1"/>
  <c r="O1212" i="1"/>
  <c r="L1212" i="1"/>
  <c r="M1212" i="1"/>
  <c r="L1104" i="1"/>
  <c r="M1031" i="1"/>
  <c r="N1031" i="1"/>
  <c r="O1031" i="1"/>
  <c r="L987" i="1"/>
  <c r="N987" i="1"/>
  <c r="M858" i="1"/>
  <c r="N858" i="1"/>
  <c r="M771" i="1"/>
  <c r="N771" i="1"/>
  <c r="L771" i="1"/>
  <c r="N728" i="1"/>
  <c r="O728" i="1"/>
  <c r="L728" i="1"/>
  <c r="O599" i="1"/>
  <c r="N599" i="1"/>
  <c r="M512" i="1"/>
  <c r="N512" i="1"/>
  <c r="L512" i="1"/>
  <c r="M469" i="1"/>
  <c r="N469" i="1"/>
  <c r="O312" i="1"/>
  <c r="L312" i="1"/>
  <c r="N188" i="1"/>
  <c r="O188" i="1"/>
  <c r="L188" i="1"/>
  <c r="N126" i="1"/>
  <c r="M126" i="1"/>
  <c r="O126" i="1"/>
  <c r="M1000" i="1"/>
  <c r="N1000" i="1"/>
  <c r="O1000" i="1"/>
  <c r="L928" i="1"/>
  <c r="O928" i="1"/>
  <c r="O892" i="1"/>
  <c r="N892" i="1"/>
  <c r="M892" i="1"/>
  <c r="M784" i="1"/>
  <c r="L712" i="1"/>
  <c r="O712" i="1"/>
  <c r="M712" i="1"/>
  <c r="L676" i="1"/>
  <c r="N676" i="1"/>
  <c r="O676" i="1"/>
  <c r="M676" i="1"/>
  <c r="O496" i="1"/>
  <c r="N496" i="1"/>
  <c r="L496" i="1"/>
  <c r="L460" i="1"/>
  <c r="N460" i="1"/>
  <c r="M460" i="1"/>
  <c r="O460" i="1"/>
  <c r="L331" i="1"/>
  <c r="O331" i="1"/>
  <c r="O227" i="1"/>
  <c r="M227" i="1"/>
  <c r="M175" i="1"/>
  <c r="N175" i="1"/>
  <c r="O175" i="1"/>
  <c r="L175" i="1"/>
  <c r="L19" i="1"/>
  <c r="N381" i="1"/>
  <c r="L381" i="1"/>
  <c r="L344" i="1"/>
  <c r="N344" i="1"/>
  <c r="M344" i="1"/>
  <c r="O344" i="1"/>
  <c r="M215" i="1"/>
  <c r="O215" i="1"/>
  <c r="L215" i="1"/>
  <c r="M128" i="1"/>
  <c r="L128" i="1"/>
  <c r="O128" i="1"/>
  <c r="M85" i="1"/>
  <c r="O85" i="1"/>
  <c r="L85" i="1"/>
  <c r="N85" i="1"/>
  <c r="O42" i="1"/>
  <c r="N237" i="1"/>
  <c r="O237" i="1"/>
  <c r="M237" i="1"/>
  <c r="L237" i="1"/>
  <c r="O129" i="1"/>
  <c r="N129" i="1"/>
  <c r="M93" i="1"/>
  <c r="L17" i="1"/>
  <c r="M17" i="1"/>
  <c r="N17" i="1"/>
  <c r="O17" i="1"/>
  <c r="L2882" i="1"/>
  <c r="N2882" i="1"/>
  <c r="O2882" i="1"/>
  <c r="L2752" i="1"/>
  <c r="M2752" i="1"/>
  <c r="N2752" i="1"/>
  <c r="O2752" i="1"/>
  <c r="M2666" i="1"/>
  <c r="O2666" i="1"/>
  <c r="L2493" i="1"/>
  <c r="N2493" i="1"/>
  <c r="O2493" i="1"/>
  <c r="M2364" i="1"/>
  <c r="N2364" i="1"/>
  <c r="L2078" i="1"/>
  <c r="N2078" i="1"/>
  <c r="N1923" i="1"/>
  <c r="O1923" i="1"/>
  <c r="M1923" i="1"/>
  <c r="L1767" i="1"/>
  <c r="N1767" i="1"/>
  <c r="M1612" i="1"/>
  <c r="L1456" i="1"/>
  <c r="N1456" i="1"/>
  <c r="O1456" i="1"/>
  <c r="N979" i="1"/>
  <c r="O979" i="1"/>
  <c r="L979" i="1"/>
  <c r="M979" i="1"/>
  <c r="L410" i="1"/>
  <c r="N410" i="1"/>
  <c r="O410" i="1"/>
  <c r="M88" i="1"/>
  <c r="N88" i="1"/>
  <c r="N734" i="1"/>
  <c r="M734" i="1"/>
  <c r="M683" i="1"/>
  <c r="O683" i="1"/>
  <c r="L683" i="1"/>
  <c r="N683" i="1"/>
  <c r="L579" i="1"/>
  <c r="L419" i="1"/>
  <c r="M419" i="1"/>
  <c r="O419" i="1"/>
  <c r="L358" i="1"/>
  <c r="M358" i="1"/>
  <c r="O358" i="1"/>
  <c r="N211" i="1"/>
  <c r="N3065" i="1"/>
  <c r="O3065" i="1"/>
  <c r="M3065" i="1"/>
  <c r="L3065" i="1"/>
  <c r="N3029" i="1"/>
  <c r="O3029" i="1"/>
  <c r="M3029" i="1"/>
  <c r="L3029" i="1"/>
  <c r="L2993" i="1"/>
  <c r="O2993" i="1"/>
  <c r="M2993" i="1"/>
  <c r="N2993" i="1"/>
  <c r="N2885" i="1"/>
  <c r="N2849" i="1"/>
  <c r="O2849" i="1"/>
  <c r="O2705" i="1"/>
  <c r="M2705" i="1"/>
  <c r="L2597" i="1"/>
  <c r="N2597" i="1"/>
  <c r="O2597" i="1"/>
  <c r="M2597" i="1"/>
  <c r="O2525" i="1"/>
  <c r="N2525" i="1"/>
  <c r="M2525" i="1"/>
  <c r="M2489" i="1"/>
  <c r="N2489" i="1"/>
  <c r="O2453" i="1"/>
  <c r="N2453" i="1"/>
  <c r="L2453" i="1"/>
  <c r="M2453" i="1"/>
  <c r="L2309" i="1"/>
  <c r="M2309" i="1"/>
  <c r="N2309" i="1"/>
  <c r="L2151" i="1"/>
  <c r="M2151" i="1"/>
  <c r="O2151" i="1"/>
  <c r="N2151" i="1"/>
  <c r="N1978" i="1"/>
  <c r="L1978" i="1"/>
  <c r="M1978" i="1"/>
  <c r="L1935" i="1"/>
  <c r="N1935" i="1"/>
  <c r="O1935" i="1"/>
  <c r="M1849" i="1"/>
  <c r="O1849" i="1"/>
  <c r="L1805" i="1"/>
  <c r="L1762" i="1"/>
  <c r="M1762" i="1"/>
  <c r="N1762" i="1"/>
  <c r="O1762" i="1"/>
  <c r="O1546" i="1"/>
  <c r="L1546" i="1"/>
  <c r="N1546" i="1"/>
  <c r="M1546" i="1"/>
  <c r="N1503" i="1"/>
  <c r="L1503" i="1"/>
  <c r="M1503" i="1"/>
  <c r="O1503" i="1"/>
  <c r="N1417" i="1"/>
  <c r="M1417" i="1"/>
  <c r="L1417" i="1"/>
  <c r="O1417" i="1"/>
  <c r="L1330" i="1"/>
  <c r="O1330" i="1"/>
  <c r="N1330" i="1"/>
  <c r="M1330" i="1"/>
  <c r="O1287" i="1"/>
  <c r="M1287" i="1"/>
  <c r="L1287" i="1"/>
  <c r="N1287" i="1"/>
  <c r="N1244" i="1"/>
  <c r="M1244" i="1"/>
  <c r="M1201" i="1"/>
  <c r="M974" i="1"/>
  <c r="M818" i="1"/>
  <c r="L818" i="1"/>
  <c r="M715" i="1"/>
  <c r="L715" i="1"/>
  <c r="O611" i="1"/>
  <c r="N611" i="1"/>
  <c r="L611" i="1"/>
  <c r="N559" i="1"/>
  <c r="M559" i="1"/>
  <c r="L559" i="1"/>
  <c r="O559" i="1"/>
  <c r="O507" i="1"/>
  <c r="L507" i="1"/>
  <c r="M507" i="1"/>
  <c r="N507" i="1"/>
  <c r="N329" i="1"/>
  <c r="M329" i="1"/>
  <c r="O329" i="1"/>
  <c r="L329" i="1"/>
  <c r="L108" i="1"/>
  <c r="N108" i="1"/>
  <c r="O108" i="1"/>
  <c r="M108" i="1"/>
  <c r="N2214" i="1"/>
  <c r="O2214" i="1"/>
  <c r="L2214" i="1"/>
  <c r="N2178" i="1"/>
  <c r="O2178" i="1"/>
  <c r="M2178" i="1"/>
  <c r="N2142" i="1"/>
  <c r="O2142" i="1"/>
  <c r="M2142" i="1"/>
  <c r="L2142" i="1"/>
  <c r="N2106" i="1"/>
  <c r="O2106" i="1"/>
  <c r="L1998" i="1"/>
  <c r="O1998" i="1"/>
  <c r="L1818" i="1"/>
  <c r="O1746" i="1"/>
  <c r="M1746" i="1"/>
  <c r="N1746" i="1"/>
  <c r="O1710" i="1"/>
  <c r="M1710" i="1"/>
  <c r="L1710" i="1"/>
  <c r="N1710" i="1"/>
  <c r="M1566" i="1"/>
  <c r="O1566" i="1"/>
  <c r="N1530" i="1"/>
  <c r="M1530" i="1"/>
  <c r="N1422" i="1"/>
  <c r="M1422" i="1"/>
  <c r="O1422" i="1"/>
  <c r="O1314" i="1"/>
  <c r="M1314" i="1"/>
  <c r="N1314" i="1"/>
  <c r="L1314" i="1"/>
  <c r="O1242" i="1"/>
  <c r="M1242" i="1"/>
  <c r="N1242" i="1"/>
  <c r="L1242" i="1"/>
  <c r="O1170" i="1"/>
  <c r="N1170" i="1"/>
  <c r="L1170" i="1"/>
  <c r="M1170" i="1"/>
  <c r="L1023" i="1"/>
  <c r="O1023" i="1"/>
  <c r="M1023" i="1"/>
  <c r="N1023" i="1"/>
  <c r="O851" i="1"/>
  <c r="N851" i="1"/>
  <c r="L851" i="1"/>
  <c r="M851" i="1"/>
  <c r="O678" i="1"/>
  <c r="L678" i="1"/>
  <c r="L548" i="1"/>
  <c r="O548" i="1"/>
  <c r="N505" i="1"/>
  <c r="L361" i="1"/>
  <c r="M361" i="1"/>
  <c r="O361" i="1"/>
  <c r="N361" i="1"/>
  <c r="L302" i="1"/>
  <c r="L116" i="1"/>
  <c r="N116" i="1"/>
  <c r="M116" i="1"/>
  <c r="O116" i="1"/>
  <c r="L1030" i="1"/>
  <c r="M1030" i="1"/>
  <c r="O1030" i="1"/>
  <c r="N1030" i="1"/>
  <c r="L958" i="1"/>
  <c r="O958" i="1"/>
  <c r="M958" i="1"/>
  <c r="N958" i="1"/>
  <c r="M922" i="1"/>
  <c r="N922" i="1"/>
  <c r="L922" i="1"/>
  <c r="O922" i="1"/>
  <c r="M742" i="1"/>
  <c r="L670" i="1"/>
  <c r="O562" i="1"/>
  <c r="M562" i="1"/>
  <c r="N562" i="1"/>
  <c r="O370" i="1"/>
  <c r="L370" i="1"/>
  <c r="M370" i="1"/>
  <c r="M322" i="1"/>
  <c r="L322" i="1"/>
  <c r="N322" i="1"/>
  <c r="O322" i="1"/>
  <c r="O167" i="1"/>
  <c r="L167" i="1"/>
  <c r="N167" i="1"/>
  <c r="M167" i="1"/>
  <c r="L115" i="1"/>
  <c r="M115" i="1"/>
  <c r="N115" i="1"/>
  <c r="O115" i="1"/>
  <c r="N62" i="1"/>
  <c r="L62" i="1"/>
  <c r="M62" i="1"/>
  <c r="O62" i="1"/>
  <c r="L11" i="1"/>
  <c r="N11" i="1"/>
  <c r="M11" i="1"/>
  <c r="O11" i="1"/>
  <c r="N375" i="1"/>
  <c r="M375" i="1"/>
  <c r="L375" i="1"/>
  <c r="O375" i="1"/>
  <c r="M294" i="1"/>
  <c r="N294" i="1"/>
  <c r="O294" i="1"/>
  <c r="L294" i="1"/>
  <c r="M251" i="1"/>
  <c r="N251" i="1"/>
  <c r="L251" i="1"/>
  <c r="O251" i="1"/>
  <c r="L208" i="1"/>
  <c r="M208" i="1"/>
  <c r="O208" i="1"/>
  <c r="N208" i="1"/>
  <c r="L164" i="1"/>
  <c r="M164" i="1"/>
  <c r="N164" i="1"/>
  <c r="O164" i="1"/>
  <c r="L121" i="1"/>
  <c r="M121" i="1"/>
  <c r="N121" i="1"/>
  <c r="O121" i="1"/>
  <c r="M339" i="1"/>
  <c r="M303" i="1"/>
  <c r="L303" i="1"/>
  <c r="N303" i="1"/>
  <c r="L267" i="1"/>
  <c r="N231" i="1"/>
  <c r="O231" i="1"/>
  <c r="M231" i="1"/>
  <c r="L231" i="1"/>
  <c r="N159" i="1"/>
  <c r="O123" i="1"/>
  <c r="M123" i="1"/>
  <c r="N123" i="1"/>
  <c r="O15" i="1"/>
  <c r="O25" i="1"/>
  <c r="N25" i="1"/>
  <c r="M25" i="1"/>
  <c r="M1675" i="1"/>
  <c r="N1675" i="1"/>
  <c r="O1675" i="1"/>
  <c r="L1675" i="1"/>
  <c r="L1623" i="1"/>
  <c r="M1623" i="1"/>
  <c r="N1623" i="1"/>
  <c r="O1623" i="1"/>
  <c r="O1520" i="1"/>
  <c r="L1520" i="1"/>
  <c r="L1468" i="1"/>
  <c r="L1364" i="1"/>
  <c r="O1364" i="1"/>
  <c r="M1364" i="1"/>
  <c r="N1364" i="1"/>
  <c r="L1312" i="1"/>
  <c r="N1312" i="1"/>
  <c r="M1312" i="1"/>
  <c r="O1312" i="1"/>
  <c r="L1209" i="1"/>
  <c r="M1209" i="1"/>
  <c r="M1156" i="1"/>
  <c r="L1053" i="1"/>
  <c r="M1053" i="1"/>
  <c r="N1053" i="1"/>
  <c r="O1053" i="1"/>
  <c r="N993" i="1"/>
  <c r="O993" i="1"/>
  <c r="L993" i="1"/>
  <c r="M993" i="1"/>
  <c r="O869" i="1"/>
  <c r="M806" i="1"/>
  <c r="L806" i="1"/>
  <c r="N667" i="1"/>
  <c r="O667" i="1"/>
  <c r="L667" i="1"/>
  <c r="M667" i="1"/>
  <c r="N589" i="1"/>
  <c r="L589" i="1"/>
  <c r="O589" i="1"/>
  <c r="M589" i="1"/>
  <c r="N432" i="1"/>
  <c r="M336" i="1"/>
  <c r="L336" i="1"/>
  <c r="O336" i="1"/>
  <c r="N336" i="1"/>
  <c r="M224" i="1"/>
  <c r="N224" i="1"/>
  <c r="O224" i="1"/>
  <c r="L224" i="1"/>
  <c r="L495" i="1"/>
  <c r="M314" i="1"/>
  <c r="N314" i="1"/>
  <c r="O203" i="1"/>
  <c r="L203" i="1"/>
  <c r="N203" i="1"/>
  <c r="M203" i="1"/>
  <c r="O90" i="1"/>
  <c r="M90" i="1"/>
  <c r="N90" i="1"/>
  <c r="L90" i="1"/>
  <c r="O3091" i="1"/>
  <c r="O2961" i="1"/>
  <c r="L2961" i="1"/>
  <c r="N2961" i="1"/>
  <c r="M2961" i="1"/>
  <c r="M2918" i="1"/>
  <c r="L2918" i="1"/>
  <c r="N2918" i="1"/>
  <c r="O2918" i="1"/>
  <c r="N2832" i="1"/>
  <c r="L2832" i="1"/>
  <c r="M2702" i="1"/>
  <c r="L2702" i="1"/>
  <c r="N2702" i="1"/>
  <c r="O2702" i="1"/>
  <c r="L2659" i="1"/>
  <c r="O2659" i="1"/>
  <c r="M2659" i="1"/>
  <c r="N2659" i="1"/>
  <c r="O2572" i="1"/>
  <c r="M2572" i="1"/>
  <c r="L2572" i="1"/>
  <c r="L2443" i="1"/>
  <c r="M2443" i="1"/>
  <c r="O2443" i="1"/>
  <c r="N2443" i="1"/>
  <c r="N2400" i="1"/>
  <c r="O2400" i="1"/>
  <c r="L2400" i="1"/>
  <c r="M2400" i="1"/>
  <c r="L2313" i="1"/>
  <c r="M2313" i="1"/>
  <c r="N2313" i="1"/>
  <c r="L2174" i="1"/>
  <c r="M2174" i="1"/>
  <c r="O2174" i="1"/>
  <c r="N2174" i="1"/>
  <c r="O2121" i="1"/>
  <c r="M2121" i="1"/>
  <c r="L2121" i="1"/>
  <c r="N2121" i="1"/>
  <c r="O2018" i="1"/>
  <c r="O1862" i="1"/>
  <c r="N1862" i="1"/>
  <c r="M1862" i="1"/>
  <c r="L1862" i="1"/>
  <c r="N1810" i="1"/>
  <c r="O1810" i="1"/>
  <c r="L1810" i="1"/>
  <c r="M1810" i="1"/>
  <c r="N1707" i="1"/>
  <c r="N1551" i="1"/>
  <c r="O1551" i="1"/>
  <c r="L1551" i="1"/>
  <c r="M1551" i="1"/>
  <c r="M1499" i="1"/>
  <c r="O1499" i="1"/>
  <c r="L1499" i="1"/>
  <c r="N1499" i="1"/>
  <c r="N1396" i="1"/>
  <c r="L1240" i="1"/>
  <c r="M1240" i="1"/>
  <c r="O1240" i="1"/>
  <c r="N1240" i="1"/>
  <c r="L1189" i="1"/>
  <c r="N1189" i="1"/>
  <c r="O1189" i="1"/>
  <c r="M1189" i="1"/>
  <c r="N1137" i="1"/>
  <c r="O1137" i="1"/>
  <c r="L1137" i="1"/>
  <c r="N969" i="1"/>
  <c r="O969" i="1"/>
  <c r="L969" i="1"/>
  <c r="M969" i="1"/>
  <c r="N907" i="1"/>
  <c r="O907" i="1"/>
  <c r="L907" i="1"/>
  <c r="M907" i="1"/>
  <c r="N846" i="1"/>
  <c r="L846" i="1"/>
  <c r="M846" i="1"/>
  <c r="O846" i="1"/>
  <c r="M782" i="1"/>
  <c r="N782" i="1"/>
  <c r="L782" i="1"/>
  <c r="O782" i="1"/>
  <c r="L480" i="1"/>
  <c r="M480" i="1"/>
  <c r="N480" i="1"/>
  <c r="O480" i="1"/>
  <c r="L180" i="1"/>
  <c r="N180" i="1"/>
  <c r="M180" i="1"/>
  <c r="O180" i="1"/>
  <c r="N67" i="1"/>
  <c r="N623" i="1"/>
  <c r="M623" i="1"/>
  <c r="O623" i="1"/>
  <c r="L623" i="1"/>
  <c r="O571" i="1"/>
  <c r="L571" i="1"/>
  <c r="M571" i="1"/>
  <c r="N571" i="1"/>
  <c r="M347" i="1"/>
  <c r="O347" i="1"/>
  <c r="L347" i="1"/>
  <c r="N347" i="1"/>
  <c r="N3131" i="1"/>
  <c r="O3131" i="1"/>
  <c r="M3131" i="1"/>
  <c r="L3131" i="1"/>
  <c r="N3095" i="1"/>
  <c r="O3095" i="1"/>
  <c r="M3095" i="1"/>
  <c r="L3095" i="1"/>
  <c r="N2951" i="1"/>
  <c r="O2951" i="1"/>
  <c r="M2951" i="1"/>
  <c r="L2951" i="1"/>
  <c r="L2771" i="1"/>
  <c r="M2771" i="1"/>
  <c r="N2771" i="1"/>
  <c r="O2771" i="1"/>
  <c r="N2735" i="1"/>
  <c r="L2699" i="1"/>
  <c r="O2699" i="1"/>
  <c r="L2627" i="1"/>
  <c r="M2627" i="1"/>
  <c r="N2627" i="1"/>
  <c r="O2627" i="1"/>
  <c r="N2483" i="1"/>
  <c r="L2483" i="1"/>
  <c r="O2483" i="1"/>
  <c r="M2447" i="1"/>
  <c r="O2447" i="1"/>
  <c r="N2447" i="1"/>
  <c r="L2447" i="1"/>
  <c r="N2375" i="1"/>
  <c r="L2375" i="1"/>
  <c r="M2375" i="1"/>
  <c r="O2375" i="1"/>
  <c r="M2303" i="1"/>
  <c r="L2303" i="1"/>
  <c r="N2303" i="1"/>
  <c r="O2303" i="1"/>
  <c r="M2267" i="1"/>
  <c r="L2267" i="1"/>
  <c r="N2267" i="1"/>
  <c r="O2267" i="1"/>
  <c r="N2144" i="1"/>
  <c r="N2101" i="1"/>
  <c r="M2101" i="1"/>
  <c r="L2101" i="1"/>
  <c r="O2101" i="1"/>
  <c r="L2057" i="1"/>
  <c r="M1928" i="1"/>
  <c r="L1928" i="1"/>
  <c r="O1928" i="1"/>
  <c r="N1928" i="1"/>
  <c r="N1841" i="1"/>
  <c r="M1712" i="1"/>
  <c r="L1712" i="1"/>
  <c r="O1712" i="1"/>
  <c r="N1712" i="1"/>
  <c r="O1625" i="1"/>
  <c r="M1625" i="1"/>
  <c r="N1539" i="1"/>
  <c r="L1539" i="1"/>
  <c r="M1539" i="1"/>
  <c r="O1539" i="1"/>
  <c r="L1496" i="1"/>
  <c r="O1323" i="1"/>
  <c r="M1323" i="1"/>
  <c r="L1323" i="1"/>
  <c r="N1323" i="1"/>
  <c r="N1237" i="1"/>
  <c r="O1237" i="1"/>
  <c r="M1237" i="1"/>
  <c r="L1237" i="1"/>
  <c r="M1150" i="1"/>
  <c r="N1150" i="1"/>
  <c r="O1150" i="1"/>
  <c r="L1150" i="1"/>
  <c r="L1107" i="1"/>
  <c r="M1107" i="1"/>
  <c r="O965" i="1"/>
  <c r="M965" i="1"/>
  <c r="N965" i="1"/>
  <c r="N913" i="1"/>
  <c r="O913" i="1"/>
  <c r="L913" i="1"/>
  <c r="M913" i="1"/>
  <c r="M861" i="1"/>
  <c r="O810" i="1"/>
  <c r="M705" i="1"/>
  <c r="O705" i="1"/>
  <c r="N705" i="1"/>
  <c r="L705" i="1"/>
  <c r="N446" i="1"/>
  <c r="O446" i="1"/>
  <c r="L446" i="1"/>
  <c r="M446" i="1"/>
  <c r="O318" i="1"/>
  <c r="L318" i="1"/>
  <c r="N318" i="1"/>
  <c r="M318" i="1"/>
  <c r="M169" i="1"/>
  <c r="L169" i="1"/>
  <c r="N169" i="1"/>
  <c r="O169" i="1"/>
  <c r="N18" i="1"/>
  <c r="O2172" i="1"/>
  <c r="M2172" i="1"/>
  <c r="N2172" i="1"/>
  <c r="L2172" i="1"/>
  <c r="O2136" i="1"/>
  <c r="M2136" i="1"/>
  <c r="L2136" i="1"/>
  <c r="N2136" i="1"/>
  <c r="N2064" i="1"/>
  <c r="O2064" i="1"/>
  <c r="L2064" i="1"/>
  <c r="M2064" i="1"/>
  <c r="N1992" i="1"/>
  <c r="O1992" i="1"/>
  <c r="L1992" i="1"/>
  <c r="M1992" i="1"/>
  <c r="O1848" i="1"/>
  <c r="M1848" i="1"/>
  <c r="L1848" i="1"/>
  <c r="N1848" i="1"/>
  <c r="O1812" i="1"/>
  <c r="M1812" i="1"/>
  <c r="L1812" i="1"/>
  <c r="N1812" i="1"/>
  <c r="N1668" i="1"/>
  <c r="L1668" i="1"/>
  <c r="M1668" i="1"/>
  <c r="O1668" i="1"/>
  <c r="M1524" i="1"/>
  <c r="N1524" i="1"/>
  <c r="M1488" i="1"/>
  <c r="N1488" i="1"/>
  <c r="L1488" i="1"/>
  <c r="O1488" i="1"/>
  <c r="O1416" i="1"/>
  <c r="N1416" i="1"/>
  <c r="M1416" i="1"/>
  <c r="O1344" i="1"/>
  <c r="L1344" i="1"/>
  <c r="M1344" i="1"/>
  <c r="N1344" i="1"/>
  <c r="O1308" i="1"/>
  <c r="M1308" i="1"/>
  <c r="L1164" i="1"/>
  <c r="M1164" i="1"/>
  <c r="N1164" i="1"/>
  <c r="O1164" i="1"/>
  <c r="N1092" i="1"/>
  <c r="O1092" i="1"/>
  <c r="L1092" i="1"/>
  <c r="M1092" i="1"/>
  <c r="O1016" i="1"/>
  <c r="L1016" i="1"/>
  <c r="N1016" i="1"/>
  <c r="M1016" i="1"/>
  <c r="O973" i="1"/>
  <c r="L973" i="1"/>
  <c r="M973" i="1"/>
  <c r="N973" i="1"/>
  <c r="O800" i="1"/>
  <c r="L800" i="1"/>
  <c r="N800" i="1"/>
  <c r="M800" i="1"/>
  <c r="L714" i="1"/>
  <c r="L627" i="1"/>
  <c r="O627" i="1"/>
  <c r="M627" i="1"/>
  <c r="N627" i="1"/>
  <c r="N584" i="1"/>
  <c r="L584" i="1"/>
  <c r="M584" i="1"/>
  <c r="O584" i="1"/>
  <c r="M404" i="1"/>
  <c r="L404" i="1"/>
  <c r="O404" i="1"/>
  <c r="N404" i="1"/>
  <c r="O292" i="1"/>
  <c r="M292" i="1"/>
  <c r="N168" i="1"/>
  <c r="L168" i="1"/>
  <c r="M168" i="1"/>
  <c r="O168" i="1"/>
  <c r="L988" i="1"/>
  <c r="M988" i="1"/>
  <c r="L952" i="1"/>
  <c r="M952" i="1"/>
  <c r="N952" i="1"/>
  <c r="O952" i="1"/>
  <c r="L916" i="1"/>
  <c r="L880" i="1"/>
  <c r="N880" i="1"/>
  <c r="O880" i="1"/>
  <c r="M880" i="1"/>
  <c r="N808" i="1"/>
  <c r="M808" i="1"/>
  <c r="O808" i="1"/>
  <c r="L808" i="1"/>
  <c r="N772" i="1"/>
  <c r="M772" i="1"/>
  <c r="N664" i="1"/>
  <c r="M664" i="1"/>
  <c r="O664" i="1"/>
  <c r="N628" i="1"/>
  <c r="M628" i="1"/>
  <c r="O628" i="1"/>
  <c r="L628" i="1"/>
  <c r="N556" i="1"/>
  <c r="O556" i="1"/>
  <c r="L484" i="1"/>
  <c r="M484" i="1"/>
  <c r="N484" i="1"/>
  <c r="O484" i="1"/>
  <c r="O262" i="1"/>
  <c r="L262" i="1"/>
  <c r="M262" i="1"/>
  <c r="N262" i="1"/>
  <c r="L158" i="1"/>
  <c r="O158" i="1"/>
  <c r="N158" i="1"/>
  <c r="O54" i="1"/>
  <c r="M54" i="1"/>
  <c r="N54" i="1"/>
  <c r="L54" i="1"/>
  <c r="M330" i="1"/>
  <c r="N330" i="1"/>
  <c r="O330" i="1"/>
  <c r="L330" i="1"/>
  <c r="M287" i="1"/>
  <c r="N287" i="1"/>
  <c r="O287" i="1"/>
  <c r="L287" i="1"/>
  <c r="L200" i="1"/>
  <c r="M200" i="1"/>
  <c r="N200" i="1"/>
  <c r="O200" i="1"/>
  <c r="N114" i="1"/>
  <c r="L114" i="1"/>
  <c r="M114" i="1"/>
  <c r="O114" i="1"/>
  <c r="L71" i="1"/>
  <c r="M71" i="1"/>
  <c r="N71" i="1"/>
  <c r="O71" i="1"/>
  <c r="O333" i="1"/>
  <c r="L297" i="1"/>
  <c r="L225" i="1"/>
  <c r="N225" i="1"/>
  <c r="M225" i="1"/>
  <c r="O225" i="1"/>
  <c r="O117" i="1"/>
  <c r="L117" i="1"/>
  <c r="O45" i="1"/>
  <c r="N45" i="1"/>
  <c r="L351" i="1" l="1"/>
  <c r="M189" i="1"/>
  <c r="P189" i="1"/>
  <c r="M87" i="1"/>
  <c r="P87" i="1"/>
  <c r="O574" i="1"/>
  <c r="P574" i="1"/>
  <c r="N324" i="1"/>
  <c r="P324" i="1"/>
  <c r="O1434" i="1"/>
  <c r="P1434" i="1"/>
  <c r="N1758" i="1"/>
  <c r="P1758" i="1"/>
  <c r="O2082" i="1"/>
  <c r="P2082" i="1"/>
  <c r="M354" i="1"/>
  <c r="P354" i="1"/>
  <c r="O835" i="1"/>
  <c r="P835" i="1"/>
  <c r="N1258" i="1"/>
  <c r="P1258" i="1"/>
  <c r="M2393" i="1"/>
  <c r="P2393" i="1"/>
  <c r="N358" i="1"/>
  <c r="P358" i="1"/>
  <c r="L423" i="1"/>
  <c r="P423" i="1"/>
  <c r="O427" i="1"/>
  <c r="P427" i="1"/>
  <c r="O754" i="1"/>
  <c r="P754" i="1"/>
  <c r="O74" i="1"/>
  <c r="P74" i="1"/>
  <c r="L951" i="1"/>
  <c r="P951" i="1"/>
  <c r="M1290" i="1"/>
  <c r="P1290" i="1"/>
  <c r="M58" i="1"/>
  <c r="P58" i="1"/>
  <c r="N629" i="1"/>
  <c r="P629" i="1"/>
  <c r="L1085" i="1"/>
  <c r="P1085" i="1"/>
  <c r="N1863" i="1"/>
  <c r="P1863" i="1"/>
  <c r="N2249" i="1"/>
  <c r="P2249" i="1"/>
  <c r="L2573" i="1"/>
  <c r="P2573" i="1"/>
  <c r="L161" i="1"/>
  <c r="P161" i="1"/>
  <c r="N545" i="1"/>
  <c r="P545" i="1"/>
  <c r="O238" i="1"/>
  <c r="P238" i="1"/>
  <c r="M3071" i="1"/>
  <c r="P3071" i="1"/>
  <c r="M2855" i="1"/>
  <c r="P2855" i="1"/>
  <c r="M2423" i="1"/>
  <c r="P2423" i="1"/>
  <c r="N2201" i="1"/>
  <c r="P2201" i="1"/>
  <c r="L1683" i="1"/>
  <c r="P1683" i="1"/>
  <c r="L1424" i="1"/>
  <c r="P1424" i="1"/>
  <c r="L878" i="1"/>
  <c r="P878" i="1"/>
  <c r="N567" i="1"/>
  <c r="P567" i="1"/>
  <c r="M194" i="1"/>
  <c r="P194" i="1"/>
  <c r="L1680" i="1"/>
  <c r="P1680" i="1"/>
  <c r="M1464" i="1"/>
  <c r="P1464" i="1"/>
  <c r="L1031" i="1"/>
  <c r="P1031" i="1"/>
  <c r="M188" i="1"/>
  <c r="P188" i="1"/>
  <c r="M496" i="1"/>
  <c r="P496" i="1"/>
  <c r="N128" i="1"/>
  <c r="P128" i="1"/>
  <c r="N213" i="1"/>
  <c r="P213" i="1"/>
  <c r="O2693" i="1"/>
  <c r="P2693" i="1"/>
  <c r="N2261" i="1"/>
  <c r="P2261" i="1"/>
  <c r="N1229" i="1"/>
  <c r="P1229" i="1"/>
  <c r="L645" i="1"/>
  <c r="P645" i="1"/>
  <c r="N1734" i="1"/>
  <c r="P1734" i="1"/>
  <c r="L1302" i="1"/>
  <c r="P1302" i="1"/>
  <c r="M141" i="1"/>
  <c r="P141" i="1"/>
  <c r="N544" i="1"/>
  <c r="P544" i="1"/>
  <c r="M2214" i="1"/>
  <c r="P2214" i="1"/>
  <c r="M792" i="1"/>
  <c r="P792" i="1"/>
  <c r="N2000" i="1"/>
  <c r="P2000" i="1"/>
  <c r="L2525" i="1"/>
  <c r="P2525" i="1"/>
  <c r="N380" i="1"/>
  <c r="P380" i="1"/>
  <c r="N384" i="1"/>
  <c r="P384" i="1"/>
  <c r="L519" i="1"/>
  <c r="P519" i="1"/>
  <c r="M1578" i="1"/>
  <c r="P1578" i="1"/>
  <c r="O1820" i="1"/>
  <c r="P1820" i="1"/>
  <c r="M2861" i="1"/>
  <c r="P2861" i="1"/>
  <c r="M335" i="1"/>
  <c r="P335" i="1"/>
  <c r="N927" i="1"/>
  <c r="P927" i="1"/>
  <c r="O2309" i="1"/>
  <c r="P2309" i="1"/>
  <c r="M1438" i="1"/>
  <c r="P1438" i="1"/>
  <c r="N481" i="1"/>
  <c r="P481" i="1"/>
  <c r="L1746" i="1"/>
  <c r="P1746" i="1"/>
  <c r="M1516" i="1"/>
  <c r="P1516" i="1"/>
  <c r="M1561" i="1"/>
  <c r="P1561" i="1"/>
  <c r="M611" i="1"/>
  <c r="P611" i="1"/>
  <c r="L348" i="1"/>
  <c r="P348" i="1"/>
  <c r="L105" i="1"/>
  <c r="P105" i="1"/>
  <c r="M84" i="1"/>
  <c r="P84" i="1"/>
  <c r="L1422" i="1"/>
  <c r="P1422" i="1"/>
  <c r="M1935" i="1"/>
  <c r="P1935" i="1"/>
  <c r="L2178" i="1"/>
  <c r="P2178" i="1"/>
  <c r="N872" i="1"/>
  <c r="P872" i="1"/>
  <c r="L192" i="1"/>
  <c r="P192" i="1"/>
  <c r="O382" i="1"/>
  <c r="P382" i="1"/>
  <c r="K1062" i="1"/>
  <c r="K502" i="1"/>
  <c r="K1718" i="1"/>
  <c r="P1718" i="1" s="1"/>
  <c r="K1407" i="1"/>
  <c r="P1407" i="1" s="1"/>
  <c r="K1045" i="1"/>
  <c r="P1045" i="1" s="1"/>
  <c r="K471" i="1"/>
  <c r="P471" i="1" s="1"/>
  <c r="K2968" i="1"/>
  <c r="K1715" i="1"/>
  <c r="L33" i="1"/>
  <c r="P33" i="1"/>
  <c r="L123" i="1"/>
  <c r="P123" i="1"/>
  <c r="N243" i="1"/>
  <c r="P243" i="1"/>
  <c r="N419" i="1"/>
  <c r="P419" i="1"/>
  <c r="O734" i="1"/>
  <c r="P734" i="1"/>
  <c r="M234" i="1"/>
  <c r="P234" i="1"/>
  <c r="M596" i="1"/>
  <c r="P596" i="1"/>
  <c r="L349" i="1"/>
  <c r="P349" i="1"/>
  <c r="L1162" i="1"/>
  <c r="P1162" i="1"/>
  <c r="N3035" i="1"/>
  <c r="P3035" i="1"/>
  <c r="L2819" i="1"/>
  <c r="P2819" i="1"/>
  <c r="N2603" i="1"/>
  <c r="P2603" i="1"/>
  <c r="O2387" i="1"/>
  <c r="P2387" i="1"/>
  <c r="M2158" i="1"/>
  <c r="P2158" i="1"/>
  <c r="O1899" i="1"/>
  <c r="P1899" i="1"/>
  <c r="L1640" i="1"/>
  <c r="P1640" i="1"/>
  <c r="L1381" i="1"/>
  <c r="P1381" i="1"/>
  <c r="O1121" i="1"/>
  <c r="P1121" i="1"/>
  <c r="L827" i="1"/>
  <c r="P827" i="1"/>
  <c r="N516" i="1"/>
  <c r="P516" i="1"/>
  <c r="N119" i="1"/>
  <c r="P119" i="1"/>
  <c r="L2076" i="1"/>
  <c r="P2076" i="1"/>
  <c r="L1860" i="1"/>
  <c r="P1860" i="1"/>
  <c r="M1644" i="1"/>
  <c r="P1644" i="1"/>
  <c r="O1428" i="1"/>
  <c r="P1428" i="1"/>
  <c r="N1212" i="1"/>
  <c r="P1212" i="1"/>
  <c r="O987" i="1"/>
  <c r="P987" i="1"/>
  <c r="M728" i="1"/>
  <c r="P728" i="1"/>
  <c r="O469" i="1"/>
  <c r="P469" i="1"/>
  <c r="L126" i="1"/>
  <c r="P126" i="1"/>
  <c r="L892" i="1"/>
  <c r="P892" i="1"/>
  <c r="M171" i="1"/>
  <c r="P171" i="1"/>
  <c r="L2873" i="1"/>
  <c r="P2873" i="1"/>
  <c r="O2441" i="1"/>
  <c r="P2441" i="1"/>
  <c r="N2223" i="1"/>
  <c r="P2223" i="1"/>
  <c r="N232" i="1"/>
  <c r="P232" i="1"/>
  <c r="O2130" i="1"/>
  <c r="P2130" i="1"/>
  <c r="N1050" i="1"/>
  <c r="P1050" i="1"/>
  <c r="L730" i="1"/>
  <c r="P730" i="1"/>
  <c r="M150" i="1"/>
  <c r="P150" i="1"/>
  <c r="M616" i="1"/>
  <c r="P616" i="1"/>
  <c r="O1800" i="1"/>
  <c r="P1800" i="1"/>
  <c r="L1958" i="1"/>
  <c r="P1958" i="1"/>
  <c r="N2263" i="1"/>
  <c r="P2263" i="1"/>
  <c r="O2522" i="1"/>
  <c r="P2522" i="1"/>
  <c r="O3040" i="1"/>
  <c r="P3040" i="1"/>
  <c r="O275" i="1"/>
  <c r="P275" i="1"/>
  <c r="O2680" i="1"/>
  <c r="P2680" i="1"/>
  <c r="L1837" i="1"/>
  <c r="P1837" i="1"/>
  <c r="M682" i="1"/>
  <c r="L137" i="1"/>
  <c r="M297" i="1"/>
  <c r="P297" i="1"/>
  <c r="N69" i="1"/>
  <c r="P69" i="1"/>
  <c r="L28" i="1"/>
  <c r="P28" i="1"/>
  <c r="O736" i="1"/>
  <c r="P736" i="1"/>
  <c r="N43" i="1"/>
  <c r="P43" i="1"/>
  <c r="O541" i="1"/>
  <c r="P541" i="1"/>
  <c r="L1272" i="1"/>
  <c r="P1272" i="1"/>
  <c r="L592" i="1"/>
  <c r="P592" i="1"/>
  <c r="O353" i="1"/>
  <c r="P353" i="1"/>
  <c r="O2100" i="1"/>
  <c r="P2100" i="1"/>
  <c r="M378" i="1"/>
  <c r="P378" i="1"/>
  <c r="O1140" i="1"/>
  <c r="P1140" i="1"/>
  <c r="N258" i="1"/>
  <c r="P258" i="1"/>
  <c r="L78" i="1"/>
  <c r="P78" i="1"/>
  <c r="L980" i="1"/>
  <c r="P980" i="1"/>
  <c r="N1114" i="1"/>
  <c r="P1114" i="1"/>
  <c r="L2273" i="1"/>
  <c r="P2273" i="1"/>
  <c r="N197" i="1"/>
  <c r="P197" i="1"/>
  <c r="M494" i="1"/>
  <c r="P494" i="1"/>
  <c r="M1655" i="1"/>
  <c r="P1655" i="1"/>
  <c r="L2788" i="1"/>
  <c r="P2788" i="1"/>
  <c r="N412" i="1"/>
  <c r="P412" i="1"/>
  <c r="M570" i="1"/>
  <c r="P570" i="1"/>
  <c r="M670" i="1"/>
  <c r="P670" i="1"/>
  <c r="T29" i="1"/>
  <c r="O650" i="1"/>
  <c r="P650" i="1"/>
  <c r="O1978" i="1"/>
  <c r="P1978" i="1"/>
  <c r="N1107" i="1"/>
  <c r="P1107" i="1"/>
  <c r="L2561" i="1"/>
  <c r="P2561" i="1"/>
  <c r="L1530" i="1"/>
  <c r="P1530" i="1"/>
  <c r="N988" i="1"/>
  <c r="P988" i="1"/>
  <c r="M3105" i="1"/>
  <c r="P3105" i="1"/>
  <c r="L1201" i="1"/>
  <c r="P1201" i="1"/>
  <c r="L2669" i="1"/>
  <c r="P2669" i="1"/>
  <c r="L15" i="1"/>
  <c r="P15" i="1"/>
  <c r="N117" i="1"/>
  <c r="P117" i="1"/>
  <c r="N333" i="1"/>
  <c r="P333" i="1"/>
  <c r="N92" i="1"/>
  <c r="P92" i="1"/>
  <c r="N29" i="1"/>
  <c r="P29" i="1"/>
  <c r="L995" i="1"/>
  <c r="P995" i="1"/>
  <c r="N1326" i="1"/>
  <c r="P1326" i="1"/>
  <c r="N1650" i="1"/>
  <c r="P1650" i="1"/>
  <c r="M131" i="1"/>
  <c r="P131" i="1"/>
  <c r="M680" i="1"/>
  <c r="P680" i="1"/>
  <c r="N1129" i="1"/>
  <c r="P1129" i="1"/>
  <c r="N2285" i="1"/>
  <c r="P2285" i="1"/>
  <c r="O579" i="1"/>
  <c r="P579" i="1"/>
  <c r="M267" i="1"/>
  <c r="P267" i="1"/>
  <c r="N308" i="1"/>
  <c r="P308" i="1"/>
  <c r="N288" i="1"/>
  <c r="P288" i="1"/>
  <c r="O646" i="1"/>
  <c r="P646" i="1"/>
  <c r="M970" i="1"/>
  <c r="P970" i="1"/>
  <c r="L822" i="1"/>
  <c r="P822" i="1"/>
  <c r="L1182" i="1"/>
  <c r="P1182" i="1"/>
  <c r="L1506" i="1"/>
  <c r="P1506" i="1"/>
  <c r="M2789" i="1"/>
  <c r="P2789" i="1"/>
  <c r="N3113" i="1"/>
  <c r="P3113" i="1"/>
  <c r="M2495" i="1"/>
  <c r="P2495" i="1"/>
  <c r="O2029" i="1"/>
  <c r="P2029" i="1"/>
  <c r="N1769" i="1"/>
  <c r="P1769" i="1"/>
  <c r="N1510" i="1"/>
  <c r="P1510" i="1"/>
  <c r="O342" i="1"/>
  <c r="P342" i="1"/>
  <c r="M2184" i="1"/>
  <c r="P2184" i="1"/>
  <c r="L1968" i="1"/>
  <c r="P1968" i="1"/>
  <c r="M1104" i="1"/>
  <c r="P1104" i="1"/>
  <c r="L858" i="1"/>
  <c r="P858" i="1"/>
  <c r="L599" i="1"/>
  <c r="P599" i="1"/>
  <c r="N312" i="1"/>
  <c r="P312" i="1"/>
  <c r="O303" i="1"/>
  <c r="P303" i="1"/>
  <c r="M2981" i="1"/>
  <c r="P2981" i="1"/>
  <c r="L2765" i="1"/>
  <c r="P2765" i="1"/>
  <c r="M1316" i="1"/>
  <c r="P1316" i="1"/>
  <c r="L2022" i="1"/>
  <c r="P2022" i="1"/>
  <c r="N1374" i="1"/>
  <c r="P1374" i="1"/>
  <c r="N923" i="1"/>
  <c r="P923" i="1"/>
  <c r="O663" i="1"/>
  <c r="P663" i="1"/>
  <c r="L396" i="1"/>
  <c r="P396" i="1"/>
  <c r="N370" i="1"/>
  <c r="P370" i="1"/>
  <c r="M868" i="1"/>
  <c r="P868" i="1"/>
  <c r="L1566" i="1"/>
  <c r="P1566" i="1"/>
  <c r="M2052" i="1"/>
  <c r="P2052" i="1"/>
  <c r="L2363" i="1"/>
  <c r="P2363" i="1"/>
  <c r="M2849" i="1"/>
  <c r="P2849" i="1"/>
  <c r="M762" i="1"/>
  <c r="P762" i="1"/>
  <c r="N1180" i="1"/>
  <c r="P1180" i="1"/>
  <c r="L2652" i="1"/>
  <c r="P2652" i="1"/>
  <c r="N2911" i="1"/>
  <c r="P2911" i="1"/>
  <c r="L70" i="1"/>
  <c r="P70" i="1"/>
  <c r="M204" i="1"/>
  <c r="P204" i="1"/>
  <c r="L6" i="1"/>
  <c r="P6" i="1"/>
  <c r="M158" i="1"/>
  <c r="P158" i="1"/>
  <c r="L292" i="1"/>
  <c r="P292" i="1"/>
  <c r="L1416" i="1"/>
  <c r="P1416" i="1"/>
  <c r="L1625" i="1"/>
  <c r="P1625" i="1"/>
  <c r="L1396" i="1"/>
  <c r="P1396" i="1"/>
  <c r="M1707" i="1"/>
  <c r="P1707" i="1"/>
  <c r="N2572" i="1"/>
  <c r="P2572" i="1"/>
  <c r="L3091" i="1"/>
  <c r="P3091" i="1"/>
  <c r="M2882" i="1"/>
  <c r="P2882" i="1"/>
  <c r="M2078" i="1"/>
  <c r="P2078" i="1"/>
  <c r="M410" i="1"/>
  <c r="P410" i="1"/>
  <c r="L965" i="1"/>
  <c r="P965" i="1"/>
  <c r="L25" i="1"/>
  <c r="P25" i="1"/>
  <c r="O88" i="1"/>
  <c r="P88" i="1"/>
  <c r="M2483" i="1"/>
  <c r="P2483" i="1"/>
  <c r="L1524" i="1"/>
  <c r="P1524" i="1"/>
  <c r="M585" i="1"/>
  <c r="P585" i="1"/>
  <c r="M92" i="1"/>
  <c r="N153" i="1"/>
  <c r="P153" i="1"/>
  <c r="M51" i="1"/>
  <c r="P51" i="1"/>
  <c r="N157" i="1"/>
  <c r="P157" i="1"/>
  <c r="N106" i="1"/>
  <c r="P106" i="1"/>
  <c r="N520" i="1"/>
  <c r="P520" i="1"/>
  <c r="L844" i="1"/>
  <c r="P844" i="1"/>
  <c r="O230" i="1"/>
  <c r="P230" i="1"/>
  <c r="O1056" i="1"/>
  <c r="P1056" i="1"/>
  <c r="L1380" i="1"/>
  <c r="P1380" i="1"/>
  <c r="N2028" i="1"/>
  <c r="P2028" i="1"/>
  <c r="L758" i="1"/>
  <c r="P758" i="1"/>
  <c r="O1193" i="1"/>
  <c r="P1193" i="1"/>
  <c r="N2663" i="1"/>
  <c r="P2663" i="1"/>
  <c r="N369" i="1"/>
  <c r="P369" i="1"/>
  <c r="L362" i="1"/>
  <c r="P362" i="1"/>
  <c r="L700" i="1"/>
  <c r="P700" i="1"/>
  <c r="M1024" i="1"/>
  <c r="P1024" i="1"/>
  <c r="M887" i="1"/>
  <c r="P887" i="1"/>
  <c r="M1236" i="1"/>
  <c r="P1236" i="1"/>
  <c r="M1884" i="1"/>
  <c r="P1884" i="1"/>
  <c r="M2208" i="1"/>
  <c r="P2208" i="1"/>
  <c r="N551" i="1"/>
  <c r="P551" i="1"/>
  <c r="N1017" i="1"/>
  <c r="P1017" i="1"/>
  <c r="L2187" i="1"/>
  <c r="P2187" i="1"/>
  <c r="O2843" i="1"/>
  <c r="P2843" i="1"/>
  <c r="N1726" i="1"/>
  <c r="P1726" i="1"/>
  <c r="N268" i="1"/>
  <c r="P268" i="1"/>
  <c r="N1500" i="1"/>
  <c r="P1500" i="1"/>
  <c r="N748" i="1"/>
  <c r="P748" i="1"/>
  <c r="O278" i="1"/>
  <c r="P278" i="1"/>
  <c r="N417" i="1"/>
  <c r="P417" i="1"/>
  <c r="O172" i="1"/>
  <c r="P172" i="1"/>
  <c r="N9" i="1"/>
  <c r="P9" i="1"/>
  <c r="O454" i="1"/>
  <c r="P454" i="1"/>
  <c r="M591" i="1"/>
  <c r="P591" i="1"/>
  <c r="O1638" i="1"/>
  <c r="P1638" i="1"/>
  <c r="L662" i="1"/>
  <c r="P662" i="1"/>
  <c r="L2921" i="1"/>
  <c r="P2921" i="1"/>
  <c r="N1853" i="1"/>
  <c r="P1853" i="1"/>
  <c r="O414" i="1"/>
  <c r="P414" i="1"/>
  <c r="M1494" i="1"/>
  <c r="P1494" i="1"/>
  <c r="N456" i="1"/>
  <c r="P456" i="1"/>
  <c r="O1719" i="1"/>
  <c r="P1719" i="1"/>
  <c r="O1759" i="1"/>
  <c r="P1759" i="1"/>
  <c r="O2616" i="1"/>
  <c r="P2616" i="1"/>
  <c r="L2875" i="1"/>
  <c r="P2875" i="1"/>
  <c r="M112" i="1"/>
  <c r="P112" i="1"/>
  <c r="O429" i="1"/>
  <c r="P429" i="1"/>
  <c r="O1032" i="1"/>
  <c r="P1032" i="1"/>
  <c r="N199" i="1"/>
  <c r="P199" i="1"/>
  <c r="O2417" i="1"/>
  <c r="P2417" i="1"/>
  <c r="L1854" i="1"/>
  <c r="P1854" i="1"/>
  <c r="L767" i="1"/>
  <c r="P767" i="1"/>
  <c r="O1956" i="1"/>
  <c r="P1956" i="1"/>
  <c r="O1206" i="1"/>
  <c r="P1206" i="1"/>
  <c r="L181" i="1"/>
  <c r="P181" i="1"/>
  <c r="L2065" i="1"/>
  <c r="P2065" i="1"/>
  <c r="M365" i="1"/>
  <c r="P365" i="1"/>
  <c r="L580" i="1"/>
  <c r="P580" i="1"/>
  <c r="L1727" i="1"/>
  <c r="P1727" i="1"/>
  <c r="L1415" i="1"/>
  <c r="P1415" i="1"/>
  <c r="N1105" i="1"/>
  <c r="P1105" i="1"/>
  <c r="O745" i="1"/>
  <c r="P745" i="1"/>
  <c r="M38" i="1"/>
  <c r="P38" i="1"/>
  <c r="N1845" i="1"/>
  <c r="P1845" i="1"/>
  <c r="L1145" i="1"/>
  <c r="P1145" i="1"/>
  <c r="O561" i="1"/>
  <c r="P561" i="1"/>
  <c r="O2255" i="1"/>
  <c r="P2255" i="1"/>
  <c r="N654" i="1"/>
  <c r="P654" i="1"/>
  <c r="M1296" i="1"/>
  <c r="P1296" i="1"/>
  <c r="O1771" i="1"/>
  <c r="P1771" i="1"/>
  <c r="O1459" i="1"/>
  <c r="P1459" i="1"/>
  <c r="L734" i="1"/>
  <c r="L469" i="1"/>
  <c r="M987" i="1"/>
  <c r="N1428" i="1"/>
  <c r="O1644" i="1"/>
  <c r="N1860" i="1"/>
  <c r="N1381" i="1"/>
  <c r="O2158" i="1"/>
  <c r="M2387" i="1"/>
  <c r="L243" i="1"/>
  <c r="M1129" i="1"/>
  <c r="N1162" i="1"/>
  <c r="N616" i="1"/>
  <c r="M1050" i="1"/>
  <c r="O2223" i="1"/>
  <c r="K2277" i="1"/>
  <c r="P2277" i="1" s="1"/>
  <c r="K3119" i="1"/>
  <c r="P3119" i="1" s="1"/>
  <c r="O243" i="1"/>
  <c r="K653" i="1"/>
  <c r="P653" i="1" s="1"/>
  <c r="K221" i="1"/>
  <c r="P221" i="1" s="1"/>
  <c r="K2724" i="1"/>
  <c r="P2724" i="1" s="1"/>
  <c r="K1577" i="1"/>
  <c r="K178" i="1"/>
  <c r="P178" i="1" s="1"/>
  <c r="O308" i="1"/>
  <c r="L970" i="1"/>
  <c r="M822" i="1"/>
  <c r="L45" i="1"/>
  <c r="M45" i="1"/>
  <c r="M63" i="1"/>
  <c r="L63" i="1"/>
  <c r="O63" i="1"/>
  <c r="N63" i="1"/>
  <c r="O351" i="1"/>
  <c r="N351" i="1"/>
  <c r="L682" i="1"/>
  <c r="O682" i="1"/>
  <c r="O476" i="1"/>
  <c r="N476" i="1"/>
  <c r="L476" i="1"/>
  <c r="N1218" i="1"/>
  <c r="L1218" i="1"/>
  <c r="O1218" i="1"/>
  <c r="M1866" i="1"/>
  <c r="L1866" i="1"/>
  <c r="L524" i="1"/>
  <c r="M524" i="1"/>
  <c r="N524" i="1"/>
  <c r="O524" i="1"/>
  <c r="L1388" i="1"/>
  <c r="N1388" i="1"/>
  <c r="O1388" i="1"/>
  <c r="M1777" i="1"/>
  <c r="N1777" i="1"/>
  <c r="L1777" i="1"/>
  <c r="L2501" i="1"/>
  <c r="N2501" i="1"/>
  <c r="M2501" i="1"/>
  <c r="O2501" i="1"/>
  <c r="N2825" i="1"/>
  <c r="O2825" i="1"/>
  <c r="L2825" i="1"/>
  <c r="M2825" i="1"/>
  <c r="M475" i="1"/>
  <c r="O475" i="1"/>
  <c r="N475" i="1"/>
  <c r="O179" i="1"/>
  <c r="L179" i="1"/>
  <c r="N179" i="1"/>
  <c r="L538" i="1"/>
  <c r="O538" i="1"/>
  <c r="L260" i="1"/>
  <c r="O260" i="1"/>
  <c r="M1074" i="1"/>
  <c r="N1074" i="1"/>
  <c r="N1722" i="1"/>
  <c r="L1722" i="1"/>
  <c r="M1722" i="1"/>
  <c r="L281" i="1"/>
  <c r="M281" i="1"/>
  <c r="O281" i="1"/>
  <c r="N281" i="1"/>
  <c r="L1215" i="1"/>
  <c r="M1215" i="1"/>
  <c r="O1215" i="1"/>
  <c r="N1215" i="1"/>
  <c r="L1993" i="1"/>
  <c r="M1993" i="1"/>
  <c r="M2681" i="1"/>
  <c r="N2681" i="1"/>
  <c r="O2681" i="1"/>
  <c r="L2681" i="1"/>
  <c r="M310" i="1"/>
  <c r="L310" i="1"/>
  <c r="N310" i="1"/>
  <c r="N443" i="1"/>
  <c r="M443" i="1"/>
  <c r="L443" i="1"/>
  <c r="O443" i="1"/>
  <c r="N148" i="1"/>
  <c r="L148" i="1"/>
  <c r="M148" i="1"/>
  <c r="O148" i="1"/>
  <c r="O2783" i="1"/>
  <c r="L2783" i="1"/>
  <c r="M2783" i="1"/>
  <c r="N2351" i="1"/>
  <c r="M2351" i="1"/>
  <c r="O2351" i="1"/>
  <c r="L2351" i="1"/>
  <c r="N1856" i="1"/>
  <c r="L1856" i="1"/>
  <c r="M1856" i="1"/>
  <c r="N1337" i="1"/>
  <c r="M1337" i="1"/>
  <c r="O1337" i="1"/>
  <c r="L1337" i="1"/>
  <c r="L775" i="1"/>
  <c r="N775" i="1"/>
  <c r="O775" i="1"/>
  <c r="O44" i="1"/>
  <c r="M44" i="1"/>
  <c r="N44" i="1"/>
  <c r="L44" i="1"/>
  <c r="N1608" i="1"/>
  <c r="O1608" i="1"/>
  <c r="L1608" i="1"/>
  <c r="M1608" i="1"/>
  <c r="N685" i="1"/>
  <c r="O685" i="1"/>
  <c r="M685" i="1"/>
  <c r="O1404" i="1"/>
  <c r="M1404" i="1"/>
  <c r="L1404" i="1"/>
  <c r="L984" i="1"/>
  <c r="M984" i="1"/>
  <c r="N984" i="1"/>
  <c r="O984" i="1"/>
  <c r="O471" i="1"/>
  <c r="L471" i="1"/>
  <c r="N471" i="1"/>
  <c r="M471" i="1"/>
  <c r="L3098" i="1"/>
  <c r="O3098" i="1"/>
  <c r="N3098" i="1"/>
  <c r="M3098" i="1"/>
  <c r="M261" i="1"/>
  <c r="N261" i="1"/>
  <c r="O261" i="1"/>
  <c r="M309" i="1"/>
  <c r="N309" i="1"/>
  <c r="O309" i="1"/>
  <c r="L309" i="1"/>
  <c r="M340" i="1"/>
  <c r="O340" i="1"/>
  <c r="N340" i="1"/>
  <c r="L340" i="1"/>
  <c r="M1006" i="1"/>
  <c r="O1006" i="1"/>
  <c r="N1006" i="1"/>
  <c r="L1006" i="1"/>
  <c r="M865" i="1"/>
  <c r="N865" i="1"/>
  <c r="L865" i="1"/>
  <c r="O865" i="1"/>
  <c r="O1542" i="1"/>
  <c r="N1542" i="1"/>
  <c r="M2190" i="1"/>
  <c r="O2190" i="1"/>
  <c r="L2190" i="1"/>
  <c r="N2190" i="1"/>
  <c r="O991" i="1"/>
  <c r="L991" i="1"/>
  <c r="L2165" i="1"/>
  <c r="M2165" i="1"/>
  <c r="N2165" i="1"/>
  <c r="O2165" i="1"/>
  <c r="L10" i="1"/>
  <c r="N10" i="1"/>
  <c r="O10" i="1"/>
  <c r="L135" i="1"/>
  <c r="O135" i="1"/>
  <c r="M135" i="1"/>
  <c r="L132" i="1"/>
  <c r="O132" i="1"/>
  <c r="N132" i="1"/>
  <c r="M132" i="1"/>
  <c r="L862" i="1"/>
  <c r="N862" i="1"/>
  <c r="M862" i="1"/>
  <c r="O862" i="1"/>
  <c r="M692" i="1"/>
  <c r="N692" i="1"/>
  <c r="L692" i="1"/>
  <c r="O1398" i="1"/>
  <c r="M1398" i="1"/>
  <c r="N2046" i="1"/>
  <c r="O2046" i="1"/>
  <c r="M783" i="1"/>
  <c r="L783" i="1"/>
  <c r="N783" i="1"/>
  <c r="N1604" i="1"/>
  <c r="O1604" i="1"/>
  <c r="L1604" i="1"/>
  <c r="M1604" i="1"/>
  <c r="N2357" i="1"/>
  <c r="O2357" i="1"/>
  <c r="M2357" i="1"/>
  <c r="N3005" i="1"/>
  <c r="O3005" i="1"/>
  <c r="M3005" i="1"/>
  <c r="L648" i="1"/>
  <c r="M648" i="1"/>
  <c r="N648" i="1"/>
  <c r="L876" i="1"/>
  <c r="M876" i="1"/>
  <c r="N876" i="1"/>
  <c r="O876" i="1"/>
  <c r="L2999" i="1"/>
  <c r="N2999" i="1"/>
  <c r="O2999" i="1"/>
  <c r="L2567" i="1"/>
  <c r="O2567" i="1"/>
  <c r="O2115" i="1"/>
  <c r="L2115" i="1"/>
  <c r="M2115" i="1"/>
  <c r="L1597" i="1"/>
  <c r="O1597" i="1"/>
  <c r="L1078" i="1"/>
  <c r="M1078" i="1"/>
  <c r="O1078" i="1"/>
  <c r="N1078" i="1"/>
  <c r="M464" i="1"/>
  <c r="N464" i="1"/>
  <c r="O464" i="1"/>
  <c r="O2040" i="1"/>
  <c r="M2040" i="1"/>
  <c r="L2040" i="1"/>
  <c r="M1824" i="1"/>
  <c r="O1824" i="1"/>
  <c r="L1824" i="1"/>
  <c r="N1824" i="1"/>
  <c r="M1392" i="1"/>
  <c r="O1392" i="1"/>
  <c r="L1392" i="1"/>
  <c r="L1176" i="1"/>
  <c r="O1176" i="1"/>
  <c r="M1176" i="1"/>
  <c r="L944" i="1"/>
  <c r="N944" i="1"/>
  <c r="M944" i="1"/>
  <c r="O944" i="1"/>
  <c r="L422" i="1"/>
  <c r="M422" i="1"/>
  <c r="N422" i="1"/>
  <c r="O422" i="1"/>
  <c r="O65" i="1"/>
  <c r="M65" i="1"/>
  <c r="N65" i="1"/>
  <c r="L856" i="1"/>
  <c r="N856" i="1"/>
  <c r="M856" i="1"/>
  <c r="O856" i="1"/>
  <c r="L640" i="1"/>
  <c r="O640" i="1"/>
  <c r="N640" i="1"/>
  <c r="M420" i="1"/>
  <c r="N420" i="1"/>
  <c r="O420" i="1"/>
  <c r="L420" i="1"/>
  <c r="N124" i="1"/>
  <c r="O124" i="1"/>
  <c r="L124" i="1"/>
  <c r="M124" i="1"/>
  <c r="O301" i="1"/>
  <c r="L301" i="1"/>
  <c r="N301" i="1"/>
  <c r="N42" i="1"/>
  <c r="M42" i="1"/>
  <c r="L42" i="1"/>
  <c r="L111" i="1"/>
  <c r="N111" i="1"/>
  <c r="M111" i="1"/>
  <c r="M3053" i="1"/>
  <c r="N3053" i="1"/>
  <c r="O3053" i="1"/>
  <c r="L3053" i="1"/>
  <c r="L2837" i="1"/>
  <c r="M2837" i="1"/>
  <c r="N2837" i="1"/>
  <c r="O2837" i="1"/>
  <c r="L2621" i="1"/>
  <c r="O2621" i="1"/>
  <c r="O2405" i="1"/>
  <c r="N2405" i="1"/>
  <c r="M2405" i="1"/>
  <c r="L2405" i="1"/>
  <c r="N2180" i="1"/>
  <c r="M2180" i="1"/>
  <c r="O2180" i="1"/>
  <c r="L2180" i="1"/>
  <c r="M1921" i="1"/>
  <c r="L1921" i="1"/>
  <c r="O1921" i="1"/>
  <c r="M1661" i="1"/>
  <c r="N1661" i="1"/>
  <c r="L1661" i="1"/>
  <c r="O1661" i="1"/>
  <c r="N1402" i="1"/>
  <c r="O1402" i="1"/>
  <c r="M1402" i="1"/>
  <c r="L1402" i="1"/>
  <c r="L1143" i="1"/>
  <c r="M1143" i="1"/>
  <c r="N1143" i="1"/>
  <c r="O1143" i="1"/>
  <c r="L853" i="1"/>
  <c r="O853" i="1"/>
  <c r="M853" i="1"/>
  <c r="N853" i="1"/>
  <c r="N542" i="1"/>
  <c r="O542" i="1"/>
  <c r="L542" i="1"/>
  <c r="M542" i="1"/>
  <c r="N155" i="1"/>
  <c r="M155" i="1"/>
  <c r="L155" i="1"/>
  <c r="O2094" i="1"/>
  <c r="L2094" i="1"/>
  <c r="N2094" i="1"/>
  <c r="M1878" i="1"/>
  <c r="O1878" i="1"/>
  <c r="N1878" i="1"/>
  <c r="L1878" i="1"/>
  <c r="N1662" i="1"/>
  <c r="O1662" i="1"/>
  <c r="M1662" i="1"/>
  <c r="L1662" i="1"/>
  <c r="L1446" i="1"/>
  <c r="O1446" i="1"/>
  <c r="M1446" i="1"/>
  <c r="M1230" i="1"/>
  <c r="N1230" i="1"/>
  <c r="L1230" i="1"/>
  <c r="O1230" i="1"/>
  <c r="M1009" i="1"/>
  <c r="L1009" i="1"/>
  <c r="N1009" i="1"/>
  <c r="O1009" i="1"/>
  <c r="M750" i="1"/>
  <c r="N750" i="1"/>
  <c r="O750" i="1"/>
  <c r="M491" i="1"/>
  <c r="O491" i="1"/>
  <c r="L491" i="1"/>
  <c r="N491" i="1"/>
  <c r="L156" i="1"/>
  <c r="M156" i="1"/>
  <c r="N156" i="1"/>
  <c r="O156" i="1"/>
  <c r="M910" i="1"/>
  <c r="L910" i="1"/>
  <c r="O910" i="1"/>
  <c r="L694" i="1"/>
  <c r="N694" i="1"/>
  <c r="M694" i="1"/>
  <c r="N478" i="1"/>
  <c r="M478" i="1"/>
  <c r="O478" i="1"/>
  <c r="L478" i="1"/>
  <c r="L202" i="1"/>
  <c r="N202" i="1"/>
  <c r="O202" i="1"/>
  <c r="N363" i="1"/>
  <c r="L363" i="1"/>
  <c r="O363" i="1"/>
  <c r="M363" i="1"/>
  <c r="L107" i="1"/>
  <c r="M107" i="1"/>
  <c r="M195" i="1"/>
  <c r="N195" i="1"/>
  <c r="O195" i="1"/>
  <c r="N339" i="1"/>
  <c r="L339" i="1"/>
  <c r="M140" i="1"/>
  <c r="L140" i="1"/>
  <c r="O140" i="1"/>
  <c r="N140" i="1"/>
  <c r="L706" i="1"/>
  <c r="O706" i="1"/>
  <c r="N706" i="1"/>
  <c r="L271" i="1"/>
  <c r="O271" i="1"/>
  <c r="M271" i="1"/>
  <c r="N271" i="1"/>
  <c r="O894" i="1"/>
  <c r="L894" i="1"/>
  <c r="N1890" i="1"/>
  <c r="O1890" i="1"/>
  <c r="L1890" i="1"/>
  <c r="L293" i="1"/>
  <c r="N293" i="1"/>
  <c r="M293" i="1"/>
  <c r="M1026" i="1"/>
  <c r="N1026" i="1"/>
  <c r="L1611" i="1"/>
  <c r="M1611" i="1"/>
  <c r="N1611" i="1"/>
  <c r="O1611" i="1"/>
  <c r="O2194" i="1"/>
  <c r="N2194" i="1"/>
  <c r="N2687" i="1"/>
  <c r="O2687" i="1"/>
  <c r="L2687" i="1"/>
  <c r="M2687" i="1"/>
  <c r="M60" i="1"/>
  <c r="L60" i="1"/>
  <c r="O60" i="1"/>
  <c r="O657" i="1"/>
  <c r="M657" i="1"/>
  <c r="L657" i="1"/>
  <c r="N657" i="1"/>
  <c r="N572" i="1"/>
  <c r="M572" i="1"/>
  <c r="L572" i="1"/>
  <c r="L1051" i="1"/>
  <c r="M1051" i="1"/>
  <c r="O1387" i="1"/>
  <c r="N1387" i="1"/>
  <c r="M1387" i="1"/>
  <c r="L1387" i="1"/>
  <c r="N1699" i="1"/>
  <c r="O1699" i="1"/>
  <c r="M1699" i="1"/>
  <c r="L1699" i="1"/>
  <c r="O2009" i="1"/>
  <c r="M2009" i="1"/>
  <c r="L2009" i="1"/>
  <c r="N2009" i="1"/>
  <c r="O2306" i="1"/>
  <c r="L2306" i="1"/>
  <c r="N2306" i="1"/>
  <c r="M2565" i="1"/>
  <c r="L2565" i="1"/>
  <c r="N2565" i="1"/>
  <c r="N2824" i="1"/>
  <c r="O2824" i="1"/>
  <c r="L2824" i="1"/>
  <c r="M2824" i="1"/>
  <c r="M3084" i="1"/>
  <c r="N3084" i="1"/>
  <c r="O3084" i="1"/>
  <c r="O482" i="1"/>
  <c r="L482" i="1"/>
  <c r="N482" i="1"/>
  <c r="M482" i="1"/>
  <c r="M159" i="1"/>
  <c r="L159" i="1"/>
  <c r="O159" i="1"/>
  <c r="M387" i="1"/>
  <c r="O387" i="1"/>
  <c r="N387" i="1"/>
  <c r="L387" i="1"/>
  <c r="M556" i="1"/>
  <c r="L556" i="1"/>
  <c r="O12" i="1"/>
  <c r="L12" i="1"/>
  <c r="M12" i="1"/>
  <c r="O714" i="1"/>
  <c r="M714" i="1"/>
  <c r="O1254" i="1"/>
  <c r="L1254" i="1"/>
  <c r="M1254" i="1"/>
  <c r="M1740" i="1"/>
  <c r="N1740" i="1"/>
  <c r="L1740" i="1"/>
  <c r="L2226" i="1"/>
  <c r="O2226" i="1"/>
  <c r="N2226" i="1"/>
  <c r="N810" i="1"/>
  <c r="M810" i="1"/>
  <c r="L810" i="1"/>
  <c r="O1431" i="1"/>
  <c r="M1431" i="1"/>
  <c r="L1431" i="1"/>
  <c r="N1431" i="1"/>
  <c r="L2014" i="1"/>
  <c r="O2014" i="1"/>
  <c r="N2014" i="1"/>
  <c r="L2537" i="1"/>
  <c r="O2537" i="1"/>
  <c r="N3023" i="1"/>
  <c r="O3023" i="1"/>
  <c r="M3023" i="1"/>
  <c r="L510" i="1"/>
  <c r="O510" i="1"/>
  <c r="N394" i="1"/>
  <c r="O394" i="1"/>
  <c r="N918" i="1"/>
  <c r="L918" i="1"/>
  <c r="M918" i="1"/>
  <c r="O918" i="1"/>
  <c r="O1292" i="1"/>
  <c r="L1292" i="1"/>
  <c r="N1292" i="1"/>
  <c r="L1603" i="1"/>
  <c r="O1603" i="1"/>
  <c r="M1603" i="1"/>
  <c r="M1915" i="1"/>
  <c r="L1915" i="1"/>
  <c r="M2225" i="1"/>
  <c r="N2225" i="1"/>
  <c r="O2225" i="1"/>
  <c r="L2225" i="1"/>
  <c r="L2486" i="1"/>
  <c r="M2486" i="1"/>
  <c r="O2486" i="1"/>
  <c r="N2486" i="1"/>
  <c r="L2745" i="1"/>
  <c r="M2745" i="1"/>
  <c r="N2745" i="1"/>
  <c r="O2745" i="1"/>
  <c r="L3004" i="1"/>
  <c r="N3004" i="1"/>
  <c r="M3004" i="1"/>
  <c r="O314" i="1"/>
  <c r="L314" i="1"/>
  <c r="L432" i="1"/>
  <c r="M432" i="1"/>
  <c r="N393" i="1"/>
  <c r="O393" i="1"/>
  <c r="M393" i="1"/>
  <c r="N13" i="1"/>
  <c r="L13" i="1"/>
  <c r="O13" i="1"/>
  <c r="M13" i="1"/>
  <c r="O490" i="1"/>
  <c r="N490" i="1"/>
  <c r="M490" i="1"/>
  <c r="O441" i="1"/>
  <c r="N441" i="1"/>
  <c r="L441" i="1"/>
  <c r="M2623" i="1"/>
  <c r="N2623" i="1"/>
  <c r="L2623" i="1"/>
  <c r="O2623" i="1"/>
  <c r="M2234" i="1"/>
  <c r="N2234" i="1"/>
  <c r="O2234" i="1"/>
  <c r="O1767" i="1"/>
  <c r="M1767" i="1"/>
  <c r="L1300" i="1"/>
  <c r="N1300" i="1"/>
  <c r="N702" i="1"/>
  <c r="L702" i="1"/>
  <c r="M702" i="1"/>
  <c r="O702" i="1"/>
  <c r="L518" i="1"/>
  <c r="M518" i="1"/>
  <c r="N518" i="1"/>
  <c r="O518" i="1"/>
  <c r="L2795" i="1"/>
  <c r="N2795" i="1"/>
  <c r="M2795" i="1"/>
  <c r="M2021" i="1"/>
  <c r="O2021" i="1"/>
  <c r="L2021" i="1"/>
  <c r="O1157" i="1"/>
  <c r="M1157" i="1"/>
  <c r="N1157" i="1"/>
  <c r="L1157" i="1"/>
  <c r="M2232" i="1"/>
  <c r="N2232" i="1"/>
  <c r="L2232" i="1"/>
  <c r="O2232" i="1"/>
  <c r="M1512" i="1"/>
  <c r="O1512" i="1"/>
  <c r="L1512" i="1"/>
  <c r="M721" i="1"/>
  <c r="N721" i="1"/>
  <c r="O721" i="1"/>
  <c r="N814" i="1"/>
  <c r="M814" i="1"/>
  <c r="L814" i="1"/>
  <c r="L315" i="1"/>
  <c r="M315" i="1"/>
  <c r="N315" i="1"/>
  <c r="O315" i="1"/>
  <c r="O2284" i="1"/>
  <c r="L2284" i="1"/>
  <c r="O1828" i="1"/>
  <c r="M1828" i="1"/>
  <c r="L1828" i="1"/>
  <c r="N1828" i="1"/>
  <c r="L1361" i="1"/>
  <c r="N1361" i="1"/>
  <c r="O1361" i="1"/>
  <c r="M1361" i="1"/>
  <c r="O794" i="1"/>
  <c r="M794" i="1"/>
  <c r="N794" i="1"/>
  <c r="N614" i="1"/>
  <c r="M614" i="1"/>
  <c r="O614" i="1"/>
  <c r="L614" i="1"/>
  <c r="M2885" i="1"/>
  <c r="O2885" i="1"/>
  <c r="M2144" i="1"/>
  <c r="L2144" i="1"/>
  <c r="O1265" i="1"/>
  <c r="N1265" i="1"/>
  <c r="M1265" i="1"/>
  <c r="L1265" i="1"/>
  <c r="O205" i="1"/>
  <c r="M205" i="1"/>
  <c r="N1602" i="1"/>
  <c r="O1602" i="1"/>
  <c r="M1602" i="1"/>
  <c r="L1602" i="1"/>
  <c r="O843" i="1"/>
  <c r="L843" i="1"/>
  <c r="N843" i="1"/>
  <c r="N904" i="1"/>
  <c r="O904" i="1"/>
  <c r="L904" i="1"/>
  <c r="M904" i="1"/>
  <c r="N229" i="1"/>
  <c r="O229" i="1"/>
  <c r="L229" i="1"/>
  <c r="M229" i="1"/>
  <c r="L218" i="1"/>
  <c r="N218" i="1"/>
  <c r="M218" i="1"/>
  <c r="O218" i="1"/>
  <c r="N635" i="1"/>
  <c r="O635" i="1"/>
  <c r="M635" i="1"/>
  <c r="L635" i="1"/>
  <c r="N1782" i="1"/>
  <c r="L1782" i="1"/>
  <c r="M1782" i="1"/>
  <c r="O1782" i="1"/>
  <c r="M1049" i="1"/>
  <c r="L1049" i="1"/>
  <c r="N1049" i="1"/>
  <c r="O1049" i="1"/>
  <c r="M2327" i="1"/>
  <c r="N2327" i="1"/>
  <c r="O2327" i="1"/>
  <c r="L2327" i="1"/>
  <c r="O450" i="1"/>
  <c r="N450" i="1"/>
  <c r="M450" i="1"/>
  <c r="L450" i="1"/>
  <c r="L2741" i="1"/>
  <c r="O2741" i="1"/>
  <c r="M2741" i="1"/>
  <c r="M1301" i="1"/>
  <c r="N1301" i="1"/>
  <c r="L1764" i="1"/>
  <c r="N1764" i="1"/>
  <c r="M1764" i="1"/>
  <c r="O1764" i="1"/>
  <c r="M302" i="1"/>
  <c r="N302" i="1"/>
  <c r="O302" i="1"/>
  <c r="N451" i="1"/>
  <c r="O451" i="1"/>
  <c r="M451" i="1"/>
  <c r="M1571" i="1"/>
  <c r="N1571" i="1"/>
  <c r="O1571" i="1"/>
  <c r="L1261" i="1"/>
  <c r="M1261" i="1"/>
  <c r="N1261" i="1"/>
  <c r="O1261" i="1"/>
  <c r="M932" i="1"/>
  <c r="O932" i="1"/>
  <c r="N932" i="1"/>
  <c r="N486" i="1"/>
  <c r="L486" i="1"/>
  <c r="M486" i="1"/>
  <c r="O52" i="1"/>
  <c r="N52" i="1"/>
  <c r="L52" i="1"/>
  <c r="M52" i="1"/>
  <c r="O2731" i="1"/>
  <c r="M2731" i="1"/>
  <c r="N2731" i="1"/>
  <c r="L2731" i="1"/>
  <c r="N2191" i="1"/>
  <c r="M2191" i="1"/>
  <c r="O2191" i="1"/>
  <c r="L2191" i="1"/>
  <c r="O1483" i="1"/>
  <c r="N1483" i="1"/>
  <c r="L1483" i="1"/>
  <c r="L624" i="1"/>
  <c r="M624" i="1"/>
  <c r="N624" i="1"/>
  <c r="O624" i="1"/>
  <c r="M2957" i="1"/>
  <c r="N2957" i="1"/>
  <c r="O2957" i="1"/>
  <c r="L2957" i="1"/>
  <c r="O1496" i="1"/>
  <c r="M1496" i="1"/>
  <c r="N1496" i="1"/>
  <c r="N1926" i="1"/>
  <c r="M1926" i="1"/>
  <c r="M527" i="1"/>
  <c r="N527" i="1"/>
  <c r="L527" i="1"/>
  <c r="M273" i="1"/>
  <c r="O273" i="1"/>
  <c r="M1615" i="1"/>
  <c r="O1615" i="1"/>
  <c r="L1615" i="1"/>
  <c r="N1615" i="1"/>
  <c r="O1304" i="1"/>
  <c r="L1304" i="1"/>
  <c r="M1304" i="1"/>
  <c r="N1304" i="1"/>
  <c r="O920" i="1"/>
  <c r="M920" i="1"/>
  <c r="L920" i="1"/>
  <c r="N920" i="1"/>
  <c r="N352" i="1"/>
  <c r="O352" i="1"/>
  <c r="M352" i="1"/>
  <c r="L352" i="1"/>
  <c r="M3119" i="1"/>
  <c r="L3119" i="1"/>
  <c r="N714" i="1"/>
  <c r="M843" i="1"/>
  <c r="L3023" i="1"/>
  <c r="M1292" i="1"/>
  <c r="N1603" i="1"/>
  <c r="O432" i="1"/>
  <c r="L195" i="1"/>
  <c r="O339" i="1"/>
  <c r="M706" i="1"/>
  <c r="M1890" i="1"/>
  <c r="O1026" i="1"/>
  <c r="N2021" i="1"/>
  <c r="M2194" i="1"/>
  <c r="L2885" i="1"/>
  <c r="L794" i="1"/>
  <c r="L2234" i="1"/>
  <c r="M301" i="1"/>
  <c r="N2783" i="1"/>
  <c r="N1051" i="1"/>
  <c r="N2284" i="1"/>
  <c r="N538" i="1"/>
  <c r="M260" i="1"/>
  <c r="N1398" i="1"/>
  <c r="M2046" i="1"/>
  <c r="N991" i="1"/>
  <c r="O1993" i="1"/>
  <c r="N2537" i="1"/>
  <c r="M10" i="1"/>
  <c r="O527" i="1"/>
  <c r="N1512" i="1"/>
  <c r="M202" i="1"/>
  <c r="M510" i="1"/>
  <c r="M2014" i="1"/>
  <c r="L1571" i="1"/>
  <c r="L490" i="1"/>
  <c r="L721" i="1"/>
  <c r="N894" i="1"/>
  <c r="L1926" i="1"/>
  <c r="L1026" i="1"/>
  <c r="L2194" i="1"/>
  <c r="N2741" i="1"/>
  <c r="M1300" i="1"/>
  <c r="L685" i="1"/>
  <c r="N1176" i="1"/>
  <c r="N1392" i="1"/>
  <c r="L464" i="1"/>
  <c r="N2567" i="1"/>
  <c r="M2284" i="1"/>
  <c r="M538" i="1"/>
  <c r="M1218" i="1"/>
  <c r="L1398" i="1"/>
  <c r="O1722" i="1"/>
  <c r="L2046" i="1"/>
  <c r="N205" i="1"/>
  <c r="M991" i="1"/>
  <c r="N1993" i="1"/>
  <c r="L393" i="1"/>
  <c r="M2094" i="1"/>
  <c r="N1921" i="1"/>
  <c r="M2306" i="1"/>
  <c r="M441" i="1"/>
  <c r="O1740" i="1"/>
  <c r="M394" i="1"/>
  <c r="N1915" i="1"/>
  <c r="O3004" i="1"/>
  <c r="M894" i="1"/>
  <c r="O1926" i="1"/>
  <c r="L475" i="1"/>
  <c r="O1300" i="1"/>
  <c r="L273" i="1"/>
  <c r="L65" i="1"/>
  <c r="N2040" i="1"/>
  <c r="M2567" i="1"/>
  <c r="M2999" i="1"/>
  <c r="N135" i="1"/>
  <c r="O692" i="1"/>
  <c r="O1074" i="1"/>
  <c r="N1254" i="1"/>
  <c r="M1542" i="1"/>
  <c r="L205" i="1"/>
  <c r="M1388" i="1"/>
  <c r="L2357" i="1"/>
  <c r="L3005" i="1"/>
  <c r="M1483" i="1"/>
  <c r="O486" i="1"/>
  <c r="N910" i="1"/>
  <c r="O2565" i="1"/>
  <c r="L261" i="1"/>
  <c r="O2144" i="1"/>
  <c r="L394" i="1"/>
  <c r="O1915" i="1"/>
  <c r="L932" i="1"/>
  <c r="L451" i="1"/>
  <c r="O814" i="1"/>
  <c r="N60" i="1"/>
  <c r="O572" i="1"/>
  <c r="N273" i="1"/>
  <c r="M640" i="1"/>
  <c r="O1856" i="1"/>
  <c r="M351" i="1"/>
  <c r="M476" i="1"/>
  <c r="L1074" i="1"/>
  <c r="L1542" i="1"/>
  <c r="N1866" i="1"/>
  <c r="M2226" i="1"/>
  <c r="O1777" i="1"/>
  <c r="O111" i="1"/>
  <c r="O155" i="1"/>
  <c r="N2621" i="1"/>
  <c r="O2940" i="1"/>
  <c r="M2940" i="1"/>
  <c r="M2147" i="1"/>
  <c r="N2147" i="1"/>
  <c r="O2147" i="1"/>
  <c r="L1681" i="1"/>
  <c r="O1681" i="1"/>
  <c r="M1681" i="1"/>
  <c r="O546" i="1"/>
  <c r="L546" i="1"/>
  <c r="N546" i="1"/>
  <c r="O2651" i="1"/>
  <c r="M2651" i="1"/>
  <c r="N2651" i="1"/>
  <c r="O974" i="1"/>
  <c r="L1275" i="1"/>
  <c r="M1275" i="1"/>
  <c r="N1275" i="1"/>
  <c r="N485" i="1"/>
  <c r="L485" i="1"/>
  <c r="M2753" i="1"/>
  <c r="L2753" i="1"/>
  <c r="O2753" i="1"/>
  <c r="L1470" i="1"/>
  <c r="M1470" i="1"/>
  <c r="O285" i="1"/>
  <c r="L285" i="1"/>
  <c r="O829" i="1"/>
  <c r="N605" i="1"/>
  <c r="M999" i="1"/>
  <c r="N999" i="1"/>
  <c r="M1520" i="1"/>
  <c r="N1520" i="1"/>
  <c r="N1209" i="1"/>
  <c r="O1209" i="1"/>
  <c r="N368" i="1"/>
  <c r="O368" i="1"/>
  <c r="L2666" i="1"/>
  <c r="N2666" i="1"/>
  <c r="L1378" i="1"/>
  <c r="M1378" i="1"/>
  <c r="O425" i="1"/>
  <c r="L2723" i="1"/>
  <c r="N2723" i="1"/>
  <c r="O2723" i="1"/>
  <c r="M1692" i="1"/>
  <c r="N1692" i="1"/>
  <c r="N240" i="1"/>
  <c r="O421" i="1"/>
  <c r="N421" i="1"/>
  <c r="N1563" i="1"/>
  <c r="O1563" i="1"/>
  <c r="L1563" i="1"/>
  <c r="N1252" i="1"/>
  <c r="O1252" i="1"/>
  <c r="L1252" i="1"/>
  <c r="M859" i="1"/>
  <c r="N859" i="1"/>
  <c r="O859" i="1"/>
  <c r="O1107" i="1"/>
  <c r="O412" i="1"/>
  <c r="L240" i="1"/>
  <c r="L974" i="1"/>
  <c r="O1201" i="1"/>
  <c r="L2489" i="1"/>
  <c r="M2561" i="1"/>
  <c r="N650" i="1"/>
  <c r="O1819" i="1"/>
  <c r="O485" i="1"/>
  <c r="L2087" i="1"/>
  <c r="L829" i="1"/>
  <c r="M605" i="1"/>
  <c r="O1275" i="1"/>
  <c r="M1252" i="1"/>
  <c r="L466" i="1"/>
  <c r="M466" i="1"/>
  <c r="N466" i="1"/>
  <c r="O606" i="1"/>
  <c r="M606" i="1"/>
  <c r="L1326" i="1"/>
  <c r="O1326" i="1"/>
  <c r="L1974" i="1"/>
  <c r="N1974" i="1"/>
  <c r="N680" i="1"/>
  <c r="O680" i="1"/>
  <c r="N1906" i="1"/>
  <c r="L1906" i="1"/>
  <c r="O1906" i="1"/>
  <c r="L2609" i="1"/>
  <c r="M2609" i="1"/>
  <c r="N2609" i="1"/>
  <c r="O2609" i="1"/>
  <c r="O211" i="1"/>
  <c r="L211" i="1"/>
  <c r="L1830" i="1"/>
  <c r="O1830" i="1"/>
  <c r="M1830" i="1"/>
  <c r="N473" i="1"/>
  <c r="L473" i="1"/>
  <c r="L939" i="1"/>
  <c r="N939" i="1"/>
  <c r="L1733" i="1"/>
  <c r="O1733" i="1"/>
  <c r="L14" i="1"/>
  <c r="O14" i="1"/>
  <c r="N14" i="1"/>
  <c r="L1001" i="1"/>
  <c r="M1001" i="1"/>
  <c r="N2279" i="1"/>
  <c r="O2279" i="1"/>
  <c r="L983" i="1"/>
  <c r="M983" i="1"/>
  <c r="L672" i="1"/>
  <c r="O672" i="1"/>
  <c r="L1536" i="1"/>
  <c r="N1536" i="1"/>
  <c r="L1000" i="1"/>
  <c r="L568" i="1"/>
  <c r="N568" i="1"/>
  <c r="O19" i="1"/>
  <c r="N215" i="1"/>
  <c r="N110" i="1"/>
  <c r="O2093" i="1"/>
  <c r="M2093" i="1"/>
  <c r="N2093" i="1"/>
  <c r="L1834" i="1"/>
  <c r="O1834" i="1"/>
  <c r="O749" i="1"/>
  <c r="M7" i="1"/>
  <c r="L7" i="1"/>
  <c r="L1590" i="1"/>
  <c r="O1590" i="1"/>
  <c r="L838" i="1"/>
  <c r="N838" i="1"/>
  <c r="M838" i="1"/>
  <c r="O622" i="1"/>
  <c r="L622" i="1"/>
  <c r="M622" i="1"/>
  <c r="N622" i="1"/>
  <c r="N398" i="1"/>
  <c r="M398" i="1"/>
  <c r="L398" i="1"/>
  <c r="N280" i="1"/>
  <c r="O280" i="1"/>
  <c r="L280" i="1"/>
  <c r="M280" i="1"/>
  <c r="O505" i="1"/>
  <c r="M1805" i="1"/>
  <c r="N1805" i="1"/>
  <c r="M2392" i="1"/>
  <c r="O2392" i="1"/>
  <c r="O1902" i="1"/>
  <c r="M1902" i="1"/>
  <c r="O1042" i="1"/>
  <c r="L1042" i="1"/>
  <c r="M666" i="1"/>
  <c r="O666" i="1"/>
  <c r="N583" i="1"/>
  <c r="M583" i="1"/>
  <c r="O1067" i="1"/>
  <c r="L1067" i="1"/>
  <c r="N2018" i="1"/>
  <c r="L2018" i="1"/>
  <c r="O2313" i="1"/>
  <c r="O2832" i="1"/>
  <c r="M495" i="1"/>
  <c r="N495" i="1"/>
  <c r="N165" i="1"/>
  <c r="M165" i="1"/>
  <c r="O296" i="1"/>
  <c r="M296" i="1"/>
  <c r="L296" i="1"/>
  <c r="N296" i="1"/>
  <c r="M316" i="1"/>
  <c r="N316" i="1"/>
  <c r="O316" i="1"/>
  <c r="M219" i="1"/>
  <c r="N219" i="1"/>
  <c r="L219" i="1"/>
  <c r="O219" i="1"/>
  <c r="L1612" i="1"/>
  <c r="O1612" i="1"/>
  <c r="L247" i="1"/>
  <c r="N247" i="1"/>
  <c r="M247" i="1"/>
  <c r="O247" i="1"/>
  <c r="O2543" i="1"/>
  <c r="N2543" i="1"/>
  <c r="L1741" i="1"/>
  <c r="O1741" i="1"/>
  <c r="M1741" i="1"/>
  <c r="N1741" i="1"/>
  <c r="N818" i="1"/>
  <c r="M1260" i="1"/>
  <c r="N1260" i="1"/>
  <c r="M439" i="1"/>
  <c r="L562" i="1"/>
  <c r="O2544" i="1"/>
  <c r="O2139" i="1"/>
  <c r="M1672" i="1"/>
  <c r="N1672" i="1"/>
  <c r="L1205" i="1"/>
  <c r="M531" i="1"/>
  <c r="N531" i="1"/>
  <c r="O531" i="1"/>
  <c r="M2645" i="1"/>
  <c r="N2645" i="1"/>
  <c r="L2645" i="1"/>
  <c r="O2645" i="1"/>
  <c r="N1849" i="1"/>
  <c r="L1849" i="1"/>
  <c r="N2088" i="1"/>
  <c r="O2088" i="1"/>
  <c r="M2088" i="1"/>
  <c r="O1362" i="1"/>
  <c r="L1362" i="1"/>
  <c r="M548" i="1"/>
  <c r="N548" i="1"/>
  <c r="M724" i="1"/>
  <c r="L724" i="1"/>
  <c r="N724" i="1"/>
  <c r="L1044" i="1"/>
  <c r="O1044" i="1"/>
  <c r="M1044" i="1"/>
  <c r="N1044" i="1"/>
  <c r="M2160" i="1"/>
  <c r="N2160" i="1"/>
  <c r="L1481" i="1"/>
  <c r="N1481" i="1"/>
  <c r="M1481" i="1"/>
  <c r="L2705" i="1"/>
  <c r="N2705" i="1"/>
  <c r="O67" i="1"/>
  <c r="M67" i="1"/>
  <c r="O2321" i="1"/>
  <c r="M2321" i="1"/>
  <c r="L2321" i="1"/>
  <c r="O715" i="1"/>
  <c r="O760" i="1"/>
  <c r="M760" i="1"/>
  <c r="N1468" i="1"/>
  <c r="L1156" i="1"/>
  <c r="N1156" i="1"/>
  <c r="N806" i="1"/>
  <c r="O806" i="1"/>
  <c r="O187" i="1"/>
  <c r="N187" i="1"/>
  <c r="L187" i="1"/>
  <c r="L3033" i="1"/>
  <c r="N3033" i="1"/>
  <c r="M3033" i="1"/>
  <c r="M2587" i="1"/>
  <c r="L1948" i="1"/>
  <c r="M1948" i="1"/>
  <c r="N1948" i="1"/>
  <c r="M1257" i="1"/>
  <c r="O1257" i="1"/>
  <c r="M948" i="1"/>
  <c r="N948" i="1"/>
  <c r="O948" i="1"/>
  <c r="N976" i="1"/>
  <c r="L212" i="1"/>
  <c r="M212" i="1"/>
  <c r="N212" i="1"/>
  <c r="L1511" i="1"/>
  <c r="N1511" i="1"/>
  <c r="L1199" i="1"/>
  <c r="M1199" i="1"/>
  <c r="O1199" i="1"/>
  <c r="O2803" i="1"/>
  <c r="L1715" i="1"/>
  <c r="M1715" i="1"/>
  <c r="L772" i="1"/>
  <c r="N292" i="1"/>
  <c r="L1308" i="1"/>
  <c r="N1625" i="1"/>
  <c r="N2699" i="1"/>
  <c r="L67" i="1"/>
  <c r="O1707" i="1"/>
  <c r="M2018" i="1"/>
  <c r="N3091" i="1"/>
  <c r="M1468" i="1"/>
  <c r="O240" i="1"/>
  <c r="L505" i="1"/>
  <c r="N1998" i="1"/>
  <c r="N715" i="1"/>
  <c r="N974" i="1"/>
  <c r="N1201" i="1"/>
  <c r="O1805" i="1"/>
  <c r="O2489" i="1"/>
  <c r="L2849" i="1"/>
  <c r="L88" i="1"/>
  <c r="M1819" i="1"/>
  <c r="L165" i="1"/>
  <c r="M19" i="1"/>
  <c r="M568" i="1"/>
  <c r="M599" i="1"/>
  <c r="O858" i="1"/>
  <c r="O1104" i="1"/>
  <c r="M1536" i="1"/>
  <c r="N342" i="1"/>
  <c r="M672" i="1"/>
  <c r="M1769" i="1"/>
  <c r="N2711" i="1"/>
  <c r="M485" i="1"/>
  <c r="N425" i="1"/>
  <c r="M1205" i="1"/>
  <c r="O2087" i="1"/>
  <c r="O2587" i="1"/>
  <c r="L3105" i="1"/>
  <c r="M1362" i="1"/>
  <c r="N1830" i="1"/>
  <c r="O939" i="1"/>
  <c r="L2147" i="1"/>
  <c r="M285" i="1"/>
  <c r="O439" i="1"/>
  <c r="O2052" i="1"/>
  <c r="L605" i="1"/>
  <c r="O1378" i="1"/>
  <c r="M187" i="1"/>
  <c r="O1374" i="1"/>
  <c r="N666" i="1"/>
  <c r="O1511" i="1"/>
  <c r="L406" i="1"/>
  <c r="N2551" i="1"/>
  <c r="L2551" i="1"/>
  <c r="M2551" i="1"/>
  <c r="N1214" i="1"/>
  <c r="L1214" i="1"/>
  <c r="N389" i="1"/>
  <c r="M389" i="1"/>
  <c r="M1870" i="1"/>
  <c r="N1870" i="1"/>
  <c r="L2106" i="1"/>
  <c r="M2106" i="1"/>
  <c r="M1368" i="1"/>
  <c r="N1368" i="1"/>
  <c r="O1368" i="1"/>
  <c r="L570" i="1"/>
  <c r="O570" i="1"/>
  <c r="N670" i="1"/>
  <c r="O670" i="1"/>
  <c r="M2207" i="1"/>
  <c r="N2207" i="1"/>
  <c r="O2207" i="1"/>
  <c r="L1742" i="1"/>
  <c r="M1742" i="1"/>
  <c r="N1742" i="1"/>
  <c r="L650" i="1"/>
  <c r="M650" i="1"/>
  <c r="O2196" i="1"/>
  <c r="M2196" i="1"/>
  <c r="N2196" i="1"/>
  <c r="L2196" i="1"/>
  <c r="M678" i="1"/>
  <c r="N678" i="1"/>
  <c r="N508" i="1"/>
  <c r="M508" i="1"/>
  <c r="L508" i="1"/>
  <c r="O1944" i="1"/>
  <c r="L1944" i="1"/>
  <c r="N1944" i="1"/>
  <c r="O1244" i="1"/>
  <c r="L1244" i="1"/>
  <c r="N2561" i="1"/>
  <c r="O1530" i="1"/>
  <c r="L248" i="1"/>
  <c r="M248" i="1"/>
  <c r="L869" i="1"/>
  <c r="M869" i="1"/>
  <c r="O988" i="1"/>
  <c r="N248" i="1"/>
  <c r="L425" i="1"/>
  <c r="N285" i="1"/>
  <c r="L1368" i="1"/>
  <c r="M15" i="1"/>
  <c r="M790" i="1"/>
  <c r="O790" i="1"/>
  <c r="M137" i="1"/>
  <c r="N137" i="1"/>
  <c r="O995" i="1"/>
  <c r="N995" i="1"/>
  <c r="L1650" i="1"/>
  <c r="O1650" i="1"/>
  <c r="L131" i="1"/>
  <c r="O131" i="1"/>
  <c r="L1129" i="1"/>
  <c r="M1517" i="1"/>
  <c r="N1517" i="1"/>
  <c r="O2933" i="1"/>
  <c r="L2933" i="1"/>
  <c r="N579" i="1"/>
  <c r="M579" i="1"/>
  <c r="N267" i="1"/>
  <c r="O267" i="1"/>
  <c r="L308" i="1"/>
  <c r="M308" i="1"/>
  <c r="M646" i="1"/>
  <c r="L646" i="1"/>
  <c r="N431" i="1"/>
  <c r="M431" i="1"/>
  <c r="O431" i="1"/>
  <c r="N1182" i="1"/>
  <c r="O1182" i="1"/>
  <c r="M2154" i="1"/>
  <c r="N1345" i="1"/>
  <c r="O1345" i="1"/>
  <c r="M1345" i="1"/>
  <c r="O2122" i="1"/>
  <c r="N2122" i="1"/>
  <c r="L2465" i="1"/>
  <c r="O2465" i="1"/>
  <c r="L2789" i="1"/>
  <c r="N440" i="1"/>
  <c r="L440" i="1"/>
  <c r="O597" i="1"/>
  <c r="M597" i="1"/>
  <c r="L3143" i="1"/>
  <c r="N2927" i="1"/>
  <c r="O2927" i="1"/>
  <c r="L2029" i="1"/>
  <c r="N2029" i="1"/>
  <c r="N1251" i="1"/>
  <c r="M1752" i="1"/>
  <c r="O1752" i="1"/>
  <c r="O1320" i="1"/>
  <c r="L1320" i="1"/>
  <c r="L784" i="1"/>
  <c r="N784" i="1"/>
  <c r="N331" i="1"/>
  <c r="M331" i="1"/>
  <c r="N2549" i="1"/>
  <c r="M2333" i="1"/>
  <c r="N2333" i="1"/>
  <c r="L2333" i="1"/>
  <c r="M437" i="1"/>
  <c r="N437" i="1"/>
  <c r="M1158" i="1"/>
  <c r="N1158" i="1"/>
  <c r="L1158" i="1"/>
  <c r="M32" i="1"/>
  <c r="N97" i="1"/>
  <c r="O97" i="1"/>
  <c r="L97" i="1"/>
  <c r="N20" i="1"/>
  <c r="L20" i="1"/>
  <c r="O20" i="1"/>
  <c r="N93" i="1"/>
  <c r="L93" i="1"/>
  <c r="N186" i="1"/>
  <c r="L186" i="1"/>
  <c r="O868" i="1"/>
  <c r="N1080" i="1"/>
  <c r="L1080" i="1"/>
  <c r="L1222" i="1"/>
  <c r="M1222" i="1"/>
  <c r="N1222" i="1"/>
  <c r="O2363" i="1"/>
  <c r="N320" i="1"/>
  <c r="L320" i="1"/>
  <c r="M320" i="1"/>
  <c r="M103" i="1"/>
  <c r="O1491" i="1"/>
  <c r="M1491" i="1"/>
  <c r="L2209" i="1"/>
  <c r="N2209" i="1"/>
  <c r="L86" i="1"/>
  <c r="N86" i="1"/>
  <c r="O1396" i="1"/>
  <c r="L333" i="1"/>
  <c r="O1524" i="1"/>
  <c r="M117" i="1"/>
  <c r="M333" i="1"/>
  <c r="L664" i="1"/>
  <c r="O772" i="1"/>
  <c r="N1308" i="1"/>
  <c r="M2699" i="1"/>
  <c r="M1137" i="1"/>
  <c r="M1396" i="1"/>
  <c r="L1707" i="1"/>
  <c r="M2832" i="1"/>
  <c r="M3091" i="1"/>
  <c r="O495" i="1"/>
  <c r="N869" i="1"/>
  <c r="O1156" i="1"/>
  <c r="O1468" i="1"/>
  <c r="O248" i="1"/>
  <c r="M240" i="1"/>
  <c r="M505" i="1"/>
  <c r="N1566" i="1"/>
  <c r="M1998" i="1"/>
  <c r="O818" i="1"/>
  <c r="O2561" i="1"/>
  <c r="M2669" i="1"/>
  <c r="M211" i="1"/>
  <c r="N1612" i="1"/>
  <c r="O2078" i="1"/>
  <c r="M2493" i="1"/>
  <c r="O93" i="1"/>
  <c r="O165" i="1"/>
  <c r="N19" i="1"/>
  <c r="O568" i="1"/>
  <c r="O784" i="1"/>
  <c r="M312" i="1"/>
  <c r="N1104" i="1"/>
  <c r="O1536" i="1"/>
  <c r="N1752" i="1"/>
  <c r="M342" i="1"/>
  <c r="L1251" i="1"/>
  <c r="O1769" i="1"/>
  <c r="M2279" i="1"/>
  <c r="M2711" i="1"/>
  <c r="M2927" i="1"/>
  <c r="M3143" i="1"/>
  <c r="O367" i="1"/>
  <c r="N103" i="1"/>
  <c r="O583" i="1"/>
  <c r="L1257" i="1"/>
  <c r="O1672" i="1"/>
  <c r="N2087" i="1"/>
  <c r="L2587" i="1"/>
  <c r="O3105" i="1"/>
  <c r="M368" i="1"/>
  <c r="L92" i="1"/>
  <c r="O137" i="1"/>
  <c r="N1470" i="1"/>
  <c r="M1650" i="1"/>
  <c r="L1517" i="1"/>
  <c r="M1906" i="1"/>
  <c r="M2122" i="1"/>
  <c r="L3113" i="1"/>
  <c r="O2551" i="1"/>
  <c r="O976" i="1"/>
  <c r="N439" i="1"/>
  <c r="L2088" i="1"/>
  <c r="L948" i="1"/>
  <c r="M2723" i="1"/>
  <c r="O605" i="1"/>
  <c r="N1378" i="1"/>
  <c r="O1948" i="1"/>
  <c r="M20" i="1"/>
  <c r="M2724" i="1"/>
  <c r="L575" i="1"/>
  <c r="M575" i="1"/>
  <c r="N34" i="1"/>
  <c r="O34" i="1"/>
  <c r="L34" i="1"/>
  <c r="N2644" i="1"/>
  <c r="O2644" i="1"/>
  <c r="K1148" i="1"/>
  <c r="K797" i="1"/>
  <c r="K166" i="1"/>
  <c r="K3026" i="1"/>
  <c r="K2580" i="1"/>
  <c r="K960" i="1"/>
  <c r="K1278" i="1"/>
  <c r="P1278" i="1" s="1"/>
  <c r="O654" i="1"/>
  <c r="O1577" i="1"/>
  <c r="K2464" i="1"/>
  <c r="M2464" i="1" s="1"/>
  <c r="K1094" i="1"/>
  <c r="P1094" i="1" s="1"/>
  <c r="K1179" i="1"/>
  <c r="P1179" i="1" s="1"/>
  <c r="O2669" i="1"/>
  <c r="L1577" i="1"/>
  <c r="N2669" i="1"/>
  <c r="N1577" i="1"/>
  <c r="K888" i="1"/>
  <c r="P888" i="1" s="1"/>
  <c r="K764" i="1"/>
  <c r="P764" i="1" s="1"/>
  <c r="K2182" i="1"/>
  <c r="P2182" i="1" s="1"/>
  <c r="K1473" i="1"/>
  <c r="P1473" i="1" s="1"/>
  <c r="K609" i="1"/>
  <c r="P609" i="1" s="1"/>
  <c r="K2471" i="1"/>
  <c r="K2118" i="1"/>
  <c r="P2118" i="1" s="1"/>
  <c r="K934" i="1"/>
  <c r="K2044" i="1"/>
  <c r="P2044" i="1" s="1"/>
  <c r="K1353" i="1"/>
  <c r="P1353" i="1" s="1"/>
  <c r="K328" i="1"/>
  <c r="P328" i="1" s="1"/>
  <c r="K2237" i="1"/>
  <c r="P2237" i="1" s="1"/>
  <c r="K1686" i="1"/>
  <c r="P1686" i="1" s="1"/>
  <c r="K688" i="1"/>
  <c r="P688" i="1" s="1"/>
  <c r="K1940" i="1"/>
  <c r="K1249" i="1"/>
  <c r="K50" i="1"/>
  <c r="K1755" i="1"/>
  <c r="P1755" i="1" s="1"/>
  <c r="K1458" i="1"/>
  <c r="K411" i="1"/>
  <c r="P411" i="1" s="1"/>
  <c r="N1145" i="1"/>
  <c r="O1098" i="1"/>
  <c r="N2112" i="1"/>
  <c r="O878" i="1"/>
  <c r="M1165" i="1"/>
  <c r="L427" i="1"/>
  <c r="M898" i="1"/>
  <c r="N74" i="1"/>
  <c r="L835" i="1"/>
  <c r="M2036" i="1"/>
  <c r="M2717" i="1"/>
  <c r="L544" i="1"/>
  <c r="O1845" i="1"/>
  <c r="K298" i="1"/>
  <c r="P298" i="1" s="1"/>
  <c r="K1957" i="1"/>
  <c r="K256" i="1"/>
  <c r="P256" i="1" s="1"/>
  <c r="K1038" i="1"/>
  <c r="P1038" i="1" s="1"/>
  <c r="K448" i="1"/>
  <c r="P448" i="1" s="1"/>
  <c r="N1415" i="1"/>
  <c r="O2065" i="1"/>
  <c r="L898" i="1"/>
  <c r="M951" i="1"/>
  <c r="L2082" i="1"/>
  <c r="O629" i="1"/>
  <c r="O2573" i="1"/>
  <c r="O2897" i="1"/>
  <c r="O545" i="1"/>
  <c r="M501" i="1"/>
  <c r="M400" i="1"/>
  <c r="M362" i="1"/>
  <c r="M878" i="1"/>
  <c r="M1424" i="1"/>
  <c r="L1942" i="1"/>
  <c r="O2201" i="1"/>
  <c r="O2423" i="1"/>
  <c r="O3071" i="1"/>
  <c r="M2976" i="1"/>
  <c r="O279" i="1"/>
  <c r="N574" i="1"/>
  <c r="N934" i="1"/>
  <c r="L324" i="1"/>
  <c r="O1578" i="1"/>
  <c r="L1758" i="1"/>
  <c r="N354" i="1"/>
  <c r="M629" i="1"/>
  <c r="L752" i="1"/>
  <c r="N348" i="1"/>
  <c r="O580" i="1"/>
  <c r="N365" i="1"/>
  <c r="N2255" i="1"/>
  <c r="K2915" i="1"/>
  <c r="P2915" i="1" s="1"/>
  <c r="K1460" i="1"/>
  <c r="P1460" i="1" s="1"/>
  <c r="K1908" i="1"/>
  <c r="P1908" i="1" s="1"/>
  <c r="K483" i="1"/>
  <c r="P483" i="1" s="1"/>
  <c r="K183" i="1"/>
  <c r="P183" i="1" s="1"/>
  <c r="O520" i="1"/>
  <c r="N1727" i="1"/>
  <c r="O1683" i="1"/>
  <c r="N2423" i="1"/>
  <c r="N279" i="1"/>
  <c r="M574" i="1"/>
  <c r="N519" i="1"/>
  <c r="O2036" i="1"/>
  <c r="L27" i="1"/>
  <c r="M177" i="1"/>
  <c r="L177" i="1"/>
  <c r="L222" i="1"/>
  <c r="O222" i="1"/>
  <c r="N222" i="1"/>
  <c r="M184" i="1"/>
  <c r="N184" i="1"/>
  <c r="L184" i="1"/>
  <c r="O324" i="1"/>
  <c r="M324" i="1"/>
  <c r="L735" i="1"/>
  <c r="O735" i="1"/>
  <c r="N735" i="1"/>
  <c r="M735" i="1"/>
  <c r="L1110" i="1"/>
  <c r="M1110" i="1"/>
  <c r="O1110" i="1"/>
  <c r="L1434" i="1"/>
  <c r="M1434" i="1"/>
  <c r="M1758" i="1"/>
  <c r="M2082" i="1"/>
  <c r="N2082" i="1"/>
  <c r="O354" i="1"/>
  <c r="L354" i="1"/>
  <c r="M835" i="1"/>
  <c r="N835" i="1"/>
  <c r="L1258" i="1"/>
  <c r="O1258" i="1"/>
  <c r="M1258" i="1"/>
  <c r="L1647" i="1"/>
  <c r="N1647" i="1"/>
  <c r="O1647" i="1"/>
  <c r="O2393" i="1"/>
  <c r="L2393" i="1"/>
  <c r="L2717" i="1"/>
  <c r="O2717" i="1"/>
  <c r="L3041" i="1"/>
  <c r="N3041" i="1"/>
  <c r="O49" i="1"/>
  <c r="M49" i="1"/>
  <c r="O423" i="1"/>
  <c r="M423" i="1"/>
  <c r="N427" i="1"/>
  <c r="M427" i="1"/>
  <c r="M754" i="1"/>
  <c r="N754" i="1"/>
  <c r="O563" i="1"/>
  <c r="N563" i="1"/>
  <c r="L563" i="1"/>
  <c r="O951" i="1"/>
  <c r="N951" i="1"/>
  <c r="L1290" i="1"/>
  <c r="O1290" i="1"/>
  <c r="N1290" i="1"/>
  <c r="M1614" i="1"/>
  <c r="N1614" i="1"/>
  <c r="O1614" i="1"/>
  <c r="L1938" i="1"/>
  <c r="O1938" i="1"/>
  <c r="M1938" i="1"/>
  <c r="O58" i="1"/>
  <c r="L58" i="1"/>
  <c r="L629" i="1"/>
  <c r="O1085" i="1"/>
  <c r="N1085" i="1"/>
  <c r="M1085" i="1"/>
  <c r="O1474" i="1"/>
  <c r="M1474" i="1"/>
  <c r="M1863" i="1"/>
  <c r="O1863" i="1"/>
  <c r="L2249" i="1"/>
  <c r="M2249" i="1"/>
  <c r="O2249" i="1"/>
  <c r="N2573" i="1"/>
  <c r="M2573" i="1"/>
  <c r="L2897" i="1"/>
  <c r="N2897" i="1"/>
  <c r="M2897" i="1"/>
  <c r="M161" i="1"/>
  <c r="O161" i="1"/>
  <c r="L545" i="1"/>
  <c r="M545" i="1"/>
  <c r="M238" i="1"/>
  <c r="L238" i="1"/>
  <c r="N238" i="1"/>
  <c r="N752" i="1"/>
  <c r="O752" i="1"/>
  <c r="N1111" i="1"/>
  <c r="O1111" i="1"/>
  <c r="L1111" i="1"/>
  <c r="O2855" i="1"/>
  <c r="N2855" i="1"/>
  <c r="N2639" i="1"/>
  <c r="M2639" i="1"/>
  <c r="L2201" i="1"/>
  <c r="O1942" i="1"/>
  <c r="N1942" i="1"/>
  <c r="O1424" i="1"/>
  <c r="O1165" i="1"/>
  <c r="N1165" i="1"/>
  <c r="O567" i="1"/>
  <c r="M567" i="1"/>
  <c r="O194" i="1"/>
  <c r="L194" i="1"/>
  <c r="N1896" i="1"/>
  <c r="L1896" i="1"/>
  <c r="O1680" i="1"/>
  <c r="N1680" i="1"/>
  <c r="M1248" i="1"/>
  <c r="O771" i="1"/>
  <c r="O512" i="1"/>
  <c r="N928" i="1"/>
  <c r="M928" i="1"/>
  <c r="N712" i="1"/>
  <c r="N227" i="1"/>
  <c r="L227" i="1"/>
  <c r="O381" i="1"/>
  <c r="M381" i="1"/>
  <c r="O213" i="1"/>
  <c r="M213" i="1"/>
  <c r="L213" i="1"/>
  <c r="N141" i="1"/>
  <c r="L141" i="1"/>
  <c r="O141" i="1"/>
  <c r="M544" i="1"/>
  <c r="O544" i="1"/>
  <c r="M699" i="1"/>
  <c r="N699" i="1"/>
  <c r="L699" i="1"/>
  <c r="O699" i="1"/>
  <c r="L1728" i="1"/>
  <c r="M1728" i="1"/>
  <c r="N1728" i="1"/>
  <c r="O1728" i="1"/>
  <c r="O792" i="1"/>
  <c r="N792" i="1"/>
  <c r="L792" i="1"/>
  <c r="L2000" i="1"/>
  <c r="M2000" i="1"/>
  <c r="O2000" i="1"/>
  <c r="N3011" i="1"/>
  <c r="O3011" i="1"/>
  <c r="M3011" i="1"/>
  <c r="N501" i="1"/>
  <c r="L501" i="1"/>
  <c r="O501" i="1"/>
  <c r="L384" i="1"/>
  <c r="M384" i="1"/>
  <c r="N1578" i="1"/>
  <c r="L1578" i="1"/>
  <c r="M576" i="1"/>
  <c r="L576" i="1"/>
  <c r="N576" i="1"/>
  <c r="O576" i="1"/>
  <c r="N1820" i="1"/>
  <c r="M1820" i="1"/>
  <c r="L1820" i="1"/>
  <c r="O2861" i="1"/>
  <c r="N142" i="1"/>
  <c r="O142" i="1"/>
  <c r="M142" i="1"/>
  <c r="L142" i="1"/>
  <c r="L2364" i="1"/>
  <c r="O2364" i="1"/>
  <c r="L1923" i="1"/>
  <c r="M1456" i="1"/>
  <c r="L30" i="1"/>
  <c r="M30" i="1"/>
  <c r="N30" i="1"/>
  <c r="O30" i="1"/>
  <c r="O1438" i="1"/>
  <c r="L1438" i="1"/>
  <c r="N1438" i="1"/>
  <c r="L481" i="1"/>
  <c r="M481" i="1"/>
  <c r="O481" i="1"/>
  <c r="M23" i="1"/>
  <c r="O23" i="1"/>
  <c r="N23" i="1"/>
  <c r="L23" i="1"/>
  <c r="L2414" i="1"/>
  <c r="N2414" i="1"/>
  <c r="L1983" i="1"/>
  <c r="O2399" i="1"/>
  <c r="N2399" i="1"/>
  <c r="L2399" i="1"/>
  <c r="N1561" i="1"/>
  <c r="O1561" i="1"/>
  <c r="N1116" i="1"/>
  <c r="L1116" i="1"/>
  <c r="O1116" i="1"/>
  <c r="M1116" i="1"/>
  <c r="L198" i="1"/>
  <c r="M198" i="1"/>
  <c r="M348" i="1"/>
  <c r="O105" i="1"/>
  <c r="M105" i="1"/>
  <c r="N105" i="1"/>
  <c r="O84" i="1"/>
  <c r="N84" i="1"/>
  <c r="L84" i="1"/>
  <c r="N98" i="1"/>
  <c r="L98" i="1"/>
  <c r="O98" i="1"/>
  <c r="M98" i="1"/>
  <c r="N1784" i="1"/>
  <c r="L1784" i="1"/>
  <c r="M1784" i="1"/>
  <c r="O1784" i="1"/>
  <c r="L872" i="1"/>
  <c r="M872" i="1"/>
  <c r="O872" i="1"/>
  <c r="M192" i="1"/>
  <c r="O192" i="1"/>
  <c r="M382" i="1"/>
  <c r="L382" i="1"/>
  <c r="N382" i="1"/>
  <c r="M2896" i="1"/>
  <c r="N2896" i="1"/>
  <c r="O2896" i="1"/>
  <c r="L2896" i="1"/>
  <c r="L2385" i="1"/>
  <c r="M2385" i="1"/>
  <c r="N2385" i="1"/>
  <c r="O2385" i="1"/>
  <c r="L1724" i="1"/>
  <c r="O1724" i="1"/>
  <c r="O2043" i="1"/>
  <c r="N2043" i="1"/>
  <c r="L2043" i="1"/>
  <c r="L502" i="1"/>
  <c r="O502" i="1"/>
  <c r="O2968" i="1"/>
  <c r="N2464" i="1"/>
  <c r="N1819" i="1"/>
  <c r="L1819" i="1"/>
  <c r="N553" i="1"/>
  <c r="O553" i="1"/>
  <c r="M553" i="1"/>
  <c r="L553" i="1"/>
  <c r="L585" i="1"/>
  <c r="N585" i="1"/>
  <c r="O585" i="1"/>
  <c r="N688" i="1"/>
  <c r="N33" i="1"/>
  <c r="N3089" i="1"/>
  <c r="O3089" i="1"/>
  <c r="M3089" i="1"/>
  <c r="L2657" i="1"/>
  <c r="O2657" i="1"/>
  <c r="M1705" i="1"/>
  <c r="O1705" i="1"/>
  <c r="M1445" i="1"/>
  <c r="L1445" i="1"/>
  <c r="L1186" i="1"/>
  <c r="N1186" i="1"/>
  <c r="N905" i="1"/>
  <c r="O905" i="1"/>
  <c r="O594" i="1"/>
  <c r="M594" i="1"/>
  <c r="M2130" i="1"/>
  <c r="M1914" i="1"/>
  <c r="O1914" i="1"/>
  <c r="L1698" i="1"/>
  <c r="N1698" i="1"/>
  <c r="N1482" i="1"/>
  <c r="M1482" i="1"/>
  <c r="L1266" i="1"/>
  <c r="N793" i="1"/>
  <c r="N534" i="1"/>
  <c r="M534" i="1"/>
  <c r="N220" i="1"/>
  <c r="L220" i="1"/>
  <c r="M220" i="1"/>
  <c r="O946" i="1"/>
  <c r="M946" i="1"/>
  <c r="N946" i="1"/>
  <c r="O730" i="1"/>
  <c r="M730" i="1"/>
  <c r="N514" i="1"/>
  <c r="M514" i="1"/>
  <c r="L514" i="1"/>
  <c r="L253" i="1"/>
  <c r="M253" i="1"/>
  <c r="O253" i="1"/>
  <c r="N253" i="1"/>
  <c r="M399" i="1"/>
  <c r="N399" i="1"/>
  <c r="L399" i="1"/>
  <c r="L150" i="1"/>
  <c r="O150" i="1"/>
  <c r="L786" i="1"/>
  <c r="M786" i="1"/>
  <c r="N786" i="1"/>
  <c r="M1800" i="1"/>
  <c r="L1800" i="1"/>
  <c r="M896" i="1"/>
  <c r="O896" i="1"/>
  <c r="N896" i="1"/>
  <c r="M2086" i="1"/>
  <c r="O2086" i="1"/>
  <c r="N2086" i="1"/>
  <c r="L3083" i="1"/>
  <c r="N3083" i="1"/>
  <c r="M1335" i="1"/>
  <c r="N1335" i="1"/>
  <c r="O1335" i="1"/>
  <c r="L1646" i="1"/>
  <c r="N1646" i="1"/>
  <c r="O1958" i="1"/>
  <c r="L2263" i="1"/>
  <c r="O2781" i="1"/>
  <c r="L2781" i="1"/>
  <c r="L397" i="1"/>
  <c r="L497" i="1"/>
  <c r="O497" i="1"/>
  <c r="N472" i="1"/>
  <c r="O472" i="1"/>
  <c r="O613" i="1"/>
  <c r="N613" i="1"/>
  <c r="L613" i="1"/>
  <c r="N1656" i="1"/>
  <c r="O1656" i="1"/>
  <c r="N689" i="1"/>
  <c r="L689" i="1"/>
  <c r="L1913" i="1"/>
  <c r="M1913" i="1"/>
  <c r="L2939" i="1"/>
  <c r="N2939" i="1"/>
  <c r="O2939" i="1"/>
  <c r="N2292" i="1"/>
  <c r="L1370" i="1"/>
  <c r="L2903" i="1"/>
  <c r="N2903" i="1"/>
  <c r="O2903" i="1"/>
  <c r="M217" i="1"/>
  <c r="O217" i="1"/>
  <c r="L217" i="1"/>
  <c r="N1620" i="1"/>
  <c r="O1620" i="1"/>
  <c r="L1620" i="1"/>
  <c r="M2342" i="1"/>
  <c r="N2342" i="1"/>
  <c r="L2342" i="1"/>
  <c r="L1897" i="1"/>
  <c r="N1897" i="1"/>
  <c r="L1430" i="1"/>
  <c r="N1430" i="1"/>
  <c r="O1430" i="1"/>
  <c r="M1430" i="1"/>
  <c r="L897" i="1"/>
  <c r="M897" i="1"/>
  <c r="N897" i="1"/>
  <c r="L717" i="1"/>
  <c r="O717" i="1"/>
  <c r="O1395" i="1"/>
  <c r="M1395" i="1"/>
  <c r="N1395" i="1"/>
  <c r="N1012" i="1"/>
  <c r="O1012" i="1"/>
  <c r="O1584" i="1"/>
  <c r="L1584" i="1"/>
  <c r="M1584" i="1"/>
  <c r="M740" i="1"/>
  <c r="O740" i="1"/>
  <c r="N740" i="1"/>
  <c r="L2129" i="1"/>
  <c r="M2129" i="1"/>
  <c r="M173" i="1"/>
  <c r="O173" i="1"/>
  <c r="L173" i="1"/>
  <c r="N56" i="1"/>
  <c r="L56" i="1"/>
  <c r="L2817" i="1"/>
  <c r="M2817" i="1"/>
  <c r="O2299" i="1"/>
  <c r="L2299" i="1"/>
  <c r="N2299" i="1"/>
  <c r="M2299" i="1"/>
  <c r="L824" i="1"/>
  <c r="N824" i="1"/>
  <c r="L24" i="1"/>
  <c r="M24" i="1"/>
  <c r="N24" i="1"/>
  <c r="N1666" i="1"/>
  <c r="O1666" i="1"/>
  <c r="L1666" i="1"/>
  <c r="M1355" i="1"/>
  <c r="O1355" i="1"/>
  <c r="O1045" i="1"/>
  <c r="M1045" i="1"/>
  <c r="O653" i="1"/>
  <c r="N653" i="1"/>
  <c r="M366" i="1"/>
  <c r="L366" i="1"/>
  <c r="L2378" i="1"/>
  <c r="O960" i="1"/>
  <c r="N1957" i="1"/>
  <c r="L1957" i="1"/>
  <c r="O234" i="1"/>
  <c r="L596" i="1"/>
  <c r="N349" i="1"/>
  <c r="L813" i="1"/>
  <c r="M1162" i="1"/>
  <c r="N1837" i="1"/>
  <c r="L2292" i="1"/>
  <c r="M472" i="1"/>
  <c r="O616" i="1"/>
  <c r="L1012" i="1"/>
  <c r="L896" i="1"/>
  <c r="M2903" i="1"/>
  <c r="O3083" i="1"/>
  <c r="O24" i="1"/>
  <c r="O514" i="1"/>
  <c r="N730" i="1"/>
  <c r="L1050" i="1"/>
  <c r="L1964" i="1"/>
  <c r="O397" i="1"/>
  <c r="L2086" i="1"/>
  <c r="O220" i="1"/>
  <c r="O1186" i="1"/>
  <c r="O2873" i="1"/>
  <c r="N717" i="1"/>
  <c r="N2522" i="1"/>
  <c r="M653" i="1"/>
  <c r="N1045" i="1"/>
  <c r="N1355" i="1"/>
  <c r="M1666" i="1"/>
  <c r="M3040" i="1"/>
  <c r="L653" i="1"/>
  <c r="L1045" i="1"/>
  <c r="L1355" i="1"/>
  <c r="O3125" i="1"/>
  <c r="N2909" i="1"/>
  <c r="O2909" i="1"/>
  <c r="L2007" i="1"/>
  <c r="N2007" i="1"/>
  <c r="N1748" i="1"/>
  <c r="O1748" i="1"/>
  <c r="N1489" i="1"/>
  <c r="L306" i="1"/>
  <c r="M2166" i="1"/>
  <c r="N2166" i="1"/>
  <c r="M1950" i="1"/>
  <c r="L1950" i="1"/>
  <c r="M1086" i="1"/>
  <c r="O836" i="1"/>
  <c r="L836" i="1"/>
  <c r="M577" i="1"/>
  <c r="N982" i="1"/>
  <c r="L982" i="1"/>
  <c r="N766" i="1"/>
  <c r="M766" i="1"/>
  <c r="L550" i="1"/>
  <c r="M550" i="1"/>
  <c r="N550" i="1"/>
  <c r="O305" i="1"/>
  <c r="N305" i="1"/>
  <c r="L305" i="1"/>
  <c r="L435" i="1"/>
  <c r="O435" i="1"/>
  <c r="N435" i="1"/>
  <c r="M435" i="1"/>
  <c r="N193" i="1"/>
  <c r="L193" i="1"/>
  <c r="M193" i="1"/>
  <c r="O193" i="1"/>
  <c r="N1594" i="1"/>
  <c r="O1594" i="1"/>
  <c r="L1905" i="1"/>
  <c r="M1905" i="1"/>
  <c r="N2479" i="1"/>
  <c r="N2738" i="1"/>
  <c r="L2738" i="1"/>
  <c r="N295" i="1"/>
  <c r="M295" i="1"/>
  <c r="M415" i="1"/>
  <c r="N415" i="1"/>
  <c r="L773" i="1"/>
  <c r="N773" i="1"/>
  <c r="L1021" i="1"/>
  <c r="M1021" i="1"/>
  <c r="N1021" i="1"/>
  <c r="O1021" i="1"/>
  <c r="L1718" i="1"/>
  <c r="N1718" i="1"/>
  <c r="M1718" i="1"/>
  <c r="O1718" i="1"/>
  <c r="M1407" i="1"/>
  <c r="N1407" i="1"/>
  <c r="L1407" i="1"/>
  <c r="O1407" i="1"/>
  <c r="L1096" i="1"/>
  <c r="M1096" i="1"/>
  <c r="N1096" i="1"/>
  <c r="O1096" i="1"/>
  <c r="N731" i="1"/>
  <c r="M731" i="1"/>
  <c r="L731" i="1"/>
  <c r="O731" i="1"/>
  <c r="L766" i="1"/>
  <c r="K136" i="1"/>
  <c r="P136" i="1" s="1"/>
  <c r="K598" i="1"/>
  <c r="P598" i="1" s="1"/>
  <c r="K994" i="1"/>
  <c r="P994" i="1" s="1"/>
  <c r="K649" i="1"/>
  <c r="P649" i="1" s="1"/>
  <c r="K1146" i="1"/>
  <c r="P1146" i="1" s="1"/>
  <c r="K1548" i="1"/>
  <c r="P1548" i="1" s="1"/>
  <c r="K2016" i="1"/>
  <c r="P2016" i="1" s="1"/>
  <c r="K395" i="1"/>
  <c r="P395" i="1" s="1"/>
  <c r="K1071" i="1"/>
  <c r="P1071" i="1" s="1"/>
  <c r="K1589" i="1"/>
  <c r="P1589" i="1" s="1"/>
  <c r="K2079" i="1"/>
  <c r="P2079" i="1" s="1"/>
  <c r="K2579" i="1"/>
  <c r="P2579" i="1" s="1"/>
  <c r="K2975" i="1"/>
  <c r="P2975" i="1" s="1"/>
  <c r="K458" i="1"/>
  <c r="P458" i="1" s="1"/>
  <c r="K709" i="1"/>
  <c r="P709" i="1" s="1"/>
  <c r="K468" i="1"/>
  <c r="P468" i="1" s="1"/>
  <c r="K739" i="1"/>
  <c r="P739" i="1" s="1"/>
  <c r="K1041" i="1"/>
  <c r="P1041" i="1" s="1"/>
  <c r="K1223" i="1"/>
  <c r="P1223" i="1" s="1"/>
  <c r="K1413" i="1"/>
  <c r="P1413" i="1" s="1"/>
  <c r="K1569" i="1"/>
  <c r="P1569" i="1" s="1"/>
  <c r="K1775" i="1"/>
  <c r="P1775" i="1" s="1"/>
  <c r="K1931" i="1"/>
  <c r="P1931" i="1" s="1"/>
  <c r="K2104" i="1"/>
  <c r="P2104" i="1" s="1"/>
  <c r="K2256" i="1"/>
  <c r="P2256" i="1" s="1"/>
  <c r="K2428" i="1"/>
  <c r="P2428" i="1" s="1"/>
  <c r="K2558" i="1"/>
  <c r="P2558" i="1" s="1"/>
  <c r="K2688" i="1"/>
  <c r="P2688" i="1" s="1"/>
  <c r="K2796" i="1"/>
  <c r="P2796" i="1" s="1"/>
  <c r="K2925" i="1"/>
  <c r="P2925" i="1" s="1"/>
  <c r="K3019" i="1"/>
  <c r="P3019" i="1" s="1"/>
  <c r="K3120" i="1"/>
  <c r="P3120" i="1" s="1"/>
  <c r="K163" i="1"/>
  <c r="P163" i="1" s="1"/>
  <c r="K444" i="1"/>
  <c r="P444" i="1" s="1"/>
  <c r="K151" i="1"/>
  <c r="P151" i="1" s="1"/>
  <c r="K401" i="1"/>
  <c r="P401" i="1" s="1"/>
  <c r="K564" i="1"/>
  <c r="P564" i="1" s="1"/>
  <c r="K693" i="1"/>
  <c r="P693" i="1" s="1"/>
  <c r="K787" i="1"/>
  <c r="P787" i="1" s="1"/>
  <c r="K890" i="1"/>
  <c r="P890" i="1" s="1"/>
  <c r="K972" i="1"/>
  <c r="P972" i="1" s="1"/>
  <c r="K1070" i="1"/>
  <c r="P1070" i="1" s="1"/>
  <c r="K1139" i="1"/>
  <c r="P1139" i="1" s="1"/>
  <c r="K1226" i="1"/>
  <c r="P1226" i="1" s="1"/>
  <c r="K1295" i="1"/>
  <c r="P1295" i="1" s="1"/>
  <c r="K1382" i="1"/>
  <c r="P1382" i="1" s="1"/>
  <c r="K1450" i="1"/>
  <c r="P1450" i="1" s="1"/>
  <c r="K1537" i="1"/>
  <c r="P1537" i="1" s="1"/>
  <c r="K1606" i="1"/>
  <c r="P1606" i="1" s="1"/>
  <c r="K1693" i="1"/>
  <c r="P1693" i="1" s="1"/>
  <c r="K1761" i="1"/>
  <c r="P1761" i="1" s="1"/>
  <c r="K325" i="1"/>
  <c r="P325" i="1" s="1"/>
  <c r="K540" i="1"/>
  <c r="P540" i="1" s="1"/>
  <c r="K659" i="1"/>
  <c r="P659" i="1" s="1"/>
  <c r="K769" i="1"/>
  <c r="P769" i="1" s="1"/>
  <c r="K863" i="1"/>
  <c r="P863" i="1" s="1"/>
  <c r="K955" i="1"/>
  <c r="P955" i="1" s="1"/>
  <c r="K1047" i="1"/>
  <c r="P1047" i="1" s="1"/>
  <c r="K1125" i="1"/>
  <c r="P1125" i="1" s="1"/>
  <c r="K1203" i="1"/>
  <c r="P1203" i="1" s="1"/>
  <c r="K1281" i="1"/>
  <c r="P1281" i="1" s="1"/>
  <c r="K1358" i="1"/>
  <c r="P1358" i="1" s="1"/>
  <c r="K1436" i="1"/>
  <c r="P1436" i="1" s="1"/>
  <c r="K139" i="1"/>
  <c r="P139" i="1" s="1"/>
  <c r="K360" i="1"/>
  <c r="P360" i="1" s="1"/>
  <c r="K525" i="1"/>
  <c r="P525" i="1" s="1"/>
  <c r="K643" i="1"/>
  <c r="P643" i="1" s="1"/>
  <c r="K756" i="1"/>
  <c r="P756" i="1" s="1"/>
  <c r="K849" i="1"/>
  <c r="P849" i="1" s="1"/>
  <c r="K943" i="1"/>
  <c r="P943" i="1" s="1"/>
  <c r="K1037" i="1"/>
  <c r="P1037" i="1" s="1"/>
  <c r="K1115" i="1"/>
  <c r="P1115" i="1" s="1"/>
  <c r="K1192" i="1"/>
  <c r="P1192" i="1" s="1"/>
  <c r="K1270" i="1"/>
  <c r="P1270" i="1" s="1"/>
  <c r="K1348" i="1"/>
  <c r="P1348" i="1" s="1"/>
  <c r="K1426" i="1"/>
  <c r="P1426" i="1" s="1"/>
  <c r="K40" i="1"/>
  <c r="P40" i="1" s="1"/>
  <c r="K264" i="1"/>
  <c r="P264" i="1" s="1"/>
  <c r="K461" i="1"/>
  <c r="P461" i="1" s="1"/>
  <c r="K120" i="1"/>
  <c r="P120" i="1" s="1"/>
  <c r="K515" i="1"/>
  <c r="P515" i="1" s="1"/>
  <c r="K703" i="1"/>
  <c r="P703" i="1" s="1"/>
  <c r="K852" i="1"/>
  <c r="P852" i="1" s="1"/>
  <c r="K992" i="1"/>
  <c r="P992" i="1" s="1"/>
  <c r="K1117" i="1"/>
  <c r="P1117" i="1" s="1"/>
  <c r="K337" i="1"/>
  <c r="P337" i="1" s="1"/>
  <c r="K610" i="1"/>
  <c r="P610" i="1" s="1"/>
  <c r="K53" i="1"/>
  <c r="P53" i="1" s="1"/>
  <c r="K656" i="1"/>
  <c r="P656" i="1" s="1"/>
  <c r="K1188" i="1"/>
  <c r="P1188" i="1" s="1"/>
  <c r="K1632" i="1"/>
  <c r="P1632" i="1" s="1"/>
  <c r="K2034" i="1"/>
  <c r="P2034" i="1" s="1"/>
  <c r="K499" i="1"/>
  <c r="P499" i="1" s="1"/>
  <c r="K1093" i="1"/>
  <c r="P1093" i="1" s="1"/>
  <c r="K1633" i="1"/>
  <c r="P1633" i="1" s="1"/>
  <c r="K2173" i="1"/>
  <c r="P2173" i="1" s="1"/>
  <c r="K2591" i="1"/>
  <c r="P2591" i="1" s="1"/>
  <c r="K3047" i="1"/>
  <c r="P3047" i="1" s="1"/>
  <c r="K467" i="1"/>
  <c r="P467" i="1" s="1"/>
  <c r="K162" i="1"/>
  <c r="P162" i="1" s="1"/>
  <c r="K506" i="1"/>
  <c r="P506" i="1" s="1"/>
  <c r="K855" i="1"/>
  <c r="P855" i="1" s="1"/>
  <c r="K1076" i="1"/>
  <c r="P1076" i="1" s="1"/>
  <c r="K1267" i="1"/>
  <c r="P1267" i="1" s="1"/>
  <c r="K1421" i="1"/>
  <c r="P1421" i="1" s="1"/>
  <c r="K1629" i="1"/>
  <c r="P1629" i="1" s="1"/>
  <c r="K1785" i="1"/>
  <c r="P1785" i="1" s="1"/>
  <c r="K1975" i="1"/>
  <c r="P1975" i="1" s="1"/>
  <c r="K2131" i="1"/>
  <c r="P2131" i="1" s="1"/>
  <c r="K2320" i="1"/>
  <c r="P2320" i="1" s="1"/>
  <c r="K2450" i="1"/>
  <c r="P2450" i="1" s="1"/>
  <c r="K2594" i="1"/>
  <c r="P2594" i="1" s="1"/>
  <c r="K2709" i="1"/>
  <c r="P2709" i="1" s="1"/>
  <c r="K2839" i="1"/>
  <c r="P2839" i="1" s="1"/>
  <c r="K2932" i="1"/>
  <c r="P2932" i="1" s="1"/>
  <c r="K3055" i="1"/>
  <c r="P3055" i="1" s="1"/>
  <c r="K3141" i="1"/>
  <c r="P3141" i="1" s="1"/>
  <c r="K257" i="1"/>
  <c r="P257" i="1" s="1"/>
  <c r="K457" i="1"/>
  <c r="P457" i="1" s="1"/>
  <c r="K241" i="1"/>
  <c r="P241" i="1" s="1"/>
  <c r="K445" i="1"/>
  <c r="P445" i="1" s="1"/>
  <c r="K601" i="1"/>
  <c r="P601" i="1" s="1"/>
  <c r="K704" i="1"/>
  <c r="P704" i="1" s="1"/>
  <c r="K817" i="1"/>
  <c r="P817" i="1" s="1"/>
  <c r="K900" i="1"/>
  <c r="P900" i="1" s="1"/>
  <c r="K1004" i="1"/>
  <c r="P1004" i="1" s="1"/>
  <c r="K1079" i="1"/>
  <c r="P1079" i="1" s="1"/>
  <c r="K1166" i="1"/>
  <c r="P1166" i="1" s="1"/>
  <c r="K1234" i="1"/>
  <c r="P1234" i="1" s="1"/>
  <c r="K1321" i="1"/>
  <c r="P1321" i="1" s="1"/>
  <c r="K1390" i="1"/>
  <c r="P1390" i="1" s="1"/>
  <c r="K1477" i="1"/>
  <c r="P1477" i="1" s="1"/>
  <c r="K1545" i="1"/>
  <c r="P1545" i="1" s="1"/>
  <c r="K1631" i="1"/>
  <c r="P1631" i="1" s="1"/>
  <c r="K1701" i="1"/>
  <c r="P1701" i="1" s="1"/>
  <c r="K61" i="1"/>
  <c r="P61" i="1" s="1"/>
  <c r="K359" i="1"/>
  <c r="P359" i="1" s="1"/>
  <c r="K560" i="1"/>
  <c r="P560" i="1" s="1"/>
  <c r="K677" i="1"/>
  <c r="P677" i="1" s="1"/>
  <c r="K785" i="1"/>
  <c r="P785" i="1" s="1"/>
  <c r="K877" i="1"/>
  <c r="P877" i="1" s="1"/>
  <c r="K971" i="1"/>
  <c r="P971" i="1" s="1"/>
  <c r="K1060" i="1"/>
  <c r="P1060" i="1" s="1"/>
  <c r="K1138" i="1"/>
  <c r="P1138" i="1" s="1"/>
  <c r="K1216" i="1"/>
  <c r="P1216" i="1" s="1"/>
  <c r="K1293" i="1"/>
  <c r="P1293" i="1" s="1"/>
  <c r="K1371" i="1"/>
  <c r="P1371" i="1" s="1"/>
  <c r="K1449" i="1"/>
  <c r="P1449" i="1" s="1"/>
  <c r="K176" i="1"/>
  <c r="P176" i="1" s="1"/>
  <c r="K392" i="1"/>
  <c r="P392" i="1" s="1"/>
  <c r="K543" i="1"/>
  <c r="P543" i="1" s="1"/>
  <c r="K660" i="1"/>
  <c r="P660" i="1" s="1"/>
  <c r="K770" i="1"/>
  <c r="P770" i="1" s="1"/>
  <c r="K864" i="1"/>
  <c r="P864" i="1" s="1"/>
  <c r="K957" i="1"/>
  <c r="P957" i="1" s="1"/>
  <c r="K1048" i="1"/>
  <c r="P1048" i="1" s="1"/>
  <c r="K1126" i="1"/>
  <c r="P1126" i="1" s="1"/>
  <c r="K1204" i="1"/>
  <c r="P1204" i="1" s="1"/>
  <c r="K1282" i="1"/>
  <c r="P1282" i="1" s="1"/>
  <c r="K1360" i="1"/>
  <c r="P1360" i="1" s="1"/>
  <c r="K1437" i="1"/>
  <c r="P1437" i="1" s="1"/>
  <c r="K77" i="1"/>
  <c r="P77" i="1" s="1"/>
  <c r="K300" i="1"/>
  <c r="P300" i="1" s="1"/>
  <c r="K487" i="1"/>
  <c r="P487" i="1" s="1"/>
  <c r="K196" i="1"/>
  <c r="P196" i="1" s="1"/>
  <c r="K554" i="1"/>
  <c r="P554" i="1" s="1"/>
  <c r="K729" i="1"/>
  <c r="P729" i="1" s="1"/>
  <c r="K873" i="1"/>
  <c r="P873" i="1" s="1"/>
  <c r="K1013" i="1"/>
  <c r="P1013" i="1" s="1"/>
  <c r="K1133" i="1"/>
  <c r="P1133" i="1" s="1"/>
  <c r="K357" i="1"/>
  <c r="P357" i="1" s="1"/>
  <c r="K652" i="1"/>
  <c r="P652" i="1" s="1"/>
  <c r="K104" i="1"/>
  <c r="P104" i="1" s="1"/>
  <c r="K743" i="1"/>
  <c r="P743" i="1" s="1"/>
  <c r="K1200" i="1"/>
  <c r="P1200" i="1" s="1"/>
  <c r="K1674" i="1"/>
  <c r="P1674" i="1" s="1"/>
  <c r="K2070" i="1"/>
  <c r="P2070" i="1" s="1"/>
  <c r="K533" i="1"/>
  <c r="P533" i="1" s="1"/>
  <c r="K1172" i="1"/>
  <c r="P1172" i="1" s="1"/>
  <c r="K1654" i="1"/>
  <c r="P1654" i="1" s="1"/>
  <c r="K2216" i="1"/>
  <c r="P2216" i="1" s="1"/>
  <c r="K2633" i="1"/>
  <c r="P2633" i="1" s="1"/>
  <c r="K3077" i="1"/>
  <c r="P3077" i="1" s="1"/>
  <c r="K536" i="1"/>
  <c r="P536" i="1" s="1"/>
  <c r="K216" i="1"/>
  <c r="P216" i="1" s="1"/>
  <c r="K558" i="1"/>
  <c r="P558" i="1" s="1"/>
  <c r="K866" i="1"/>
  <c r="P866" i="1" s="1"/>
  <c r="K1084" i="1"/>
  <c r="P1084" i="1" s="1"/>
  <c r="K1310" i="1"/>
  <c r="P1310" i="1" s="1"/>
  <c r="K1465" i="1"/>
  <c r="P1465" i="1" s="1"/>
  <c r="K1637" i="1"/>
  <c r="P1637" i="1" s="1"/>
  <c r="K1793" i="1"/>
  <c r="P1793" i="1" s="1"/>
  <c r="K2001" i="1"/>
  <c r="P2001" i="1" s="1"/>
  <c r="K2156" i="1"/>
  <c r="P2156" i="1" s="1"/>
  <c r="K2328" i="1"/>
  <c r="P2328" i="1" s="1"/>
  <c r="K2457" i="1"/>
  <c r="P2457" i="1" s="1"/>
  <c r="K2601" i="1"/>
  <c r="P2601" i="1" s="1"/>
  <c r="K2716" i="1"/>
  <c r="P2716" i="1" s="1"/>
  <c r="K2846" i="1"/>
  <c r="P2846" i="1" s="1"/>
  <c r="K2947" i="1"/>
  <c r="P2947" i="1" s="1"/>
  <c r="K3062" i="1"/>
  <c r="P3062" i="1" s="1"/>
  <c r="K16" i="1"/>
  <c r="P16" i="1" s="1"/>
  <c r="K276" i="1"/>
  <c r="P276" i="1" s="1"/>
  <c r="K470" i="1"/>
  <c r="P470" i="1" s="1"/>
  <c r="K263" i="1"/>
  <c r="P263" i="1" s="1"/>
  <c r="K459" i="1"/>
  <c r="P459" i="1" s="1"/>
  <c r="K615" i="1"/>
  <c r="P615" i="1" s="1"/>
  <c r="K719" i="1"/>
  <c r="P719" i="1" s="1"/>
  <c r="K828" i="1"/>
  <c r="P828" i="1" s="1"/>
  <c r="K911" i="1"/>
  <c r="P911" i="1" s="1"/>
  <c r="K1014" i="1"/>
  <c r="P1014" i="1" s="1"/>
  <c r="K1088" i="1"/>
  <c r="P1088" i="1" s="1"/>
  <c r="K1174" i="1"/>
  <c r="P1174" i="1" s="1"/>
  <c r="K1243" i="1"/>
  <c r="P1243" i="1" s="1"/>
  <c r="K1329" i="1"/>
  <c r="P1329" i="1" s="1"/>
  <c r="K1399" i="1"/>
  <c r="P1399" i="1" s="1"/>
  <c r="K1485" i="1"/>
  <c r="P1485" i="1" s="1"/>
  <c r="K1555" i="1"/>
  <c r="P1555" i="1" s="1"/>
  <c r="K1641" i="1"/>
  <c r="P1641" i="1" s="1"/>
  <c r="K1709" i="1"/>
  <c r="P1709" i="1" s="1"/>
  <c r="K101" i="1"/>
  <c r="P101" i="1" s="1"/>
  <c r="K390" i="1"/>
  <c r="P390" i="1" s="1"/>
  <c r="K581" i="1"/>
  <c r="P581" i="1" s="1"/>
  <c r="K696" i="1"/>
  <c r="P696" i="1" s="1"/>
  <c r="K799" i="1"/>
  <c r="P799" i="1" s="1"/>
  <c r="K893" i="1"/>
  <c r="P893" i="1" s="1"/>
  <c r="K986" i="1"/>
  <c r="P986" i="1" s="1"/>
  <c r="K1073" i="1"/>
  <c r="P1073" i="1" s="1"/>
  <c r="K1151" i="1"/>
  <c r="P1151" i="1" s="1"/>
  <c r="K1228" i="1"/>
  <c r="P1228" i="1" s="1"/>
  <c r="K1306" i="1"/>
  <c r="P1306" i="1" s="1"/>
  <c r="K1384" i="1"/>
  <c r="P1384" i="1" s="1"/>
  <c r="K1462" i="1"/>
  <c r="P1462" i="1" s="1"/>
  <c r="K214" i="1"/>
  <c r="P214" i="1" s="1"/>
  <c r="K424" i="1"/>
  <c r="P424" i="1" s="1"/>
  <c r="K565" i="1"/>
  <c r="P565" i="1" s="1"/>
  <c r="K681" i="1"/>
  <c r="P681" i="1" s="1"/>
  <c r="K788" i="1"/>
  <c r="P788" i="1" s="1"/>
  <c r="K882" i="1"/>
  <c r="P882" i="1" s="1"/>
  <c r="K975" i="1"/>
  <c r="P975" i="1" s="1"/>
  <c r="K1063" i="1"/>
  <c r="P1063" i="1" s="1"/>
  <c r="K1141" i="1"/>
  <c r="P1141" i="1" s="1"/>
  <c r="K1219" i="1"/>
  <c r="P1219" i="1" s="1"/>
  <c r="K1297" i="1"/>
  <c r="P1297" i="1" s="1"/>
  <c r="K1375" i="1"/>
  <c r="P1375" i="1" s="1"/>
  <c r="K1451" i="1"/>
  <c r="P1451" i="1" s="1"/>
  <c r="K113" i="1"/>
  <c r="P113" i="1" s="1"/>
  <c r="K338" i="1"/>
  <c r="P338" i="1" s="1"/>
  <c r="K509" i="1"/>
  <c r="P509" i="1" s="1"/>
  <c r="K269" i="1"/>
  <c r="P269" i="1" s="1"/>
  <c r="K587" i="1"/>
  <c r="P587" i="1" s="1"/>
  <c r="K759" i="1"/>
  <c r="P759" i="1" s="1"/>
  <c r="K899" i="1"/>
  <c r="P899" i="1" s="1"/>
  <c r="K1039" i="1"/>
  <c r="P1039" i="1" s="1"/>
  <c r="K1155" i="1"/>
  <c r="P1155" i="1" s="1"/>
  <c r="K832" i="1"/>
  <c r="P832" i="1" s="1"/>
  <c r="K937" i="1"/>
  <c r="P937" i="1" s="1"/>
  <c r="K1836" i="1"/>
  <c r="P1836" i="1" s="1"/>
  <c r="K845" i="1"/>
  <c r="P845" i="1" s="1"/>
  <c r="K1885" i="1"/>
  <c r="P1885" i="1" s="1"/>
  <c r="K2813" i="1"/>
  <c r="P2813" i="1" s="1"/>
  <c r="K674" i="1"/>
  <c r="P674" i="1" s="1"/>
  <c r="K713" i="1"/>
  <c r="P713" i="1" s="1"/>
  <c r="K1171" i="1"/>
  <c r="P1171" i="1" s="1"/>
  <c r="K1534" i="1"/>
  <c r="P1534" i="1" s="1"/>
  <c r="K1880" i="1"/>
  <c r="P1880" i="1" s="1"/>
  <c r="K2241" i="1"/>
  <c r="P2241" i="1" s="1"/>
  <c r="K2515" i="1"/>
  <c r="P2515" i="1" s="1"/>
  <c r="K2767" i="1"/>
  <c r="P2767" i="1" s="1"/>
  <c r="K2990" i="1"/>
  <c r="P2990" i="1" s="1"/>
  <c r="K127" i="1"/>
  <c r="P127" i="1" s="1"/>
  <c r="K76" i="1"/>
  <c r="P76" i="1" s="1"/>
  <c r="K537" i="1"/>
  <c r="P537" i="1" s="1"/>
  <c r="K765" i="1"/>
  <c r="P765" i="1" s="1"/>
  <c r="K953" i="1"/>
  <c r="P953" i="1" s="1"/>
  <c r="K1123" i="1"/>
  <c r="P1123" i="1" s="1"/>
  <c r="K1277" i="1"/>
  <c r="P1277" i="1" s="1"/>
  <c r="K1433" i="1"/>
  <c r="P1433" i="1" s="1"/>
  <c r="K1588" i="1"/>
  <c r="P1588" i="1" s="1"/>
  <c r="K1744" i="1"/>
  <c r="P1744" i="1" s="1"/>
  <c r="K503" i="1"/>
  <c r="P503" i="1" s="1"/>
  <c r="K737" i="1"/>
  <c r="P737" i="1" s="1"/>
  <c r="K925" i="1"/>
  <c r="P925" i="1" s="1"/>
  <c r="K1099" i="1"/>
  <c r="P1099" i="1" s="1"/>
  <c r="K1255" i="1"/>
  <c r="P1255" i="1" s="1"/>
  <c r="K1411" i="1"/>
  <c r="P1411" i="1" s="1"/>
  <c r="K289" i="1"/>
  <c r="P289" i="1" s="1"/>
  <c r="K603" i="1"/>
  <c r="P603" i="1" s="1"/>
  <c r="K819" i="1"/>
  <c r="P819" i="1" s="1"/>
  <c r="K1005" i="1"/>
  <c r="P1005" i="1" s="1"/>
  <c r="K1167" i="1"/>
  <c r="P1167" i="1" s="1"/>
  <c r="K1322" i="1"/>
  <c r="P1322" i="1" s="1"/>
  <c r="K1478" i="1"/>
  <c r="P1478" i="1" s="1"/>
  <c r="K402" i="1"/>
  <c r="P402" i="1" s="1"/>
  <c r="K408" i="1"/>
  <c r="P408" i="1" s="1"/>
  <c r="K805" i="1"/>
  <c r="P805" i="1" s="1"/>
  <c r="K1077" i="1"/>
  <c r="P1077" i="1" s="1"/>
  <c r="K1250" i="1"/>
  <c r="P1250" i="1" s="1"/>
  <c r="K1367" i="1"/>
  <c r="P1367" i="1" s="1"/>
  <c r="K1480" i="1"/>
  <c r="P1480" i="1" s="1"/>
  <c r="K1562" i="1"/>
  <c r="P1562" i="1" s="1"/>
  <c r="K1639" i="1"/>
  <c r="P1639" i="1" s="1"/>
  <c r="K1717" i="1"/>
  <c r="P1717" i="1" s="1"/>
  <c r="K1790" i="1"/>
  <c r="P1790" i="1" s="1"/>
  <c r="K1852" i="1"/>
  <c r="P1852" i="1" s="1"/>
  <c r="K1916" i="1"/>
  <c r="P1916" i="1" s="1"/>
  <c r="K1977" i="1"/>
  <c r="P1977" i="1" s="1"/>
  <c r="K2039" i="1"/>
  <c r="P2039" i="1" s="1"/>
  <c r="K2102" i="1"/>
  <c r="P2102" i="1" s="1"/>
  <c r="K2163" i="1"/>
  <c r="P2163" i="1" s="1"/>
  <c r="K2227" i="1"/>
  <c r="P2227" i="1" s="1"/>
  <c r="K2280" i="1"/>
  <c r="P2280" i="1" s="1"/>
  <c r="K2331" i="1"/>
  <c r="P2331" i="1" s="1"/>
  <c r="K2383" i="1"/>
  <c r="P2383" i="1" s="1"/>
  <c r="K2434" i="1"/>
  <c r="P2434" i="1" s="1"/>
  <c r="K2487" i="1"/>
  <c r="P2487" i="1" s="1"/>
  <c r="K2539" i="1"/>
  <c r="P2539" i="1" s="1"/>
  <c r="K2590" i="1"/>
  <c r="P2590" i="1" s="1"/>
  <c r="K2642" i="1"/>
  <c r="P2642" i="1" s="1"/>
  <c r="K2694" i="1"/>
  <c r="P2694" i="1" s="1"/>
  <c r="K2746" i="1"/>
  <c r="P2746" i="1" s="1"/>
  <c r="K2798" i="1"/>
  <c r="P2798" i="1" s="1"/>
  <c r="K2850" i="1"/>
  <c r="P2850" i="1" s="1"/>
  <c r="K2901" i="1"/>
  <c r="P2901" i="1" s="1"/>
  <c r="K2953" i="1"/>
  <c r="P2953" i="1" s="1"/>
  <c r="K3006" i="1"/>
  <c r="P3006" i="1" s="1"/>
  <c r="K3057" i="1"/>
  <c r="P3057" i="1" s="1"/>
  <c r="K3109" i="1"/>
  <c r="P3109" i="1" s="1"/>
  <c r="K133" i="1"/>
  <c r="P133" i="1" s="1"/>
  <c r="K517" i="1"/>
  <c r="P517" i="1" s="1"/>
  <c r="K708" i="1"/>
  <c r="P708" i="1" s="1"/>
  <c r="K854" i="1"/>
  <c r="P854" i="1" s="1"/>
  <c r="K996" i="1"/>
  <c r="P996" i="1" s="1"/>
  <c r="K1118" i="1"/>
  <c r="P1118" i="1" s="1"/>
  <c r="K1235" i="1"/>
  <c r="P1235" i="1" s="1"/>
  <c r="K1351" i="1"/>
  <c r="P1351" i="1" s="1"/>
  <c r="K1469" i="1"/>
  <c r="P1469" i="1" s="1"/>
  <c r="K1550" i="1"/>
  <c r="P1550" i="1" s="1"/>
  <c r="K1628" i="1"/>
  <c r="P1628" i="1" s="1"/>
  <c r="K850" i="1"/>
  <c r="P850" i="1" s="1"/>
  <c r="K959" i="1"/>
  <c r="P959" i="1" s="1"/>
  <c r="K1872" i="1"/>
  <c r="P1872" i="1" s="1"/>
  <c r="K870" i="1"/>
  <c r="P870" i="1" s="1"/>
  <c r="K1949" i="1"/>
  <c r="P1949" i="1" s="1"/>
  <c r="K2831" i="1"/>
  <c r="P2831" i="1" s="1"/>
  <c r="K691" i="1"/>
  <c r="P691" i="1" s="1"/>
  <c r="K727" i="1"/>
  <c r="P727" i="1" s="1"/>
  <c r="K1197" i="1"/>
  <c r="P1197" i="1" s="1"/>
  <c r="K1559" i="1"/>
  <c r="P1559" i="1" s="1"/>
  <c r="K1888" i="1"/>
  <c r="P1888" i="1" s="1"/>
  <c r="K2248" i="1"/>
  <c r="P2248" i="1" s="1"/>
  <c r="K2536" i="1"/>
  <c r="P2536" i="1" s="1"/>
  <c r="K2774" i="1"/>
  <c r="P2774" i="1" s="1"/>
  <c r="K3012" i="1"/>
  <c r="P3012" i="1" s="1"/>
  <c r="K145" i="1"/>
  <c r="P145" i="1" s="1"/>
  <c r="K130" i="1"/>
  <c r="P130" i="1" s="1"/>
  <c r="K549" i="1"/>
  <c r="P549" i="1" s="1"/>
  <c r="K776" i="1"/>
  <c r="P776" i="1" s="1"/>
  <c r="K962" i="1"/>
  <c r="P962" i="1" s="1"/>
  <c r="K1131" i="1"/>
  <c r="P1131" i="1" s="1"/>
  <c r="K1286" i="1"/>
  <c r="P1286" i="1" s="1"/>
  <c r="K1442" i="1"/>
  <c r="P1442" i="1" s="1"/>
  <c r="K1598" i="1"/>
  <c r="P1598" i="1" s="1"/>
  <c r="K1753" i="1"/>
  <c r="P1753" i="1" s="1"/>
  <c r="K522" i="1"/>
  <c r="P522" i="1" s="1"/>
  <c r="K753" i="1"/>
  <c r="P753" i="1" s="1"/>
  <c r="K941" i="1"/>
  <c r="P941" i="1" s="1"/>
  <c r="K1112" i="1"/>
  <c r="P1112" i="1" s="1"/>
  <c r="K1268" i="1"/>
  <c r="P1268" i="1" s="1"/>
  <c r="K1423" i="1"/>
  <c r="P1423" i="1" s="1"/>
  <c r="K326" i="1"/>
  <c r="P326" i="1" s="1"/>
  <c r="K621" i="1"/>
  <c r="P621" i="1" s="1"/>
  <c r="K833" i="1"/>
  <c r="P833" i="1" s="1"/>
  <c r="K1020" i="1"/>
  <c r="P1020" i="1" s="1"/>
  <c r="K1178" i="1"/>
  <c r="P1178" i="1" s="1"/>
  <c r="K1334" i="1"/>
  <c r="P1334" i="1" s="1"/>
  <c r="K1490" i="1"/>
  <c r="P1490" i="1" s="1"/>
  <c r="K433" i="1"/>
  <c r="P433" i="1" s="1"/>
  <c r="K465" i="1"/>
  <c r="P465" i="1" s="1"/>
  <c r="K825" i="1"/>
  <c r="P825" i="1" s="1"/>
  <c r="K1095" i="1"/>
  <c r="P1095" i="1" s="1"/>
  <c r="K1271" i="1"/>
  <c r="P1271" i="1" s="1"/>
  <c r="K1389" i="1"/>
  <c r="P1389" i="1" s="1"/>
  <c r="K1497" i="1"/>
  <c r="P1497" i="1" s="1"/>
  <c r="K1574" i="1"/>
  <c r="P1574" i="1" s="1"/>
  <c r="K1652" i="1"/>
  <c r="P1652" i="1" s="1"/>
  <c r="K1730" i="1"/>
  <c r="P1730" i="1" s="1"/>
  <c r="K1801" i="1"/>
  <c r="P1801" i="1" s="1"/>
  <c r="K1864" i="1"/>
  <c r="P1864" i="1" s="1"/>
  <c r="K1925" i="1"/>
  <c r="P1925" i="1" s="1"/>
  <c r="K1988" i="1"/>
  <c r="P1988" i="1" s="1"/>
  <c r="K2049" i="1"/>
  <c r="P2049" i="1" s="1"/>
  <c r="K2111" i="1"/>
  <c r="P2111" i="1" s="1"/>
  <c r="K2175" i="1"/>
  <c r="P2175" i="1" s="1"/>
  <c r="K2236" i="1"/>
  <c r="P2236" i="1" s="1"/>
  <c r="K2288" i="1"/>
  <c r="P2288" i="1" s="1"/>
  <c r="K235" i="1"/>
  <c r="P235" i="1" s="1"/>
  <c r="K334" i="1"/>
  <c r="P334" i="1" s="1"/>
  <c r="K1350" i="1"/>
  <c r="P1350" i="1" s="1"/>
  <c r="K31" i="1"/>
  <c r="P31" i="1" s="1"/>
  <c r="K1352" i="1"/>
  <c r="P1352" i="1" s="1"/>
  <c r="K2345" i="1"/>
  <c r="P2345" i="1" s="1"/>
  <c r="K134" i="1"/>
  <c r="P134" i="1" s="1"/>
  <c r="K290" i="1"/>
  <c r="P290" i="1" s="1"/>
  <c r="K885" i="1"/>
  <c r="P885" i="1" s="1"/>
  <c r="K1318" i="1"/>
  <c r="P1318" i="1" s="1"/>
  <c r="K1664" i="1"/>
  <c r="P1664" i="1" s="1"/>
  <c r="K2026" i="1"/>
  <c r="P2026" i="1" s="1"/>
  <c r="K2335" i="1"/>
  <c r="P2335" i="1" s="1"/>
  <c r="K2630" i="1"/>
  <c r="P2630" i="1" s="1"/>
  <c r="K2853" i="1"/>
  <c r="P2853" i="1" s="1"/>
  <c r="K3069" i="1"/>
  <c r="P3069" i="1" s="1"/>
  <c r="K332" i="1"/>
  <c r="P332" i="1" s="1"/>
  <c r="K277" i="1"/>
  <c r="P277" i="1" s="1"/>
  <c r="K626" i="1"/>
  <c r="P626" i="1" s="1"/>
  <c r="K839" i="1"/>
  <c r="P839" i="1" s="1"/>
  <c r="K1025" i="1"/>
  <c r="P1025" i="1" s="1"/>
  <c r="K1183" i="1"/>
  <c r="P1183" i="1" s="1"/>
  <c r="K1339" i="1"/>
  <c r="P1339" i="1" s="1"/>
  <c r="K1493" i="1"/>
  <c r="P1493" i="1" s="1"/>
  <c r="K1649" i="1"/>
  <c r="P1649" i="1" s="1"/>
  <c r="K138" i="1"/>
  <c r="P138" i="1" s="1"/>
  <c r="K600" i="1"/>
  <c r="P600" i="1" s="1"/>
  <c r="K816" i="1"/>
  <c r="P816" i="1" s="1"/>
  <c r="K1003" i="1"/>
  <c r="P1003" i="1" s="1"/>
  <c r="K1163" i="1"/>
  <c r="P1163" i="1" s="1"/>
  <c r="K1319" i="1"/>
  <c r="P1319" i="1" s="1"/>
  <c r="K26" i="1"/>
  <c r="P26" i="1" s="1"/>
  <c r="K452" i="1"/>
  <c r="P452" i="1" s="1"/>
  <c r="K698" i="1"/>
  <c r="P698" i="1" s="1"/>
  <c r="K895" i="1"/>
  <c r="P895" i="1" s="1"/>
  <c r="K1075" i="1"/>
  <c r="P1075" i="1" s="1"/>
  <c r="K1231" i="1"/>
  <c r="P1231" i="1" s="1"/>
  <c r="K1385" i="1"/>
  <c r="P1385" i="1" s="1"/>
  <c r="K152" i="1"/>
  <c r="P152" i="1" s="1"/>
  <c r="K529" i="1"/>
  <c r="P529" i="1" s="1"/>
  <c r="K612" i="1"/>
  <c r="P612" i="1" s="1"/>
  <c r="K919" i="1"/>
  <c r="P919" i="1" s="1"/>
  <c r="K1173" i="1"/>
  <c r="P1173" i="1" s="1"/>
  <c r="K1289" i="1"/>
  <c r="P1289" i="1" s="1"/>
  <c r="K1406" i="1"/>
  <c r="P1406" i="1" s="1"/>
  <c r="K1509" i="1"/>
  <c r="P1509" i="1" s="1"/>
  <c r="K1587" i="1"/>
  <c r="P1587" i="1" s="1"/>
  <c r="K1665" i="1"/>
  <c r="P1665" i="1" s="1"/>
  <c r="K1743" i="1"/>
  <c r="P1743" i="1" s="1"/>
  <c r="K1811" i="1"/>
  <c r="P1811" i="1" s="1"/>
  <c r="K1874" i="1"/>
  <c r="P1874" i="1" s="1"/>
  <c r="K1936" i="1"/>
  <c r="P1936" i="1" s="1"/>
  <c r="K1997" i="1"/>
  <c r="P1997" i="1" s="1"/>
  <c r="K2060" i="1"/>
  <c r="P2060" i="1" s="1"/>
  <c r="K2123" i="1"/>
  <c r="P2123" i="1" s="1"/>
  <c r="K2185" i="1"/>
  <c r="P2185" i="1" s="1"/>
  <c r="K2245" i="1"/>
  <c r="P2245" i="1" s="1"/>
  <c r="K2296" i="1"/>
  <c r="P2296" i="1" s="1"/>
  <c r="K313" i="1"/>
  <c r="P313" i="1" s="1"/>
  <c r="K455" i="1"/>
  <c r="P455" i="1" s="1"/>
  <c r="K1386" i="1"/>
  <c r="P1386" i="1" s="1"/>
  <c r="K68" i="1"/>
  <c r="P68" i="1" s="1"/>
  <c r="K1366" i="1"/>
  <c r="P1366" i="1" s="1"/>
  <c r="K2381" i="1"/>
  <c r="P2381" i="1" s="1"/>
  <c r="K259" i="1"/>
  <c r="P259" i="1" s="1"/>
  <c r="K311" i="1"/>
  <c r="P311" i="1" s="1"/>
  <c r="K949" i="1"/>
  <c r="P949" i="1" s="1"/>
  <c r="K1327" i="1"/>
  <c r="P1327" i="1" s="1"/>
  <c r="K1689" i="1"/>
  <c r="P1689" i="1" s="1"/>
  <c r="K2035" i="1"/>
  <c r="P2035" i="1" s="1"/>
  <c r="K413" i="1"/>
  <c r="P413" i="1" s="1"/>
  <c r="K462" i="1"/>
  <c r="P462" i="1" s="1"/>
  <c r="K1440" i="1"/>
  <c r="P1440" i="1" s="1"/>
  <c r="K94" i="1"/>
  <c r="P94" i="1" s="1"/>
  <c r="K1373" i="1"/>
  <c r="P1373" i="1" s="1"/>
  <c r="K2429" i="1"/>
  <c r="P2429" i="1" s="1"/>
  <c r="K274" i="1"/>
  <c r="P274" i="1" s="1"/>
  <c r="K453" i="1"/>
  <c r="P453" i="1" s="1"/>
  <c r="K1011" i="1"/>
  <c r="P1011" i="1" s="1"/>
  <c r="K1405" i="1"/>
  <c r="P1405" i="1" s="1"/>
  <c r="K1732" i="1"/>
  <c r="P1732" i="1" s="1"/>
  <c r="K2096" i="1"/>
  <c r="P2096" i="1" s="1"/>
  <c r="K2407" i="1"/>
  <c r="P2407" i="1" s="1"/>
  <c r="K2673" i="1"/>
  <c r="P2673" i="1" s="1"/>
  <c r="K2904" i="1"/>
  <c r="P2904" i="1" s="1"/>
  <c r="K3112" i="1"/>
  <c r="P3112" i="1" s="1"/>
  <c r="K428" i="1"/>
  <c r="P428" i="1" s="1"/>
  <c r="K383" i="1"/>
  <c r="P383" i="1" s="1"/>
  <c r="K679" i="1"/>
  <c r="P679" i="1" s="1"/>
  <c r="K881" i="1"/>
  <c r="P881" i="1" s="1"/>
  <c r="K1061" i="1"/>
  <c r="P1061" i="1" s="1"/>
  <c r="K1217" i="1"/>
  <c r="P1217" i="1" s="1"/>
  <c r="K1372" i="1"/>
  <c r="P1372" i="1" s="1"/>
  <c r="K1528" i="1"/>
  <c r="P1528" i="1" s="1"/>
  <c r="K1684" i="1"/>
  <c r="P1684" i="1" s="1"/>
  <c r="K286" i="1"/>
  <c r="P286" i="1" s="1"/>
  <c r="K638" i="1"/>
  <c r="P638" i="1" s="1"/>
  <c r="K847" i="1"/>
  <c r="P847" i="1" s="1"/>
  <c r="K1033" i="1"/>
  <c r="P1033" i="1" s="1"/>
  <c r="K1190" i="1"/>
  <c r="P1190" i="1" s="1"/>
  <c r="K1346" i="1"/>
  <c r="P1346" i="1" s="1"/>
  <c r="K102" i="1"/>
  <c r="P102" i="1" s="1"/>
  <c r="K504" i="1"/>
  <c r="P504" i="1" s="1"/>
  <c r="K738" i="1"/>
  <c r="P738" i="1" s="1"/>
  <c r="K926" i="1"/>
  <c r="P926" i="1" s="1"/>
  <c r="K1101" i="1"/>
  <c r="P1101" i="1" s="1"/>
  <c r="K1256" i="1"/>
  <c r="P1256" i="1" s="1"/>
  <c r="K1412" i="1"/>
  <c r="P1412" i="1" s="1"/>
  <c r="K226" i="1"/>
  <c r="P226" i="1" s="1"/>
  <c r="K47" i="1"/>
  <c r="P47" i="1" s="1"/>
  <c r="K669" i="1"/>
  <c r="P669" i="1" s="1"/>
  <c r="K967" i="1"/>
  <c r="P967" i="1" s="1"/>
  <c r="K1211" i="1"/>
  <c r="P1211" i="1" s="1"/>
  <c r="K1328" i="1"/>
  <c r="P1328" i="1" s="1"/>
  <c r="K1444" i="1"/>
  <c r="P1444" i="1" s="1"/>
  <c r="K1535" i="1"/>
  <c r="P1535" i="1" s="1"/>
  <c r="K1613" i="1"/>
  <c r="P1613" i="1" s="1"/>
  <c r="K1691" i="1"/>
  <c r="P1691" i="1" s="1"/>
  <c r="K1768" i="1"/>
  <c r="P1768" i="1" s="1"/>
  <c r="K1832" i="1"/>
  <c r="P1832" i="1" s="1"/>
  <c r="K1894" i="1"/>
  <c r="P1894" i="1" s="1"/>
  <c r="K1955" i="1"/>
  <c r="P1955" i="1" s="1"/>
  <c r="K2019" i="1"/>
  <c r="P2019" i="1" s="1"/>
  <c r="K2081" i="1"/>
  <c r="P2081" i="1" s="1"/>
  <c r="K2143" i="1"/>
  <c r="P2143" i="1" s="1"/>
  <c r="K2205" i="1"/>
  <c r="P2205" i="1" s="1"/>
  <c r="K2262" i="1"/>
  <c r="P2262" i="1" s="1"/>
  <c r="K2314" i="1"/>
  <c r="P2314" i="1" s="1"/>
  <c r="K2366" i="1"/>
  <c r="P2366" i="1" s="1"/>
  <c r="K2418" i="1"/>
  <c r="P2418" i="1" s="1"/>
  <c r="K2469" i="1"/>
  <c r="P2469" i="1" s="1"/>
  <c r="K2521" i="1"/>
  <c r="P2521" i="1" s="1"/>
  <c r="K2574" i="1"/>
  <c r="P2574" i="1" s="1"/>
  <c r="K2625" i="1"/>
  <c r="P2625" i="1" s="1"/>
  <c r="K2677" i="1"/>
  <c r="P2677" i="1" s="1"/>
  <c r="K2728" i="1"/>
  <c r="P2728" i="1" s="1"/>
  <c r="K2780" i="1"/>
  <c r="P2780" i="1" s="1"/>
  <c r="K2833" i="1"/>
  <c r="P2833" i="1" s="1"/>
  <c r="K2884" i="1"/>
  <c r="P2884" i="1" s="1"/>
  <c r="K2936" i="1"/>
  <c r="P2936" i="1" s="1"/>
  <c r="K2988" i="1"/>
  <c r="P2988" i="1" s="1"/>
  <c r="K3039" i="1"/>
  <c r="P3039" i="1" s="1"/>
  <c r="K3092" i="1"/>
  <c r="P3092" i="1" s="1"/>
  <c r="K4" i="1"/>
  <c r="P4" i="1" s="1"/>
  <c r="K418" i="1"/>
  <c r="P418" i="1" s="1"/>
  <c r="K647" i="1"/>
  <c r="P647" i="1" s="1"/>
  <c r="K809" i="1"/>
  <c r="P809" i="1" s="1"/>
  <c r="K947" i="1"/>
  <c r="P947" i="1" s="1"/>
  <c r="K1081" i="1"/>
  <c r="P1081" i="1" s="1"/>
  <c r="K1196" i="1"/>
  <c r="P1196" i="1" s="1"/>
  <c r="K1313" i="1"/>
  <c r="P1313" i="1" s="1"/>
  <c r="K1429" i="1"/>
  <c r="P1429" i="1" s="1"/>
  <c r="K1523" i="1"/>
  <c r="P1523" i="1" s="1"/>
  <c r="K1601" i="1"/>
  <c r="P1601" i="1" s="1"/>
  <c r="K1679" i="1"/>
  <c r="P1679" i="1" s="1"/>
  <c r="K1827" i="1"/>
  <c r="P1827" i="1" s="1"/>
  <c r="K1871" i="1"/>
  <c r="P1871" i="1" s="1"/>
  <c r="K2860" i="1"/>
  <c r="P2860" i="1" s="1"/>
  <c r="K299" i="1"/>
  <c r="P299" i="1" s="1"/>
  <c r="K1035" i="1"/>
  <c r="P1035" i="1" s="1"/>
  <c r="K1502" i="1"/>
  <c r="P1502" i="1" s="1"/>
  <c r="K618" i="1"/>
  <c r="P618" i="1" s="1"/>
  <c r="K1177" i="1"/>
  <c r="P1177" i="1" s="1"/>
  <c r="K479" i="1"/>
  <c r="P479" i="1" s="1"/>
  <c r="K1089" i="1"/>
  <c r="P1089" i="1" s="1"/>
  <c r="K190" i="1"/>
  <c r="P190" i="1" s="1"/>
  <c r="K945" i="1"/>
  <c r="P945" i="1" s="1"/>
  <c r="K1427" i="1"/>
  <c r="P1427" i="1" s="1"/>
  <c r="K1678" i="1"/>
  <c r="P1678" i="1" s="1"/>
  <c r="K1883" i="1"/>
  <c r="P1883" i="1" s="1"/>
  <c r="K2071" i="1"/>
  <c r="P2071" i="1" s="1"/>
  <c r="K2253" i="1"/>
  <c r="P2253" i="1" s="1"/>
  <c r="K2358" i="1"/>
  <c r="P2358" i="1" s="1"/>
  <c r="K2444" i="1"/>
  <c r="P2444" i="1" s="1"/>
  <c r="K2512" i="1"/>
  <c r="P2512" i="1" s="1"/>
  <c r="K2599" i="1"/>
  <c r="P2599" i="1" s="1"/>
  <c r="K2668" i="1"/>
  <c r="P2668" i="1" s="1"/>
  <c r="K2755" i="1"/>
  <c r="P2755" i="1" s="1"/>
  <c r="K2823" i="1"/>
  <c r="P2823" i="1" s="1"/>
  <c r="K2910" i="1"/>
  <c r="P2910" i="1" s="1"/>
  <c r="K2979" i="1"/>
  <c r="P2979" i="1" s="1"/>
  <c r="K3066" i="1"/>
  <c r="P3066" i="1" s="1"/>
  <c r="K3135" i="1"/>
  <c r="P3135" i="1" s="1"/>
  <c r="K557" i="1"/>
  <c r="P557" i="1" s="1"/>
  <c r="K781" i="1"/>
  <c r="P781" i="1" s="1"/>
  <c r="K1015" i="1"/>
  <c r="P1015" i="1" s="1"/>
  <c r="K1175" i="1"/>
  <c r="P1175" i="1" s="1"/>
  <c r="K1369" i="1"/>
  <c r="P1369" i="1" s="1"/>
  <c r="K1513" i="1"/>
  <c r="P1513" i="1" s="1"/>
  <c r="K1642" i="1"/>
  <c r="P1642" i="1" s="1"/>
  <c r="K1731" i="1"/>
  <c r="P1731" i="1" s="1"/>
  <c r="K1803" i="1"/>
  <c r="P1803" i="1" s="1"/>
  <c r="K1865" i="1"/>
  <c r="P1865" i="1" s="1"/>
  <c r="K1927" i="1"/>
  <c r="P1927" i="1" s="1"/>
  <c r="K373" i="1"/>
  <c r="P373" i="1" s="1"/>
  <c r="K625" i="1"/>
  <c r="P625" i="1" s="1"/>
  <c r="K789" i="1"/>
  <c r="P789" i="1" s="1"/>
  <c r="K929" i="1"/>
  <c r="P929" i="1" s="1"/>
  <c r="K1065" i="1"/>
  <c r="P1065" i="1" s="1"/>
  <c r="K1181" i="1"/>
  <c r="P1181" i="1" s="1"/>
  <c r="K1298" i="1"/>
  <c r="P1298" i="1" s="1"/>
  <c r="K1414" i="1"/>
  <c r="P1414" i="1" s="1"/>
  <c r="K1514" i="1"/>
  <c r="P1514" i="1" s="1"/>
  <c r="K83" i="1"/>
  <c r="P83" i="1" s="1"/>
  <c r="K492" i="1"/>
  <c r="P492" i="1" s="1"/>
  <c r="K686" i="1"/>
  <c r="P686" i="1" s="1"/>
  <c r="K840" i="1"/>
  <c r="P840" i="1" s="1"/>
  <c r="K978" i="1"/>
  <c r="P978" i="1" s="1"/>
  <c r="K1106" i="1"/>
  <c r="P1106" i="1" s="1"/>
  <c r="K1221" i="1"/>
  <c r="P1221" i="1" s="1"/>
  <c r="K1340" i="1"/>
  <c r="P1340" i="1" s="1"/>
  <c r="K1455" i="1"/>
  <c r="P1455" i="1" s="1"/>
  <c r="K1541" i="1"/>
  <c r="P1541" i="1" s="1"/>
  <c r="K1619" i="1"/>
  <c r="P1619" i="1" s="1"/>
  <c r="K1696" i="1"/>
  <c r="P1696" i="1" s="1"/>
  <c r="K1774" i="1"/>
  <c r="P1774" i="1" s="1"/>
  <c r="K1838" i="1"/>
  <c r="P1838" i="1" s="1"/>
  <c r="K1900" i="1"/>
  <c r="P1900" i="1" s="1"/>
  <c r="K1961" i="1"/>
  <c r="P1961" i="1" s="1"/>
  <c r="K2024" i="1"/>
  <c r="P2024" i="1" s="1"/>
  <c r="K2085" i="1"/>
  <c r="P2085" i="1" s="1"/>
  <c r="K2149" i="1"/>
  <c r="P2149" i="1" s="1"/>
  <c r="K2211" i="1"/>
  <c r="P2211" i="1" s="1"/>
  <c r="K2266" i="1"/>
  <c r="P2266" i="1" s="1"/>
  <c r="K2318" i="1"/>
  <c r="P2318" i="1" s="1"/>
  <c r="K2370" i="1"/>
  <c r="P2370" i="1" s="1"/>
  <c r="K2422" i="1"/>
  <c r="P2422" i="1" s="1"/>
  <c r="K2474" i="1"/>
  <c r="P2474" i="1" s="1"/>
  <c r="K2526" i="1"/>
  <c r="P2526" i="1" s="1"/>
  <c r="K2577" i="1"/>
  <c r="P2577" i="1" s="1"/>
  <c r="K2629" i="1"/>
  <c r="P2629" i="1" s="1"/>
  <c r="K246" i="1"/>
  <c r="P246" i="1" s="1"/>
  <c r="K889" i="1"/>
  <c r="P889" i="1" s="1"/>
  <c r="K1263" i="1"/>
  <c r="P1263" i="1" s="1"/>
  <c r="K1570" i="1"/>
  <c r="P1570" i="1" s="1"/>
  <c r="K1725" i="1"/>
  <c r="P1725" i="1" s="1"/>
  <c r="K1859" i="1"/>
  <c r="P1859" i="1" s="1"/>
  <c r="K1970" i="1"/>
  <c r="P1970" i="1" s="1"/>
  <c r="K2063" i="1"/>
  <c r="P2063" i="1" s="1"/>
  <c r="K2157" i="1"/>
  <c r="P2157" i="1" s="1"/>
  <c r="K2247" i="1"/>
  <c r="P2247" i="1" s="1"/>
  <c r="K2807" i="1"/>
  <c r="P2807" i="1" s="1"/>
  <c r="K2199" i="1"/>
  <c r="P2199" i="1" s="1"/>
  <c r="K2983" i="1"/>
  <c r="P2983" i="1" s="1"/>
  <c r="K523" i="1"/>
  <c r="P523" i="1" s="1"/>
  <c r="K1113" i="1"/>
  <c r="P1113" i="1" s="1"/>
  <c r="K1580" i="1"/>
  <c r="P1580" i="1" s="1"/>
  <c r="K716" i="1"/>
  <c r="P716" i="1" s="1"/>
  <c r="K1241" i="1"/>
  <c r="P1241" i="1" s="1"/>
  <c r="K582" i="1"/>
  <c r="P582" i="1" s="1"/>
  <c r="K1153" i="1"/>
  <c r="P1153" i="1" s="1"/>
  <c r="K372" i="1"/>
  <c r="P372" i="1" s="1"/>
  <c r="K1055" i="1"/>
  <c r="P1055" i="1" s="1"/>
  <c r="K1466" i="1"/>
  <c r="P1466" i="1" s="1"/>
  <c r="K1703" i="1"/>
  <c r="P1703" i="1" s="1"/>
  <c r="K1904" i="1"/>
  <c r="P1904" i="1" s="1"/>
  <c r="K2091" i="1"/>
  <c r="P2091" i="1" s="1"/>
  <c r="K2271" i="1"/>
  <c r="P2271" i="1" s="1"/>
  <c r="K2374" i="1"/>
  <c r="P2374" i="1" s="1"/>
  <c r="K2452" i="1"/>
  <c r="P2452" i="1" s="1"/>
  <c r="K2530" i="1"/>
  <c r="P2530" i="1" s="1"/>
  <c r="K2607" i="1"/>
  <c r="P2607" i="1" s="1"/>
  <c r="K2685" i="1"/>
  <c r="P2685" i="1" s="1"/>
  <c r="K2763" i="1"/>
  <c r="P2763" i="1" s="1"/>
  <c r="K2841" i="1"/>
  <c r="P2841" i="1" s="1"/>
  <c r="K2919" i="1"/>
  <c r="P2919" i="1" s="1"/>
  <c r="K2996" i="1"/>
  <c r="P2996" i="1" s="1"/>
  <c r="K3074" i="1"/>
  <c r="P3074" i="1" s="1"/>
  <c r="K59" i="1"/>
  <c r="P59" i="1" s="1"/>
  <c r="K590" i="1"/>
  <c r="P590" i="1" s="1"/>
  <c r="K830" i="1"/>
  <c r="P830" i="1" s="1"/>
  <c r="K1040" i="1"/>
  <c r="P1040" i="1" s="1"/>
  <c r="K1213" i="1"/>
  <c r="P1213" i="1" s="1"/>
  <c r="K1391" i="1"/>
  <c r="P1391" i="1" s="1"/>
  <c r="K1538" i="1"/>
  <c r="P1538" i="1" s="1"/>
  <c r="K1653" i="1"/>
  <c r="P1653" i="1" s="1"/>
  <c r="K1745" i="1"/>
  <c r="P1745" i="1" s="1"/>
  <c r="K1814" i="1"/>
  <c r="P1814" i="1" s="1"/>
  <c r="K1875" i="1"/>
  <c r="P1875" i="1" s="1"/>
  <c r="K5" i="1"/>
  <c r="P5" i="1" s="1"/>
  <c r="K436" i="1"/>
  <c r="P436" i="1" s="1"/>
  <c r="K651" i="1"/>
  <c r="P651" i="1" s="1"/>
  <c r="K811" i="1"/>
  <c r="P811" i="1" s="1"/>
  <c r="K950" i="1"/>
  <c r="P950" i="1" s="1"/>
  <c r="K1082" i="1"/>
  <c r="P1082" i="1" s="1"/>
  <c r="K1198" i="1"/>
  <c r="P1198" i="1" s="1"/>
  <c r="K1315" i="1"/>
  <c r="P1315" i="1" s="1"/>
  <c r="K1432" i="1"/>
  <c r="P1432" i="1" s="1"/>
  <c r="K1527" i="1"/>
  <c r="P1527" i="1" s="1"/>
  <c r="K160" i="1"/>
  <c r="P160" i="1" s="1"/>
  <c r="K535" i="1"/>
  <c r="P535" i="1" s="1"/>
  <c r="K711" i="1"/>
  <c r="P711" i="1" s="1"/>
  <c r="K860" i="1"/>
  <c r="P860" i="1" s="1"/>
  <c r="K998" i="1"/>
  <c r="P998" i="1" s="1"/>
  <c r="K1124" i="1"/>
  <c r="P1124" i="1" s="1"/>
  <c r="K1239" i="1"/>
  <c r="P1239" i="1" s="1"/>
  <c r="K1357" i="1"/>
  <c r="P1357" i="1" s="1"/>
  <c r="K1472" i="1"/>
  <c r="P1472" i="1" s="1"/>
  <c r="K1556" i="1"/>
  <c r="P1556" i="1" s="1"/>
  <c r="K1634" i="1"/>
  <c r="P1634" i="1" s="1"/>
  <c r="K1711" i="1"/>
  <c r="P1711" i="1" s="1"/>
  <c r="K1786" i="1"/>
  <c r="P1786" i="1" s="1"/>
  <c r="K1847" i="1"/>
  <c r="P1847" i="1" s="1"/>
  <c r="K1910" i="1"/>
  <c r="P1910" i="1" s="1"/>
  <c r="K1972" i="1"/>
  <c r="P1972" i="1" s="1"/>
  <c r="K2033" i="1"/>
  <c r="P2033" i="1" s="1"/>
  <c r="K2097" i="1"/>
  <c r="P2097" i="1" s="1"/>
  <c r="K2159" i="1"/>
  <c r="P2159" i="1" s="1"/>
  <c r="K2221" i="1"/>
  <c r="P2221" i="1" s="1"/>
  <c r="K2275" i="1"/>
  <c r="P2275" i="1" s="1"/>
  <c r="K2326" i="1"/>
  <c r="P2326" i="1" s="1"/>
  <c r="K2379" i="1"/>
  <c r="P2379" i="1" s="1"/>
  <c r="K2431" i="1"/>
  <c r="P2431" i="1" s="1"/>
  <c r="K2482" i="1"/>
  <c r="P2482" i="1" s="1"/>
  <c r="K2534" i="1"/>
  <c r="P2534" i="1" s="1"/>
  <c r="K2586" i="1"/>
  <c r="P2586" i="1" s="1"/>
  <c r="K2638" i="1"/>
  <c r="P2638" i="1" s="1"/>
  <c r="K449" i="1"/>
  <c r="P449" i="1" s="1"/>
  <c r="K961" i="1"/>
  <c r="P961" i="1" s="1"/>
  <c r="K1324" i="1"/>
  <c r="P1324" i="1" s="1"/>
  <c r="K1595" i="1"/>
  <c r="P1595" i="1" s="1"/>
  <c r="K1751" i="1"/>
  <c r="P1751" i="1" s="1"/>
  <c r="K1881" i="1"/>
  <c r="P1881" i="1" s="1"/>
  <c r="K1987" i="1"/>
  <c r="P1987" i="1" s="1"/>
  <c r="K2080" i="1"/>
  <c r="P2080" i="1" s="1"/>
  <c r="K2171" i="1"/>
  <c r="P2171" i="1" s="1"/>
  <c r="K915" i="1"/>
  <c r="P915" i="1" s="1"/>
  <c r="K636" i="1"/>
  <c r="P636" i="1" s="1"/>
  <c r="K2508" i="1"/>
  <c r="P2508" i="1" s="1"/>
  <c r="K109" i="1"/>
  <c r="P109" i="1" s="1"/>
  <c r="K755" i="1"/>
  <c r="P755" i="1" s="1"/>
  <c r="K1269" i="1"/>
  <c r="P1269" i="1" s="1"/>
  <c r="K1736" i="1"/>
  <c r="P1736" i="1" s="1"/>
  <c r="K909" i="1"/>
  <c r="P909" i="1" s="1"/>
  <c r="K1397" i="1"/>
  <c r="P1397" i="1" s="1"/>
  <c r="K803" i="1"/>
  <c r="P803" i="1" s="1"/>
  <c r="K1307" i="1"/>
  <c r="P1307" i="1" s="1"/>
  <c r="K346" i="1"/>
  <c r="P346" i="1" s="1"/>
  <c r="K1233" i="1"/>
  <c r="P1233" i="1" s="1"/>
  <c r="K1549" i="1"/>
  <c r="P1549" i="1" s="1"/>
  <c r="K1780" i="1"/>
  <c r="P1780" i="1" s="1"/>
  <c r="K1967" i="1"/>
  <c r="P1967" i="1" s="1"/>
  <c r="K2153" i="1"/>
  <c r="P2153" i="1" s="1"/>
  <c r="K2323" i="1"/>
  <c r="P2323" i="1" s="1"/>
  <c r="K2401" i="1"/>
  <c r="P2401" i="1" s="1"/>
  <c r="K2478" i="1"/>
  <c r="P2478" i="1" s="1"/>
  <c r="K2556" i="1"/>
  <c r="P2556" i="1" s="1"/>
  <c r="K2634" i="1"/>
  <c r="P2634" i="1" s="1"/>
  <c r="K2712" i="1"/>
  <c r="P2712" i="1" s="1"/>
  <c r="K2790" i="1"/>
  <c r="P2790" i="1" s="1"/>
  <c r="K2866" i="1"/>
  <c r="P2866" i="1" s="1"/>
  <c r="K2944" i="1"/>
  <c r="P2944" i="1" s="1"/>
  <c r="K3022" i="1"/>
  <c r="P3022" i="1" s="1"/>
  <c r="K3100" i="1"/>
  <c r="P3100" i="1" s="1"/>
  <c r="K283" i="1"/>
  <c r="P283" i="1" s="1"/>
  <c r="K673" i="1"/>
  <c r="P673" i="1" s="1"/>
  <c r="K902" i="1"/>
  <c r="P902" i="1" s="1"/>
  <c r="K1097" i="1"/>
  <c r="P1097" i="1" s="1"/>
  <c r="K1274" i="1"/>
  <c r="P1274" i="1" s="1"/>
  <c r="K1447" i="1"/>
  <c r="P1447" i="1" s="1"/>
  <c r="K1576" i="1"/>
  <c r="P1576" i="1" s="1"/>
  <c r="K1694" i="1"/>
  <c r="P1694" i="1" s="1"/>
  <c r="K1772" i="1"/>
  <c r="P1772" i="1" s="1"/>
  <c r="K1833" i="1"/>
  <c r="P1833" i="1" s="1"/>
  <c r="K1895" i="1"/>
  <c r="P1895" i="1" s="1"/>
  <c r="K154" i="1"/>
  <c r="P154" i="1" s="1"/>
  <c r="K530" i="1"/>
  <c r="P530" i="1" s="1"/>
  <c r="K710" i="1"/>
  <c r="P710" i="1" s="1"/>
  <c r="K857" i="1"/>
  <c r="P857" i="1" s="1"/>
  <c r="K997" i="1"/>
  <c r="P997" i="1" s="1"/>
  <c r="K1120" i="1"/>
  <c r="P1120" i="1" s="1"/>
  <c r="K1238" i="1"/>
  <c r="P1238" i="1" s="1"/>
  <c r="K1354" i="1"/>
  <c r="P1354" i="1" s="1"/>
  <c r="K1471" i="1"/>
  <c r="P1471" i="1" s="1"/>
  <c r="K1552" i="1"/>
  <c r="P1552" i="1" s="1"/>
  <c r="K307" i="1"/>
  <c r="P307" i="1" s="1"/>
  <c r="K595" i="1"/>
  <c r="P595" i="1" s="1"/>
  <c r="K768" i="1"/>
  <c r="P768" i="1" s="1"/>
  <c r="K906" i="1"/>
  <c r="P906" i="1" s="1"/>
  <c r="K1046" i="1"/>
  <c r="P1046" i="1" s="1"/>
  <c r="K1161" i="1"/>
  <c r="P1161" i="1" s="1"/>
  <c r="K1279" i="1"/>
  <c r="P1279" i="1" s="1"/>
  <c r="K1394" i="1"/>
  <c r="P1394" i="1" s="1"/>
  <c r="K1504" i="1"/>
  <c r="P1504" i="1" s="1"/>
  <c r="K1581" i="1"/>
  <c r="P1581" i="1" s="1"/>
  <c r="K1659" i="1"/>
  <c r="P1659" i="1" s="1"/>
  <c r="K1737" i="1"/>
  <c r="P1737" i="1" s="1"/>
  <c r="K1807" i="1"/>
  <c r="P1807" i="1" s="1"/>
  <c r="K1868" i="1"/>
  <c r="P1868" i="1" s="1"/>
  <c r="K1930" i="1"/>
  <c r="P1930" i="1" s="1"/>
  <c r="K1994" i="1"/>
  <c r="P1994" i="1" s="1"/>
  <c r="K2055" i="1"/>
  <c r="P2055" i="1" s="1"/>
  <c r="K2117" i="1"/>
  <c r="P2117" i="1" s="1"/>
  <c r="K2179" i="1"/>
  <c r="P2179" i="1" s="1"/>
  <c r="K2240" i="1"/>
  <c r="P2240" i="1" s="1"/>
  <c r="K2293" i="1"/>
  <c r="P2293" i="1" s="1"/>
  <c r="K2344" i="1"/>
  <c r="P2344" i="1" s="1"/>
  <c r="K2396" i="1"/>
  <c r="P2396" i="1" s="1"/>
  <c r="K2448" i="1"/>
  <c r="P2448" i="1" s="1"/>
  <c r="K2499" i="1"/>
  <c r="P2499" i="1" s="1"/>
  <c r="K1154" i="1"/>
  <c r="P1154" i="1" s="1"/>
  <c r="K350" i="1"/>
  <c r="P350" i="1" s="1"/>
  <c r="K1347" i="1"/>
  <c r="P1347" i="1" s="1"/>
  <c r="K1019" i="1"/>
  <c r="P1019" i="1" s="1"/>
  <c r="K912" i="1"/>
  <c r="P912" i="1" s="1"/>
  <c r="K644" i="1"/>
  <c r="P644" i="1" s="1"/>
  <c r="K1600" i="1"/>
  <c r="P1600" i="1" s="1"/>
  <c r="K2008" i="1"/>
  <c r="P2008" i="1" s="1"/>
  <c r="K2340" i="1"/>
  <c r="P2340" i="1" s="1"/>
  <c r="K2496" i="1"/>
  <c r="P2496" i="1" s="1"/>
  <c r="K2650" i="1"/>
  <c r="P2650" i="1" s="1"/>
  <c r="K2806" i="1"/>
  <c r="P2806" i="1" s="1"/>
  <c r="K2962" i="1"/>
  <c r="P2962" i="1" s="1"/>
  <c r="K3117" i="1"/>
  <c r="P3117" i="1" s="1"/>
  <c r="K733" i="1"/>
  <c r="P733" i="1" s="1"/>
  <c r="K1135" i="1"/>
  <c r="P1135" i="1" s="1"/>
  <c r="K1484" i="1"/>
  <c r="P1484" i="1" s="1"/>
  <c r="K1706" i="1"/>
  <c r="P1706" i="1" s="1"/>
  <c r="K1844" i="1"/>
  <c r="P1844" i="1" s="1"/>
  <c r="K228" i="1"/>
  <c r="P228" i="1" s="1"/>
  <c r="K741" i="1"/>
  <c r="P741" i="1" s="1"/>
  <c r="K1022" i="1"/>
  <c r="P1022" i="1" s="1"/>
  <c r="K1259" i="1"/>
  <c r="P1259" i="1" s="1"/>
  <c r="K1486" i="1"/>
  <c r="P1486" i="1" s="1"/>
  <c r="K376" i="1"/>
  <c r="P376" i="1" s="1"/>
  <c r="K791" i="1"/>
  <c r="P791" i="1" s="1"/>
  <c r="K1066" i="1"/>
  <c r="P1066" i="1" s="1"/>
  <c r="K1299" i="1"/>
  <c r="P1299" i="1" s="1"/>
  <c r="K1515" i="1"/>
  <c r="P1515" i="1" s="1"/>
  <c r="K1671" i="1"/>
  <c r="P1671" i="1" s="1"/>
  <c r="K1816" i="1"/>
  <c r="P1816" i="1" s="1"/>
  <c r="K1941" i="1"/>
  <c r="P1941" i="1" s="1"/>
  <c r="K2066" i="1"/>
  <c r="P2066" i="1" s="1"/>
  <c r="K2189" i="1"/>
  <c r="P2189" i="1" s="1"/>
  <c r="K2301" i="1"/>
  <c r="P2301" i="1" s="1"/>
  <c r="K2404" i="1"/>
  <c r="P2404" i="1" s="1"/>
  <c r="K2509" i="1"/>
  <c r="P2509" i="1" s="1"/>
  <c r="K2595" i="1"/>
  <c r="P2595" i="1" s="1"/>
  <c r="K2664" i="1"/>
  <c r="P2664" i="1" s="1"/>
  <c r="K1028" i="1"/>
  <c r="P1028" i="1" s="1"/>
  <c r="K1492" i="1"/>
  <c r="P1492" i="1" s="1"/>
  <c r="K1778" i="1"/>
  <c r="P1778" i="1" s="1"/>
  <c r="K1939" i="1"/>
  <c r="P1939" i="1" s="1"/>
  <c r="K2095" i="1"/>
  <c r="P2095" i="1" s="1"/>
  <c r="K2219" i="1"/>
  <c r="P2219" i="1" s="1"/>
  <c r="K2312" i="1"/>
  <c r="P2312" i="1" s="1"/>
  <c r="K2390" i="1"/>
  <c r="P2390" i="1" s="1"/>
  <c r="K2468" i="1"/>
  <c r="P2468" i="1" s="1"/>
  <c r="K2546" i="1"/>
  <c r="P2546" i="1" s="1"/>
  <c r="K2624" i="1"/>
  <c r="P2624" i="1" s="1"/>
  <c r="K2696" i="1"/>
  <c r="P2696" i="1" s="1"/>
  <c r="K2757" i="1"/>
  <c r="P2757" i="1" s="1"/>
  <c r="K2820" i="1"/>
  <c r="P2820" i="1" s="1"/>
  <c r="K2881" i="1"/>
  <c r="P2881" i="1" s="1"/>
  <c r="K2943" i="1"/>
  <c r="P2943" i="1" s="1"/>
  <c r="K3007" i="1"/>
  <c r="P3007" i="1" s="1"/>
  <c r="K3068" i="1"/>
  <c r="P3068" i="1" s="1"/>
  <c r="K3130" i="1"/>
  <c r="P3130" i="1" s="1"/>
  <c r="K668" i="1"/>
  <c r="P668" i="1" s="1"/>
  <c r="K1091" i="1"/>
  <c r="P1091" i="1" s="1"/>
  <c r="K1443" i="1"/>
  <c r="P1443" i="1" s="1"/>
  <c r="K1651" i="1"/>
  <c r="P1651" i="1" s="1"/>
  <c r="K1799" i="1"/>
  <c r="P1799" i="1" s="1"/>
  <c r="K1924" i="1"/>
  <c r="P1924" i="1" s="1"/>
  <c r="K2020" i="1"/>
  <c r="P2020" i="1" s="1"/>
  <c r="K2114" i="1"/>
  <c r="P2114" i="1" s="1"/>
  <c r="K2206" i="1"/>
  <c r="P2206" i="1" s="1"/>
  <c r="K2289" i="1"/>
  <c r="P2289" i="1" s="1"/>
  <c r="K2367" i="1"/>
  <c r="P2367" i="1" s="1"/>
  <c r="K2445" i="1"/>
  <c r="P2445" i="1" s="1"/>
  <c r="K2523" i="1"/>
  <c r="P2523" i="1" s="1"/>
  <c r="K2600" i="1"/>
  <c r="P2600" i="1" s="1"/>
  <c r="K2676" i="1"/>
  <c r="P2676" i="1" s="1"/>
  <c r="K2739" i="1"/>
  <c r="P2739" i="1" s="1"/>
  <c r="K2800" i="1"/>
  <c r="P2800" i="1" s="1"/>
  <c r="K2863" i="1"/>
  <c r="P2863" i="1" s="1"/>
  <c r="K2924" i="1"/>
  <c r="P2924" i="1" s="1"/>
  <c r="K2986" i="1"/>
  <c r="P2986" i="1" s="1"/>
  <c r="K3050" i="1"/>
  <c r="P3050" i="1" s="1"/>
  <c r="K3111" i="1"/>
  <c r="P3111" i="1" s="1"/>
  <c r="K500" i="1"/>
  <c r="P500" i="1" s="1"/>
  <c r="K981" i="1"/>
  <c r="P981" i="1" s="1"/>
  <c r="K1341" i="1"/>
  <c r="P1341" i="1" s="1"/>
  <c r="K1605" i="1"/>
  <c r="P1605" i="1" s="1"/>
  <c r="K1760" i="1"/>
  <c r="P1760" i="1" s="1"/>
  <c r="K1887" i="1"/>
  <c r="P1887" i="1" s="1"/>
  <c r="K1990" i="1"/>
  <c r="P1990" i="1" s="1"/>
  <c r="K2084" i="1"/>
  <c r="P2084" i="1" s="1"/>
  <c r="K2177" i="1"/>
  <c r="P2177" i="1" s="1"/>
  <c r="K2265" i="1"/>
  <c r="P2265" i="1" s="1"/>
  <c r="K2343" i="1"/>
  <c r="P2343" i="1" s="1"/>
  <c r="K2420" i="1"/>
  <c r="P2420" i="1" s="1"/>
  <c r="K2498" i="1"/>
  <c r="P2498" i="1" s="1"/>
  <c r="K2576" i="1"/>
  <c r="P2576" i="1" s="1"/>
  <c r="K2654" i="1"/>
  <c r="P2654" i="1" s="1"/>
  <c r="K2719" i="1"/>
  <c r="P2719" i="1" s="1"/>
  <c r="K2782" i="1"/>
  <c r="P2782" i="1" s="1"/>
  <c r="K2844" i="1"/>
  <c r="P2844" i="1" s="1"/>
  <c r="K2906" i="1"/>
  <c r="P2906" i="1" s="1"/>
  <c r="K2967" i="1"/>
  <c r="P2967" i="1" s="1"/>
  <c r="K3030" i="1"/>
  <c r="P3030" i="1" s="1"/>
  <c r="K3093" i="1"/>
  <c r="P3093" i="1" s="1"/>
  <c r="K341" i="1"/>
  <c r="P341" i="1" s="1"/>
  <c r="K917" i="1"/>
  <c r="P917" i="1" s="1"/>
  <c r="K1288" i="1"/>
  <c r="P1288" i="1" s="1"/>
  <c r="K1583" i="1"/>
  <c r="P1583" i="1" s="1"/>
  <c r="K1738" i="1"/>
  <c r="P1738" i="1" s="1"/>
  <c r="K1869" i="1"/>
  <c r="P1869" i="1" s="1"/>
  <c r="K1979" i="1"/>
  <c r="P1979" i="1" s="1"/>
  <c r="K2073" i="1"/>
  <c r="P2073" i="1" s="1"/>
  <c r="K2167" i="1"/>
  <c r="P2167" i="1" s="1"/>
  <c r="K2254" i="1"/>
  <c r="P2254" i="1" s="1"/>
  <c r="K2332" i="1"/>
  <c r="P2332" i="1" s="1"/>
  <c r="K2410" i="1"/>
  <c r="P2410" i="1" s="1"/>
  <c r="K2488" i="1"/>
  <c r="P2488" i="1" s="1"/>
  <c r="K2566" i="1"/>
  <c r="P2566" i="1" s="1"/>
  <c r="K2643" i="1"/>
  <c r="P2643" i="1" s="1"/>
  <c r="K2710" i="1"/>
  <c r="P2710" i="1" s="1"/>
  <c r="K2773" i="1"/>
  <c r="P2773" i="1" s="1"/>
  <c r="K2835" i="1"/>
  <c r="P2835" i="1" s="1"/>
  <c r="K2898" i="1"/>
  <c r="P2898" i="1" s="1"/>
  <c r="K2959" i="1"/>
  <c r="P2959" i="1" s="1"/>
  <c r="K3021" i="1"/>
  <c r="P3021" i="1" s="1"/>
  <c r="K3085" i="1"/>
  <c r="P3085" i="1" s="1"/>
  <c r="K170" i="1"/>
  <c r="P170" i="1" s="1"/>
  <c r="K867" i="1"/>
  <c r="P867" i="1" s="1"/>
  <c r="K1246" i="1"/>
  <c r="P1246" i="1" s="1"/>
  <c r="K1557" i="1"/>
  <c r="P1557" i="1" s="1"/>
  <c r="K1714" i="1"/>
  <c r="P1714" i="1" s="1"/>
  <c r="K1851" i="1"/>
  <c r="P1851" i="1" s="1"/>
  <c r="K1965" i="1"/>
  <c r="P1965" i="1" s="1"/>
  <c r="K2059" i="1"/>
  <c r="P2059" i="1" s="1"/>
  <c r="K2152" i="1"/>
  <c r="P2152" i="1" s="1"/>
  <c r="K2244" i="1"/>
  <c r="P2244" i="1" s="1"/>
  <c r="K2322" i="1"/>
  <c r="P2322" i="1" s="1"/>
  <c r="K2398" i="1"/>
  <c r="P2398" i="1" s="1"/>
  <c r="K2476" i="1"/>
  <c r="P2476" i="1" s="1"/>
  <c r="K2554" i="1"/>
  <c r="P2554" i="1" s="1"/>
  <c r="K633" i="1"/>
  <c r="P633" i="1" s="1"/>
  <c r="K2015" i="1"/>
  <c r="P2015" i="1" s="1"/>
  <c r="K2518" i="1"/>
  <c r="P2518" i="1" s="1"/>
  <c r="K2776" i="1"/>
  <c r="P2776" i="1" s="1"/>
  <c r="K2964" i="1"/>
  <c r="P2964" i="1" s="1"/>
  <c r="K1247" i="1"/>
  <c r="P1247" i="1" s="1"/>
  <c r="K1937" i="1"/>
  <c r="P1937" i="1" s="1"/>
  <c r="K2454" i="1"/>
  <c r="P2454" i="1" s="1"/>
  <c r="K2754" i="1"/>
  <c r="P2754" i="1" s="1"/>
  <c r="K2941" i="1"/>
  <c r="P2941" i="1" s="1"/>
  <c r="K3128" i="1"/>
  <c r="P3128" i="1" s="1"/>
  <c r="K1953" i="1"/>
  <c r="P1953" i="1" s="1"/>
  <c r="K2467" i="1"/>
  <c r="P2467" i="1" s="1"/>
  <c r="K2756" i="1"/>
  <c r="P2756" i="1" s="1"/>
  <c r="K2942" i="1"/>
  <c r="P2942" i="1" s="1"/>
  <c r="K3129" i="1"/>
  <c r="P3129" i="1" s="1"/>
  <c r="K1747" i="1"/>
  <c r="P1747" i="1" s="1"/>
  <c r="K2337" i="1"/>
  <c r="P2337" i="1" s="1"/>
  <c r="K2704" i="1"/>
  <c r="P2704" i="1" s="1"/>
  <c r="K2890" i="1"/>
  <c r="P2890" i="1" s="1"/>
  <c r="K3078" i="1"/>
  <c r="P3078" i="1" s="1"/>
  <c r="K1617" i="1"/>
  <c r="P1617" i="1" s="1"/>
  <c r="K2272" i="1"/>
  <c r="P2272" i="1" s="1"/>
  <c r="K2682" i="1"/>
  <c r="P2682" i="1" s="1"/>
  <c r="K2869" i="1"/>
  <c r="P2869" i="1" s="1"/>
  <c r="K3054" i="1"/>
  <c r="P3054" i="1" s="1"/>
  <c r="K1857" i="1"/>
  <c r="P1857" i="1" s="1"/>
  <c r="K2402" i="1"/>
  <c r="P2402" i="1" s="1"/>
  <c r="K2733" i="1"/>
  <c r="P2733" i="1" s="1"/>
  <c r="K2920" i="1"/>
  <c r="P2920" i="1" s="1"/>
  <c r="K3106" i="1"/>
  <c r="P3106" i="1" s="1"/>
  <c r="K2545" i="1"/>
  <c r="P2545" i="1" s="1"/>
  <c r="K1508" i="1"/>
  <c r="P1508" i="1" s="1"/>
  <c r="K55" i="1"/>
  <c r="P55" i="1" s="1"/>
  <c r="K1425" i="1"/>
  <c r="P1425" i="1" s="1"/>
  <c r="K1087" i="1"/>
  <c r="P1087" i="1" s="1"/>
  <c r="K989" i="1"/>
  <c r="P989" i="1" s="1"/>
  <c r="K780" i="1"/>
  <c r="P780" i="1" s="1"/>
  <c r="K1627" i="1"/>
  <c r="P1627" i="1" s="1"/>
  <c r="K2030" i="1"/>
  <c r="P2030" i="1" s="1"/>
  <c r="K2348" i="1"/>
  <c r="P2348" i="1" s="1"/>
  <c r="K2504" i="1"/>
  <c r="P2504" i="1" s="1"/>
  <c r="K2660" i="1"/>
  <c r="P2660" i="1" s="1"/>
  <c r="K2815" i="1"/>
  <c r="P2815" i="1" s="1"/>
  <c r="K2971" i="1"/>
  <c r="P2971" i="1" s="1"/>
  <c r="K3126" i="1"/>
  <c r="P3126" i="1" s="1"/>
  <c r="K761" i="1"/>
  <c r="P761" i="1" s="1"/>
  <c r="K1159" i="1"/>
  <c r="P1159" i="1" s="1"/>
  <c r="K1498" i="1"/>
  <c r="P1498" i="1" s="1"/>
  <c r="K1720" i="1"/>
  <c r="P1720" i="1" s="1"/>
  <c r="K1855" i="1"/>
  <c r="P1855" i="1" s="1"/>
  <c r="K304" i="1"/>
  <c r="P304" i="1" s="1"/>
  <c r="K763" i="1"/>
  <c r="P763" i="1" s="1"/>
  <c r="K1043" i="1"/>
  <c r="P1043" i="1" s="1"/>
  <c r="K1276" i="1"/>
  <c r="P1276" i="1" s="1"/>
  <c r="K1501" i="1"/>
  <c r="P1501" i="1" s="1"/>
  <c r="K438" i="1"/>
  <c r="P438" i="1" s="1"/>
  <c r="K812" i="1"/>
  <c r="P812" i="1" s="1"/>
  <c r="K1083" i="1"/>
  <c r="P1083" i="1" s="1"/>
  <c r="K1317" i="1"/>
  <c r="P1317" i="1" s="1"/>
  <c r="K1529" i="1"/>
  <c r="P1529" i="1" s="1"/>
  <c r="K1685" i="1"/>
  <c r="P1685" i="1" s="1"/>
  <c r="K1826" i="1"/>
  <c r="P1826" i="1" s="1"/>
  <c r="K1952" i="1"/>
  <c r="P1952" i="1" s="1"/>
  <c r="K2075" i="1"/>
  <c r="P2075" i="1" s="1"/>
  <c r="K2200" i="1"/>
  <c r="P2200" i="1" s="1"/>
  <c r="K2310" i="1"/>
  <c r="P2310" i="1" s="1"/>
  <c r="K2413" i="1"/>
  <c r="P2413" i="1" s="1"/>
  <c r="K2517" i="1"/>
  <c r="P2517" i="1" s="1"/>
  <c r="K2604" i="1"/>
  <c r="P2604" i="1" s="1"/>
  <c r="K22" i="1"/>
  <c r="P22" i="1" s="1"/>
  <c r="K1090" i="1"/>
  <c r="P1090" i="1" s="1"/>
  <c r="K1531" i="1"/>
  <c r="P1531" i="1" s="1"/>
  <c r="K1797" i="1"/>
  <c r="P1797" i="1" s="1"/>
  <c r="K1954" i="1"/>
  <c r="P1954" i="1" s="1"/>
  <c r="K2110" i="1"/>
  <c r="P2110" i="1" s="1"/>
  <c r="K2235" i="1"/>
  <c r="P2235" i="1" s="1"/>
  <c r="K2325" i="1"/>
  <c r="P2325" i="1" s="1"/>
  <c r="K2403" i="1"/>
  <c r="P2403" i="1" s="1"/>
  <c r="K2481" i="1"/>
  <c r="P2481" i="1" s="1"/>
  <c r="K2559" i="1"/>
  <c r="P2559" i="1" s="1"/>
  <c r="K2636" i="1"/>
  <c r="P2636" i="1" s="1"/>
  <c r="K2706" i="1"/>
  <c r="P2706" i="1" s="1"/>
  <c r="K2768" i="1"/>
  <c r="P2768" i="1" s="1"/>
  <c r="K2829" i="1"/>
  <c r="P2829" i="1" s="1"/>
  <c r="K2892" i="1"/>
  <c r="P2892" i="1" s="1"/>
  <c r="K2955" i="1"/>
  <c r="P2955" i="1" s="1"/>
  <c r="K3016" i="1"/>
  <c r="P3016" i="1" s="1"/>
  <c r="K3079" i="1"/>
  <c r="P3079" i="1" s="1"/>
  <c r="K3140" i="1"/>
  <c r="P3140" i="1" s="1"/>
  <c r="K751" i="1"/>
  <c r="P751" i="1" s="1"/>
  <c r="K1149" i="1"/>
  <c r="P1149" i="1" s="1"/>
  <c r="K1495" i="1"/>
  <c r="P1495" i="1" s="1"/>
  <c r="K1677" i="1"/>
  <c r="P1677" i="1" s="1"/>
  <c r="K1821" i="1"/>
  <c r="P1821" i="1" s="1"/>
  <c r="K1943" i="1"/>
  <c r="P1943" i="1" s="1"/>
  <c r="K2037" i="1"/>
  <c r="P2037" i="1" s="1"/>
  <c r="K2128" i="1"/>
  <c r="P2128" i="1" s="1"/>
  <c r="K2222" i="1"/>
  <c r="P2222" i="1" s="1"/>
  <c r="K2302" i="1"/>
  <c r="P2302" i="1" s="1"/>
  <c r="K2380" i="1"/>
  <c r="P2380" i="1" s="1"/>
  <c r="K2458" i="1"/>
  <c r="P2458" i="1" s="1"/>
  <c r="K2535" i="1"/>
  <c r="P2535" i="1" s="1"/>
  <c r="K2613" i="1"/>
  <c r="P2613" i="1" s="1"/>
  <c r="K2686" i="1"/>
  <c r="P2686" i="1" s="1"/>
  <c r="K2749" i="1"/>
  <c r="P2749" i="1" s="1"/>
  <c r="K2811" i="1"/>
  <c r="P2811" i="1" s="1"/>
  <c r="K2872" i="1"/>
  <c r="P2872" i="1" s="1"/>
  <c r="K2935" i="1"/>
  <c r="P2935" i="1" s="1"/>
  <c r="K2998" i="1"/>
  <c r="P2998" i="1" s="1"/>
  <c r="K3060" i="1"/>
  <c r="P3060" i="1" s="1"/>
  <c r="K3122" i="1"/>
  <c r="P3122" i="1" s="1"/>
  <c r="K607" i="1"/>
  <c r="P607" i="1" s="1"/>
  <c r="K1052" i="1"/>
  <c r="P1052" i="1" s="1"/>
  <c r="K1401" i="1"/>
  <c r="P1401" i="1" s="1"/>
  <c r="K1630" i="1"/>
  <c r="P1630" i="1" s="1"/>
  <c r="K1783" i="1"/>
  <c r="P1783" i="1" s="1"/>
  <c r="K1909" i="1"/>
  <c r="P1909" i="1" s="1"/>
  <c r="K2006" i="1"/>
  <c r="P2006" i="1" s="1"/>
  <c r="K2099" i="1"/>
  <c r="P2099" i="1" s="1"/>
  <c r="K2193" i="1"/>
  <c r="P2193" i="1" s="1"/>
  <c r="K2278" i="1"/>
  <c r="P2278" i="1" s="1"/>
  <c r="K2355" i="1"/>
  <c r="P2355" i="1" s="1"/>
  <c r="K2433" i="1"/>
  <c r="P2433" i="1" s="1"/>
  <c r="K2511" i="1"/>
  <c r="P2511" i="1" s="1"/>
  <c r="K2589" i="1"/>
  <c r="P2589" i="1" s="1"/>
  <c r="K2667" i="1"/>
  <c r="P2667" i="1" s="1"/>
  <c r="K2730" i="1"/>
  <c r="P2730" i="1" s="1"/>
  <c r="K2792" i="1"/>
  <c r="P2792" i="1" s="1"/>
  <c r="K2854" i="1"/>
  <c r="P2854" i="1" s="1"/>
  <c r="K2916" i="1"/>
  <c r="P2916" i="1" s="1"/>
  <c r="K2978" i="1"/>
  <c r="P2978" i="1" s="1"/>
  <c r="K3042" i="1"/>
  <c r="P3042" i="1" s="1"/>
  <c r="K3103" i="1"/>
  <c r="P3103" i="1" s="1"/>
  <c r="K513" i="1"/>
  <c r="P513" i="1" s="1"/>
  <c r="K985" i="1"/>
  <c r="P985" i="1" s="1"/>
  <c r="K1342" i="1"/>
  <c r="P1342" i="1" s="1"/>
  <c r="K1609" i="1"/>
  <c r="P1609" i="1" s="1"/>
  <c r="K1765" i="1"/>
  <c r="P1765" i="1" s="1"/>
  <c r="K1891" i="1"/>
  <c r="P1891" i="1" s="1"/>
  <c r="K1995" i="1"/>
  <c r="P1995" i="1" s="1"/>
  <c r="K2089" i="1"/>
  <c r="P2089" i="1" s="1"/>
  <c r="K2181" i="1"/>
  <c r="P2181" i="1" s="1"/>
  <c r="K2268" i="1"/>
  <c r="P2268" i="1" s="1"/>
  <c r="K2346" i="1"/>
  <c r="P2346" i="1" s="1"/>
  <c r="K2424" i="1"/>
  <c r="P2424" i="1" s="1"/>
  <c r="K2502" i="1"/>
  <c r="P2502" i="1" s="1"/>
  <c r="K2578" i="1"/>
  <c r="P2578" i="1" s="1"/>
  <c r="K2656" i="1"/>
  <c r="P2656" i="1" s="1"/>
  <c r="K2721" i="1"/>
  <c r="P2721" i="1" s="1"/>
  <c r="K2784" i="1"/>
  <c r="P2784" i="1" s="1"/>
  <c r="K2845" i="1"/>
  <c r="P2845" i="1" s="1"/>
  <c r="K2907" i="1"/>
  <c r="P2907" i="1" s="1"/>
  <c r="K2970" i="1"/>
  <c r="P2970" i="1" s="1"/>
  <c r="K3032" i="1"/>
  <c r="P3032" i="1" s="1"/>
  <c r="K3094" i="1"/>
  <c r="P3094" i="1" s="1"/>
  <c r="K386" i="1"/>
  <c r="P386" i="1" s="1"/>
  <c r="K935" i="1"/>
  <c r="P935" i="1" s="1"/>
  <c r="K1303" i="1"/>
  <c r="P1303" i="1" s="1"/>
  <c r="K1585" i="1"/>
  <c r="P1585" i="1" s="1"/>
  <c r="K1739" i="1"/>
  <c r="P1739" i="1" s="1"/>
  <c r="K1873" i="1"/>
  <c r="P1873" i="1" s="1"/>
  <c r="K1981" i="1"/>
  <c r="P1981" i="1" s="1"/>
  <c r="K2074" i="1"/>
  <c r="P2074" i="1" s="1"/>
  <c r="K2168" i="1"/>
  <c r="P2168" i="1" s="1"/>
  <c r="K2257" i="1"/>
  <c r="P2257" i="1" s="1"/>
  <c r="K2334" i="1"/>
  <c r="P2334" i="1" s="1"/>
  <c r="K2412" i="1"/>
  <c r="P2412" i="1" s="1"/>
  <c r="K2490" i="1"/>
  <c r="P2490" i="1" s="1"/>
  <c r="K2568" i="1"/>
  <c r="P2568" i="1" s="1"/>
  <c r="K1072" i="1"/>
  <c r="P1072" i="1" s="1"/>
  <c r="K2109" i="1"/>
  <c r="P2109" i="1" s="1"/>
  <c r="K2596" i="1"/>
  <c r="P2596" i="1" s="1"/>
  <c r="K2808" i="1"/>
  <c r="P2808" i="1" s="1"/>
  <c r="K2994" i="1"/>
  <c r="P2994" i="1" s="1"/>
  <c r="K725" i="1"/>
  <c r="P725" i="1" s="1"/>
  <c r="K2031" i="1"/>
  <c r="P2031" i="1" s="1"/>
  <c r="K2532" i="1"/>
  <c r="P2532" i="1" s="1"/>
  <c r="K2785" i="1"/>
  <c r="P2785" i="1" s="1"/>
  <c r="K2972" i="1"/>
  <c r="P2972" i="1" s="1"/>
  <c r="K798" i="1"/>
  <c r="P798" i="1" s="1"/>
  <c r="K2047" i="1"/>
  <c r="P2047" i="1" s="1"/>
  <c r="K826" i="1"/>
  <c r="P826" i="1" s="1"/>
  <c r="K2371" i="1"/>
  <c r="P2371" i="1" s="1"/>
  <c r="K641" i="1"/>
  <c r="P641" i="1" s="1"/>
  <c r="K1658" i="1"/>
  <c r="P1658" i="1" s="1"/>
  <c r="K1333" i="1"/>
  <c r="P1333" i="1" s="1"/>
  <c r="K1245" i="1"/>
  <c r="P1245" i="1" s="1"/>
  <c r="K1195" i="1"/>
  <c r="P1195" i="1" s="1"/>
  <c r="K1756" i="1"/>
  <c r="P1756" i="1" s="1"/>
  <c r="K2133" i="1"/>
  <c r="P2133" i="1" s="1"/>
  <c r="K2391" i="1"/>
  <c r="P2391" i="1" s="1"/>
  <c r="K2547" i="1"/>
  <c r="P2547" i="1" s="1"/>
  <c r="K2703" i="1"/>
  <c r="P2703" i="1" s="1"/>
  <c r="K2858" i="1"/>
  <c r="P2858" i="1" s="1"/>
  <c r="K3014" i="1"/>
  <c r="P3014" i="1" s="1"/>
  <c r="K206" i="1"/>
  <c r="P206" i="1" s="1"/>
  <c r="K875" i="1"/>
  <c r="P875" i="1" s="1"/>
  <c r="K1253" i="1"/>
  <c r="P1253" i="1" s="1"/>
  <c r="K1564" i="1"/>
  <c r="P1564" i="1" s="1"/>
  <c r="K1757" i="1"/>
  <c r="P1757" i="1" s="1"/>
  <c r="K1886" i="1"/>
  <c r="P1886" i="1" s="1"/>
  <c r="K488" i="1"/>
  <c r="P488" i="1" s="1"/>
  <c r="K837" i="1"/>
  <c r="P837" i="1" s="1"/>
  <c r="K1103" i="1"/>
  <c r="P1103" i="1" s="1"/>
  <c r="K1336" i="1"/>
  <c r="P1336" i="1" s="1"/>
  <c r="K1540" i="1"/>
  <c r="P1540" i="1" s="1"/>
  <c r="K569" i="1"/>
  <c r="P569" i="1" s="1"/>
  <c r="K884" i="1"/>
  <c r="P884" i="1" s="1"/>
  <c r="K1144" i="1"/>
  <c r="P1144" i="1" s="1"/>
  <c r="K1377" i="1"/>
  <c r="P1377" i="1" s="1"/>
  <c r="K1567" i="1"/>
  <c r="P1567" i="1" s="1"/>
  <c r="K1723" i="1"/>
  <c r="P1723" i="1" s="1"/>
  <c r="K1858" i="1"/>
  <c r="P1858" i="1" s="1"/>
  <c r="K1982" i="1"/>
  <c r="P1982" i="1" s="1"/>
  <c r="K2107" i="1"/>
  <c r="P2107" i="1" s="1"/>
  <c r="K2231" i="1"/>
  <c r="P2231" i="1" s="1"/>
  <c r="K2336" i="1"/>
  <c r="P2336" i="1" s="1"/>
  <c r="K2439" i="1"/>
  <c r="P2439" i="1" s="1"/>
  <c r="K2542" i="1"/>
  <c r="P2542" i="1" s="1"/>
  <c r="K2612" i="1"/>
  <c r="P2612" i="1" s="1"/>
  <c r="K573" i="1"/>
  <c r="P573" i="1" s="1"/>
  <c r="K1147" i="1"/>
  <c r="P1147" i="1" s="1"/>
  <c r="K1622" i="1"/>
  <c r="P1622" i="1" s="1"/>
  <c r="K1817" i="1"/>
  <c r="P1817" i="1" s="1"/>
  <c r="K2002" i="1"/>
  <c r="P2002" i="1" s="1"/>
  <c r="K2126" i="1"/>
  <c r="P2126" i="1" s="1"/>
  <c r="K2260" i="1"/>
  <c r="P2260" i="1" s="1"/>
  <c r="K2338" i="1"/>
  <c r="P2338" i="1" s="1"/>
  <c r="K2416" i="1"/>
  <c r="P2416" i="1" s="1"/>
  <c r="K2494" i="1"/>
  <c r="P2494" i="1" s="1"/>
  <c r="K2571" i="1"/>
  <c r="P2571" i="1" s="1"/>
  <c r="K2649" i="1"/>
  <c r="P2649" i="1" s="1"/>
  <c r="K2715" i="1"/>
  <c r="P2715" i="1" s="1"/>
  <c r="K2778" i="1"/>
  <c r="P2778" i="1" s="1"/>
  <c r="K2840" i="1"/>
  <c r="P2840" i="1" s="1"/>
  <c r="K2902" i="1"/>
  <c r="P2902" i="1" s="1"/>
  <c r="K2965" i="1"/>
  <c r="P2965" i="1" s="1"/>
  <c r="K3027" i="1"/>
  <c r="P3027" i="1" s="1"/>
  <c r="K3088" i="1"/>
  <c r="P3088" i="1" s="1"/>
  <c r="K41" i="1"/>
  <c r="P41" i="1" s="1"/>
  <c r="K823" i="1"/>
  <c r="P823" i="1" s="1"/>
  <c r="K1210" i="1"/>
  <c r="P1210" i="1" s="1"/>
  <c r="K1533" i="1"/>
  <c r="P1533" i="1" s="1"/>
  <c r="K1702" i="1"/>
  <c r="P1702" i="1" s="1"/>
  <c r="K1840" i="1"/>
  <c r="P1840" i="1" s="1"/>
  <c r="K1959" i="1"/>
  <c r="P1959" i="1" s="1"/>
  <c r="K2051" i="1"/>
  <c r="P2051" i="1" s="1"/>
  <c r="K2145" i="1"/>
  <c r="P2145" i="1" s="1"/>
  <c r="K2238" i="1"/>
  <c r="P2238" i="1" s="1"/>
  <c r="K2316" i="1"/>
  <c r="P2316" i="1" s="1"/>
  <c r="K2394" i="1"/>
  <c r="P2394" i="1" s="1"/>
  <c r="K2470" i="1"/>
  <c r="P2470" i="1" s="1"/>
  <c r="K2548" i="1"/>
  <c r="P2548" i="1" s="1"/>
  <c r="K2626" i="1"/>
  <c r="P2626" i="1" s="1"/>
  <c r="K2697" i="1"/>
  <c r="P2697" i="1" s="1"/>
  <c r="K2758" i="1"/>
  <c r="P2758" i="1" s="1"/>
  <c r="K2821" i="1"/>
  <c r="P2821" i="1" s="1"/>
  <c r="K2883" i="1"/>
  <c r="P2883" i="1" s="1"/>
  <c r="K2946" i="1"/>
  <c r="P2946" i="1" s="1"/>
  <c r="K3008" i="1"/>
  <c r="P3008" i="1" s="1"/>
  <c r="K3070" i="1"/>
  <c r="P3070" i="1" s="1"/>
  <c r="K3132" i="1"/>
  <c r="P3132" i="1" s="1"/>
  <c r="K690" i="1"/>
  <c r="P690" i="1" s="1"/>
  <c r="K1108" i="1"/>
  <c r="P1108" i="1" s="1"/>
  <c r="K1457" i="1"/>
  <c r="P1457" i="1" s="1"/>
  <c r="K1657" i="1"/>
  <c r="P1657" i="1" s="1"/>
  <c r="K1804" i="1"/>
  <c r="P1804" i="1" s="1"/>
  <c r="K1929" i="1"/>
  <c r="P1929" i="1" s="1"/>
  <c r="K2023" i="1"/>
  <c r="P2023" i="1" s="1"/>
  <c r="K2116" i="1"/>
  <c r="P2116" i="1" s="1"/>
  <c r="K2210" i="1"/>
  <c r="P2210" i="1" s="1"/>
  <c r="K2290" i="1"/>
  <c r="P2290" i="1" s="1"/>
  <c r="K2368" i="1"/>
  <c r="P2368" i="1" s="1"/>
  <c r="K2446" i="1"/>
  <c r="P2446" i="1" s="1"/>
  <c r="K2524" i="1"/>
  <c r="P2524" i="1" s="1"/>
  <c r="K2602" i="1"/>
  <c r="P2602" i="1" s="1"/>
  <c r="K2678" i="1"/>
  <c r="P2678" i="1" s="1"/>
  <c r="K2740" i="1"/>
  <c r="P2740" i="1" s="1"/>
  <c r="K2802" i="1"/>
  <c r="P2802" i="1" s="1"/>
  <c r="K2864" i="1"/>
  <c r="P2864" i="1" s="1"/>
  <c r="K2926" i="1"/>
  <c r="P2926" i="1" s="1"/>
  <c r="K2989" i="1"/>
  <c r="P2989" i="1" s="1"/>
  <c r="K3051" i="1"/>
  <c r="P3051" i="1" s="1"/>
  <c r="K3114" i="1"/>
  <c r="P3114" i="1" s="1"/>
  <c r="K608" i="1"/>
  <c r="P608" i="1" s="1"/>
  <c r="K1054" i="1"/>
  <c r="P1054" i="1" s="1"/>
  <c r="K1403" i="1"/>
  <c r="P1403" i="1" s="1"/>
  <c r="K1635" i="1"/>
  <c r="P1635" i="1" s="1"/>
  <c r="K1787" i="1"/>
  <c r="P1787" i="1" s="1"/>
  <c r="K1911" i="1"/>
  <c r="P1911" i="1" s="1"/>
  <c r="K2011" i="1"/>
  <c r="P2011" i="1" s="1"/>
  <c r="K2103" i="1"/>
  <c r="P2103" i="1" s="1"/>
  <c r="K2197" i="1"/>
  <c r="P2197" i="1" s="1"/>
  <c r="K2281" i="1"/>
  <c r="P2281" i="1" s="1"/>
  <c r="K2359" i="1"/>
  <c r="P2359" i="1" s="1"/>
  <c r="K2437" i="1"/>
  <c r="P2437" i="1" s="1"/>
  <c r="K2514" i="1"/>
  <c r="P2514" i="1" s="1"/>
  <c r="K2592" i="1"/>
  <c r="P2592" i="1" s="1"/>
  <c r="K2670" i="1"/>
  <c r="P2670" i="1" s="1"/>
  <c r="K2732" i="1"/>
  <c r="P2732" i="1" s="1"/>
  <c r="K2793" i="1"/>
  <c r="P2793" i="1" s="1"/>
  <c r="K2856" i="1"/>
  <c r="P2856" i="1" s="1"/>
  <c r="K2917" i="1"/>
  <c r="P2917" i="1" s="1"/>
  <c r="K2980" i="1"/>
  <c r="P2980" i="1" s="1"/>
  <c r="K3043" i="1"/>
  <c r="P3043" i="1" s="1"/>
  <c r="K3104" i="1"/>
  <c r="P3104" i="1" s="1"/>
  <c r="K539" i="1"/>
  <c r="P539" i="1" s="1"/>
  <c r="K1007" i="1"/>
  <c r="P1007" i="1" s="1"/>
  <c r="K1363" i="1"/>
  <c r="P1363" i="1" s="1"/>
  <c r="K1610" i="1"/>
  <c r="P1610" i="1" s="1"/>
  <c r="K1766" i="1"/>
  <c r="P1766" i="1" s="1"/>
  <c r="K1893" i="1"/>
  <c r="P1893" i="1" s="1"/>
  <c r="K1996" i="1"/>
  <c r="P1996" i="1" s="1"/>
  <c r="K2090" i="1"/>
  <c r="P2090" i="1" s="1"/>
  <c r="K2183" i="1"/>
  <c r="P2183" i="1" s="1"/>
  <c r="K2269" i="1"/>
  <c r="P2269" i="1" s="1"/>
  <c r="K2347" i="1"/>
  <c r="P2347" i="1" s="1"/>
  <c r="K2425" i="1"/>
  <c r="P2425" i="1" s="1"/>
  <c r="K2503" i="1"/>
  <c r="P2503" i="1" s="1"/>
  <c r="K2581" i="1"/>
  <c r="P2581" i="1" s="1"/>
  <c r="K1420" i="1"/>
  <c r="P1420" i="1" s="1"/>
  <c r="K2203" i="1"/>
  <c r="P2203" i="1" s="1"/>
  <c r="K2648" i="1"/>
  <c r="P2648" i="1" s="1"/>
  <c r="K2838" i="1"/>
  <c r="P2838" i="1" s="1"/>
  <c r="K3025" i="1"/>
  <c r="P3025" i="1" s="1"/>
  <c r="K1132" i="1"/>
  <c r="P1132" i="1" s="1"/>
  <c r="K2125" i="1"/>
  <c r="P2125" i="1" s="1"/>
  <c r="K2610" i="1"/>
  <c r="P2610" i="1" s="1"/>
  <c r="K2816" i="1"/>
  <c r="P2816" i="1" s="1"/>
  <c r="K3002" i="1"/>
  <c r="P3002" i="1" s="1"/>
  <c r="K1187" i="1"/>
  <c r="P1187" i="1" s="1"/>
  <c r="K2140" i="1"/>
  <c r="P2140" i="1" s="1"/>
  <c r="K2622" i="1"/>
  <c r="P2622" i="1" s="1"/>
  <c r="K2818" i="1"/>
  <c r="P2818" i="1" s="1"/>
  <c r="K3003" i="1"/>
  <c r="P3003" i="1" s="1"/>
  <c r="K403" i="1"/>
  <c r="P403" i="1" s="1"/>
  <c r="K1984" i="1"/>
  <c r="P1984" i="1" s="1"/>
  <c r="K2492" i="1"/>
  <c r="P2492" i="1" s="1"/>
  <c r="K2766" i="1"/>
  <c r="P2766" i="1" s="1"/>
  <c r="K2952" i="1"/>
  <c r="P2952" i="1" s="1"/>
  <c r="K3139" i="1"/>
  <c r="P3139" i="1" s="1"/>
  <c r="K1898" i="1"/>
  <c r="P1898" i="1" s="1"/>
  <c r="K2427" i="1"/>
  <c r="P2427" i="1" s="1"/>
  <c r="K2743" i="1"/>
  <c r="P2743" i="1" s="1"/>
  <c r="K2930" i="1"/>
  <c r="P2930" i="1" s="1"/>
  <c r="K3116" i="1"/>
  <c r="P3116" i="1" s="1"/>
  <c r="K2062" i="1"/>
  <c r="P2062" i="1" s="1"/>
  <c r="K2557" i="1"/>
  <c r="P2557" i="1" s="1"/>
  <c r="K2794" i="1"/>
  <c r="P2794" i="1" s="1"/>
  <c r="K2982" i="1"/>
  <c r="P2982" i="1" s="1"/>
  <c r="K1794" i="1"/>
  <c r="P1794" i="1" s="1"/>
  <c r="K2637" i="1"/>
  <c r="P2637" i="1" s="1"/>
  <c r="K848" i="1"/>
  <c r="P848" i="1" s="1"/>
  <c r="K174" i="1"/>
  <c r="P174" i="1" s="1"/>
  <c r="K66" i="1"/>
  <c r="P66" i="1" s="1"/>
  <c r="K1400" i="1"/>
  <c r="P1400" i="1" s="1"/>
  <c r="K1311" i="1"/>
  <c r="P1311" i="1" s="1"/>
  <c r="K1822" i="1"/>
  <c r="P1822" i="1" s="1"/>
  <c r="K2195" i="1"/>
  <c r="P2195" i="1" s="1"/>
  <c r="K2409" i="1"/>
  <c r="P2409" i="1" s="1"/>
  <c r="K2564" i="1"/>
  <c r="P2564" i="1" s="1"/>
  <c r="K2720" i="1"/>
  <c r="P2720" i="1" s="1"/>
  <c r="K2876" i="1"/>
  <c r="P2876" i="1" s="1"/>
  <c r="K3031" i="1"/>
  <c r="P3031" i="1" s="1"/>
  <c r="K356" i="1"/>
  <c r="P356" i="1" s="1"/>
  <c r="K924" i="1"/>
  <c r="P924" i="1" s="1"/>
  <c r="K1291" i="1"/>
  <c r="P1291" i="1" s="1"/>
  <c r="K1591" i="1"/>
  <c r="P1591" i="1" s="1"/>
  <c r="K1781" i="1"/>
  <c r="P1781" i="1" s="1"/>
  <c r="K1907" i="1"/>
  <c r="P1907" i="1" s="1"/>
  <c r="K566" i="1"/>
  <c r="P566" i="1" s="1"/>
  <c r="K883" i="1"/>
  <c r="P883" i="1" s="1"/>
  <c r="K1142" i="1"/>
  <c r="P1142" i="1" s="1"/>
  <c r="K1376" i="1"/>
  <c r="P1376" i="1" s="1"/>
  <c r="K1565" i="1"/>
  <c r="P1565" i="1" s="1"/>
  <c r="K630" i="1"/>
  <c r="P630" i="1" s="1"/>
  <c r="K1184" i="1"/>
  <c r="P1184" i="1" s="1"/>
  <c r="K1418" i="1"/>
  <c r="P1418" i="1" s="1"/>
  <c r="K942" i="1"/>
  <c r="P942" i="1" s="1"/>
  <c r="K1463" i="1"/>
  <c r="P1463" i="1" s="1"/>
  <c r="K2215" i="1"/>
  <c r="P2215" i="1" s="1"/>
  <c r="K2737" i="1"/>
  <c r="P2737" i="1" s="1"/>
  <c r="K474" i="1"/>
  <c r="P474" i="1" s="1"/>
  <c r="K1616" i="1"/>
  <c r="P1616" i="1" s="1"/>
  <c r="K593" i="1"/>
  <c r="P593" i="1" s="1"/>
  <c r="K1393" i="1"/>
  <c r="P1393" i="1" s="1"/>
  <c r="K933" i="1"/>
  <c r="P933" i="1" s="1"/>
  <c r="K1487" i="1"/>
  <c r="P1487" i="1" s="1"/>
  <c r="K1796" i="1"/>
  <c r="P1796" i="1" s="1"/>
  <c r="K2045" i="1"/>
  <c r="P2045" i="1" s="1"/>
  <c r="K2283" i="1"/>
  <c r="P2283" i="1" s="1"/>
  <c r="K2491" i="1"/>
  <c r="P2491" i="1" s="1"/>
  <c r="K2655" i="1"/>
  <c r="P2655" i="1" s="1"/>
  <c r="K1441" i="1"/>
  <c r="P1441" i="1" s="1"/>
  <c r="K1922" i="1"/>
  <c r="P1922" i="1" s="1"/>
  <c r="K2204" i="1"/>
  <c r="P2204" i="1" s="1"/>
  <c r="K2377" i="1"/>
  <c r="P2377" i="1" s="1"/>
  <c r="K2533" i="1"/>
  <c r="P2533" i="1" s="1"/>
  <c r="K2684" i="1"/>
  <c r="P2684" i="1" s="1"/>
  <c r="K2809" i="1"/>
  <c r="P2809" i="1" s="1"/>
  <c r="K2934" i="1"/>
  <c r="P2934" i="1" s="1"/>
  <c r="K3058" i="1"/>
  <c r="P3058" i="1" s="1"/>
  <c r="K578" i="1"/>
  <c r="P578" i="1" s="1"/>
  <c r="K1383" i="1"/>
  <c r="P1383" i="1" s="1"/>
  <c r="K1779" i="1"/>
  <c r="P1779" i="1" s="1"/>
  <c r="K2005" i="1"/>
  <c r="P2005" i="1" s="1"/>
  <c r="K2192" i="1"/>
  <c r="P2192" i="1" s="1"/>
  <c r="K2354" i="1"/>
  <c r="P2354" i="1" s="1"/>
  <c r="K2510" i="1"/>
  <c r="P2510" i="1" s="1"/>
  <c r="K2665" i="1"/>
  <c r="P2665" i="1" s="1"/>
  <c r="K2791" i="1"/>
  <c r="P2791" i="1" s="1"/>
  <c r="K2914" i="1"/>
  <c r="P2914" i="1" s="1"/>
  <c r="K3038" i="1"/>
  <c r="P3038" i="1" s="1"/>
  <c r="K319" i="1"/>
  <c r="P319" i="1" s="1"/>
  <c r="K1285" i="1"/>
  <c r="P1285" i="1" s="1"/>
  <c r="K1735" i="1"/>
  <c r="P1735" i="1" s="1"/>
  <c r="K1976" i="1"/>
  <c r="P1976" i="1" s="1"/>
  <c r="K2162" i="1"/>
  <c r="P2162" i="1" s="1"/>
  <c r="K2330" i="1"/>
  <c r="P2330" i="1" s="1"/>
  <c r="K2485" i="1"/>
  <c r="P2485" i="1" s="1"/>
  <c r="K2641" i="1"/>
  <c r="P2641" i="1" s="1"/>
  <c r="K2770" i="1"/>
  <c r="P2770" i="1" s="1"/>
  <c r="K2895" i="1"/>
  <c r="P2895" i="1" s="1"/>
  <c r="K3020" i="1"/>
  <c r="P3020" i="1" s="1"/>
  <c r="K118" i="1"/>
  <c r="P118" i="1" s="1"/>
  <c r="K1227" i="1"/>
  <c r="P1227" i="1" s="1"/>
  <c r="K1713" i="1"/>
  <c r="P1713" i="1" s="1"/>
  <c r="K1963" i="1"/>
  <c r="P1963" i="1" s="1"/>
  <c r="K2150" i="1"/>
  <c r="P2150" i="1" s="1"/>
  <c r="K2319" i="1"/>
  <c r="P2319" i="1" s="1"/>
  <c r="K2475" i="1"/>
  <c r="P2475" i="1" s="1"/>
  <c r="K2631" i="1"/>
  <c r="P2631" i="1" s="1"/>
  <c r="K2762" i="1"/>
  <c r="P2762" i="1" s="1"/>
  <c r="K2887" i="1"/>
  <c r="P2887" i="1" s="1"/>
  <c r="K3010" i="1"/>
  <c r="P3010" i="1" s="1"/>
  <c r="K3136" i="1"/>
  <c r="P3136" i="1" s="1"/>
  <c r="K1185" i="1"/>
  <c r="P1185" i="1" s="1"/>
  <c r="K1688" i="1"/>
  <c r="P1688" i="1" s="1"/>
  <c r="K1951" i="1"/>
  <c r="P1951" i="1" s="1"/>
  <c r="K2135" i="1"/>
  <c r="P2135" i="1" s="1"/>
  <c r="K2308" i="1"/>
  <c r="P2308" i="1" s="1"/>
  <c r="K2463" i="1"/>
  <c r="P2463" i="1" s="1"/>
  <c r="K2619" i="1"/>
  <c r="P2619" i="1" s="1"/>
  <c r="K2440" i="1"/>
  <c r="P2440" i="1" s="1"/>
  <c r="K2931" i="1"/>
  <c r="P2931" i="1" s="1"/>
  <c r="K1815" i="1"/>
  <c r="P1815" i="1" s="1"/>
  <c r="K2722" i="1"/>
  <c r="P2722" i="1" s="1"/>
  <c r="K3096" i="1"/>
  <c r="P3096" i="1" s="1"/>
  <c r="K2389" i="1"/>
  <c r="P2389" i="1" s="1"/>
  <c r="K2880" i="1"/>
  <c r="P2880" i="1" s="1"/>
  <c r="K191" i="1"/>
  <c r="P191" i="1" s="1"/>
  <c r="K2170" i="1"/>
  <c r="P2170" i="1" s="1"/>
  <c r="K2734" i="1"/>
  <c r="P2734" i="1" s="1"/>
  <c r="K3015" i="1"/>
  <c r="P3015" i="1" s="1"/>
  <c r="K1773" i="1"/>
  <c r="P1773" i="1" s="1"/>
  <c r="K2583" i="1"/>
  <c r="P2583" i="1" s="1"/>
  <c r="K2899" i="1"/>
  <c r="P2899" i="1" s="1"/>
  <c r="K1558" i="1"/>
  <c r="P1558" i="1" s="1"/>
  <c r="K2480" i="1"/>
  <c r="P2480" i="1" s="1"/>
  <c r="K2857" i="1"/>
  <c r="P2857" i="1" s="1"/>
  <c r="K3138" i="1"/>
  <c r="P3138" i="1" s="1"/>
  <c r="K2956" i="1"/>
  <c r="P2956" i="1" s="1"/>
  <c r="K2812" i="1"/>
  <c r="P2812" i="1" s="1"/>
  <c r="K3061" i="1"/>
  <c r="P3061" i="1" s="1"/>
  <c r="K695" i="1"/>
  <c r="P695" i="1" s="1"/>
  <c r="K1808" i="1"/>
  <c r="P1808" i="1" s="1"/>
  <c r="K2025" i="1"/>
  <c r="P2025" i="1" s="1"/>
  <c r="K2527" i="1"/>
  <c r="P2527" i="1" s="1"/>
  <c r="K1191" i="1"/>
  <c r="P1191" i="1" s="1"/>
  <c r="K547" i="1"/>
  <c r="P547" i="1" s="1"/>
  <c r="K2305" i="1"/>
  <c r="P2305" i="1" s="1"/>
  <c r="K2772" i="1"/>
  <c r="P2772" i="1" s="1"/>
  <c r="K617" i="1"/>
  <c r="P617" i="1" s="1"/>
  <c r="K1667" i="1"/>
  <c r="P1667" i="1" s="1"/>
  <c r="K684" i="1"/>
  <c r="P684" i="1" s="1"/>
  <c r="K1454" i="1"/>
  <c r="P1454" i="1" s="1"/>
  <c r="K954" i="1"/>
  <c r="P954" i="1" s="1"/>
  <c r="K1593" i="1"/>
  <c r="P1593" i="1" s="1"/>
  <c r="K1879" i="1"/>
  <c r="P1879" i="1" s="1"/>
  <c r="K2127" i="1"/>
  <c r="P2127" i="1" s="1"/>
  <c r="K2353" i="1"/>
  <c r="P2353" i="1" s="1"/>
  <c r="K2552" i="1"/>
  <c r="P2552" i="1" s="1"/>
  <c r="K665" i="1"/>
  <c r="P665" i="1" s="1"/>
  <c r="K1648" i="1"/>
  <c r="P1648" i="1" s="1"/>
  <c r="K2017" i="1"/>
  <c r="P2017" i="1" s="1"/>
  <c r="K2274" i="1"/>
  <c r="P2274" i="1" s="1"/>
  <c r="K2430" i="1"/>
  <c r="P2430" i="1" s="1"/>
  <c r="K2584" i="1"/>
  <c r="P2584" i="1" s="1"/>
  <c r="K2726" i="1"/>
  <c r="P2726" i="1" s="1"/>
  <c r="K2851" i="1"/>
  <c r="P2851" i="1" s="1"/>
  <c r="K2974" i="1"/>
  <c r="P2974" i="1" s="1"/>
  <c r="K3099" i="1"/>
  <c r="P3099" i="1" s="1"/>
  <c r="K891" i="1"/>
  <c r="P891" i="1" s="1"/>
  <c r="K1573" i="1"/>
  <c r="P1573" i="1" s="1"/>
  <c r="K1861" i="1"/>
  <c r="P1861" i="1" s="1"/>
  <c r="K2067" i="1"/>
  <c r="P2067" i="1" s="1"/>
  <c r="K2251" i="1"/>
  <c r="P2251" i="1" s="1"/>
  <c r="K2406" i="1"/>
  <c r="P2406" i="1" s="1"/>
  <c r="K2562" i="1"/>
  <c r="P2562" i="1" s="1"/>
  <c r="K2707" i="1"/>
  <c r="P2707" i="1" s="1"/>
  <c r="K2830" i="1"/>
  <c r="P2830" i="1" s="1"/>
  <c r="K3080" i="1"/>
  <c r="P3080" i="1" s="1"/>
  <c r="K774" i="1"/>
  <c r="P774" i="1" s="1"/>
  <c r="K1505" i="1"/>
  <c r="P1505" i="1" s="1"/>
  <c r="K1825" i="1"/>
  <c r="P1825" i="1" s="1"/>
  <c r="K2038" i="1"/>
  <c r="P2038" i="1" s="1"/>
  <c r="K2224" i="1"/>
  <c r="P2224" i="1" s="1"/>
  <c r="K2382" i="1"/>
  <c r="P2382" i="1" s="1"/>
  <c r="K2538" i="1"/>
  <c r="P2538" i="1" s="1"/>
  <c r="K2689" i="1"/>
  <c r="P2689" i="1" s="1"/>
  <c r="K2937" i="1"/>
  <c r="P2937" i="1" s="1"/>
  <c r="K1461" i="1"/>
  <c r="P1461" i="1" s="1"/>
  <c r="K2212" i="1"/>
  <c r="P2212" i="1" s="1"/>
  <c r="K2372" i="1"/>
  <c r="P2372" i="1" s="1"/>
  <c r="K2679" i="1"/>
  <c r="P2679" i="1" s="1"/>
  <c r="K2804" i="1"/>
  <c r="P2804" i="1" s="1"/>
  <c r="K2929" i="1"/>
  <c r="P2929" i="1" s="1"/>
  <c r="K3052" i="1"/>
  <c r="P3052" i="1" s="1"/>
  <c r="K632" i="1"/>
  <c r="P632" i="1" s="1"/>
  <c r="K1419" i="1"/>
  <c r="P1419" i="1" s="1"/>
  <c r="K1789" i="1"/>
  <c r="P1789" i="1" s="1"/>
  <c r="K2012" i="1"/>
  <c r="P2012" i="1" s="1"/>
  <c r="K732" i="1"/>
  <c r="P732" i="1" s="1"/>
  <c r="K477" i="1"/>
  <c r="P477" i="1" s="1"/>
  <c r="K1349" i="1"/>
  <c r="P1349" i="1" s="1"/>
  <c r="K2426" i="1"/>
  <c r="P2426" i="1" s="1"/>
  <c r="K2893" i="1"/>
  <c r="P2893" i="1" s="1"/>
  <c r="K968" i="1"/>
  <c r="P968" i="1" s="1"/>
  <c r="K1792" i="1"/>
  <c r="P1792" i="1" s="1"/>
  <c r="K903" i="1"/>
  <c r="P903" i="1" s="1"/>
  <c r="K8" i="1"/>
  <c r="P8" i="1" s="1"/>
  <c r="K1027" i="1"/>
  <c r="P1027" i="1" s="1"/>
  <c r="K1607" i="1"/>
  <c r="P1607" i="1" s="1"/>
  <c r="K1889" i="1"/>
  <c r="P1889" i="1" s="1"/>
  <c r="K2138" i="1"/>
  <c r="P2138" i="1" s="1"/>
  <c r="K2361" i="1"/>
  <c r="P2361" i="1" s="1"/>
  <c r="K2560" i="1"/>
  <c r="P2560" i="1" s="1"/>
  <c r="K747" i="1"/>
  <c r="P747" i="1" s="1"/>
  <c r="K1673" i="1"/>
  <c r="P1673" i="1" s="1"/>
  <c r="K2032" i="1"/>
  <c r="P2032" i="1" s="1"/>
  <c r="K2287" i="1"/>
  <c r="P2287" i="1" s="1"/>
  <c r="K2442" i="1"/>
  <c r="P2442" i="1" s="1"/>
  <c r="K2598" i="1"/>
  <c r="P2598" i="1" s="1"/>
  <c r="K2736" i="1"/>
  <c r="P2736" i="1" s="1"/>
  <c r="K2862" i="1"/>
  <c r="P2862" i="1" s="1"/>
  <c r="K2985" i="1"/>
  <c r="P2985" i="1" s="1"/>
  <c r="K3110" i="1"/>
  <c r="P3110" i="1" s="1"/>
  <c r="K963" i="1"/>
  <c r="P963" i="1" s="1"/>
  <c r="K1599" i="1"/>
  <c r="P1599" i="1" s="1"/>
  <c r="K1882" i="1"/>
  <c r="P1882" i="1" s="1"/>
  <c r="K2083" i="1"/>
  <c r="P2083" i="1" s="1"/>
  <c r="K2264" i="1"/>
  <c r="P2264" i="1" s="1"/>
  <c r="K2419" i="1"/>
  <c r="P2419" i="1" s="1"/>
  <c r="K2575" i="1"/>
  <c r="P2575" i="1" s="1"/>
  <c r="K2718" i="1"/>
  <c r="P2718" i="1" s="1"/>
  <c r="K2842" i="1"/>
  <c r="P2842" i="1" s="1"/>
  <c r="K2966" i="1"/>
  <c r="P2966" i="1" s="1"/>
  <c r="K3090" i="1"/>
  <c r="P3090" i="1" s="1"/>
  <c r="K841" i="1"/>
  <c r="P841" i="1" s="1"/>
  <c r="K1544" i="1"/>
  <c r="P1544" i="1" s="1"/>
  <c r="K1846" i="1"/>
  <c r="P1846" i="1" s="1"/>
  <c r="K2054" i="1"/>
  <c r="P2054" i="1" s="1"/>
  <c r="K2239" i="1"/>
  <c r="P2239" i="1" s="1"/>
  <c r="K2395" i="1"/>
  <c r="P2395" i="1" s="1"/>
  <c r="K2550" i="1"/>
  <c r="P2550" i="1" s="1"/>
  <c r="K2698" i="1"/>
  <c r="P2698" i="1" s="1"/>
  <c r="K2822" i="1"/>
  <c r="P2822" i="1" s="1"/>
  <c r="K639" i="1"/>
  <c r="P639" i="1" s="1"/>
  <c r="K831" i="1"/>
  <c r="P831" i="1" s="1"/>
  <c r="K1522" i="1"/>
  <c r="P1522" i="1" s="1"/>
  <c r="K2461" i="1"/>
  <c r="P2461" i="1" s="1"/>
  <c r="K2928" i="1"/>
  <c r="P2928" i="1" s="1"/>
  <c r="K1058" i="1"/>
  <c r="P1058" i="1" s="1"/>
  <c r="K1823" i="1"/>
  <c r="P1823" i="1" s="1"/>
  <c r="K977" i="1"/>
  <c r="P977" i="1" s="1"/>
  <c r="K233" i="1"/>
  <c r="P233" i="1" s="1"/>
  <c r="K1202" i="1"/>
  <c r="P1202" i="1" s="1"/>
  <c r="K1645" i="1"/>
  <c r="P1645" i="1" s="1"/>
  <c r="K1919" i="1"/>
  <c r="P1919" i="1" s="1"/>
  <c r="K2169" i="1"/>
  <c r="P2169" i="1" s="1"/>
  <c r="K2388" i="1"/>
  <c r="P2388" i="1" s="1"/>
  <c r="K2569" i="1"/>
  <c r="P2569" i="1" s="1"/>
  <c r="K821" i="1"/>
  <c r="P821" i="1" s="1"/>
  <c r="K1700" i="1"/>
  <c r="P1700" i="1" s="1"/>
  <c r="K2048" i="1"/>
  <c r="P2048" i="1" s="1"/>
  <c r="K2300" i="1"/>
  <c r="P2300" i="1" s="1"/>
  <c r="K2455" i="1"/>
  <c r="P2455" i="1" s="1"/>
  <c r="K2611" i="1"/>
  <c r="P2611" i="1" s="1"/>
  <c r="K2748" i="1"/>
  <c r="P2748" i="1" s="1"/>
  <c r="K2871" i="1"/>
  <c r="P2871" i="1" s="1"/>
  <c r="K2995" i="1"/>
  <c r="P2995" i="1" s="1"/>
  <c r="K3121" i="1"/>
  <c r="P3121" i="1" s="1"/>
  <c r="K1029" i="1"/>
  <c r="P1029" i="1" s="1"/>
  <c r="K1624" i="1"/>
  <c r="P1624" i="1" s="1"/>
  <c r="K1903" i="1"/>
  <c r="P1903" i="1" s="1"/>
  <c r="K2098" i="1"/>
  <c r="P2098" i="1" s="1"/>
  <c r="K2276" i="1"/>
  <c r="P2276" i="1" s="1"/>
  <c r="K2432" i="1"/>
  <c r="P2432" i="1" s="1"/>
  <c r="K2588" i="1"/>
  <c r="P2588" i="1" s="1"/>
  <c r="K2727" i="1"/>
  <c r="P2727" i="1" s="1"/>
  <c r="K2852" i="1"/>
  <c r="P2852" i="1" s="1"/>
  <c r="K2977" i="1"/>
  <c r="P2977" i="1" s="1"/>
  <c r="K3102" i="1"/>
  <c r="P3102" i="1" s="1"/>
  <c r="K914" i="1"/>
  <c r="P914" i="1" s="1"/>
  <c r="K1579" i="1"/>
  <c r="P1579" i="1" s="1"/>
  <c r="K1867" i="1"/>
  <c r="P1867" i="1" s="1"/>
  <c r="K2068" i="1"/>
  <c r="P2068" i="1" s="1"/>
  <c r="K2252" i="1"/>
  <c r="P2252" i="1" s="1"/>
  <c r="K2408" i="1"/>
  <c r="P2408" i="1" s="1"/>
  <c r="K2563" i="1"/>
  <c r="P2563" i="1" s="1"/>
  <c r="K2708" i="1"/>
  <c r="P2708" i="1" s="1"/>
  <c r="K2834" i="1"/>
  <c r="P2834" i="1" s="1"/>
  <c r="K2958" i="1"/>
  <c r="P2958" i="1" s="1"/>
  <c r="K3081" i="1"/>
  <c r="P3081" i="1" s="1"/>
  <c r="K842" i="1"/>
  <c r="P842" i="1" s="1"/>
  <c r="K1547" i="1"/>
  <c r="P1547" i="1" s="1"/>
  <c r="K1850" i="1"/>
  <c r="P1850" i="1" s="1"/>
  <c r="K2056" i="1"/>
  <c r="P2056" i="1" s="1"/>
  <c r="K2242" i="1"/>
  <c r="P2242" i="1" s="1"/>
  <c r="K2397" i="1"/>
  <c r="P2397" i="1" s="1"/>
  <c r="K2553" i="1"/>
  <c r="P2553" i="1" s="1"/>
  <c r="K2700" i="1"/>
  <c r="P2700" i="1" s="1"/>
  <c r="K2826" i="1"/>
  <c r="P2826" i="1" s="1"/>
  <c r="K2949" i="1"/>
  <c r="P2949" i="1" s="1"/>
  <c r="K3073" i="1"/>
  <c r="P3073" i="1" s="1"/>
  <c r="K795" i="1"/>
  <c r="P795" i="1" s="1"/>
  <c r="K1519" i="1"/>
  <c r="P1519" i="1" s="1"/>
  <c r="K1831" i="1"/>
  <c r="P1831" i="1" s="1"/>
  <c r="K2042" i="1"/>
  <c r="P2042" i="1" s="1"/>
  <c r="K2229" i="1"/>
  <c r="P2229" i="1" s="1"/>
  <c r="K2386" i="1"/>
  <c r="P2386" i="1" s="1"/>
  <c r="K2541" i="1"/>
  <c r="P2541" i="1" s="1"/>
  <c r="K1918" i="1"/>
  <c r="P1918" i="1" s="1"/>
  <c r="K2744" i="1"/>
  <c r="P2744" i="1" s="1"/>
  <c r="K3118" i="1"/>
  <c r="P3118" i="1" s="1"/>
  <c r="K2376" i="1"/>
  <c r="P2376" i="1" s="1"/>
  <c r="K2908" i="1"/>
  <c r="P2908" i="1" s="1"/>
  <c r="K1835" i="1"/>
  <c r="P1835" i="1" s="1"/>
  <c r="K2725" i="1"/>
  <c r="P2725" i="1" s="1"/>
  <c r="K3036" i="1"/>
  <c r="P3036" i="1" s="1"/>
  <c r="K1592" i="1"/>
  <c r="P1592" i="1" s="1"/>
  <c r="K2570" i="1"/>
  <c r="P2570" i="1" s="1"/>
  <c r="K2859" i="1"/>
  <c r="P2859" i="1" s="1"/>
  <c r="K552" i="1"/>
  <c r="P552" i="1" s="1"/>
  <c r="K2186" i="1"/>
  <c r="P2186" i="1" s="1"/>
  <c r="K2775" i="1"/>
  <c r="P2775" i="1" s="1"/>
  <c r="K3024" i="1"/>
  <c r="P3024" i="1" s="1"/>
  <c r="K2155" i="1"/>
  <c r="P2155" i="1" s="1"/>
  <c r="K2701" i="1"/>
  <c r="P2701" i="1" s="1"/>
  <c r="K3013" i="1"/>
  <c r="P3013" i="1" s="1"/>
  <c r="K2760" i="1"/>
  <c r="P2760" i="1" s="1"/>
  <c r="K252" i="1"/>
  <c r="P252" i="1" s="1"/>
  <c r="K2582" i="1"/>
  <c r="P2582" i="1" s="1"/>
  <c r="K1917" i="1"/>
  <c r="P1917" i="1" s="1"/>
  <c r="K1262" i="1"/>
  <c r="P1262" i="1" s="1"/>
  <c r="K2250" i="1"/>
  <c r="P2250" i="1" s="1"/>
  <c r="K1207" i="1"/>
  <c r="P1207" i="1" s="1"/>
  <c r="K2352" i="1"/>
  <c r="P2352" i="1" s="1"/>
  <c r="K2787" i="1"/>
  <c r="P2787" i="1" s="1"/>
  <c r="K266" i="1"/>
  <c r="P266" i="1" s="1"/>
  <c r="K1973" i="1"/>
  <c r="P1973" i="1" s="1"/>
  <c r="K2484" i="1"/>
  <c r="P2484" i="1" s="1"/>
  <c r="K2894" i="1"/>
  <c r="P2894" i="1" s="1"/>
  <c r="K1168" i="1"/>
  <c r="P1168" i="1" s="1"/>
  <c r="K2132" i="1"/>
  <c r="P2132" i="1" s="1"/>
  <c r="K2614" i="1"/>
  <c r="P2614" i="1" s="1"/>
  <c r="K2948" i="1"/>
  <c r="P2948" i="1" s="1"/>
  <c r="K777" i="1"/>
  <c r="P777" i="1" s="1"/>
  <c r="K1829" i="1"/>
  <c r="P1829" i="1" s="1"/>
  <c r="K2228" i="1"/>
  <c r="P2228" i="1" s="1"/>
  <c r="K2540" i="1"/>
  <c r="P2540" i="1" s="1"/>
  <c r="K2814" i="1"/>
  <c r="P2814" i="1" s="1"/>
  <c r="K3063" i="1"/>
  <c r="P3063" i="1" s="1"/>
  <c r="K1475" i="1"/>
  <c r="P1475" i="1" s="1"/>
  <c r="K2027" i="1"/>
  <c r="P2027" i="1" s="1"/>
  <c r="K2295" i="1"/>
  <c r="P2295" i="1" s="1"/>
  <c r="K2528" i="1"/>
  <c r="P2528" i="1" s="1"/>
  <c r="K2362" i="1"/>
  <c r="P2362" i="1" s="1"/>
  <c r="K3087" i="1"/>
  <c r="P3087" i="1" s="1"/>
  <c r="K2691" i="1"/>
  <c r="P2691" i="1" s="1"/>
  <c r="K1695" i="1"/>
  <c r="P1695" i="1" s="1"/>
  <c r="K2848" i="1"/>
  <c r="P2848" i="1" s="1"/>
  <c r="K1305" i="1"/>
  <c r="P1305" i="1" s="1"/>
  <c r="K2672" i="1"/>
  <c r="P2672" i="1" s="1"/>
  <c r="K3108" i="1"/>
  <c r="P3108" i="1" s="1"/>
  <c r="K2505" i="1"/>
  <c r="P2505" i="1" s="1"/>
  <c r="K2992" i="1"/>
  <c r="P2992" i="1" s="1"/>
  <c r="K2324" i="1"/>
  <c r="P2324" i="1" s="1"/>
  <c r="K2950" i="1"/>
  <c r="P2950" i="1" s="1"/>
  <c r="K1989" i="1"/>
  <c r="P1989" i="1" s="1"/>
  <c r="K2628" i="1"/>
  <c r="P2628" i="1" s="1"/>
  <c r="K1109" i="1"/>
  <c r="P1109" i="1" s="1"/>
  <c r="K2294" i="1"/>
  <c r="P2294" i="1" s="1"/>
  <c r="K2605" i="1"/>
  <c r="P2605" i="1" s="1"/>
  <c r="K3115" i="1"/>
  <c r="P3115" i="1" s="1"/>
  <c r="K1636" i="1"/>
  <c r="P1636" i="1" s="1"/>
  <c r="K2105" i="1"/>
  <c r="P2105" i="1" s="1"/>
  <c r="K2360" i="1"/>
  <c r="P2360" i="1" s="1"/>
  <c r="K2683" i="1"/>
  <c r="P2683" i="1" s="1"/>
  <c r="K1479" i="1"/>
  <c r="P1479" i="1" s="1"/>
  <c r="K2847" i="1"/>
  <c r="P2847" i="1" s="1"/>
  <c r="K2912" i="1"/>
  <c r="P2912" i="1" s="1"/>
  <c r="K1876" i="1"/>
  <c r="P1876" i="1" s="1"/>
  <c r="K2797" i="1"/>
  <c r="P2797" i="1" s="1"/>
  <c r="K1010" i="1"/>
  <c r="P1010" i="1" s="1"/>
  <c r="K3086" i="1"/>
  <c r="P3086" i="1" s="1"/>
  <c r="K2632" i="1"/>
  <c r="P2632" i="1" s="1"/>
  <c r="K1663" i="1"/>
  <c r="P1663" i="1" s="1"/>
  <c r="K2606" i="1"/>
  <c r="P2606" i="1" s="1"/>
  <c r="K1670" i="1"/>
  <c r="P1670" i="1" s="1"/>
  <c r="K2311" i="1"/>
  <c r="P2311" i="1" s="1"/>
  <c r="K2077" i="1"/>
  <c r="P2077" i="1" s="1"/>
  <c r="K2713" i="1"/>
  <c r="P2713" i="1" s="1"/>
  <c r="K2671" i="1"/>
  <c r="P2671" i="1" s="1"/>
  <c r="K2991" i="1"/>
  <c r="P2991" i="1" s="1"/>
  <c r="K2451" i="1"/>
  <c r="P2451" i="1" s="1"/>
  <c r="K2298" i="1"/>
  <c r="P2298" i="1" s="1"/>
  <c r="K3097" i="1"/>
  <c r="P3097" i="1" s="1"/>
  <c r="K2984" i="1"/>
  <c r="P2984" i="1" s="1"/>
  <c r="K2836" i="1"/>
  <c r="P2836" i="1" s="1"/>
  <c r="K2827" i="1"/>
  <c r="P2827" i="1" s="1"/>
  <c r="K1408" i="1"/>
  <c r="P1408" i="1" s="1"/>
  <c r="K1754" i="1"/>
  <c r="P1754" i="1" s="1"/>
  <c r="K1960" i="1"/>
  <c r="P1960" i="1" s="1"/>
  <c r="K2617" i="1"/>
  <c r="P2617" i="1" s="1"/>
  <c r="K79" i="1"/>
  <c r="P79" i="1" s="1"/>
  <c r="K1435" i="1"/>
  <c r="P1435" i="1" s="1"/>
  <c r="K2258" i="1"/>
  <c r="P2258" i="1" s="1"/>
  <c r="K1379" i="1"/>
  <c r="P1379" i="1" s="1"/>
  <c r="K2365" i="1"/>
  <c r="P2365" i="1" s="1"/>
  <c r="K2799" i="1"/>
  <c r="P2799" i="1" s="1"/>
  <c r="K463" i="1"/>
  <c r="P463" i="1" s="1"/>
  <c r="K2497" i="1"/>
  <c r="P2497" i="1" s="1"/>
  <c r="K2905" i="1"/>
  <c r="P2905" i="1" s="1"/>
  <c r="K1225" i="1"/>
  <c r="P1225" i="1" s="1"/>
  <c r="K2146" i="1"/>
  <c r="P2146" i="1" s="1"/>
  <c r="K3000" i="1"/>
  <c r="P3000" i="1" s="1"/>
  <c r="K1933" i="1"/>
  <c r="P1933" i="1" s="1"/>
  <c r="K2865" i="1"/>
  <c r="P2865" i="1" s="1"/>
  <c r="K2593" i="1"/>
  <c r="P2593" i="1" s="1"/>
  <c r="K2233" i="1"/>
  <c r="P2233" i="1" s="1"/>
  <c r="K2646" i="1"/>
  <c r="P2646" i="1" s="1"/>
  <c r="K3044" i="1"/>
  <c r="P3044" i="1" s="1"/>
  <c r="K2120" i="1"/>
  <c r="P2120" i="1" s="1"/>
  <c r="K2714" i="1"/>
  <c r="P2714" i="1" s="1"/>
  <c r="K2878" i="1"/>
  <c r="P2878" i="1" s="1"/>
  <c r="K2973" i="1"/>
  <c r="P2973" i="1" s="1"/>
  <c r="K2828" i="1"/>
  <c r="P2828" i="1" s="1"/>
  <c r="K1365" i="1"/>
  <c r="P1365" i="1" s="1"/>
  <c r="K871" i="1"/>
  <c r="P871" i="1" s="1"/>
  <c r="K1069" i="1"/>
  <c r="P1069" i="1" s="1"/>
  <c r="K2213" i="1"/>
  <c r="P2213" i="1" s="1"/>
  <c r="K2900" i="1"/>
  <c r="P2900" i="1" s="1"/>
  <c r="K3064" i="1"/>
  <c r="P3064" i="1" s="1"/>
  <c r="K2415" i="1"/>
  <c r="P2415" i="1" s="1"/>
  <c r="K1969" i="1"/>
  <c r="P1969" i="1" s="1"/>
  <c r="K1946" i="1"/>
  <c r="P1946" i="1" s="1"/>
  <c r="K2647" i="1"/>
  <c r="P2647" i="1" s="1"/>
  <c r="K3046" i="1"/>
  <c r="P3046" i="1" s="1"/>
  <c r="K2779" i="1"/>
  <c r="P2779" i="1" s="1"/>
  <c r="K2473" i="1"/>
  <c r="P2473" i="1" s="1"/>
  <c r="K3133" i="1"/>
  <c r="P3133" i="1" s="1"/>
  <c r="K2134" i="1"/>
  <c r="P2134" i="1" s="1"/>
  <c r="K2751" i="1"/>
  <c r="P2751" i="1" s="1"/>
  <c r="K1130" i="1"/>
  <c r="P1130" i="1" s="1"/>
  <c r="K2516" i="1"/>
  <c r="P2516" i="1" s="1"/>
  <c r="K3056" i="1"/>
  <c r="P3056" i="1" s="1"/>
  <c r="K2786" i="1"/>
  <c r="P2786" i="1" s="1"/>
  <c r="K2635" i="1"/>
  <c r="P2635" i="1" s="1"/>
  <c r="K2350" i="1"/>
  <c r="P2350" i="1" s="1"/>
  <c r="K2888" i="1"/>
  <c r="P2888" i="1" s="1"/>
  <c r="K3076" i="1"/>
  <c r="P3076" i="1" s="1"/>
  <c r="K3049" i="1"/>
  <c r="P3049" i="1" s="1"/>
  <c r="K1160" i="1"/>
  <c r="P1160" i="1" s="1"/>
  <c r="K1749" i="1"/>
  <c r="P1749" i="1" s="1"/>
  <c r="K2456" i="1"/>
  <c r="P2456" i="1" s="1"/>
  <c r="K1839" i="1"/>
  <c r="P1839" i="1" s="1"/>
  <c r="K2506" i="1"/>
  <c r="P2506" i="1" s="1"/>
  <c r="K2913" i="1"/>
  <c r="P2913" i="1" s="1"/>
  <c r="K1264" i="1"/>
  <c r="P1264" i="1" s="1"/>
  <c r="K2161" i="1"/>
  <c r="P2161" i="1" s="1"/>
  <c r="K2640" i="1"/>
  <c r="P2640" i="1" s="1"/>
  <c r="K3018" i="1"/>
  <c r="P3018" i="1" s="1"/>
  <c r="K1682" i="1"/>
  <c r="P1682" i="1" s="1"/>
  <c r="K2304" i="1"/>
  <c r="P2304" i="1" s="1"/>
  <c r="K2750" i="1"/>
  <c r="P2750" i="1" s="1"/>
  <c r="K3009" i="1"/>
  <c r="P3009" i="1" s="1"/>
  <c r="K1169" i="1"/>
  <c r="P1169" i="1" s="1"/>
  <c r="K1947" i="1"/>
  <c r="P1947" i="1" s="1"/>
  <c r="K2307" i="1"/>
  <c r="P2307" i="1" s="1"/>
  <c r="K2618" i="1"/>
  <c r="P2618" i="1" s="1"/>
  <c r="K2877" i="1"/>
  <c r="P2877" i="1" s="1"/>
  <c r="K3124" i="1"/>
  <c r="P3124" i="1" s="1"/>
  <c r="K2373" i="1"/>
  <c r="P2373" i="1" s="1"/>
  <c r="K3075" i="1"/>
  <c r="P3075" i="1" s="1"/>
  <c r="K2658" i="1"/>
  <c r="P2658" i="1" s="1"/>
  <c r="K3045" i="1"/>
  <c r="P3045" i="1" s="1"/>
  <c r="K2246" i="1"/>
  <c r="P2246" i="1" s="1"/>
  <c r="K720" i="1"/>
  <c r="P720" i="1" s="1"/>
  <c r="K3082" i="1"/>
  <c r="P3082" i="1" s="1"/>
  <c r="K1220" i="1"/>
  <c r="P1220" i="1" s="1"/>
  <c r="K1763" i="1"/>
  <c r="P1763" i="1" s="1"/>
  <c r="K2466" i="1"/>
  <c r="P2466" i="1" s="1"/>
  <c r="K1901" i="1"/>
  <c r="P1901" i="1" s="1"/>
  <c r="K2520" i="1"/>
  <c r="P2520" i="1" s="1"/>
  <c r="K2923" i="1"/>
  <c r="P2923" i="1" s="1"/>
  <c r="K1325" i="1"/>
  <c r="P1325" i="1" s="1"/>
  <c r="K2176" i="1"/>
  <c r="P2176" i="1" s="1"/>
  <c r="K2653" i="1"/>
  <c r="P2653" i="1" s="1"/>
  <c r="K3028" i="1"/>
  <c r="P3028" i="1" s="1"/>
  <c r="K1708" i="1"/>
  <c r="P1708" i="1" s="1"/>
  <c r="K2317" i="1"/>
  <c r="P2317" i="1" s="1"/>
  <c r="K2761" i="1"/>
  <c r="P2761" i="1" s="1"/>
  <c r="K3072" i="1"/>
  <c r="P3072" i="1" s="1"/>
  <c r="K1507" i="1"/>
  <c r="P1507" i="1" s="1"/>
  <c r="K2041" i="1"/>
  <c r="P2041" i="1" s="1"/>
  <c r="K2384" i="1"/>
  <c r="P2384" i="1" s="1"/>
  <c r="K2690" i="1"/>
  <c r="P2690" i="1" s="1"/>
  <c r="K2938" i="1"/>
  <c r="P2938" i="1" s="1"/>
  <c r="K722" i="1"/>
  <c r="P722" i="1" s="1"/>
  <c r="K1809" i="1"/>
  <c r="P1809" i="1" s="1"/>
  <c r="K2198" i="1"/>
  <c r="P2198" i="1" s="1"/>
  <c r="K2438" i="1"/>
  <c r="P2438" i="1" s="1"/>
  <c r="K1643" i="1"/>
  <c r="P1643" i="1" s="1"/>
  <c r="K2870" i="1"/>
  <c r="P2870" i="1" s="1"/>
  <c r="K2218" i="1"/>
  <c r="P2218" i="1" s="1"/>
  <c r="K3034" i="1"/>
  <c r="P3034" i="1" s="1"/>
  <c r="K2661" i="1"/>
  <c r="P2661" i="1" s="1"/>
  <c r="K3067" i="1"/>
  <c r="P3067" i="1" s="1"/>
  <c r="K2259" i="1"/>
  <c r="P2259" i="1" s="1"/>
  <c r="K2922" i="1"/>
  <c r="P2922" i="1" s="1"/>
  <c r="K1999" i="1"/>
  <c r="P1999" i="1" s="1"/>
  <c r="K2805" i="1"/>
  <c r="P2805" i="1" s="1"/>
  <c r="K1721" i="1"/>
  <c r="P1721" i="1" s="1"/>
  <c r="K2764" i="1"/>
  <c r="P2764" i="1" s="1"/>
  <c r="K1843" i="1"/>
  <c r="P1843" i="1" s="1"/>
  <c r="K1331" i="1"/>
  <c r="P1331" i="1" s="1"/>
  <c r="K655" i="1"/>
  <c r="P655" i="1" s="1"/>
  <c r="K2003" i="1"/>
  <c r="P2003" i="1" s="1"/>
  <c r="K2620" i="1"/>
  <c r="P2620" i="1" s="1"/>
  <c r="K2141" i="1"/>
  <c r="P2141" i="1" s="1"/>
  <c r="K2662" i="1"/>
  <c r="P2662" i="1" s="1"/>
  <c r="K3037" i="1"/>
  <c r="P3037" i="1" s="1"/>
  <c r="K1729" i="1"/>
  <c r="P1729" i="1" s="1"/>
  <c r="K2329" i="1"/>
  <c r="P2329" i="1" s="1"/>
  <c r="K2769" i="1"/>
  <c r="P2769" i="1" s="1"/>
  <c r="K3142" i="1"/>
  <c r="P3142" i="1" s="1"/>
  <c r="K1945" i="1"/>
  <c r="P1945" i="1" s="1"/>
  <c r="K2460" i="1"/>
  <c r="P2460" i="1" s="1"/>
  <c r="K2874" i="1"/>
  <c r="P2874" i="1" s="1"/>
  <c r="K3123" i="1"/>
  <c r="P3123" i="1" s="1"/>
  <c r="K1660" i="1"/>
  <c r="P1660" i="1" s="1"/>
  <c r="K2119" i="1"/>
  <c r="P2119" i="1" s="1"/>
  <c r="K2449" i="1"/>
  <c r="P2449" i="1" s="1"/>
  <c r="K2742" i="1"/>
  <c r="P2742" i="1" s="1"/>
  <c r="K1912" i="1"/>
  <c r="P1912" i="1" s="1"/>
  <c r="K1795" i="1"/>
  <c r="P1795" i="1" s="1"/>
  <c r="K2692" i="1"/>
  <c r="P2692" i="1" s="1"/>
  <c r="K2092" i="1"/>
  <c r="P2092" i="1" s="1"/>
  <c r="K746" i="1"/>
  <c r="P746" i="1" s="1"/>
  <c r="K2013" i="1"/>
  <c r="P2013" i="1" s="1"/>
  <c r="K2188" i="1"/>
  <c r="P2188" i="1" s="1"/>
  <c r="K2674" i="1"/>
  <c r="P2674" i="1" s="1"/>
  <c r="K2341" i="1"/>
  <c r="P2341" i="1" s="1"/>
  <c r="K96" i="1"/>
  <c r="P96" i="1" s="1"/>
  <c r="K2886" i="1"/>
  <c r="P2886" i="1" s="1"/>
  <c r="K1687" i="1"/>
  <c r="P1687" i="1" s="1"/>
  <c r="K2462" i="1"/>
  <c r="P2462" i="1" s="1"/>
  <c r="K3001" i="1"/>
  <c r="P3001" i="1" s="1"/>
  <c r="K1934" i="1"/>
  <c r="P1934" i="1" s="1"/>
  <c r="K2282" i="1"/>
  <c r="P2282" i="1" s="1"/>
  <c r="K2286" i="1"/>
  <c r="P2286" i="1" s="1"/>
  <c r="K1521" i="1"/>
  <c r="P1521" i="1" s="1"/>
  <c r="K936" i="1"/>
  <c r="P936" i="1" s="1"/>
  <c r="K2960" i="1"/>
  <c r="P2960" i="1" s="1"/>
  <c r="N2065" i="1"/>
  <c r="M1145" i="1"/>
  <c r="M1249" i="1"/>
  <c r="M2580" i="1"/>
  <c r="O2500" i="1"/>
  <c r="N38" i="1"/>
  <c r="L3026" i="1"/>
  <c r="L166" i="1"/>
  <c r="M2255" i="1"/>
  <c r="O400" i="1"/>
  <c r="N561" i="1"/>
  <c r="N797" i="1"/>
  <c r="M1459" i="1"/>
  <c r="L1771" i="1"/>
  <c r="N2500" i="1"/>
  <c r="O2976" i="1"/>
  <c r="O38" i="1"/>
  <c r="M934" i="1"/>
  <c r="O1940" i="1"/>
  <c r="N3026" i="1"/>
  <c r="M580" i="1"/>
  <c r="O1296" i="1"/>
  <c r="L1845" i="1"/>
  <c r="M561" i="1"/>
  <c r="L50" i="1"/>
  <c r="O1148" i="1"/>
  <c r="L1459" i="1"/>
  <c r="M1771" i="1"/>
  <c r="O742" i="1"/>
  <c r="L1098" i="1"/>
  <c r="L1956" i="1"/>
  <c r="O1145" i="1"/>
  <c r="O9" i="1"/>
  <c r="M1704" i="1"/>
  <c r="M654" i="1"/>
  <c r="N745" i="1"/>
  <c r="L1105" i="1"/>
  <c r="O1415" i="1"/>
  <c r="O1727" i="1"/>
  <c r="N742" i="1"/>
  <c r="M1098" i="1"/>
  <c r="M2065" i="1"/>
  <c r="O2580" i="1"/>
  <c r="L2500" i="1"/>
  <c r="N2976" i="1"/>
  <c r="L38" i="1"/>
  <c r="L934" i="1"/>
  <c r="N1940" i="1"/>
  <c r="O166" i="1"/>
  <c r="L1296" i="1"/>
  <c r="L365" i="1"/>
  <c r="L2255" i="1"/>
  <c r="L400" i="1"/>
  <c r="L561" i="1"/>
  <c r="N1459" i="1"/>
  <c r="N1884" i="1"/>
  <c r="M1105" i="1"/>
  <c r="L498" i="1"/>
  <c r="N1098" i="1"/>
  <c r="O1458" i="1"/>
  <c r="L1024" i="1"/>
  <c r="O1560" i="1"/>
  <c r="M745" i="1"/>
  <c r="O1105" i="1"/>
  <c r="M1415" i="1"/>
  <c r="M1727" i="1"/>
  <c r="L742" i="1"/>
  <c r="O1249" i="1"/>
  <c r="L2580" i="1"/>
  <c r="M2500" i="1"/>
  <c r="L2976" i="1"/>
  <c r="M1940" i="1"/>
  <c r="M3026" i="1"/>
  <c r="M166" i="1"/>
  <c r="N580" i="1"/>
  <c r="N1296" i="1"/>
  <c r="O365" i="1"/>
  <c r="M1845" i="1"/>
  <c r="N400" i="1"/>
  <c r="L106" i="1"/>
  <c r="L654" i="1"/>
  <c r="L745" i="1"/>
  <c r="N2875" i="1"/>
  <c r="L1249" i="1"/>
  <c r="O700" i="1"/>
  <c r="N844" i="1"/>
  <c r="M1193" i="1"/>
  <c r="L1971" i="1"/>
  <c r="N1971" i="1"/>
  <c r="N1409" i="1"/>
  <c r="L1409" i="1"/>
  <c r="O1409" i="1"/>
  <c r="M2891" i="1"/>
  <c r="N2891" i="1"/>
  <c r="O2891" i="1"/>
  <c r="L2891" i="1"/>
  <c r="N1716" i="1"/>
  <c r="O1716" i="1"/>
  <c r="M1716" i="1"/>
  <c r="M172" i="1"/>
  <c r="L172" i="1"/>
  <c r="N172" i="1"/>
  <c r="L374" i="1"/>
  <c r="O374" i="1"/>
  <c r="N374" i="1"/>
  <c r="M374" i="1"/>
  <c r="L1232" i="1"/>
  <c r="O1232" i="1"/>
  <c r="N1232" i="1"/>
  <c r="M1232" i="1"/>
  <c r="O456" i="1"/>
  <c r="M456" i="1"/>
  <c r="L456" i="1"/>
  <c r="M291" i="1"/>
  <c r="L291" i="1"/>
  <c r="N291" i="1"/>
  <c r="O291" i="1"/>
  <c r="M886" i="1"/>
  <c r="N886" i="1"/>
  <c r="M631" i="1"/>
  <c r="N21" i="1"/>
  <c r="L1582" i="1"/>
  <c r="M1582" i="1"/>
  <c r="N1582" i="1"/>
  <c r="L2987" i="1"/>
  <c r="O2987" i="1"/>
  <c r="L2519" i="1"/>
  <c r="M2519" i="1"/>
  <c r="O2519" i="1"/>
  <c r="M125" i="1"/>
  <c r="O125" i="1"/>
  <c r="L125" i="1"/>
  <c r="N125" i="1"/>
  <c r="L1059" i="1"/>
  <c r="O1059" i="1"/>
  <c r="M1059" i="1"/>
  <c r="N1059" i="1"/>
  <c r="N2459" i="1"/>
  <c r="O2459" i="1"/>
  <c r="L2459" i="1"/>
  <c r="M2459" i="1"/>
  <c r="M1985" i="1"/>
  <c r="N1985" i="1"/>
  <c r="O1985" i="1"/>
  <c r="L1985" i="1"/>
  <c r="O931" i="1"/>
  <c r="L931" i="1"/>
  <c r="M931" i="1"/>
  <c r="N931" i="1"/>
  <c r="N2148" i="1"/>
  <c r="L2148" i="1"/>
  <c r="O2148" i="1"/>
  <c r="M2148" i="1"/>
  <c r="N1284" i="1"/>
  <c r="O1284" i="1"/>
  <c r="L1284" i="1"/>
  <c r="N250" i="1"/>
  <c r="L250" i="1"/>
  <c r="M250" i="1"/>
  <c r="O250" i="1"/>
  <c r="M532" i="1"/>
  <c r="O532" i="1"/>
  <c r="N532" i="1"/>
  <c r="O255" i="1"/>
  <c r="L255" i="1"/>
  <c r="M255" i="1"/>
  <c r="N255" i="1"/>
  <c r="L2729" i="1"/>
  <c r="M2729" i="1"/>
  <c r="N2729" i="1"/>
  <c r="O2729" i="1"/>
  <c r="M1791" i="1"/>
  <c r="L1791" i="1"/>
  <c r="N1791" i="1"/>
  <c r="O1791" i="1"/>
  <c r="O1273" i="1"/>
  <c r="M1273" i="1"/>
  <c r="L1273" i="1"/>
  <c r="N1273" i="1"/>
  <c r="L2202" i="1"/>
  <c r="N2202" i="1"/>
  <c r="M2202" i="1"/>
  <c r="O2202" i="1"/>
  <c r="L1338" i="1"/>
  <c r="M1338" i="1"/>
  <c r="N1338" i="1"/>
  <c r="O1338" i="1"/>
  <c r="M879" i="1"/>
  <c r="L879" i="1"/>
  <c r="N879" i="1"/>
  <c r="O879" i="1"/>
  <c r="N1018" i="1"/>
  <c r="L1018" i="1"/>
  <c r="O1018" i="1"/>
  <c r="N355" i="1"/>
  <c r="L355" i="1"/>
  <c r="O355" i="1"/>
  <c r="M355" i="1"/>
  <c r="M321" i="1"/>
  <c r="L321" i="1"/>
  <c r="N321" i="1"/>
  <c r="O321" i="1"/>
  <c r="N591" i="1"/>
  <c r="O591" i="1"/>
  <c r="L2124" i="1"/>
  <c r="O2124" i="1"/>
  <c r="M2124" i="1"/>
  <c r="N2124" i="1"/>
  <c r="M1892" i="1"/>
  <c r="O1892" i="1"/>
  <c r="N1892" i="1"/>
  <c r="M254" i="1"/>
  <c r="O254" i="1"/>
  <c r="L254" i="1"/>
  <c r="N2164" i="1"/>
  <c r="O2164" i="1"/>
  <c r="L2164" i="1"/>
  <c r="N2954" i="1"/>
  <c r="O2954" i="1"/>
  <c r="M2954" i="1"/>
  <c r="L2954" i="1"/>
  <c r="M100" i="1"/>
  <c r="O100" i="1"/>
  <c r="N100" i="1"/>
  <c r="L100" i="1"/>
  <c r="N414" i="1"/>
  <c r="L414" i="1"/>
  <c r="M414" i="1"/>
  <c r="L1136" i="1"/>
  <c r="O1136" i="1"/>
  <c r="M1136" i="1"/>
  <c r="N1136" i="1"/>
  <c r="L2777" i="1"/>
  <c r="N2777" i="1"/>
  <c r="M687" i="1"/>
  <c r="O687" i="1"/>
  <c r="N687" i="1"/>
  <c r="L687" i="1"/>
  <c r="O1448" i="1"/>
  <c r="N1448" i="1"/>
  <c r="N2356" i="1"/>
  <c r="L2356" i="1"/>
  <c r="O3134" i="1"/>
  <c r="M3134" i="1"/>
  <c r="N3134" i="1"/>
  <c r="L35" i="1"/>
  <c r="M35" i="1"/>
  <c r="N35" i="1"/>
  <c r="M1991" i="1"/>
  <c r="O1991" i="1"/>
  <c r="N1991" i="1"/>
  <c r="L1991" i="1"/>
  <c r="M199" i="1"/>
  <c r="O199" i="1"/>
  <c r="L199" i="1"/>
  <c r="N1568" i="1"/>
  <c r="O1568" i="1"/>
  <c r="L1568" i="1"/>
  <c r="O1134" i="1"/>
  <c r="N1134" i="1"/>
  <c r="N2472" i="1"/>
  <c r="M2472" i="1"/>
  <c r="O2472" i="1"/>
  <c r="L2472" i="1"/>
  <c r="M1102" i="1"/>
  <c r="O1102" i="1"/>
  <c r="N1102" i="1"/>
  <c r="L1102" i="1"/>
  <c r="M2507" i="1"/>
  <c r="O2507" i="1"/>
  <c r="N2507" i="1"/>
  <c r="L2507" i="1"/>
  <c r="N767" i="1"/>
  <c r="O767" i="1"/>
  <c r="N1224" i="1"/>
  <c r="L1224" i="1"/>
  <c r="O1224" i="1"/>
  <c r="M1224" i="1"/>
  <c r="M526" i="1"/>
  <c r="N526" i="1"/>
  <c r="L526" i="1"/>
  <c r="L1676" i="1"/>
  <c r="M1676" i="1"/>
  <c r="O1676" i="1"/>
  <c r="M106" i="1"/>
  <c r="N700" i="1"/>
  <c r="O1236" i="1"/>
  <c r="N1956" i="1"/>
  <c r="M767" i="1"/>
  <c r="O153" i="1"/>
  <c r="L157" i="1"/>
  <c r="O369" i="1"/>
  <c r="N362" i="1"/>
  <c r="M700" i="1"/>
  <c r="N1024" i="1"/>
  <c r="L671" i="1"/>
  <c r="L887" i="1"/>
  <c r="L1236" i="1"/>
  <c r="N1380" i="1"/>
  <c r="N1704" i="1"/>
  <c r="M2028" i="1"/>
  <c r="L242" i="1"/>
  <c r="O551" i="1"/>
  <c r="O758" i="1"/>
  <c r="O1017" i="1"/>
  <c r="L1448" i="1"/>
  <c r="O35" i="1"/>
  <c r="O526" i="1"/>
  <c r="L886" i="1"/>
  <c r="M2777" i="1"/>
  <c r="N254" i="1"/>
  <c r="M284" i="1"/>
  <c r="O284" i="1"/>
  <c r="N284" i="1"/>
  <c r="N48" i="1"/>
  <c r="O48" i="1"/>
  <c r="L48" i="1"/>
  <c r="N1467" i="1"/>
  <c r="L1467" i="1"/>
  <c r="M1467" i="1"/>
  <c r="O1467" i="1"/>
  <c r="M555" i="1"/>
  <c r="N555" i="1"/>
  <c r="O555" i="1"/>
  <c r="N2297" i="1"/>
  <c r="O2297" i="1"/>
  <c r="L2297" i="1"/>
  <c r="M2297" i="1"/>
  <c r="N1122" i="1"/>
  <c r="L1122" i="1"/>
  <c r="O1122" i="1"/>
  <c r="M1122" i="1"/>
  <c r="N940" i="1"/>
  <c r="O940" i="1"/>
  <c r="L940" i="1"/>
  <c r="M940" i="1"/>
  <c r="M1543" i="1"/>
  <c r="N1543" i="1"/>
  <c r="O1543" i="1"/>
  <c r="M1980" i="1"/>
  <c r="O1980" i="1"/>
  <c r="L1980" i="1"/>
  <c r="N1980" i="1"/>
  <c r="N434" i="1"/>
  <c r="L434" i="1"/>
  <c r="O434" i="1"/>
  <c r="M434" i="1"/>
  <c r="M1206" i="1"/>
  <c r="N1206" i="1"/>
  <c r="O498" i="1"/>
  <c r="O886" i="1"/>
  <c r="O2777" i="1"/>
  <c r="L284" i="1"/>
  <c r="L555" i="1"/>
  <c r="M1018" i="1"/>
  <c r="L1543" i="1"/>
  <c r="M2164" i="1"/>
  <c r="L99" i="1"/>
  <c r="O99" i="1"/>
  <c r="N99" i="1"/>
  <c r="M99" i="1"/>
  <c r="O2663" i="1"/>
  <c r="L2663" i="1"/>
  <c r="M2663" i="1"/>
  <c r="N631" i="1"/>
  <c r="O631" i="1"/>
  <c r="L631" i="1"/>
  <c r="M1798" i="1"/>
  <c r="N1798" i="1"/>
  <c r="M2843" i="1"/>
  <c r="N2843" i="1"/>
  <c r="L675" i="1"/>
  <c r="N675" i="1"/>
  <c r="O675" i="1"/>
  <c r="M675" i="1"/>
  <c r="L2675" i="1"/>
  <c r="M2675" i="1"/>
  <c r="N2675" i="1"/>
  <c r="O2675" i="1"/>
  <c r="L1726" i="1"/>
  <c r="M1726" i="1"/>
  <c r="O1726" i="1"/>
  <c r="L619" i="1"/>
  <c r="O619" i="1"/>
  <c r="M619" i="1"/>
  <c r="N619" i="1"/>
  <c r="M1932" i="1"/>
  <c r="O1932" i="1"/>
  <c r="N1932" i="1"/>
  <c r="L1932" i="1"/>
  <c r="N1068" i="1"/>
  <c r="L1068" i="1"/>
  <c r="O1068" i="1"/>
  <c r="M1068" i="1"/>
  <c r="M964" i="1"/>
  <c r="N964" i="1"/>
  <c r="L964" i="1"/>
  <c r="O964" i="1"/>
  <c r="L278" i="1"/>
  <c r="M278" i="1"/>
  <c r="N278" i="1"/>
  <c r="L36" i="1"/>
  <c r="M36" i="1"/>
  <c r="N36" i="1"/>
  <c r="O36" i="1"/>
  <c r="O2513" i="1"/>
  <c r="N2513" i="1"/>
  <c r="L2513" i="1"/>
  <c r="M2513" i="1"/>
  <c r="N1532" i="1"/>
  <c r="O1532" i="1"/>
  <c r="M1532" i="1"/>
  <c r="L1532" i="1"/>
  <c r="O697" i="1"/>
  <c r="L697" i="1"/>
  <c r="N697" i="1"/>
  <c r="M697" i="1"/>
  <c r="L1770" i="1"/>
  <c r="O1770" i="1"/>
  <c r="M1770" i="1"/>
  <c r="N1770" i="1"/>
  <c r="L343" i="1"/>
  <c r="M343" i="1"/>
  <c r="N343" i="1"/>
  <c r="O343" i="1"/>
  <c r="N802" i="1"/>
  <c r="O802" i="1"/>
  <c r="M802" i="1"/>
  <c r="L802" i="1"/>
  <c r="L46" i="1"/>
  <c r="M46" i="1"/>
  <c r="O46" i="1"/>
  <c r="N46" i="1"/>
  <c r="M272" i="1"/>
  <c r="N272" i="1"/>
  <c r="O272" i="1"/>
  <c r="L272" i="1"/>
  <c r="M1638" i="1"/>
  <c r="L1638" i="1"/>
  <c r="L1309" i="1"/>
  <c r="N1309" i="1"/>
  <c r="O1309" i="1"/>
  <c r="M1309" i="1"/>
  <c r="N2921" i="1"/>
  <c r="O2921" i="1"/>
  <c r="L409" i="1"/>
  <c r="O409" i="1"/>
  <c r="L1853" i="1"/>
  <c r="O1853" i="1"/>
  <c r="M1853" i="1"/>
  <c r="N2695" i="1"/>
  <c r="L2695" i="1"/>
  <c r="O2695" i="1"/>
  <c r="M2695" i="1"/>
  <c r="O317" i="1"/>
  <c r="N317" i="1"/>
  <c r="L317" i="1"/>
  <c r="M317" i="1"/>
  <c r="L270" i="1"/>
  <c r="M270" i="1"/>
  <c r="O270" i="1"/>
  <c r="N270" i="1"/>
  <c r="O1002" i="1"/>
  <c r="L1002" i="1"/>
  <c r="M1002" i="1"/>
  <c r="N1002" i="1"/>
  <c r="N2291" i="1"/>
  <c r="O2291" i="1"/>
  <c r="L2291" i="1"/>
  <c r="M2291" i="1"/>
  <c r="L744" i="1"/>
  <c r="O744" i="1"/>
  <c r="M744" i="1"/>
  <c r="L1759" i="1"/>
  <c r="M1759" i="1"/>
  <c r="N2616" i="1"/>
  <c r="L2616" i="1"/>
  <c r="L112" i="1"/>
  <c r="O112" i="1"/>
  <c r="L2810" i="1"/>
  <c r="N2810" i="1"/>
  <c r="O2810" i="1"/>
  <c r="M2810" i="1"/>
  <c r="M1526" i="1"/>
  <c r="O1526" i="1"/>
  <c r="L1526" i="1"/>
  <c r="N1526" i="1"/>
  <c r="M3137" i="1"/>
  <c r="L3137" i="1"/>
  <c r="N3137" i="1"/>
  <c r="O637" i="1"/>
  <c r="M637" i="1"/>
  <c r="N637" i="1"/>
  <c r="L637" i="1"/>
  <c r="O209" i="1"/>
  <c r="L209" i="1"/>
  <c r="N209" i="1"/>
  <c r="M209" i="1"/>
  <c r="L2053" i="1"/>
  <c r="M2053" i="1"/>
  <c r="O2053" i="1"/>
  <c r="N2053" i="1"/>
  <c r="O185" i="1"/>
  <c r="L185" i="1"/>
  <c r="N185" i="1"/>
  <c r="M185" i="1"/>
  <c r="O75" i="1"/>
  <c r="L75" i="1"/>
  <c r="N75" i="1"/>
  <c r="M75" i="1"/>
  <c r="N181" i="1"/>
  <c r="M181" i="1"/>
  <c r="L9" i="1"/>
  <c r="M157" i="1"/>
  <c r="O1024" i="1"/>
  <c r="M671" i="1"/>
  <c r="M242" i="1"/>
  <c r="N758" i="1"/>
  <c r="M2921" i="1"/>
  <c r="M9" i="1"/>
  <c r="O1380" i="1"/>
  <c r="M551" i="1"/>
  <c r="N2339" i="1"/>
  <c r="L2843" i="1"/>
  <c r="M48" i="1"/>
  <c r="M2356" i="1"/>
  <c r="N112" i="1"/>
  <c r="O157" i="1"/>
  <c r="L369" i="1"/>
  <c r="O106" i="1"/>
  <c r="O844" i="1"/>
  <c r="L230" i="1"/>
  <c r="N498" i="1"/>
  <c r="O671" i="1"/>
  <c r="N887" i="1"/>
  <c r="M1056" i="1"/>
  <c r="M1380" i="1"/>
  <c r="N1560" i="1"/>
  <c r="O2028" i="1"/>
  <c r="N2208" i="1"/>
  <c r="O242" i="1"/>
  <c r="L551" i="1"/>
  <c r="M758" i="1"/>
  <c r="L1017" i="1"/>
  <c r="N1193" i="1"/>
  <c r="O1582" i="1"/>
  <c r="L1798" i="1"/>
  <c r="M1971" i="1"/>
  <c r="M2987" i="1"/>
  <c r="N409" i="1"/>
  <c r="O2356" i="1"/>
  <c r="L3134" i="1"/>
  <c r="L1134" i="1"/>
  <c r="N1676" i="1"/>
  <c r="L532" i="1"/>
  <c r="M1568" i="1"/>
  <c r="O2339" i="1"/>
  <c r="M2339" i="1"/>
  <c r="L2339" i="1"/>
  <c r="M327" i="1"/>
  <c r="L327" i="1"/>
  <c r="O327" i="1"/>
  <c r="N327" i="1"/>
  <c r="M2187" i="1"/>
  <c r="O2187" i="1"/>
  <c r="N2187" i="1"/>
  <c r="L493" i="1"/>
  <c r="M493" i="1"/>
  <c r="N493" i="1"/>
  <c r="O493" i="1"/>
  <c r="O3107" i="1"/>
  <c r="M3107" i="1"/>
  <c r="N3107" i="1"/>
  <c r="L3107" i="1"/>
  <c r="N2243" i="1"/>
  <c r="O2243" i="1"/>
  <c r="L2243" i="1"/>
  <c r="M2243" i="1"/>
  <c r="M1208" i="1"/>
  <c r="N1208" i="1"/>
  <c r="L1208" i="1"/>
  <c r="O1208" i="1"/>
  <c r="M268" i="1"/>
  <c r="L268" i="1"/>
  <c r="O268" i="1"/>
  <c r="O1500" i="1"/>
  <c r="M1500" i="1"/>
  <c r="L1500" i="1"/>
  <c r="O815" i="1"/>
  <c r="N815" i="1"/>
  <c r="L815" i="1"/>
  <c r="M815" i="1"/>
  <c r="M748" i="1"/>
  <c r="O748" i="1"/>
  <c r="L748" i="1"/>
  <c r="M417" i="1"/>
  <c r="O417" i="1"/>
  <c r="L417" i="1"/>
  <c r="N2945" i="1"/>
  <c r="O2945" i="1"/>
  <c r="L2945" i="1"/>
  <c r="M2945" i="1"/>
  <c r="L2050" i="1"/>
  <c r="M2050" i="1"/>
  <c r="N2050" i="1"/>
  <c r="O2050" i="1"/>
  <c r="N1008" i="1"/>
  <c r="L1008" i="1"/>
  <c r="O1008" i="1"/>
  <c r="M1008" i="1"/>
  <c r="L1986" i="1"/>
  <c r="N1986" i="1"/>
  <c r="O1986" i="1"/>
  <c r="M1986" i="1"/>
  <c r="O1554" i="1"/>
  <c r="L1554" i="1"/>
  <c r="M1554" i="1"/>
  <c r="N1554" i="1"/>
  <c r="N620" i="1"/>
  <c r="O620" i="1"/>
  <c r="L620" i="1"/>
  <c r="M620" i="1"/>
  <c r="M586" i="1"/>
  <c r="N586" i="1"/>
  <c r="L586" i="1"/>
  <c r="O586" i="1"/>
  <c r="N236" i="1"/>
  <c r="O236" i="1"/>
  <c r="L236" i="1"/>
  <c r="M236" i="1"/>
  <c r="M454" i="1"/>
  <c r="L454" i="1"/>
  <c r="N454" i="1"/>
  <c r="N1152" i="1"/>
  <c r="L1152" i="1"/>
  <c r="M1152" i="1"/>
  <c r="O1152" i="1"/>
  <c r="N662" i="1"/>
  <c r="O662" i="1"/>
  <c r="M662" i="1"/>
  <c r="N2435" i="1"/>
  <c r="L2435" i="1"/>
  <c r="M2435" i="1"/>
  <c r="O2435" i="1"/>
  <c r="N834" i="1"/>
  <c r="L834" i="1"/>
  <c r="M834" i="1"/>
  <c r="O834" i="1"/>
  <c r="M2436" i="1"/>
  <c r="L2436" i="1"/>
  <c r="N2436" i="1"/>
  <c r="O2436" i="1"/>
  <c r="N182" i="1"/>
  <c r="O182" i="1"/>
  <c r="L182" i="1"/>
  <c r="M182" i="1"/>
  <c r="L796" i="1"/>
  <c r="N796" i="1"/>
  <c r="M796" i="1"/>
  <c r="O796" i="1"/>
  <c r="O1494" i="1"/>
  <c r="N1494" i="1"/>
  <c r="L1719" i="1"/>
  <c r="M1719" i="1"/>
  <c r="O223" i="1"/>
  <c r="N223" i="1"/>
  <c r="M223" i="1"/>
  <c r="L223" i="1"/>
  <c r="N1127" i="1"/>
  <c r="O1127" i="1"/>
  <c r="L1127" i="1"/>
  <c r="M1127" i="1"/>
  <c r="N2069" i="1"/>
  <c r="L2069" i="1"/>
  <c r="M2069" i="1"/>
  <c r="O2875" i="1"/>
  <c r="M2875" i="1"/>
  <c r="L429" i="1"/>
  <c r="M429" i="1"/>
  <c r="N429" i="1"/>
  <c r="L2421" i="1"/>
  <c r="M2421" i="1"/>
  <c r="N2421" i="1"/>
  <c r="O2421" i="1"/>
  <c r="M1032" i="1"/>
  <c r="N1032" i="1"/>
  <c r="L1032" i="1"/>
  <c r="L2417" i="1"/>
  <c r="M2417" i="1"/>
  <c r="N2417" i="1"/>
  <c r="M1854" i="1"/>
  <c r="O1854" i="1"/>
  <c r="L391" i="1"/>
  <c r="M391" i="1"/>
  <c r="O391" i="1"/>
  <c r="N391" i="1"/>
  <c r="L1586" i="1"/>
  <c r="N1586" i="1"/>
  <c r="O1586" i="1"/>
  <c r="M1586" i="1"/>
  <c r="L364" i="1"/>
  <c r="O364" i="1"/>
  <c r="N364" i="1"/>
  <c r="M364" i="1"/>
  <c r="L1690" i="1"/>
  <c r="M1690" i="1"/>
  <c r="O1690" i="1"/>
  <c r="N1690" i="1"/>
  <c r="L379" i="1"/>
  <c r="M379" i="1"/>
  <c r="N379" i="1"/>
  <c r="O379" i="1"/>
  <c r="O2867" i="1"/>
  <c r="M2867" i="1"/>
  <c r="L2867" i="1"/>
  <c r="N2867" i="1"/>
  <c r="O362" i="1"/>
  <c r="M520" i="1"/>
  <c r="N1056" i="1"/>
  <c r="L1704" i="1"/>
  <c r="L1884" i="1"/>
  <c r="O2208" i="1"/>
  <c r="N1759" i="1"/>
  <c r="M2616" i="1"/>
  <c r="L1494" i="1"/>
  <c r="O181" i="1"/>
  <c r="L520" i="1"/>
  <c r="M230" i="1"/>
  <c r="N671" i="1"/>
  <c r="M1560" i="1"/>
  <c r="O1884" i="1"/>
  <c r="L2028" i="1"/>
  <c r="N242" i="1"/>
  <c r="M1017" i="1"/>
  <c r="O1798" i="1"/>
  <c r="N2519" i="1"/>
  <c r="N2987" i="1"/>
  <c r="M409" i="1"/>
  <c r="M1448" i="1"/>
  <c r="M369" i="1"/>
  <c r="M844" i="1"/>
  <c r="N230" i="1"/>
  <c r="M498" i="1"/>
  <c r="O887" i="1"/>
  <c r="L1056" i="1"/>
  <c r="N1236" i="1"/>
  <c r="L1560" i="1"/>
  <c r="O1704" i="1"/>
  <c r="M1956" i="1"/>
  <c r="L2208" i="1"/>
  <c r="L1193" i="1"/>
  <c r="M1409" i="1"/>
  <c r="O1971" i="1"/>
  <c r="O2069" i="1"/>
  <c r="L591" i="1"/>
  <c r="M1134" i="1"/>
  <c r="L1206" i="1"/>
  <c r="N1638" i="1"/>
  <c r="N1854" i="1"/>
  <c r="N1719" i="1"/>
  <c r="L1892" i="1"/>
  <c r="O3137" i="1"/>
  <c r="M1284" i="1"/>
  <c r="L1716" i="1"/>
  <c r="N744" i="1"/>
  <c r="M81" i="1"/>
  <c r="L81" i="1"/>
  <c r="L405" i="1"/>
  <c r="O405" i="1"/>
  <c r="N736" i="1"/>
  <c r="N541" i="1"/>
  <c r="L541" i="1"/>
  <c r="M541" i="1"/>
  <c r="L930" i="1"/>
  <c r="O930" i="1"/>
  <c r="N1272" i="1"/>
  <c r="O1272" i="1"/>
  <c r="M1596" i="1"/>
  <c r="M1920" i="1"/>
  <c r="L1920" i="1"/>
  <c r="O1920" i="1"/>
  <c r="L18" i="1"/>
  <c r="M18" i="1"/>
  <c r="O602" i="1"/>
  <c r="L602" i="1"/>
  <c r="M1064" i="1"/>
  <c r="L1064" i="1"/>
  <c r="L1453" i="1"/>
  <c r="N1453" i="1"/>
  <c r="L1841" i="1"/>
  <c r="N2230" i="1"/>
  <c r="L2230" i="1"/>
  <c r="M2230" i="1"/>
  <c r="N2555" i="1"/>
  <c r="M2879" i="1"/>
  <c r="N2879" i="1"/>
  <c r="L2879" i="1"/>
  <c r="N122" i="1"/>
  <c r="O122" i="1"/>
  <c r="O528" i="1"/>
  <c r="M528" i="1"/>
  <c r="L528" i="1"/>
  <c r="N528" i="1"/>
  <c r="N201" i="1"/>
  <c r="M201" i="1"/>
  <c r="O201" i="1"/>
  <c r="L201" i="1"/>
  <c r="L244" i="1"/>
  <c r="O210" i="1"/>
  <c r="L210" i="1"/>
  <c r="O592" i="1"/>
  <c r="M592" i="1"/>
  <c r="M916" i="1"/>
  <c r="N353" i="1"/>
  <c r="M353" i="1"/>
  <c r="N757" i="1"/>
  <c r="O757" i="1"/>
  <c r="L757" i="1"/>
  <c r="N1128" i="1"/>
  <c r="O1128" i="1"/>
  <c r="M1128" i="1"/>
  <c r="O1452" i="1"/>
  <c r="L1452" i="1"/>
  <c r="N1776" i="1"/>
  <c r="O1776" i="1"/>
  <c r="N2100" i="1"/>
  <c r="L2100" i="1"/>
  <c r="L385" i="1"/>
  <c r="N385" i="1"/>
  <c r="M385" i="1"/>
  <c r="L861" i="1"/>
  <c r="N861" i="1"/>
  <c r="M1280" i="1"/>
  <c r="N1280" i="1"/>
  <c r="O1280" i="1"/>
  <c r="O1669" i="1"/>
  <c r="N1669" i="1"/>
  <c r="N2057" i="1"/>
  <c r="O2057" i="1"/>
  <c r="M2411" i="1"/>
  <c r="O2411" i="1"/>
  <c r="N2411" i="1"/>
  <c r="L2735" i="1"/>
  <c r="O2735" i="1"/>
  <c r="M3059" i="1"/>
  <c r="L3059" i="1"/>
  <c r="L378" i="1"/>
  <c r="O378" i="1"/>
  <c r="N378" i="1"/>
  <c r="L701" i="1"/>
  <c r="N701" i="1"/>
  <c r="M701" i="1"/>
  <c r="O701" i="1"/>
  <c r="L521" i="1"/>
  <c r="M521" i="1"/>
  <c r="O521" i="1"/>
  <c r="N521" i="1"/>
  <c r="N938" i="1"/>
  <c r="L938" i="1"/>
  <c r="M938" i="1"/>
  <c r="O938" i="1"/>
  <c r="O73" i="1"/>
  <c r="N73" i="1"/>
  <c r="M73" i="1"/>
  <c r="L73" i="1"/>
  <c r="N2963" i="1"/>
  <c r="L2963" i="1"/>
  <c r="M2963" i="1"/>
  <c r="O2963" i="1"/>
  <c r="L2747" i="1"/>
  <c r="O2747" i="1"/>
  <c r="M2747" i="1"/>
  <c r="M2531" i="1"/>
  <c r="N2531" i="1"/>
  <c r="L2531" i="1"/>
  <c r="O2531" i="1"/>
  <c r="N2315" i="1"/>
  <c r="M2315" i="1"/>
  <c r="O2315" i="1"/>
  <c r="L2315" i="1"/>
  <c r="L2072" i="1"/>
  <c r="O2072" i="1"/>
  <c r="M2072" i="1"/>
  <c r="M1813" i="1"/>
  <c r="O1813" i="1"/>
  <c r="N1813" i="1"/>
  <c r="L1813" i="1"/>
  <c r="L1553" i="1"/>
  <c r="M1553" i="1"/>
  <c r="N1553" i="1"/>
  <c r="O1553" i="1"/>
  <c r="L1294" i="1"/>
  <c r="M1294" i="1"/>
  <c r="N1294" i="1"/>
  <c r="N1034" i="1"/>
  <c r="L1034" i="1"/>
  <c r="O1034" i="1"/>
  <c r="M1034" i="1"/>
  <c r="M723" i="1"/>
  <c r="N723" i="1"/>
  <c r="L723" i="1"/>
  <c r="O723" i="1"/>
  <c r="O407" i="1"/>
  <c r="M407" i="1"/>
  <c r="L407" i="1"/>
  <c r="M2220" i="1"/>
  <c r="O2220" i="1"/>
  <c r="N2220" i="1"/>
  <c r="L2220" i="1"/>
  <c r="L2004" i="1"/>
  <c r="M2004" i="1"/>
  <c r="O2004" i="1"/>
  <c r="N2004" i="1"/>
  <c r="O1788" i="1"/>
  <c r="L1788" i="1"/>
  <c r="M1788" i="1"/>
  <c r="N1572" i="1"/>
  <c r="O1572" i="1"/>
  <c r="L1572" i="1"/>
  <c r="M1572" i="1"/>
  <c r="M1356" i="1"/>
  <c r="O1356" i="1"/>
  <c r="N1356" i="1"/>
  <c r="L1356" i="1"/>
  <c r="M1140" i="1"/>
  <c r="L1140" i="1"/>
  <c r="N1140" i="1"/>
  <c r="O901" i="1"/>
  <c r="M901" i="1"/>
  <c r="L901" i="1"/>
  <c r="N901" i="1"/>
  <c r="N642" i="1"/>
  <c r="L642" i="1"/>
  <c r="O642" i="1"/>
  <c r="M642" i="1"/>
  <c r="O371" i="1"/>
  <c r="M371" i="1"/>
  <c r="L371" i="1"/>
  <c r="L1036" i="1"/>
  <c r="M1036" i="1"/>
  <c r="O1036" i="1"/>
  <c r="N1036" i="1"/>
  <c r="L820" i="1"/>
  <c r="M820" i="1"/>
  <c r="N820" i="1"/>
  <c r="O820" i="1"/>
  <c r="N604" i="1"/>
  <c r="O604" i="1"/>
  <c r="L604" i="1"/>
  <c r="M377" i="1"/>
  <c r="N377" i="1"/>
  <c r="O377" i="1"/>
  <c r="L377" i="1"/>
  <c r="N72" i="1"/>
  <c r="O72" i="1"/>
  <c r="L72" i="1"/>
  <c r="M72" i="1"/>
  <c r="M258" i="1"/>
  <c r="O258" i="1"/>
  <c r="L258" i="1"/>
  <c r="M345" i="1"/>
  <c r="N345" i="1"/>
  <c r="O345" i="1"/>
  <c r="L345" i="1"/>
  <c r="O39" i="1"/>
  <c r="L39" i="1"/>
  <c r="M39" i="1"/>
  <c r="N39" i="1"/>
  <c r="O3017" i="1"/>
  <c r="M3017" i="1"/>
  <c r="N3017" i="1"/>
  <c r="L3017" i="1"/>
  <c r="L2801" i="1"/>
  <c r="M2801" i="1"/>
  <c r="N2801" i="1"/>
  <c r="O2801" i="1"/>
  <c r="L2585" i="1"/>
  <c r="M2585" i="1"/>
  <c r="N2585" i="1"/>
  <c r="O2585" i="1"/>
  <c r="O2369" i="1"/>
  <c r="M2369" i="1"/>
  <c r="L2369" i="1"/>
  <c r="L2137" i="1"/>
  <c r="N2137" i="1"/>
  <c r="M2137" i="1"/>
  <c r="O2137" i="1"/>
  <c r="O1877" i="1"/>
  <c r="M1877" i="1"/>
  <c r="N1877" i="1"/>
  <c r="L1877" i="1"/>
  <c r="N1618" i="1"/>
  <c r="L1618" i="1"/>
  <c r="M1618" i="1"/>
  <c r="O1618" i="1"/>
  <c r="M1359" i="1"/>
  <c r="N1359" i="1"/>
  <c r="L1359" i="1"/>
  <c r="O1100" i="1"/>
  <c r="L1100" i="1"/>
  <c r="M1100" i="1"/>
  <c r="N1100" i="1"/>
  <c r="L801" i="1"/>
  <c r="N801" i="1"/>
  <c r="O801" i="1"/>
  <c r="M801" i="1"/>
  <c r="M489" i="1"/>
  <c r="L489" i="1"/>
  <c r="N489" i="1"/>
  <c r="O489" i="1"/>
  <c r="M82" i="1"/>
  <c r="N82" i="1"/>
  <c r="L82" i="1"/>
  <c r="O82" i="1"/>
  <c r="O2058" i="1"/>
  <c r="M2058" i="1"/>
  <c r="L2058" i="1"/>
  <c r="N2058" i="1"/>
  <c r="L1842" i="1"/>
  <c r="M1842" i="1"/>
  <c r="O1842" i="1"/>
  <c r="N1842" i="1"/>
  <c r="L1626" i="1"/>
  <c r="O1626" i="1"/>
  <c r="M1626" i="1"/>
  <c r="N1626" i="1"/>
  <c r="O1410" i="1"/>
  <c r="M1410" i="1"/>
  <c r="N1410" i="1"/>
  <c r="L1410" i="1"/>
  <c r="M1194" i="1"/>
  <c r="L1194" i="1"/>
  <c r="N1194" i="1"/>
  <c r="O1194" i="1"/>
  <c r="M966" i="1"/>
  <c r="N966" i="1"/>
  <c r="O966" i="1"/>
  <c r="L966" i="1"/>
  <c r="L707" i="1"/>
  <c r="M707" i="1"/>
  <c r="O707" i="1"/>
  <c r="N707" i="1"/>
  <c r="N447" i="1"/>
  <c r="M447" i="1"/>
  <c r="L447" i="1"/>
  <c r="O447" i="1"/>
  <c r="O95" i="1"/>
  <c r="M95" i="1"/>
  <c r="L95" i="1"/>
  <c r="N95" i="1"/>
  <c r="O874" i="1"/>
  <c r="L874" i="1"/>
  <c r="N874" i="1"/>
  <c r="M874" i="1"/>
  <c r="L658" i="1"/>
  <c r="N658" i="1"/>
  <c r="M658" i="1"/>
  <c r="O658" i="1"/>
  <c r="L442" i="1"/>
  <c r="O442" i="1"/>
  <c r="M442" i="1"/>
  <c r="N442" i="1"/>
  <c r="O149" i="1"/>
  <c r="N149" i="1"/>
  <c r="L149" i="1"/>
  <c r="M149" i="1"/>
  <c r="M323" i="1"/>
  <c r="L323" i="1"/>
  <c r="N323" i="1"/>
  <c r="O323" i="1"/>
  <c r="L64" i="1"/>
  <c r="O64" i="1"/>
  <c r="M64" i="1"/>
  <c r="N64" i="1"/>
  <c r="L147" i="1"/>
  <c r="M147" i="1"/>
  <c r="O147" i="1"/>
  <c r="N147" i="1"/>
  <c r="O78" i="1"/>
  <c r="O245" i="1"/>
  <c r="L245" i="1"/>
  <c r="N245" i="1"/>
  <c r="M245" i="1"/>
  <c r="L778" i="1"/>
  <c r="O778" i="1"/>
  <c r="L388" i="1"/>
  <c r="N388" i="1"/>
  <c r="M388" i="1"/>
  <c r="O388" i="1"/>
  <c r="O980" i="1"/>
  <c r="M1476" i="1"/>
  <c r="O1476" i="1"/>
  <c r="N1476" i="1"/>
  <c r="L1476" i="1"/>
  <c r="O1962" i="1"/>
  <c r="M1962" i="1"/>
  <c r="N426" i="1"/>
  <c r="O426" i="1"/>
  <c r="L426" i="1"/>
  <c r="M426" i="1"/>
  <c r="O1114" i="1"/>
  <c r="L1114" i="1"/>
  <c r="M1114" i="1"/>
  <c r="O1697" i="1"/>
  <c r="M1697" i="1"/>
  <c r="L1697" i="1"/>
  <c r="N1697" i="1"/>
  <c r="M2273" i="1"/>
  <c r="N2273" i="1"/>
  <c r="O2273" i="1"/>
  <c r="L2759" i="1"/>
  <c r="N2759" i="1"/>
  <c r="O2759" i="1"/>
  <c r="M2759" i="1"/>
  <c r="O197" i="1"/>
  <c r="L726" i="1"/>
  <c r="O726" i="1"/>
  <c r="O661" i="1"/>
  <c r="M661" i="1"/>
  <c r="L661" i="1"/>
  <c r="N661" i="1"/>
  <c r="O1119" i="1"/>
  <c r="L1119" i="1"/>
  <c r="M1119" i="1"/>
  <c r="N1119" i="1"/>
  <c r="M1439" i="1"/>
  <c r="N1439" i="1"/>
  <c r="L1439" i="1"/>
  <c r="O1439" i="1"/>
  <c r="O1750" i="1"/>
  <c r="M1750" i="1"/>
  <c r="N1750" i="1"/>
  <c r="L1750" i="1"/>
  <c r="M2061" i="1"/>
  <c r="N2061" i="1"/>
  <c r="O2061" i="1"/>
  <c r="L2061" i="1"/>
  <c r="L2349" i="1"/>
  <c r="M2349" i="1"/>
  <c r="O2349" i="1"/>
  <c r="N2349" i="1"/>
  <c r="L2608" i="1"/>
  <c r="M2608" i="1"/>
  <c r="N2608" i="1"/>
  <c r="O2608" i="1"/>
  <c r="L2868" i="1"/>
  <c r="O2868" i="1"/>
  <c r="M2868" i="1"/>
  <c r="N2868" i="1"/>
  <c r="M3127" i="1"/>
  <c r="N3127" i="1"/>
  <c r="L3127" i="1"/>
  <c r="O3127" i="1"/>
  <c r="N91" i="1"/>
  <c r="O91" i="1"/>
  <c r="M91" i="1"/>
  <c r="L91" i="1"/>
  <c r="L249" i="1"/>
  <c r="M249" i="1"/>
  <c r="N249" i="1"/>
  <c r="O249" i="1"/>
  <c r="N37" i="1"/>
  <c r="O37" i="1"/>
  <c r="M37" i="1"/>
  <c r="L37" i="1"/>
  <c r="N634" i="1"/>
  <c r="O634" i="1"/>
  <c r="L146" i="1"/>
  <c r="M146" i="1"/>
  <c r="O146" i="1"/>
  <c r="N146" i="1"/>
  <c r="O807" i="1"/>
  <c r="L807" i="1"/>
  <c r="N1332" i="1"/>
  <c r="L1332" i="1"/>
  <c r="O1332" i="1"/>
  <c r="N1818" i="1"/>
  <c r="O1818" i="1"/>
  <c r="M1818" i="1"/>
  <c r="N144" i="1"/>
  <c r="O144" i="1"/>
  <c r="L144" i="1"/>
  <c r="M144" i="1"/>
  <c r="L921" i="1"/>
  <c r="M921" i="1"/>
  <c r="N921" i="1"/>
  <c r="M1525" i="1"/>
  <c r="O1525" i="1"/>
  <c r="L1525" i="1"/>
  <c r="N1525" i="1"/>
  <c r="L2108" i="1"/>
  <c r="N2108" i="1"/>
  <c r="M2108" i="1"/>
  <c r="O2108" i="1"/>
  <c r="M2615" i="1"/>
  <c r="L2615" i="1"/>
  <c r="N2615" i="1"/>
  <c r="O2615" i="1"/>
  <c r="L3101" i="1"/>
  <c r="N3101" i="1"/>
  <c r="O3101" i="1"/>
  <c r="M588" i="1"/>
  <c r="L588" i="1"/>
  <c r="N588" i="1"/>
  <c r="O588" i="1"/>
  <c r="L494" i="1"/>
  <c r="N494" i="1"/>
  <c r="O494" i="1"/>
  <c r="M990" i="1"/>
  <c r="N990" i="1"/>
  <c r="L990" i="1"/>
  <c r="O990" i="1"/>
  <c r="N1343" i="1"/>
  <c r="O1343" i="1"/>
  <c r="N1655" i="1"/>
  <c r="O1655" i="1"/>
  <c r="M1966" i="1"/>
  <c r="N1966" i="1"/>
  <c r="O1966" i="1"/>
  <c r="M2270" i="1"/>
  <c r="N2270" i="1"/>
  <c r="O2270" i="1"/>
  <c r="L2529" i="1"/>
  <c r="M2529" i="1"/>
  <c r="N2788" i="1"/>
  <c r="O2788" i="1"/>
  <c r="M2788" i="1"/>
  <c r="N3048" i="1"/>
  <c r="M3048" i="1"/>
  <c r="M57" i="1"/>
  <c r="L57" i="1"/>
  <c r="O57" i="1"/>
  <c r="N57" i="1"/>
  <c r="N297" i="1"/>
  <c r="O28" i="1"/>
  <c r="O244" i="1"/>
  <c r="M405" i="1"/>
  <c r="M210" i="1"/>
  <c r="O406" i="1"/>
  <c r="N592" i="1"/>
  <c r="M736" i="1"/>
  <c r="O916" i="1"/>
  <c r="L43" i="1"/>
  <c r="L1128" i="1"/>
  <c r="M1272" i="1"/>
  <c r="N1920" i="1"/>
  <c r="O861" i="1"/>
  <c r="N1064" i="1"/>
  <c r="L1669" i="1"/>
  <c r="M1841" i="1"/>
  <c r="L2555" i="1"/>
  <c r="M2735" i="1"/>
  <c r="L197" i="1"/>
  <c r="N726" i="1"/>
  <c r="L1655" i="1"/>
  <c r="L2270" i="1"/>
  <c r="N78" i="1"/>
  <c r="N807" i="1"/>
  <c r="N980" i="1"/>
  <c r="L511" i="1"/>
  <c r="O511" i="1"/>
  <c r="N210" i="1"/>
  <c r="M1669" i="1"/>
  <c r="O1841" i="1"/>
  <c r="L2411" i="1"/>
  <c r="O2555" i="1"/>
  <c r="M122" i="1"/>
  <c r="M726" i="1"/>
  <c r="M807" i="1"/>
  <c r="M980" i="1"/>
  <c r="O921" i="1"/>
  <c r="N371" i="1"/>
  <c r="N407" i="1"/>
  <c r="N2747" i="1"/>
  <c r="O1359" i="1"/>
  <c r="M412" i="1"/>
  <c r="L412" i="1"/>
  <c r="N244" i="1"/>
  <c r="L1966" i="1"/>
  <c r="O2529" i="1"/>
  <c r="L3048" i="1"/>
  <c r="N511" i="1"/>
  <c r="N778" i="1"/>
  <c r="M3101" i="1"/>
  <c r="M89" i="1"/>
  <c r="L89" i="1"/>
  <c r="O89" i="1"/>
  <c r="N89" i="1"/>
  <c r="M406" i="1"/>
  <c r="O81" i="1"/>
  <c r="N405" i="1"/>
  <c r="M757" i="1"/>
  <c r="L1776" i="1"/>
  <c r="M602" i="1"/>
  <c r="O1453" i="1"/>
  <c r="M2555" i="1"/>
  <c r="L122" i="1"/>
  <c r="L1596" i="1"/>
  <c r="L1280" i="1"/>
  <c r="N3059" i="1"/>
  <c r="L1343" i="1"/>
  <c r="N2529" i="1"/>
  <c r="O3048" i="1"/>
  <c r="M511" i="1"/>
  <c r="L634" i="1"/>
  <c r="M778" i="1"/>
  <c r="L1962" i="1"/>
  <c r="M604" i="1"/>
  <c r="N1788" i="1"/>
  <c r="N2072" i="1"/>
  <c r="M1332" i="1"/>
  <c r="M143" i="1"/>
  <c r="N143" i="1"/>
  <c r="O143" i="1"/>
  <c r="L143" i="1"/>
  <c r="N81" i="1"/>
  <c r="N28" i="1"/>
  <c r="L736" i="1"/>
  <c r="M43" i="1"/>
  <c r="M1776" i="1"/>
  <c r="N602" i="1"/>
  <c r="M244" i="1"/>
  <c r="N406" i="1"/>
  <c r="N930" i="1"/>
  <c r="O1596" i="1"/>
  <c r="O385" i="1"/>
  <c r="O3059" i="1"/>
  <c r="M1343" i="1"/>
  <c r="M28" i="1"/>
  <c r="M930" i="1"/>
  <c r="M1452" i="1"/>
  <c r="O18" i="1"/>
  <c r="M1453" i="1"/>
  <c r="O297" i="1"/>
  <c r="N916" i="1"/>
  <c r="O43" i="1"/>
  <c r="L353" i="1"/>
  <c r="N1452" i="1"/>
  <c r="N1596" i="1"/>
  <c r="M2100" i="1"/>
  <c r="O1064" i="1"/>
  <c r="M2057" i="1"/>
  <c r="O2230" i="1"/>
  <c r="O2879" i="1"/>
  <c r="M197" i="1"/>
  <c r="M78" i="1"/>
  <c r="M634" i="1"/>
  <c r="N1962" i="1"/>
  <c r="O69" i="1"/>
  <c r="L69" i="1"/>
  <c r="M29" i="1"/>
  <c r="O29" i="1"/>
  <c r="N790" i="1"/>
  <c r="L606" i="1"/>
  <c r="N606" i="1"/>
  <c r="M1326" i="1"/>
  <c r="M1974" i="1"/>
  <c r="O1974" i="1"/>
  <c r="L680" i="1"/>
  <c r="O1517" i="1"/>
  <c r="O2285" i="1"/>
  <c r="M2285" i="1"/>
  <c r="M2933" i="1"/>
  <c r="N2933" i="1"/>
  <c r="L288" i="1"/>
  <c r="M288" i="1"/>
  <c r="O970" i="1"/>
  <c r="O822" i="1"/>
  <c r="N1506" i="1"/>
  <c r="N2154" i="1"/>
  <c r="O2154" i="1"/>
  <c r="M939" i="1"/>
  <c r="M1733" i="1"/>
  <c r="N1733" i="1"/>
  <c r="N2465" i="1"/>
  <c r="O3113" i="1"/>
  <c r="M3113" i="1"/>
  <c r="M440" i="1"/>
  <c r="M14" i="1"/>
  <c r="N597" i="1"/>
  <c r="L597" i="1"/>
  <c r="O1001" i="1"/>
  <c r="O110" i="1"/>
  <c r="M110" i="1"/>
  <c r="L110" i="1"/>
  <c r="N2981" i="1"/>
  <c r="O2981" i="1"/>
  <c r="L2981" i="1"/>
  <c r="N2765" i="1"/>
  <c r="M2765" i="1"/>
  <c r="O2765" i="1"/>
  <c r="O2549" i="1"/>
  <c r="L2549" i="1"/>
  <c r="M2549" i="1"/>
  <c r="O2333" i="1"/>
  <c r="L2093" i="1"/>
  <c r="N1834" i="1"/>
  <c r="M1834" i="1"/>
  <c r="M1575" i="1"/>
  <c r="N1575" i="1"/>
  <c r="O1575" i="1"/>
  <c r="L1316" i="1"/>
  <c r="N1316" i="1"/>
  <c r="O1316" i="1"/>
  <c r="L1057" i="1"/>
  <c r="M1057" i="1"/>
  <c r="N749" i="1"/>
  <c r="L749" i="1"/>
  <c r="L437" i="1"/>
  <c r="O437" i="1"/>
  <c r="N7" i="1"/>
  <c r="O7" i="1"/>
  <c r="N2022" i="1"/>
  <c r="M2022" i="1"/>
  <c r="O2022" i="1"/>
  <c r="O1806" i="1"/>
  <c r="L1806" i="1"/>
  <c r="N1806" i="1"/>
  <c r="M1806" i="1"/>
  <c r="M1590" i="1"/>
  <c r="N1590" i="1"/>
  <c r="L1374" i="1"/>
  <c r="O1158" i="1"/>
  <c r="L923" i="1"/>
  <c r="O923" i="1"/>
  <c r="M923" i="1"/>
  <c r="L663" i="1"/>
  <c r="M663" i="1"/>
  <c r="N663" i="1"/>
  <c r="M396" i="1"/>
  <c r="O396" i="1"/>
  <c r="N396" i="1"/>
  <c r="L32" i="1"/>
  <c r="N32" i="1"/>
  <c r="O32" i="1"/>
  <c r="M186" i="1"/>
  <c r="O186" i="1"/>
  <c r="L868" i="1"/>
  <c r="N868" i="1"/>
  <c r="O1080" i="1"/>
  <c r="N2052" i="1"/>
  <c r="O1222" i="1"/>
  <c r="N2363" i="1"/>
  <c r="M2363" i="1"/>
  <c r="O320" i="1"/>
  <c r="N762" i="1"/>
  <c r="M1180" i="1"/>
  <c r="L1180" i="1"/>
  <c r="O1180" i="1"/>
  <c r="L1491" i="1"/>
  <c r="N1491" i="1"/>
  <c r="M1802" i="1"/>
  <c r="N1802" i="1"/>
  <c r="O1802" i="1"/>
  <c r="O2113" i="1"/>
  <c r="L2113" i="1"/>
  <c r="M2113" i="1"/>
  <c r="L2392" i="1"/>
  <c r="N2392" i="1"/>
  <c r="O2652" i="1"/>
  <c r="N2652" i="1"/>
  <c r="M2652" i="1"/>
  <c r="M2911" i="1"/>
  <c r="L2911" i="1"/>
  <c r="O2911" i="1"/>
  <c r="N70" i="1"/>
  <c r="M70" i="1"/>
  <c r="L204" i="1"/>
  <c r="N204" i="1"/>
  <c r="O204" i="1"/>
  <c r="O718" i="1"/>
  <c r="N718" i="1"/>
  <c r="O908" i="1"/>
  <c r="M908" i="1"/>
  <c r="N1902" i="1"/>
  <c r="M1042" i="1"/>
  <c r="N1042" i="1"/>
  <c r="O2209" i="1"/>
  <c r="M2209" i="1"/>
  <c r="O86" i="1"/>
  <c r="M86" i="1"/>
  <c r="L666" i="1"/>
  <c r="N3125" i="1"/>
  <c r="L3125" i="1"/>
  <c r="M3125" i="1"/>
  <c r="L2909" i="1"/>
  <c r="M2909" i="1"/>
  <c r="L2693" i="1"/>
  <c r="M2693" i="1"/>
  <c r="N2477" i="1"/>
  <c r="L2477" i="1"/>
  <c r="M2261" i="1"/>
  <c r="L2261" i="1"/>
  <c r="O2007" i="1"/>
  <c r="M2007" i="1"/>
  <c r="M1748" i="1"/>
  <c r="L1748" i="1"/>
  <c r="O1489" i="1"/>
  <c r="L1489" i="1"/>
  <c r="M1489" i="1"/>
  <c r="O1229" i="1"/>
  <c r="L1229" i="1"/>
  <c r="M956" i="1"/>
  <c r="N956" i="1"/>
  <c r="L956" i="1"/>
  <c r="M645" i="1"/>
  <c r="N645" i="1"/>
  <c r="M306" i="1"/>
  <c r="N306" i="1"/>
  <c r="O306" i="1"/>
  <c r="L2166" i="1"/>
  <c r="O2166" i="1"/>
  <c r="O1950" i="1"/>
  <c r="N1950" i="1"/>
  <c r="L1734" i="1"/>
  <c r="O1734" i="1"/>
  <c r="N1518" i="1"/>
  <c r="L1518" i="1"/>
  <c r="M1518" i="1"/>
  <c r="M1302" i="1"/>
  <c r="O1302" i="1"/>
  <c r="L1086" i="1"/>
  <c r="O1086" i="1"/>
  <c r="N1086" i="1"/>
  <c r="N836" i="1"/>
  <c r="M836" i="1"/>
  <c r="O577" i="1"/>
  <c r="L577" i="1"/>
  <c r="N577" i="1"/>
  <c r="N282" i="1"/>
  <c r="M282" i="1"/>
  <c r="L282" i="1"/>
  <c r="M982" i="1"/>
  <c r="O982" i="1"/>
  <c r="M380" i="1"/>
  <c r="L380" i="1"/>
  <c r="L1283" i="1"/>
  <c r="M1283" i="1"/>
  <c r="L1594" i="1"/>
  <c r="M1594" i="1"/>
  <c r="O1905" i="1"/>
  <c r="N1905" i="1"/>
  <c r="L2217" i="1"/>
  <c r="O2217" i="1"/>
  <c r="L2479" i="1"/>
  <c r="M2479" i="1"/>
  <c r="O2479" i="1"/>
  <c r="M2738" i="1"/>
  <c r="O2738" i="1"/>
  <c r="O2997" i="1"/>
  <c r="L2997" i="1"/>
  <c r="M2997" i="1"/>
  <c r="L295" i="1"/>
  <c r="O295" i="1"/>
  <c r="O415" i="1"/>
  <c r="L415" i="1"/>
  <c r="O335" i="1"/>
  <c r="N335" i="1"/>
  <c r="M773" i="1"/>
  <c r="O773" i="1"/>
  <c r="L3089" i="1"/>
  <c r="M2873" i="1"/>
  <c r="N2873" i="1"/>
  <c r="M2657" i="1"/>
  <c r="N2657" i="1"/>
  <c r="N2441" i="1"/>
  <c r="L2441" i="1"/>
  <c r="L2223" i="1"/>
  <c r="M2223" i="1"/>
  <c r="M1964" i="1"/>
  <c r="O1964" i="1"/>
  <c r="N1705" i="1"/>
  <c r="L1705" i="1"/>
  <c r="N1445" i="1"/>
  <c r="M1186" i="1"/>
  <c r="L905" i="1"/>
  <c r="M905" i="1"/>
  <c r="L594" i="1"/>
  <c r="N594" i="1"/>
  <c r="L232" i="1"/>
  <c r="O232" i="1"/>
  <c r="L2130" i="1"/>
  <c r="N2130" i="1"/>
  <c r="N1914" i="1"/>
  <c r="L1914" i="1"/>
  <c r="O1698" i="1"/>
  <c r="M1698" i="1"/>
  <c r="L1482" i="1"/>
  <c r="O1482" i="1"/>
  <c r="N1266" i="1"/>
  <c r="O1266" i="1"/>
  <c r="O1050" i="1"/>
  <c r="L793" i="1"/>
  <c r="M793" i="1"/>
  <c r="L534" i="1"/>
  <c r="L1335" i="1"/>
  <c r="O1646" i="1"/>
  <c r="M1958" i="1"/>
  <c r="N1958" i="1"/>
  <c r="O2263" i="1"/>
  <c r="M2263" i="1"/>
  <c r="M2522" i="1"/>
  <c r="L2522" i="1"/>
  <c r="N2781" i="1"/>
  <c r="M2781" i="1"/>
  <c r="L3040" i="1"/>
  <c r="M397" i="1"/>
  <c r="N397" i="1"/>
  <c r="N497" i="1"/>
  <c r="M497" i="1"/>
  <c r="L275" i="1"/>
  <c r="M275" i="1"/>
  <c r="N275" i="1"/>
  <c r="M305" i="1"/>
  <c r="O550" i="1"/>
  <c r="O766" i="1"/>
  <c r="O282" i="1"/>
  <c r="M1734" i="1"/>
  <c r="O956" i="1"/>
  <c r="M1229" i="1"/>
  <c r="O2477" i="1"/>
  <c r="N2693" i="1"/>
  <c r="L335" i="1"/>
  <c r="O380" i="1"/>
  <c r="O1283" i="1"/>
  <c r="N2217" i="1"/>
  <c r="N2997" i="1"/>
  <c r="N1302" i="1"/>
  <c r="O1518" i="1"/>
  <c r="O645" i="1"/>
  <c r="O2261" i="1"/>
  <c r="M2477" i="1"/>
  <c r="N1283" i="1"/>
  <c r="M2217" i="1"/>
  <c r="M129" i="1"/>
  <c r="N15" i="1"/>
  <c r="L129" i="1"/>
  <c r="L189" i="1"/>
  <c r="L87" i="1"/>
  <c r="M27" i="1"/>
  <c r="N27" i="1"/>
  <c r="O189" i="1"/>
  <c r="O87" i="1"/>
  <c r="N189" i="1"/>
  <c r="O27" i="1"/>
  <c r="N87" i="1"/>
  <c r="M153" i="1"/>
  <c r="O51" i="1"/>
  <c r="M21" i="1"/>
  <c r="M33" i="1"/>
  <c r="M69" i="1"/>
  <c r="N51" i="1"/>
  <c r="O21" i="1"/>
  <c r="L153" i="1"/>
  <c r="L51" i="1"/>
  <c r="O33" i="1"/>
  <c r="L21" i="1"/>
  <c r="L1940" i="1" l="1"/>
  <c r="P1940" i="1"/>
  <c r="L1148" i="1"/>
  <c r="P1148" i="1"/>
  <c r="O934" i="1"/>
  <c r="P934" i="1"/>
  <c r="L960" i="1"/>
  <c r="P960" i="1"/>
  <c r="M1577" i="1"/>
  <c r="P1577" i="1"/>
  <c r="P1715" i="1"/>
  <c r="N1715" i="1"/>
  <c r="O1715" i="1"/>
  <c r="P502" i="1"/>
  <c r="M502" i="1"/>
  <c r="N502" i="1"/>
  <c r="M1458" i="1"/>
  <c r="P1458" i="1"/>
  <c r="N2580" i="1"/>
  <c r="P2580" i="1"/>
  <c r="P2968" i="1"/>
  <c r="L2968" i="1"/>
  <c r="M2968" i="1"/>
  <c r="N2968" i="1"/>
  <c r="P1062" i="1"/>
  <c r="N1062" i="1"/>
  <c r="L1062" i="1"/>
  <c r="O1062" i="1"/>
  <c r="M1062" i="1"/>
  <c r="O2471" i="1"/>
  <c r="P2471" i="1"/>
  <c r="L2464" i="1"/>
  <c r="P2464" i="1"/>
  <c r="O3026" i="1"/>
  <c r="P3026" i="1"/>
  <c r="L688" i="1"/>
  <c r="M1957" i="1"/>
  <c r="P1957" i="1"/>
  <c r="M50" i="1"/>
  <c r="P50" i="1"/>
  <c r="N166" i="1"/>
  <c r="P166" i="1"/>
  <c r="N1249" i="1"/>
  <c r="P1249" i="1"/>
  <c r="L797" i="1"/>
  <c r="P797" i="1"/>
  <c r="O178" i="1"/>
  <c r="M178" i="1"/>
  <c r="L178" i="1"/>
  <c r="N178" i="1"/>
  <c r="N3119" i="1"/>
  <c r="O3119" i="1"/>
  <c r="L2277" i="1"/>
  <c r="M2277" i="1"/>
  <c r="N2277" i="1"/>
  <c r="O2277" i="1"/>
  <c r="N2724" i="1"/>
  <c r="L2724" i="1"/>
  <c r="O2724" i="1"/>
  <c r="M221" i="1"/>
  <c r="L221" i="1"/>
  <c r="N221" i="1"/>
  <c r="O221" i="1"/>
  <c r="O797" i="1"/>
  <c r="L1278" i="1"/>
  <c r="O1278" i="1"/>
  <c r="N1278" i="1"/>
  <c r="M1278" i="1"/>
  <c r="L1458" i="1"/>
  <c r="M1148" i="1"/>
  <c r="N2471" i="1"/>
  <c r="N888" i="1"/>
  <c r="L888" i="1"/>
  <c r="M797" i="1"/>
  <c r="M888" i="1"/>
  <c r="O888" i="1"/>
  <c r="M960" i="1"/>
  <c r="N960" i="1"/>
  <c r="O50" i="1"/>
  <c r="N1148" i="1"/>
  <c r="O2464" i="1"/>
  <c r="N1179" i="1"/>
  <c r="M1179" i="1"/>
  <c r="O1179" i="1"/>
  <c r="L1179" i="1"/>
  <c r="L2471" i="1"/>
  <c r="N1458" i="1"/>
  <c r="M1094" i="1"/>
  <c r="O1094" i="1"/>
  <c r="N1094" i="1"/>
  <c r="L1094" i="1"/>
  <c r="M1755" i="1"/>
  <c r="N1755" i="1"/>
  <c r="O1755" i="1"/>
  <c r="L1755" i="1"/>
  <c r="O2237" i="1"/>
  <c r="L2237" i="1"/>
  <c r="M2237" i="1"/>
  <c r="N2237" i="1"/>
  <c r="N328" i="1"/>
  <c r="O328" i="1"/>
  <c r="M328" i="1"/>
  <c r="L328" i="1"/>
  <c r="N609" i="1"/>
  <c r="L609" i="1"/>
  <c r="O609" i="1"/>
  <c r="M609" i="1"/>
  <c r="N50" i="1"/>
  <c r="M1353" i="1"/>
  <c r="N1353" i="1"/>
  <c r="O1353" i="1"/>
  <c r="L1353" i="1"/>
  <c r="O1473" i="1"/>
  <c r="L1473" i="1"/>
  <c r="M1473" i="1"/>
  <c r="N1473" i="1"/>
  <c r="O2044" i="1"/>
  <c r="L2044" i="1"/>
  <c r="M2044" i="1"/>
  <c r="N2044" i="1"/>
  <c r="N2182" i="1"/>
  <c r="O2182" i="1"/>
  <c r="L2182" i="1"/>
  <c r="M2182" i="1"/>
  <c r="M2471" i="1"/>
  <c r="M411" i="1"/>
  <c r="N411" i="1"/>
  <c r="L411" i="1"/>
  <c r="O411" i="1"/>
  <c r="M688" i="1"/>
  <c r="O688" i="1"/>
  <c r="M764" i="1"/>
  <c r="N764" i="1"/>
  <c r="O764" i="1"/>
  <c r="L764" i="1"/>
  <c r="O1957" i="1"/>
  <c r="M1686" i="1"/>
  <c r="N1686" i="1"/>
  <c r="O1686" i="1"/>
  <c r="L1686" i="1"/>
  <c r="M2118" i="1"/>
  <c r="N2118" i="1"/>
  <c r="O2118" i="1"/>
  <c r="L2118" i="1"/>
  <c r="L1908" i="1"/>
  <c r="N1908" i="1"/>
  <c r="O1908" i="1"/>
  <c r="M1908" i="1"/>
  <c r="N1038" i="1"/>
  <c r="O1038" i="1"/>
  <c r="M1038" i="1"/>
  <c r="L1038" i="1"/>
  <c r="N1460" i="1"/>
  <c r="O1460" i="1"/>
  <c r="M1460" i="1"/>
  <c r="L1460" i="1"/>
  <c r="M256" i="1"/>
  <c r="L256" i="1"/>
  <c r="O256" i="1"/>
  <c r="N256" i="1"/>
  <c r="L2915" i="1"/>
  <c r="N2915" i="1"/>
  <c r="M2915" i="1"/>
  <c r="O2915" i="1"/>
  <c r="O298" i="1"/>
  <c r="M298" i="1"/>
  <c r="L298" i="1"/>
  <c r="N298" i="1"/>
  <c r="M183" i="1"/>
  <c r="O183" i="1"/>
  <c r="L183" i="1"/>
  <c r="N183" i="1"/>
  <c r="M483" i="1"/>
  <c r="L483" i="1"/>
  <c r="O483" i="1"/>
  <c r="N483" i="1"/>
  <c r="L448" i="1"/>
  <c r="M448" i="1"/>
  <c r="N448" i="1"/>
  <c r="O448" i="1"/>
  <c r="L96" i="1"/>
  <c r="O96" i="1"/>
  <c r="M96" i="1"/>
  <c r="N96" i="1"/>
  <c r="L2119" i="1"/>
  <c r="M2119" i="1"/>
  <c r="N2119" i="1"/>
  <c r="O2119" i="1"/>
  <c r="O2764" i="1"/>
  <c r="M2764" i="1"/>
  <c r="L2764" i="1"/>
  <c r="N2764" i="1"/>
  <c r="N2384" i="1"/>
  <c r="L2384" i="1"/>
  <c r="M2384" i="1"/>
  <c r="O2384" i="1"/>
  <c r="L720" i="1"/>
  <c r="M720" i="1"/>
  <c r="O720" i="1"/>
  <c r="N720" i="1"/>
  <c r="N2161" i="1"/>
  <c r="O2161" i="1"/>
  <c r="M2161" i="1"/>
  <c r="L2161" i="1"/>
  <c r="L2635" i="1"/>
  <c r="M2635" i="1"/>
  <c r="N2635" i="1"/>
  <c r="O2635" i="1"/>
  <c r="M1069" i="1"/>
  <c r="N1069" i="1"/>
  <c r="O1069" i="1"/>
  <c r="L1069" i="1"/>
  <c r="O2497" i="1"/>
  <c r="L2497" i="1"/>
  <c r="M2497" i="1"/>
  <c r="N2497" i="1"/>
  <c r="M2991" i="1"/>
  <c r="O2991" i="1"/>
  <c r="L2991" i="1"/>
  <c r="N2991" i="1"/>
  <c r="L2628" i="1"/>
  <c r="M2628" i="1"/>
  <c r="O2628" i="1"/>
  <c r="N2628" i="1"/>
  <c r="O3063" i="1"/>
  <c r="L3063" i="1"/>
  <c r="N3063" i="1"/>
  <c r="M3063" i="1"/>
  <c r="L1262" i="1"/>
  <c r="M1262" i="1"/>
  <c r="O1262" i="1"/>
  <c r="N1262" i="1"/>
  <c r="L2908" i="1"/>
  <c r="N2908" i="1"/>
  <c r="O2908" i="1"/>
  <c r="M2908" i="1"/>
  <c r="N2242" i="1"/>
  <c r="L2242" i="1"/>
  <c r="O2242" i="1"/>
  <c r="M2242" i="1"/>
  <c r="M2852" i="1"/>
  <c r="N2852" i="1"/>
  <c r="O2852" i="1"/>
  <c r="L2852" i="1"/>
  <c r="M821" i="1"/>
  <c r="O821" i="1"/>
  <c r="L821" i="1"/>
  <c r="N821" i="1"/>
  <c r="L2550" i="1"/>
  <c r="M2550" i="1"/>
  <c r="N2550" i="1"/>
  <c r="O2550" i="1"/>
  <c r="L3110" i="1"/>
  <c r="N3110" i="1"/>
  <c r="O3110" i="1"/>
  <c r="M3110" i="1"/>
  <c r="M2138" i="1"/>
  <c r="N2138" i="1"/>
  <c r="O2138" i="1"/>
  <c r="L2138" i="1"/>
  <c r="L2929" i="1"/>
  <c r="O2929" i="1"/>
  <c r="N2929" i="1"/>
  <c r="M2929" i="1"/>
  <c r="O2562" i="1"/>
  <c r="N2562" i="1"/>
  <c r="L2562" i="1"/>
  <c r="M2562" i="1"/>
  <c r="O2353" i="1"/>
  <c r="N2353" i="1"/>
  <c r="L2353" i="1"/>
  <c r="M2353" i="1"/>
  <c r="O1191" i="1"/>
  <c r="L1191" i="1"/>
  <c r="M1191" i="1"/>
  <c r="N1191" i="1"/>
  <c r="M191" i="1"/>
  <c r="O191" i="1"/>
  <c r="L191" i="1"/>
  <c r="N191" i="1"/>
  <c r="O2762" i="1"/>
  <c r="M2762" i="1"/>
  <c r="N2762" i="1"/>
  <c r="L2762" i="1"/>
  <c r="M1285" i="1"/>
  <c r="N1285" i="1"/>
  <c r="O1285" i="1"/>
  <c r="L1285" i="1"/>
  <c r="N578" i="1"/>
  <c r="O578" i="1"/>
  <c r="L578" i="1"/>
  <c r="M578" i="1"/>
  <c r="M593" i="1"/>
  <c r="O593" i="1"/>
  <c r="L593" i="1"/>
  <c r="N593" i="1"/>
  <c r="O1291" i="1"/>
  <c r="N1291" i="1"/>
  <c r="M1291" i="1"/>
  <c r="L1291" i="1"/>
  <c r="L2427" i="1"/>
  <c r="M2427" i="1"/>
  <c r="N2427" i="1"/>
  <c r="O2427" i="1"/>
  <c r="N3025" i="1"/>
  <c r="O3025" i="1"/>
  <c r="M3025" i="1"/>
  <c r="L3025" i="1"/>
  <c r="N539" i="1"/>
  <c r="M539" i="1"/>
  <c r="O539" i="1"/>
  <c r="L539" i="1"/>
  <c r="N1787" i="1"/>
  <c r="O1787" i="1"/>
  <c r="L1787" i="1"/>
  <c r="M1787" i="1"/>
  <c r="M2946" i="1"/>
  <c r="L2946" i="1"/>
  <c r="O2946" i="1"/>
  <c r="N2946" i="1"/>
  <c r="M823" i="1"/>
  <c r="N823" i="1"/>
  <c r="O823" i="1"/>
  <c r="L823" i="1"/>
  <c r="M1622" i="1"/>
  <c r="L1622" i="1"/>
  <c r="N1622" i="1"/>
  <c r="O1622" i="1"/>
  <c r="M1336" i="1"/>
  <c r="N1336" i="1"/>
  <c r="L1336" i="1"/>
  <c r="O1336" i="1"/>
  <c r="N1245" i="1"/>
  <c r="O1245" i="1"/>
  <c r="M1245" i="1"/>
  <c r="L1245" i="1"/>
  <c r="N2568" i="1"/>
  <c r="L2568" i="1"/>
  <c r="M2568" i="1"/>
  <c r="O2568" i="1"/>
  <c r="L2845" i="1"/>
  <c r="M2845" i="1"/>
  <c r="O2845" i="1"/>
  <c r="N2845" i="1"/>
  <c r="N3103" i="1"/>
  <c r="M3103" i="1"/>
  <c r="O3103" i="1"/>
  <c r="L3103" i="1"/>
  <c r="L1630" i="1"/>
  <c r="M1630" i="1"/>
  <c r="N1630" i="1"/>
  <c r="O1630" i="1"/>
  <c r="O2128" i="1"/>
  <c r="L2128" i="1"/>
  <c r="M2128" i="1"/>
  <c r="N2128" i="1"/>
  <c r="N2481" i="1"/>
  <c r="O2481" i="1"/>
  <c r="L2481" i="1"/>
  <c r="M2481" i="1"/>
  <c r="O1685" i="1"/>
  <c r="M1685" i="1"/>
  <c r="N1685" i="1"/>
  <c r="L1685" i="1"/>
  <c r="O2545" i="1"/>
  <c r="M2545" i="1"/>
  <c r="N2545" i="1"/>
  <c r="L2545" i="1"/>
  <c r="O2756" i="1"/>
  <c r="M2756" i="1"/>
  <c r="L2756" i="1"/>
  <c r="N2756" i="1"/>
  <c r="O2244" i="1"/>
  <c r="M2244" i="1"/>
  <c r="N2244" i="1"/>
  <c r="L2244" i="1"/>
  <c r="O2073" i="1"/>
  <c r="L2073" i="1"/>
  <c r="M2073" i="1"/>
  <c r="N2073" i="1"/>
  <c r="M2420" i="1"/>
  <c r="O2420" i="1"/>
  <c r="L2420" i="1"/>
  <c r="N2420" i="1"/>
  <c r="M3111" i="1"/>
  <c r="L3111" i="1"/>
  <c r="O3111" i="1"/>
  <c r="N3111" i="1"/>
  <c r="M1651" i="1"/>
  <c r="L1651" i="1"/>
  <c r="N1651" i="1"/>
  <c r="O1651" i="1"/>
  <c r="L2095" i="1"/>
  <c r="N2095" i="1"/>
  <c r="O2095" i="1"/>
  <c r="M2095" i="1"/>
  <c r="N791" i="1"/>
  <c r="M791" i="1"/>
  <c r="O791" i="1"/>
  <c r="L791" i="1"/>
  <c r="O2008" i="1"/>
  <c r="L2008" i="1"/>
  <c r="M2008" i="1"/>
  <c r="N2008" i="1"/>
  <c r="M1930" i="1"/>
  <c r="N1930" i="1"/>
  <c r="O1930" i="1"/>
  <c r="L1930" i="1"/>
  <c r="O1238" i="1"/>
  <c r="L1238" i="1"/>
  <c r="M1238" i="1"/>
  <c r="N1238" i="1"/>
  <c r="N3100" i="1"/>
  <c r="O3100" i="1"/>
  <c r="L3100" i="1"/>
  <c r="M3100" i="1"/>
  <c r="N803" i="1"/>
  <c r="M803" i="1"/>
  <c r="O803" i="1"/>
  <c r="L803" i="1"/>
  <c r="L449" i="1"/>
  <c r="M449" i="1"/>
  <c r="N449" i="1"/>
  <c r="O449" i="1"/>
  <c r="N2033" i="1"/>
  <c r="O2033" i="1"/>
  <c r="L2033" i="1"/>
  <c r="M2033" i="1"/>
  <c r="N998" i="1"/>
  <c r="L998" i="1"/>
  <c r="M998" i="1"/>
  <c r="O998" i="1"/>
  <c r="N651" i="1"/>
  <c r="L651" i="1"/>
  <c r="M651" i="1"/>
  <c r="O651" i="1"/>
  <c r="N1653" i="1"/>
  <c r="O1653" i="1"/>
  <c r="L1653" i="1"/>
  <c r="M1653" i="1"/>
  <c r="O2763" i="1"/>
  <c r="L2763" i="1"/>
  <c r="M2763" i="1"/>
  <c r="N2763" i="1"/>
  <c r="O2271" i="1"/>
  <c r="L2271" i="1"/>
  <c r="M2271" i="1"/>
  <c r="N2271" i="1"/>
  <c r="N372" i="1"/>
  <c r="O372" i="1"/>
  <c r="L372" i="1"/>
  <c r="M372" i="1"/>
  <c r="M1113" i="1"/>
  <c r="L1113" i="1"/>
  <c r="N1113" i="1"/>
  <c r="O1113" i="1"/>
  <c r="N2157" i="1"/>
  <c r="L2157" i="1"/>
  <c r="M2157" i="1"/>
  <c r="O2157" i="1"/>
  <c r="L1263" i="1"/>
  <c r="M1263" i="1"/>
  <c r="N1263" i="1"/>
  <c r="O1263" i="1"/>
  <c r="L2474" i="1"/>
  <c r="M2474" i="1"/>
  <c r="N2474" i="1"/>
  <c r="O2474" i="1"/>
  <c r="L2149" i="1"/>
  <c r="M2149" i="1"/>
  <c r="N2149" i="1"/>
  <c r="O2149" i="1"/>
  <c r="N1774" i="1"/>
  <c r="O1774" i="1"/>
  <c r="M1774" i="1"/>
  <c r="L1774" i="1"/>
  <c r="O1221" i="1"/>
  <c r="M1221" i="1"/>
  <c r="L1221" i="1"/>
  <c r="N1221" i="1"/>
  <c r="L929" i="1"/>
  <c r="M929" i="1"/>
  <c r="N929" i="1"/>
  <c r="O929" i="1"/>
  <c r="O1015" i="1"/>
  <c r="L1015" i="1"/>
  <c r="M1015" i="1"/>
  <c r="N1015" i="1"/>
  <c r="N2910" i="1"/>
  <c r="M2910" i="1"/>
  <c r="L2910" i="1"/>
  <c r="O2910" i="1"/>
  <c r="N2444" i="1"/>
  <c r="O2444" i="1"/>
  <c r="L2444" i="1"/>
  <c r="M2444" i="1"/>
  <c r="M1427" i="1"/>
  <c r="O1427" i="1"/>
  <c r="N1427" i="1"/>
  <c r="L1427" i="1"/>
  <c r="L618" i="1"/>
  <c r="O618" i="1"/>
  <c r="N618" i="1"/>
  <c r="M618" i="1"/>
  <c r="N1827" i="1"/>
  <c r="L1827" i="1"/>
  <c r="M1827" i="1"/>
  <c r="O1827" i="1"/>
  <c r="M1196" i="1"/>
  <c r="O1196" i="1"/>
  <c r="L1196" i="1"/>
  <c r="N1196" i="1"/>
  <c r="M4" i="1"/>
  <c r="O4" i="1"/>
  <c r="L4" i="1"/>
  <c r="N4" i="1"/>
  <c r="N2833" i="1"/>
  <c r="O2833" i="1"/>
  <c r="L2833" i="1"/>
  <c r="M2833" i="1"/>
  <c r="M2521" i="1"/>
  <c r="O2521" i="1"/>
  <c r="N2521" i="1"/>
  <c r="L2521" i="1"/>
  <c r="L2205" i="1"/>
  <c r="M2205" i="1"/>
  <c r="O2205" i="1"/>
  <c r="N2205" i="1"/>
  <c r="L1832" i="1"/>
  <c r="M1832" i="1"/>
  <c r="N1832" i="1"/>
  <c r="O1832" i="1"/>
  <c r="M1328" i="1"/>
  <c r="N1328" i="1"/>
  <c r="O1328" i="1"/>
  <c r="L1328" i="1"/>
  <c r="N1412" i="1"/>
  <c r="O1412" i="1"/>
  <c r="M1412" i="1"/>
  <c r="L1412" i="1"/>
  <c r="N102" i="1"/>
  <c r="M102" i="1"/>
  <c r="L102" i="1"/>
  <c r="O102" i="1"/>
  <c r="M286" i="1"/>
  <c r="N286" i="1"/>
  <c r="O286" i="1"/>
  <c r="L286" i="1"/>
  <c r="N881" i="1"/>
  <c r="L881" i="1"/>
  <c r="M881" i="1"/>
  <c r="O881" i="1"/>
  <c r="N2673" i="1"/>
  <c r="O2673" i="1"/>
  <c r="L2673" i="1"/>
  <c r="M2673" i="1"/>
  <c r="O453" i="1"/>
  <c r="L453" i="1"/>
  <c r="M453" i="1"/>
  <c r="N453" i="1"/>
  <c r="M462" i="1"/>
  <c r="N462" i="1"/>
  <c r="O462" i="1"/>
  <c r="L462" i="1"/>
  <c r="M311" i="1"/>
  <c r="O311" i="1"/>
  <c r="N311" i="1"/>
  <c r="L311" i="1"/>
  <c r="N455" i="1"/>
  <c r="M455" i="1"/>
  <c r="L455" i="1"/>
  <c r="O455" i="1"/>
  <c r="M2060" i="1"/>
  <c r="O2060" i="1"/>
  <c r="N2060" i="1"/>
  <c r="L2060" i="1"/>
  <c r="M1665" i="1"/>
  <c r="N1665" i="1"/>
  <c r="O1665" i="1"/>
  <c r="L1665" i="1"/>
  <c r="L919" i="1"/>
  <c r="M919" i="1"/>
  <c r="N919" i="1"/>
  <c r="O919" i="1"/>
  <c r="N1075" i="1"/>
  <c r="O1075" i="1"/>
  <c r="L1075" i="1"/>
  <c r="M1075" i="1"/>
  <c r="M1163" i="1"/>
  <c r="O1163" i="1"/>
  <c r="N1163" i="1"/>
  <c r="L1163" i="1"/>
  <c r="M1493" i="1"/>
  <c r="O1493" i="1"/>
  <c r="L1493" i="1"/>
  <c r="N1493" i="1"/>
  <c r="M277" i="1"/>
  <c r="L277" i="1"/>
  <c r="N277" i="1"/>
  <c r="O277" i="1"/>
  <c r="M2026" i="1"/>
  <c r="O2026" i="1"/>
  <c r="L2026" i="1"/>
  <c r="N2026" i="1"/>
  <c r="N2345" i="1"/>
  <c r="O2345" i="1"/>
  <c r="L2345" i="1"/>
  <c r="M2345" i="1"/>
  <c r="O2288" i="1"/>
  <c r="M2288" i="1"/>
  <c r="L2288" i="1"/>
  <c r="N2288" i="1"/>
  <c r="M1925" i="1"/>
  <c r="N1925" i="1"/>
  <c r="O1925" i="1"/>
  <c r="L1925" i="1"/>
  <c r="L1497" i="1"/>
  <c r="M1497" i="1"/>
  <c r="N1497" i="1"/>
  <c r="O1497" i="1"/>
  <c r="N433" i="1"/>
  <c r="L433" i="1"/>
  <c r="O433" i="1"/>
  <c r="M433" i="1"/>
  <c r="M621" i="1"/>
  <c r="N621" i="1"/>
  <c r="O621" i="1"/>
  <c r="L621" i="1"/>
  <c r="M753" i="1"/>
  <c r="L753" i="1"/>
  <c r="N753" i="1"/>
  <c r="O753" i="1"/>
  <c r="M1131" i="1"/>
  <c r="O1131" i="1"/>
  <c r="N1131" i="1"/>
  <c r="L1131" i="1"/>
  <c r="N3012" i="1"/>
  <c r="O3012" i="1"/>
  <c r="L3012" i="1"/>
  <c r="M3012" i="1"/>
  <c r="L1197" i="1"/>
  <c r="M1197" i="1"/>
  <c r="N1197" i="1"/>
  <c r="O1197" i="1"/>
  <c r="L1872" i="1"/>
  <c r="N1872" i="1"/>
  <c r="O1872" i="1"/>
  <c r="M1872" i="1"/>
  <c r="N1351" i="1"/>
  <c r="M1351" i="1"/>
  <c r="O1351" i="1"/>
  <c r="L1351" i="1"/>
  <c r="M517" i="1"/>
  <c r="N517" i="1"/>
  <c r="O517" i="1"/>
  <c r="L517" i="1"/>
  <c r="L2901" i="1"/>
  <c r="N2901" i="1"/>
  <c r="O2901" i="1"/>
  <c r="M2901" i="1"/>
  <c r="O2590" i="1"/>
  <c r="L2590" i="1"/>
  <c r="M2590" i="1"/>
  <c r="N2590" i="1"/>
  <c r="L2280" i="1"/>
  <c r="M2280" i="1"/>
  <c r="N2280" i="1"/>
  <c r="O2280" i="1"/>
  <c r="N1916" i="1"/>
  <c r="O1916" i="1"/>
  <c r="L1916" i="1"/>
  <c r="M1916" i="1"/>
  <c r="N1480" i="1"/>
  <c r="L1480" i="1"/>
  <c r="O1480" i="1"/>
  <c r="M1480" i="1"/>
  <c r="N402" i="1"/>
  <c r="O402" i="1"/>
  <c r="M402" i="1"/>
  <c r="L402" i="1"/>
  <c r="M603" i="1"/>
  <c r="L603" i="1"/>
  <c r="O603" i="1"/>
  <c r="N603" i="1"/>
  <c r="L737" i="1"/>
  <c r="N737" i="1"/>
  <c r="O737" i="1"/>
  <c r="M737" i="1"/>
  <c r="O1123" i="1"/>
  <c r="L1123" i="1"/>
  <c r="M1123" i="1"/>
  <c r="N1123" i="1"/>
  <c r="N2990" i="1"/>
  <c r="O2990" i="1"/>
  <c r="M2990" i="1"/>
  <c r="L2990" i="1"/>
  <c r="O1171" i="1"/>
  <c r="M1171" i="1"/>
  <c r="N1171" i="1"/>
  <c r="L1171" i="1"/>
  <c r="L1836" i="1"/>
  <c r="O1836" i="1"/>
  <c r="N1836" i="1"/>
  <c r="M1836" i="1"/>
  <c r="O759" i="1"/>
  <c r="N759" i="1"/>
  <c r="L759" i="1"/>
  <c r="M759" i="1"/>
  <c r="O1451" i="1"/>
  <c r="N1451" i="1"/>
  <c r="L1451" i="1"/>
  <c r="M1451" i="1"/>
  <c r="N975" i="1"/>
  <c r="L975" i="1"/>
  <c r="M975" i="1"/>
  <c r="O975" i="1"/>
  <c r="N214" i="1"/>
  <c r="M214" i="1"/>
  <c r="L214" i="1"/>
  <c r="O214" i="1"/>
  <c r="N1073" i="1"/>
  <c r="O1073" i="1"/>
  <c r="L1073" i="1"/>
  <c r="M1073" i="1"/>
  <c r="O390" i="1"/>
  <c r="L390" i="1"/>
  <c r="N390" i="1"/>
  <c r="M390" i="1"/>
  <c r="M1399" i="1"/>
  <c r="N1399" i="1"/>
  <c r="L1399" i="1"/>
  <c r="O1399" i="1"/>
  <c r="N911" i="1"/>
  <c r="O911" i="1"/>
  <c r="L911" i="1"/>
  <c r="M911" i="1"/>
  <c r="N470" i="1"/>
  <c r="L470" i="1"/>
  <c r="M470" i="1"/>
  <c r="O470" i="1"/>
  <c r="N2716" i="1"/>
  <c r="O2716" i="1"/>
  <c r="M2716" i="1"/>
  <c r="L2716" i="1"/>
  <c r="N1793" i="1"/>
  <c r="O1793" i="1"/>
  <c r="M1793" i="1"/>
  <c r="L1793" i="1"/>
  <c r="L558" i="1"/>
  <c r="M558" i="1"/>
  <c r="N558" i="1"/>
  <c r="O558" i="1"/>
  <c r="L1654" i="1"/>
  <c r="M1654" i="1"/>
  <c r="N1654" i="1"/>
  <c r="O1654" i="1"/>
  <c r="M743" i="1"/>
  <c r="O743" i="1"/>
  <c r="N743" i="1"/>
  <c r="L743" i="1"/>
  <c r="M873" i="1"/>
  <c r="L873" i="1"/>
  <c r="N873" i="1"/>
  <c r="O873" i="1"/>
  <c r="N77" i="1"/>
  <c r="L77" i="1"/>
  <c r="M77" i="1"/>
  <c r="O77" i="1"/>
  <c r="O1048" i="1"/>
  <c r="L1048" i="1"/>
  <c r="M1048" i="1"/>
  <c r="N1048" i="1"/>
  <c r="M392" i="1"/>
  <c r="N392" i="1"/>
  <c r="O392" i="1"/>
  <c r="L392" i="1"/>
  <c r="M1138" i="1"/>
  <c r="N1138" i="1"/>
  <c r="O1138" i="1"/>
  <c r="L1138" i="1"/>
  <c r="N560" i="1"/>
  <c r="O560" i="1"/>
  <c r="M560" i="1"/>
  <c r="L560" i="1"/>
  <c r="M1477" i="1"/>
  <c r="N1477" i="1"/>
  <c r="O1477" i="1"/>
  <c r="L1477" i="1"/>
  <c r="N1004" i="1"/>
  <c r="L1004" i="1"/>
  <c r="M1004" i="1"/>
  <c r="O1004" i="1"/>
  <c r="M241" i="1"/>
  <c r="O241" i="1"/>
  <c r="L241" i="1"/>
  <c r="N241" i="1"/>
  <c r="M2839" i="1"/>
  <c r="N2839" i="1"/>
  <c r="L2839" i="1"/>
  <c r="O2839" i="1"/>
  <c r="M1975" i="1"/>
  <c r="L1975" i="1"/>
  <c r="O1975" i="1"/>
  <c r="N1975" i="1"/>
  <c r="L855" i="1"/>
  <c r="N855" i="1"/>
  <c r="O855" i="1"/>
  <c r="M855" i="1"/>
  <c r="M2173" i="1"/>
  <c r="N2173" i="1"/>
  <c r="O2173" i="1"/>
  <c r="L2173" i="1"/>
  <c r="M1188" i="1"/>
  <c r="N1188" i="1"/>
  <c r="L1188" i="1"/>
  <c r="O1188" i="1"/>
  <c r="L992" i="1"/>
  <c r="O992" i="1"/>
  <c r="M992" i="1"/>
  <c r="N992" i="1"/>
  <c r="N264" i="1"/>
  <c r="M264" i="1"/>
  <c r="L264" i="1"/>
  <c r="O264" i="1"/>
  <c r="N1115" i="1"/>
  <c r="L1115" i="1"/>
  <c r="M1115" i="1"/>
  <c r="O1115" i="1"/>
  <c r="M525" i="1"/>
  <c r="O525" i="1"/>
  <c r="L525" i="1"/>
  <c r="N525" i="1"/>
  <c r="M1203" i="1"/>
  <c r="N1203" i="1"/>
  <c r="O1203" i="1"/>
  <c r="L1203" i="1"/>
  <c r="M659" i="1"/>
  <c r="O659" i="1"/>
  <c r="L659" i="1"/>
  <c r="N659" i="1"/>
  <c r="N1537" i="1"/>
  <c r="O1537" i="1"/>
  <c r="L1537" i="1"/>
  <c r="M1537" i="1"/>
  <c r="N1070" i="1"/>
  <c r="L1070" i="1"/>
  <c r="O1070" i="1"/>
  <c r="M1070" i="1"/>
  <c r="L401" i="1"/>
  <c r="N401" i="1"/>
  <c r="O401" i="1"/>
  <c r="M401" i="1"/>
  <c r="O2925" i="1"/>
  <c r="L2925" i="1"/>
  <c r="M2925" i="1"/>
  <c r="N2925" i="1"/>
  <c r="M2104" i="1"/>
  <c r="N2104" i="1"/>
  <c r="O2104" i="1"/>
  <c r="L2104" i="1"/>
  <c r="M1041" i="1"/>
  <c r="N1041" i="1"/>
  <c r="L1041" i="1"/>
  <c r="O1041" i="1"/>
  <c r="M2579" i="1"/>
  <c r="O2579" i="1"/>
  <c r="N2579" i="1"/>
  <c r="L2579" i="1"/>
  <c r="N1548" i="1"/>
  <c r="L1548" i="1"/>
  <c r="O1548" i="1"/>
  <c r="M1548" i="1"/>
  <c r="L1934" i="1"/>
  <c r="O1934" i="1"/>
  <c r="N1934" i="1"/>
  <c r="M1934" i="1"/>
  <c r="L2341" i="1"/>
  <c r="O2341" i="1"/>
  <c r="M2341" i="1"/>
  <c r="N2341" i="1"/>
  <c r="M2692" i="1"/>
  <c r="N2692" i="1"/>
  <c r="O2692" i="1"/>
  <c r="L2692" i="1"/>
  <c r="L1660" i="1"/>
  <c r="N1660" i="1"/>
  <c r="M1660" i="1"/>
  <c r="O1660" i="1"/>
  <c r="O2769" i="1"/>
  <c r="L2769" i="1"/>
  <c r="M2769" i="1"/>
  <c r="N2769" i="1"/>
  <c r="N2620" i="1"/>
  <c r="O2620" i="1"/>
  <c r="L2620" i="1"/>
  <c r="M2620" i="1"/>
  <c r="N1721" i="1"/>
  <c r="L1721" i="1"/>
  <c r="O1721" i="1"/>
  <c r="M1721" i="1"/>
  <c r="L2661" i="1"/>
  <c r="M2661" i="1"/>
  <c r="N2661" i="1"/>
  <c r="O2661" i="1"/>
  <c r="O2198" i="1"/>
  <c r="M2198" i="1"/>
  <c r="L2198" i="1"/>
  <c r="N2198" i="1"/>
  <c r="L2041" i="1"/>
  <c r="N2041" i="1"/>
  <c r="M2041" i="1"/>
  <c r="O2041" i="1"/>
  <c r="O3028" i="1"/>
  <c r="M3028" i="1"/>
  <c r="N3028" i="1"/>
  <c r="L3028" i="1"/>
  <c r="M1901" i="1"/>
  <c r="N1901" i="1"/>
  <c r="O1901" i="1"/>
  <c r="L1901" i="1"/>
  <c r="M2246" i="1"/>
  <c r="N2246" i="1"/>
  <c r="O2246" i="1"/>
  <c r="L2246" i="1"/>
  <c r="N2877" i="1"/>
  <c r="O2877" i="1"/>
  <c r="L2877" i="1"/>
  <c r="M2877" i="1"/>
  <c r="O2750" i="1"/>
  <c r="L2750" i="1"/>
  <c r="M2750" i="1"/>
  <c r="N2750" i="1"/>
  <c r="M1264" i="1"/>
  <c r="L1264" i="1"/>
  <c r="O1264" i="1"/>
  <c r="N1264" i="1"/>
  <c r="L1160" i="1"/>
  <c r="N1160" i="1"/>
  <c r="O1160" i="1"/>
  <c r="M1160" i="1"/>
  <c r="N2786" i="1"/>
  <c r="O2786" i="1"/>
  <c r="L2786" i="1"/>
  <c r="M2786" i="1"/>
  <c r="M3133" i="1"/>
  <c r="L3133" i="1"/>
  <c r="N3133" i="1"/>
  <c r="O3133" i="1"/>
  <c r="M1969" i="1"/>
  <c r="O1969" i="1"/>
  <c r="L1969" i="1"/>
  <c r="N1969" i="1"/>
  <c r="L871" i="1"/>
  <c r="O871" i="1"/>
  <c r="M871" i="1"/>
  <c r="N871" i="1"/>
  <c r="L2120" i="1"/>
  <c r="M2120" i="1"/>
  <c r="N2120" i="1"/>
  <c r="O2120" i="1"/>
  <c r="M1933" i="1"/>
  <c r="L1933" i="1"/>
  <c r="N1933" i="1"/>
  <c r="O1933" i="1"/>
  <c r="M463" i="1"/>
  <c r="N463" i="1"/>
  <c r="O463" i="1"/>
  <c r="L463" i="1"/>
  <c r="N79" i="1"/>
  <c r="O79" i="1"/>
  <c r="L79" i="1"/>
  <c r="M79" i="1"/>
  <c r="O2836" i="1"/>
  <c r="L2836" i="1"/>
  <c r="M2836" i="1"/>
  <c r="N2836" i="1"/>
  <c r="M2671" i="1"/>
  <c r="N2671" i="1"/>
  <c r="O2671" i="1"/>
  <c r="L2671" i="1"/>
  <c r="N1663" i="1"/>
  <c r="O1663" i="1"/>
  <c r="M1663" i="1"/>
  <c r="L1663" i="1"/>
  <c r="L2912" i="1"/>
  <c r="M2912" i="1"/>
  <c r="N2912" i="1"/>
  <c r="O2912" i="1"/>
  <c r="O1636" i="1"/>
  <c r="N1636" i="1"/>
  <c r="M1636" i="1"/>
  <c r="L1636" i="1"/>
  <c r="L1989" i="1"/>
  <c r="N1989" i="1"/>
  <c r="O1989" i="1"/>
  <c r="M1989" i="1"/>
  <c r="O2672" i="1"/>
  <c r="M2672" i="1"/>
  <c r="N2672" i="1"/>
  <c r="L2672" i="1"/>
  <c r="M2362" i="1"/>
  <c r="L2362" i="1"/>
  <c r="N2362" i="1"/>
  <c r="O2362" i="1"/>
  <c r="O2814" i="1"/>
  <c r="M2814" i="1"/>
  <c r="N2814" i="1"/>
  <c r="L2814" i="1"/>
  <c r="O2614" i="1"/>
  <c r="L2614" i="1"/>
  <c r="M2614" i="1"/>
  <c r="N2614" i="1"/>
  <c r="L266" i="1"/>
  <c r="M266" i="1"/>
  <c r="N266" i="1"/>
  <c r="O266" i="1"/>
  <c r="L1917" i="1"/>
  <c r="N1917" i="1"/>
  <c r="O1917" i="1"/>
  <c r="M1917" i="1"/>
  <c r="N2155" i="1"/>
  <c r="M2155" i="1"/>
  <c r="L2155" i="1"/>
  <c r="O2155" i="1"/>
  <c r="M2570" i="1"/>
  <c r="N2570" i="1"/>
  <c r="O2570" i="1"/>
  <c r="L2570" i="1"/>
  <c r="M2376" i="1"/>
  <c r="N2376" i="1"/>
  <c r="O2376" i="1"/>
  <c r="L2376" i="1"/>
  <c r="O2229" i="1"/>
  <c r="N2229" i="1"/>
  <c r="L2229" i="1"/>
  <c r="M2229" i="1"/>
  <c r="L2949" i="1"/>
  <c r="M2949" i="1"/>
  <c r="O2949" i="1"/>
  <c r="N2949" i="1"/>
  <c r="L2056" i="1"/>
  <c r="N2056" i="1"/>
  <c r="M2056" i="1"/>
  <c r="O2056" i="1"/>
  <c r="L2834" i="1"/>
  <c r="O2834" i="1"/>
  <c r="M2834" i="1"/>
  <c r="N2834" i="1"/>
  <c r="N1867" i="1"/>
  <c r="M1867" i="1"/>
  <c r="L1867" i="1"/>
  <c r="O1867" i="1"/>
  <c r="M2727" i="1"/>
  <c r="L2727" i="1"/>
  <c r="N2727" i="1"/>
  <c r="O2727" i="1"/>
  <c r="O1624" i="1"/>
  <c r="L1624" i="1"/>
  <c r="M1624" i="1"/>
  <c r="N1624" i="1"/>
  <c r="N2611" i="1"/>
  <c r="L2611" i="1"/>
  <c r="M2611" i="1"/>
  <c r="O2611" i="1"/>
  <c r="O2569" i="1"/>
  <c r="L2569" i="1"/>
  <c r="M2569" i="1"/>
  <c r="N2569" i="1"/>
  <c r="M233" i="1"/>
  <c r="L233" i="1"/>
  <c r="N233" i="1"/>
  <c r="O233" i="1"/>
  <c r="O1522" i="1"/>
  <c r="L1522" i="1"/>
  <c r="M1522" i="1"/>
  <c r="N1522" i="1"/>
  <c r="M2395" i="1"/>
  <c r="N2395" i="1"/>
  <c r="L2395" i="1"/>
  <c r="O2395" i="1"/>
  <c r="L3090" i="1"/>
  <c r="O3090" i="1"/>
  <c r="M3090" i="1"/>
  <c r="N3090" i="1"/>
  <c r="M2264" i="1"/>
  <c r="L2264" i="1"/>
  <c r="N2264" i="1"/>
  <c r="O2264" i="1"/>
  <c r="L2985" i="1"/>
  <c r="O2985" i="1"/>
  <c r="N2985" i="1"/>
  <c r="M2985" i="1"/>
  <c r="M2032" i="1"/>
  <c r="O2032" i="1"/>
  <c r="L2032" i="1"/>
  <c r="N2032" i="1"/>
  <c r="L1889" i="1"/>
  <c r="O1889" i="1"/>
  <c r="N1889" i="1"/>
  <c r="M1889" i="1"/>
  <c r="O968" i="1"/>
  <c r="L968" i="1"/>
  <c r="M968" i="1"/>
  <c r="N968" i="1"/>
  <c r="M2012" i="1"/>
  <c r="N2012" i="1"/>
  <c r="L2012" i="1"/>
  <c r="O2012" i="1"/>
  <c r="L2804" i="1"/>
  <c r="N2804" i="1"/>
  <c r="O2804" i="1"/>
  <c r="M2804" i="1"/>
  <c r="M2689" i="1"/>
  <c r="N2689" i="1"/>
  <c r="O2689" i="1"/>
  <c r="L2689" i="1"/>
  <c r="N1505" i="1"/>
  <c r="L1505" i="1"/>
  <c r="M1505" i="1"/>
  <c r="O1505" i="1"/>
  <c r="M2406" i="1"/>
  <c r="N2406" i="1"/>
  <c r="L2406" i="1"/>
  <c r="O2406" i="1"/>
  <c r="L3099" i="1"/>
  <c r="N3099" i="1"/>
  <c r="M3099" i="1"/>
  <c r="O3099" i="1"/>
  <c r="O2274" i="1"/>
  <c r="M2274" i="1"/>
  <c r="N2274" i="1"/>
  <c r="L2274" i="1"/>
  <c r="O2127" i="1"/>
  <c r="N2127" i="1"/>
  <c r="L2127" i="1"/>
  <c r="M2127" i="1"/>
  <c r="N1667" i="1"/>
  <c r="O1667" i="1"/>
  <c r="M1667" i="1"/>
  <c r="L1667" i="1"/>
  <c r="N2527" i="1"/>
  <c r="O2527" i="1"/>
  <c r="L2527" i="1"/>
  <c r="M2527" i="1"/>
  <c r="N2956" i="1"/>
  <c r="L2956" i="1"/>
  <c r="O2956" i="1"/>
  <c r="M2956" i="1"/>
  <c r="M2583" i="1"/>
  <c r="N2583" i="1"/>
  <c r="O2583" i="1"/>
  <c r="L2583" i="1"/>
  <c r="M2880" i="1"/>
  <c r="O2880" i="1"/>
  <c r="N2880" i="1"/>
  <c r="L2880" i="1"/>
  <c r="O2440" i="1"/>
  <c r="M2440" i="1"/>
  <c r="L2440" i="1"/>
  <c r="N2440" i="1"/>
  <c r="M1688" i="1"/>
  <c r="O1688" i="1"/>
  <c r="N1688" i="1"/>
  <c r="L1688" i="1"/>
  <c r="O2631" i="1"/>
  <c r="M2631" i="1"/>
  <c r="L2631" i="1"/>
  <c r="N2631" i="1"/>
  <c r="M1227" i="1"/>
  <c r="N1227" i="1"/>
  <c r="O1227" i="1"/>
  <c r="L1227" i="1"/>
  <c r="N2485" i="1"/>
  <c r="M2485" i="1"/>
  <c r="L2485" i="1"/>
  <c r="O2485" i="1"/>
  <c r="O319" i="1"/>
  <c r="M319" i="1"/>
  <c r="L319" i="1"/>
  <c r="N319" i="1"/>
  <c r="O2354" i="1"/>
  <c r="L2354" i="1"/>
  <c r="M2354" i="1"/>
  <c r="N2354" i="1"/>
  <c r="L3058" i="1"/>
  <c r="N3058" i="1"/>
  <c r="M3058" i="1"/>
  <c r="O3058" i="1"/>
  <c r="L2204" i="1"/>
  <c r="M2204" i="1"/>
  <c r="N2204" i="1"/>
  <c r="O2204" i="1"/>
  <c r="L2045" i="1"/>
  <c r="O2045" i="1"/>
  <c r="M2045" i="1"/>
  <c r="N2045" i="1"/>
  <c r="N1616" i="1"/>
  <c r="M1616" i="1"/>
  <c r="L1616" i="1"/>
  <c r="O1616" i="1"/>
  <c r="M1418" i="1"/>
  <c r="N1418" i="1"/>
  <c r="O1418" i="1"/>
  <c r="L1418" i="1"/>
  <c r="N883" i="1"/>
  <c r="O883" i="1"/>
  <c r="L883" i="1"/>
  <c r="M883" i="1"/>
  <c r="M924" i="1"/>
  <c r="N924" i="1"/>
  <c r="L924" i="1"/>
  <c r="O924" i="1"/>
  <c r="O2409" i="1"/>
  <c r="M2409" i="1"/>
  <c r="L2409" i="1"/>
  <c r="N2409" i="1"/>
  <c r="N174" i="1"/>
  <c r="L174" i="1"/>
  <c r="M174" i="1"/>
  <c r="O174" i="1"/>
  <c r="N2557" i="1"/>
  <c r="O2557" i="1"/>
  <c r="M2557" i="1"/>
  <c r="L2557" i="1"/>
  <c r="O1898" i="1"/>
  <c r="N1898" i="1"/>
  <c r="M1898" i="1"/>
  <c r="L1898" i="1"/>
  <c r="L403" i="1"/>
  <c r="M403" i="1"/>
  <c r="N403" i="1"/>
  <c r="O403" i="1"/>
  <c r="N3002" i="1"/>
  <c r="O3002" i="1"/>
  <c r="M3002" i="1"/>
  <c r="L3002" i="1"/>
  <c r="M2838" i="1"/>
  <c r="L2838" i="1"/>
  <c r="O2838" i="1"/>
  <c r="N2838" i="1"/>
  <c r="L2425" i="1"/>
  <c r="M2425" i="1"/>
  <c r="N2425" i="1"/>
  <c r="O2425" i="1"/>
  <c r="M1893" i="1"/>
  <c r="O1893" i="1"/>
  <c r="L1893" i="1"/>
  <c r="N1893" i="1"/>
  <c r="N3104" i="1"/>
  <c r="O3104" i="1"/>
  <c r="M3104" i="1"/>
  <c r="L3104" i="1"/>
  <c r="L2732" i="1"/>
  <c r="M2732" i="1"/>
  <c r="N2732" i="1"/>
  <c r="O2732" i="1"/>
  <c r="N2281" i="1"/>
  <c r="L2281" i="1"/>
  <c r="O2281" i="1"/>
  <c r="M2281" i="1"/>
  <c r="O1635" i="1"/>
  <c r="L1635" i="1"/>
  <c r="M1635" i="1"/>
  <c r="N1635" i="1"/>
  <c r="L2989" i="1"/>
  <c r="N2989" i="1"/>
  <c r="O2989" i="1"/>
  <c r="M2989" i="1"/>
  <c r="M2602" i="1"/>
  <c r="N2602" i="1"/>
  <c r="L2602" i="1"/>
  <c r="O2602" i="1"/>
  <c r="L2116" i="1"/>
  <c r="M2116" i="1"/>
  <c r="N2116" i="1"/>
  <c r="O2116" i="1"/>
  <c r="N1108" i="1"/>
  <c r="L1108" i="1"/>
  <c r="O1108" i="1"/>
  <c r="M1108" i="1"/>
  <c r="L2883" i="1"/>
  <c r="N2883" i="1"/>
  <c r="O2883" i="1"/>
  <c r="M2883" i="1"/>
  <c r="M2470" i="1"/>
  <c r="L2470" i="1"/>
  <c r="N2470" i="1"/>
  <c r="O2470" i="1"/>
  <c r="N1959" i="1"/>
  <c r="L1959" i="1"/>
  <c r="O1959" i="1"/>
  <c r="M1959" i="1"/>
  <c r="L41" i="1"/>
  <c r="O41" i="1"/>
  <c r="M41" i="1"/>
  <c r="N41" i="1"/>
  <c r="M2778" i="1"/>
  <c r="N2778" i="1"/>
  <c r="L2778" i="1"/>
  <c r="O2778" i="1"/>
  <c r="O2338" i="1"/>
  <c r="M2338" i="1"/>
  <c r="N2338" i="1"/>
  <c r="L2338" i="1"/>
  <c r="N1147" i="1"/>
  <c r="L1147" i="1"/>
  <c r="M1147" i="1"/>
  <c r="O1147" i="1"/>
  <c r="N2231" i="1"/>
  <c r="O2231" i="1"/>
  <c r="M2231" i="1"/>
  <c r="L2231" i="1"/>
  <c r="M1377" i="1"/>
  <c r="N1377" i="1"/>
  <c r="O1377" i="1"/>
  <c r="L1377" i="1"/>
  <c r="N1103" i="1"/>
  <c r="O1103" i="1"/>
  <c r="L1103" i="1"/>
  <c r="M1103" i="1"/>
  <c r="L1253" i="1"/>
  <c r="M1253" i="1"/>
  <c r="O1253" i="1"/>
  <c r="N1253" i="1"/>
  <c r="M2547" i="1"/>
  <c r="L2547" i="1"/>
  <c r="N2547" i="1"/>
  <c r="O2547" i="1"/>
  <c r="L1333" i="1"/>
  <c r="M1333" i="1"/>
  <c r="O1333" i="1"/>
  <c r="N1333" i="1"/>
  <c r="O798" i="1"/>
  <c r="N798" i="1"/>
  <c r="L798" i="1"/>
  <c r="M798" i="1"/>
  <c r="O2994" i="1"/>
  <c r="L2994" i="1"/>
  <c r="M2994" i="1"/>
  <c r="N2994" i="1"/>
  <c r="O2490" i="1"/>
  <c r="N2490" i="1"/>
  <c r="L2490" i="1"/>
  <c r="M2490" i="1"/>
  <c r="M1981" i="1"/>
  <c r="O1981" i="1"/>
  <c r="N1981" i="1"/>
  <c r="L1981" i="1"/>
  <c r="N386" i="1"/>
  <c r="O386" i="1"/>
  <c r="L386" i="1"/>
  <c r="M386" i="1"/>
  <c r="O2784" i="1"/>
  <c r="N2784" i="1"/>
  <c r="M2784" i="1"/>
  <c r="L2784" i="1"/>
  <c r="O2346" i="1"/>
  <c r="L2346" i="1"/>
  <c r="M2346" i="1"/>
  <c r="N2346" i="1"/>
  <c r="M1765" i="1"/>
  <c r="N1765" i="1"/>
  <c r="L1765" i="1"/>
  <c r="O1765" i="1"/>
  <c r="O3042" i="1"/>
  <c r="N3042" i="1"/>
  <c r="M3042" i="1"/>
  <c r="L3042" i="1"/>
  <c r="O2667" i="1"/>
  <c r="M2667" i="1"/>
  <c r="L2667" i="1"/>
  <c r="N2667" i="1"/>
  <c r="L2193" i="1"/>
  <c r="M2193" i="1"/>
  <c r="N2193" i="1"/>
  <c r="O2193" i="1"/>
  <c r="N1401" i="1"/>
  <c r="L1401" i="1"/>
  <c r="M1401" i="1"/>
  <c r="O1401" i="1"/>
  <c r="O2935" i="1"/>
  <c r="N2935" i="1"/>
  <c r="L2935" i="1"/>
  <c r="M2935" i="1"/>
  <c r="M2535" i="1"/>
  <c r="N2535" i="1"/>
  <c r="O2535" i="1"/>
  <c r="L2535" i="1"/>
  <c r="N2037" i="1"/>
  <c r="M2037" i="1"/>
  <c r="O2037" i="1"/>
  <c r="L2037" i="1"/>
  <c r="O751" i="1"/>
  <c r="L751" i="1"/>
  <c r="N751" i="1"/>
  <c r="M751" i="1"/>
  <c r="O2829" i="1"/>
  <c r="M2829" i="1"/>
  <c r="L2829" i="1"/>
  <c r="N2829" i="1"/>
  <c r="O2403" i="1"/>
  <c r="M2403" i="1"/>
  <c r="L2403" i="1"/>
  <c r="N2403" i="1"/>
  <c r="L1531" i="1"/>
  <c r="M1531" i="1"/>
  <c r="O1531" i="1"/>
  <c r="N1531" i="1"/>
  <c r="M2310" i="1"/>
  <c r="N2310" i="1"/>
  <c r="O2310" i="1"/>
  <c r="L2310" i="1"/>
  <c r="N1529" i="1"/>
  <c r="M1529" i="1"/>
  <c r="O1529" i="1"/>
  <c r="L1529" i="1"/>
  <c r="N1276" i="1"/>
  <c r="M1276" i="1"/>
  <c r="O1276" i="1"/>
  <c r="L1276" i="1"/>
  <c r="M1498" i="1"/>
  <c r="N1498" i="1"/>
  <c r="L1498" i="1"/>
  <c r="O1498" i="1"/>
  <c r="N2660" i="1"/>
  <c r="O2660" i="1"/>
  <c r="L2660" i="1"/>
  <c r="M2660" i="1"/>
  <c r="O989" i="1"/>
  <c r="M989" i="1"/>
  <c r="L989" i="1"/>
  <c r="N989" i="1"/>
  <c r="M3106" i="1"/>
  <c r="L3106" i="1"/>
  <c r="O3106" i="1"/>
  <c r="N3106" i="1"/>
  <c r="O2869" i="1"/>
  <c r="L2869" i="1"/>
  <c r="M2869" i="1"/>
  <c r="N2869" i="1"/>
  <c r="N2704" i="1"/>
  <c r="O2704" i="1"/>
  <c r="L2704" i="1"/>
  <c r="M2704" i="1"/>
  <c r="L2467" i="1"/>
  <c r="O2467" i="1"/>
  <c r="M2467" i="1"/>
  <c r="N2467" i="1"/>
  <c r="L1937" i="1"/>
  <c r="O1937" i="1"/>
  <c r="M1937" i="1"/>
  <c r="N1937" i="1"/>
  <c r="N633" i="1"/>
  <c r="L633" i="1"/>
  <c r="M633" i="1"/>
  <c r="O633" i="1"/>
  <c r="O2152" i="1"/>
  <c r="M2152" i="1"/>
  <c r="N2152" i="1"/>
  <c r="L2152" i="1"/>
  <c r="M1246" i="1"/>
  <c r="N1246" i="1"/>
  <c r="L1246" i="1"/>
  <c r="O1246" i="1"/>
  <c r="O2898" i="1"/>
  <c r="N2898" i="1"/>
  <c r="L2898" i="1"/>
  <c r="M2898" i="1"/>
  <c r="L2488" i="1"/>
  <c r="M2488" i="1"/>
  <c r="N2488" i="1"/>
  <c r="O2488" i="1"/>
  <c r="O1979" i="1"/>
  <c r="M1979" i="1"/>
  <c r="N1979" i="1"/>
  <c r="L1979" i="1"/>
  <c r="N341" i="1"/>
  <c r="L341" i="1"/>
  <c r="M341" i="1"/>
  <c r="O341" i="1"/>
  <c r="L2782" i="1"/>
  <c r="M2782" i="1"/>
  <c r="N2782" i="1"/>
  <c r="O2782" i="1"/>
  <c r="L2343" i="1"/>
  <c r="M2343" i="1"/>
  <c r="N2343" i="1"/>
  <c r="O2343" i="1"/>
  <c r="N1760" i="1"/>
  <c r="O1760" i="1"/>
  <c r="L1760" i="1"/>
  <c r="M1760" i="1"/>
  <c r="L3050" i="1"/>
  <c r="N3050" i="1"/>
  <c r="O3050" i="1"/>
  <c r="M3050" i="1"/>
  <c r="M2676" i="1"/>
  <c r="L2676" i="1"/>
  <c r="O2676" i="1"/>
  <c r="N2676" i="1"/>
  <c r="N2206" i="1"/>
  <c r="O2206" i="1"/>
  <c r="L2206" i="1"/>
  <c r="M2206" i="1"/>
  <c r="M1443" i="1"/>
  <c r="L1443" i="1"/>
  <c r="N1443" i="1"/>
  <c r="O1443" i="1"/>
  <c r="N2943" i="1"/>
  <c r="M2943" i="1"/>
  <c r="O2943" i="1"/>
  <c r="L2943" i="1"/>
  <c r="L2546" i="1"/>
  <c r="M2546" i="1"/>
  <c r="N2546" i="1"/>
  <c r="O2546" i="1"/>
  <c r="L1939" i="1"/>
  <c r="N1939" i="1"/>
  <c r="M1939" i="1"/>
  <c r="O1939" i="1"/>
  <c r="O2509" i="1"/>
  <c r="M2509" i="1"/>
  <c r="N2509" i="1"/>
  <c r="L2509" i="1"/>
  <c r="L1816" i="1"/>
  <c r="N1816" i="1"/>
  <c r="M1816" i="1"/>
  <c r="O1816" i="1"/>
  <c r="M376" i="1"/>
  <c r="L376" i="1"/>
  <c r="N376" i="1"/>
  <c r="O376" i="1"/>
  <c r="N1844" i="1"/>
  <c r="O1844" i="1"/>
  <c r="L1844" i="1"/>
  <c r="M1844" i="1"/>
  <c r="M2962" i="1"/>
  <c r="N2962" i="1"/>
  <c r="O2962" i="1"/>
  <c r="L2962" i="1"/>
  <c r="L1600" i="1"/>
  <c r="M1600" i="1"/>
  <c r="N1600" i="1"/>
  <c r="O1600" i="1"/>
  <c r="O1154" i="1"/>
  <c r="N1154" i="1"/>
  <c r="L1154" i="1"/>
  <c r="M1154" i="1"/>
  <c r="N2240" i="1"/>
  <c r="M2240" i="1"/>
  <c r="O2240" i="1"/>
  <c r="L2240" i="1"/>
  <c r="O1868" i="1"/>
  <c r="L1868" i="1"/>
  <c r="M1868" i="1"/>
  <c r="N1868" i="1"/>
  <c r="L1394" i="1"/>
  <c r="N1394" i="1"/>
  <c r="O1394" i="1"/>
  <c r="M1394" i="1"/>
  <c r="L595" i="1"/>
  <c r="N595" i="1"/>
  <c r="M595" i="1"/>
  <c r="O595" i="1"/>
  <c r="O1120" i="1"/>
  <c r="M1120" i="1"/>
  <c r="N1120" i="1"/>
  <c r="L1120" i="1"/>
  <c r="L1895" i="1"/>
  <c r="N1895" i="1"/>
  <c r="O1895" i="1"/>
  <c r="M1895" i="1"/>
  <c r="M1274" i="1"/>
  <c r="N1274" i="1"/>
  <c r="O1274" i="1"/>
  <c r="L1274" i="1"/>
  <c r="M3022" i="1"/>
  <c r="O3022" i="1"/>
  <c r="L3022" i="1"/>
  <c r="N3022" i="1"/>
  <c r="O2556" i="1"/>
  <c r="L2556" i="1"/>
  <c r="M2556" i="1"/>
  <c r="N2556" i="1"/>
  <c r="N1780" i="1"/>
  <c r="L1780" i="1"/>
  <c r="M1780" i="1"/>
  <c r="O1780" i="1"/>
  <c r="L1397" i="1"/>
  <c r="N1397" i="1"/>
  <c r="M1397" i="1"/>
  <c r="O1397" i="1"/>
  <c r="O2508" i="1"/>
  <c r="L2508" i="1"/>
  <c r="M2508" i="1"/>
  <c r="N2508" i="1"/>
  <c r="M1881" i="1"/>
  <c r="O1881" i="1"/>
  <c r="N1881" i="1"/>
  <c r="L1881" i="1"/>
  <c r="L2638" i="1"/>
  <c r="M2638" i="1"/>
  <c r="N2638" i="1"/>
  <c r="O2638" i="1"/>
  <c r="M2326" i="1"/>
  <c r="N2326" i="1"/>
  <c r="O2326" i="1"/>
  <c r="L2326" i="1"/>
  <c r="L1972" i="1"/>
  <c r="M1972" i="1"/>
  <c r="N1972" i="1"/>
  <c r="O1972" i="1"/>
  <c r="L1556" i="1"/>
  <c r="M1556" i="1"/>
  <c r="O1556" i="1"/>
  <c r="N1556" i="1"/>
  <c r="L860" i="1"/>
  <c r="N860" i="1"/>
  <c r="M860" i="1"/>
  <c r="O860" i="1"/>
  <c r="N1315" i="1"/>
  <c r="M1315" i="1"/>
  <c r="O1315" i="1"/>
  <c r="L1315" i="1"/>
  <c r="O436" i="1"/>
  <c r="M436" i="1"/>
  <c r="N436" i="1"/>
  <c r="L436" i="1"/>
  <c r="M1538" i="1"/>
  <c r="N1538" i="1"/>
  <c r="O1538" i="1"/>
  <c r="L1538" i="1"/>
  <c r="M59" i="1"/>
  <c r="O59" i="1"/>
  <c r="N59" i="1"/>
  <c r="L59" i="1"/>
  <c r="M2685" i="1"/>
  <c r="L2685" i="1"/>
  <c r="N2685" i="1"/>
  <c r="O2685" i="1"/>
  <c r="L2091" i="1"/>
  <c r="M2091" i="1"/>
  <c r="N2091" i="1"/>
  <c r="O2091" i="1"/>
  <c r="N1153" i="1"/>
  <c r="O1153" i="1"/>
  <c r="M1153" i="1"/>
  <c r="L1153" i="1"/>
  <c r="M523" i="1"/>
  <c r="O523" i="1"/>
  <c r="L523" i="1"/>
  <c r="N523" i="1"/>
  <c r="L2063" i="1"/>
  <c r="M2063" i="1"/>
  <c r="N2063" i="1"/>
  <c r="O2063" i="1"/>
  <c r="L889" i="1"/>
  <c r="O889" i="1"/>
  <c r="M889" i="1"/>
  <c r="N889" i="1"/>
  <c r="O2422" i="1"/>
  <c r="L2422" i="1"/>
  <c r="N2422" i="1"/>
  <c r="M2422" i="1"/>
  <c r="O2085" i="1"/>
  <c r="M2085" i="1"/>
  <c r="L2085" i="1"/>
  <c r="N2085" i="1"/>
  <c r="M1696" i="1"/>
  <c r="N1696" i="1"/>
  <c r="O1696" i="1"/>
  <c r="L1696" i="1"/>
  <c r="L1106" i="1"/>
  <c r="M1106" i="1"/>
  <c r="O1106" i="1"/>
  <c r="N1106" i="1"/>
  <c r="M1514" i="1"/>
  <c r="O1514" i="1"/>
  <c r="L1514" i="1"/>
  <c r="N1514" i="1"/>
  <c r="L789" i="1"/>
  <c r="N789" i="1"/>
  <c r="M789" i="1"/>
  <c r="O789" i="1"/>
  <c r="O1731" i="1"/>
  <c r="M1731" i="1"/>
  <c r="L1731" i="1"/>
  <c r="N1731" i="1"/>
  <c r="L781" i="1"/>
  <c r="O781" i="1"/>
  <c r="M781" i="1"/>
  <c r="N781" i="1"/>
  <c r="N2823" i="1"/>
  <c r="O2823" i="1"/>
  <c r="M2823" i="1"/>
  <c r="L2823" i="1"/>
  <c r="O2358" i="1"/>
  <c r="N2358" i="1"/>
  <c r="L2358" i="1"/>
  <c r="M2358" i="1"/>
  <c r="L945" i="1"/>
  <c r="M945" i="1"/>
  <c r="N945" i="1"/>
  <c r="O945" i="1"/>
  <c r="N1502" i="1"/>
  <c r="O1502" i="1"/>
  <c r="M1502" i="1"/>
  <c r="L1502" i="1"/>
  <c r="L1679" i="1"/>
  <c r="M1679" i="1"/>
  <c r="O1679" i="1"/>
  <c r="N1679" i="1"/>
  <c r="O1081" i="1"/>
  <c r="M1081" i="1"/>
  <c r="L1081" i="1"/>
  <c r="N1081" i="1"/>
  <c r="N3092" i="1"/>
  <c r="O3092" i="1"/>
  <c r="M3092" i="1"/>
  <c r="L3092" i="1"/>
  <c r="O2780" i="1"/>
  <c r="M2780" i="1"/>
  <c r="N2780" i="1"/>
  <c r="L2780" i="1"/>
  <c r="L2469" i="1"/>
  <c r="O2469" i="1"/>
  <c r="M2469" i="1"/>
  <c r="N2469" i="1"/>
  <c r="M2143" i="1"/>
  <c r="L2143" i="1"/>
  <c r="N2143" i="1"/>
  <c r="O2143" i="1"/>
  <c r="L1768" i="1"/>
  <c r="M1768" i="1"/>
  <c r="O1768" i="1"/>
  <c r="N1768" i="1"/>
  <c r="L1211" i="1"/>
  <c r="M1211" i="1"/>
  <c r="N1211" i="1"/>
  <c r="O1211" i="1"/>
  <c r="N1256" i="1"/>
  <c r="L1256" i="1"/>
  <c r="M1256" i="1"/>
  <c r="O1256" i="1"/>
  <c r="N1346" i="1"/>
  <c r="L1346" i="1"/>
  <c r="M1346" i="1"/>
  <c r="O1346" i="1"/>
  <c r="L1684" i="1"/>
  <c r="M1684" i="1"/>
  <c r="N1684" i="1"/>
  <c r="O1684" i="1"/>
  <c r="O679" i="1"/>
  <c r="L679" i="1"/>
  <c r="N679" i="1"/>
  <c r="M679" i="1"/>
  <c r="O2407" i="1"/>
  <c r="L2407" i="1"/>
  <c r="M2407" i="1"/>
  <c r="N2407" i="1"/>
  <c r="O274" i="1"/>
  <c r="N274" i="1"/>
  <c r="M274" i="1"/>
  <c r="L274" i="1"/>
  <c r="M413" i="1"/>
  <c r="L413" i="1"/>
  <c r="O413" i="1"/>
  <c r="N413" i="1"/>
  <c r="L259" i="1"/>
  <c r="M259" i="1"/>
  <c r="N259" i="1"/>
  <c r="O259" i="1"/>
  <c r="L313" i="1"/>
  <c r="O313" i="1"/>
  <c r="M313" i="1"/>
  <c r="N313" i="1"/>
  <c r="L1997" i="1"/>
  <c r="N1997" i="1"/>
  <c r="O1997" i="1"/>
  <c r="M1997" i="1"/>
  <c r="O1587" i="1"/>
  <c r="L1587" i="1"/>
  <c r="M1587" i="1"/>
  <c r="N1587" i="1"/>
  <c r="O612" i="1"/>
  <c r="M612" i="1"/>
  <c r="N612" i="1"/>
  <c r="L612" i="1"/>
  <c r="L895" i="1"/>
  <c r="M895" i="1"/>
  <c r="N895" i="1"/>
  <c r="O895" i="1"/>
  <c r="L1003" i="1"/>
  <c r="M1003" i="1"/>
  <c r="N1003" i="1"/>
  <c r="O1003" i="1"/>
  <c r="O1339" i="1"/>
  <c r="M1339" i="1"/>
  <c r="N1339" i="1"/>
  <c r="L1339" i="1"/>
  <c r="L332" i="1"/>
  <c r="O332" i="1"/>
  <c r="M332" i="1"/>
  <c r="N332" i="1"/>
  <c r="M1664" i="1"/>
  <c r="N1664" i="1"/>
  <c r="L1664" i="1"/>
  <c r="O1664" i="1"/>
  <c r="M1352" i="1"/>
  <c r="N1352" i="1"/>
  <c r="L1352" i="1"/>
  <c r="O1352" i="1"/>
  <c r="M2236" i="1"/>
  <c r="L2236" i="1"/>
  <c r="N2236" i="1"/>
  <c r="O2236" i="1"/>
  <c r="O1864" i="1"/>
  <c r="L1864" i="1"/>
  <c r="M1864" i="1"/>
  <c r="N1864" i="1"/>
  <c r="L1389" i="1"/>
  <c r="N1389" i="1"/>
  <c r="M1389" i="1"/>
  <c r="O1389" i="1"/>
  <c r="N1490" i="1"/>
  <c r="O1490" i="1"/>
  <c r="L1490" i="1"/>
  <c r="M1490" i="1"/>
  <c r="L326" i="1"/>
  <c r="M326" i="1"/>
  <c r="O326" i="1"/>
  <c r="N326" i="1"/>
  <c r="N522" i="1"/>
  <c r="M522" i="1"/>
  <c r="L522" i="1"/>
  <c r="O522" i="1"/>
  <c r="L962" i="1"/>
  <c r="M962" i="1"/>
  <c r="O962" i="1"/>
  <c r="N962" i="1"/>
  <c r="O2774" i="1"/>
  <c r="M2774" i="1"/>
  <c r="L2774" i="1"/>
  <c r="N2774" i="1"/>
  <c r="O727" i="1"/>
  <c r="M727" i="1"/>
  <c r="N727" i="1"/>
  <c r="L727" i="1"/>
  <c r="L959" i="1"/>
  <c r="M959" i="1"/>
  <c r="N959" i="1"/>
  <c r="O959" i="1"/>
  <c r="N1235" i="1"/>
  <c r="O1235" i="1"/>
  <c r="L1235" i="1"/>
  <c r="M1235" i="1"/>
  <c r="M133" i="1"/>
  <c r="N133" i="1"/>
  <c r="O133" i="1"/>
  <c r="L133" i="1"/>
  <c r="M2850" i="1"/>
  <c r="N2850" i="1"/>
  <c r="L2850" i="1"/>
  <c r="O2850" i="1"/>
  <c r="L2539" i="1"/>
  <c r="O2539" i="1"/>
  <c r="M2539" i="1"/>
  <c r="N2539" i="1"/>
  <c r="O2227" i="1"/>
  <c r="N2227" i="1"/>
  <c r="M2227" i="1"/>
  <c r="L2227" i="1"/>
  <c r="N1852" i="1"/>
  <c r="O1852" i="1"/>
  <c r="L1852" i="1"/>
  <c r="M1852" i="1"/>
  <c r="M1367" i="1"/>
  <c r="L1367" i="1"/>
  <c r="O1367" i="1"/>
  <c r="N1367" i="1"/>
  <c r="M1478" i="1"/>
  <c r="O1478" i="1"/>
  <c r="L1478" i="1"/>
  <c r="N1478" i="1"/>
  <c r="M289" i="1"/>
  <c r="N289" i="1"/>
  <c r="O289" i="1"/>
  <c r="L289" i="1"/>
  <c r="M503" i="1"/>
  <c r="O503" i="1"/>
  <c r="L503" i="1"/>
  <c r="N503" i="1"/>
  <c r="L953" i="1"/>
  <c r="N953" i="1"/>
  <c r="O953" i="1"/>
  <c r="M953" i="1"/>
  <c r="M2767" i="1"/>
  <c r="N2767" i="1"/>
  <c r="L2767" i="1"/>
  <c r="O2767" i="1"/>
  <c r="M713" i="1"/>
  <c r="O713" i="1"/>
  <c r="L713" i="1"/>
  <c r="N713" i="1"/>
  <c r="O937" i="1"/>
  <c r="M937" i="1"/>
  <c r="N937" i="1"/>
  <c r="L937" i="1"/>
  <c r="N587" i="1"/>
  <c r="L587" i="1"/>
  <c r="O587" i="1"/>
  <c r="M587" i="1"/>
  <c r="O1375" i="1"/>
  <c r="N1375" i="1"/>
  <c r="M1375" i="1"/>
  <c r="L1375" i="1"/>
  <c r="N882" i="1"/>
  <c r="L882" i="1"/>
  <c r="M882" i="1"/>
  <c r="O882" i="1"/>
  <c r="N1462" i="1"/>
  <c r="M1462" i="1"/>
  <c r="L1462" i="1"/>
  <c r="O1462" i="1"/>
  <c r="L986" i="1"/>
  <c r="O986" i="1"/>
  <c r="N986" i="1"/>
  <c r="M986" i="1"/>
  <c r="M101" i="1"/>
  <c r="O101" i="1"/>
  <c r="L101" i="1"/>
  <c r="N101" i="1"/>
  <c r="L1329" i="1"/>
  <c r="M1329" i="1"/>
  <c r="N1329" i="1"/>
  <c r="O1329" i="1"/>
  <c r="L828" i="1"/>
  <c r="M828" i="1"/>
  <c r="N828" i="1"/>
  <c r="O828" i="1"/>
  <c r="N276" i="1"/>
  <c r="L276" i="1"/>
  <c r="M276" i="1"/>
  <c r="O276" i="1"/>
  <c r="L2601" i="1"/>
  <c r="M2601" i="1"/>
  <c r="N2601" i="1"/>
  <c r="O2601" i="1"/>
  <c r="M1637" i="1"/>
  <c r="N1637" i="1"/>
  <c r="L1637" i="1"/>
  <c r="O1637" i="1"/>
  <c r="M216" i="1"/>
  <c r="O216" i="1"/>
  <c r="N216" i="1"/>
  <c r="L216" i="1"/>
  <c r="O1172" i="1"/>
  <c r="L1172" i="1"/>
  <c r="M1172" i="1"/>
  <c r="N1172" i="1"/>
  <c r="N104" i="1"/>
  <c r="O104" i="1"/>
  <c r="M104" i="1"/>
  <c r="L104" i="1"/>
  <c r="L729" i="1"/>
  <c r="N729" i="1"/>
  <c r="O729" i="1"/>
  <c r="M729" i="1"/>
  <c r="L1437" i="1"/>
  <c r="M1437" i="1"/>
  <c r="N1437" i="1"/>
  <c r="O1437" i="1"/>
  <c r="N957" i="1"/>
  <c r="L957" i="1"/>
  <c r="O957" i="1"/>
  <c r="M957" i="1"/>
  <c r="M176" i="1"/>
  <c r="O176" i="1"/>
  <c r="L176" i="1"/>
  <c r="N176" i="1"/>
  <c r="L1060" i="1"/>
  <c r="N1060" i="1"/>
  <c r="M1060" i="1"/>
  <c r="O1060" i="1"/>
  <c r="O359" i="1"/>
  <c r="L359" i="1"/>
  <c r="M359" i="1"/>
  <c r="N359" i="1"/>
  <c r="L1390" i="1"/>
  <c r="M1390" i="1"/>
  <c r="N1390" i="1"/>
  <c r="O1390" i="1"/>
  <c r="M900" i="1"/>
  <c r="N900" i="1"/>
  <c r="L900" i="1"/>
  <c r="O900" i="1"/>
  <c r="M457" i="1"/>
  <c r="N457" i="1"/>
  <c r="O457" i="1"/>
  <c r="L457" i="1"/>
  <c r="N2709" i="1"/>
  <c r="O2709" i="1"/>
  <c r="L2709" i="1"/>
  <c r="M2709" i="1"/>
  <c r="O1785" i="1"/>
  <c r="M1785" i="1"/>
  <c r="N1785" i="1"/>
  <c r="L1785" i="1"/>
  <c r="M506" i="1"/>
  <c r="O506" i="1"/>
  <c r="N506" i="1"/>
  <c r="L506" i="1"/>
  <c r="L1633" i="1"/>
  <c r="O1633" i="1"/>
  <c r="M1633" i="1"/>
  <c r="N1633" i="1"/>
  <c r="M656" i="1"/>
  <c r="L656" i="1"/>
  <c r="N656" i="1"/>
  <c r="O656" i="1"/>
  <c r="O852" i="1"/>
  <c r="N852" i="1"/>
  <c r="L852" i="1"/>
  <c r="M852" i="1"/>
  <c r="O40" i="1"/>
  <c r="L40" i="1"/>
  <c r="M40" i="1"/>
  <c r="N40" i="1"/>
  <c r="N1037" i="1"/>
  <c r="L1037" i="1"/>
  <c r="O1037" i="1"/>
  <c r="M1037" i="1"/>
  <c r="N360" i="1"/>
  <c r="L360" i="1"/>
  <c r="O360" i="1"/>
  <c r="M360" i="1"/>
  <c r="O1125" i="1"/>
  <c r="L1125" i="1"/>
  <c r="M1125" i="1"/>
  <c r="N1125" i="1"/>
  <c r="M540" i="1"/>
  <c r="N540" i="1"/>
  <c r="O540" i="1"/>
  <c r="L540" i="1"/>
  <c r="N1450" i="1"/>
  <c r="O1450" i="1"/>
  <c r="L1450" i="1"/>
  <c r="M1450" i="1"/>
  <c r="N972" i="1"/>
  <c r="L972" i="1"/>
  <c r="O972" i="1"/>
  <c r="M972" i="1"/>
  <c r="L151" i="1"/>
  <c r="N151" i="1"/>
  <c r="O151" i="1"/>
  <c r="M151" i="1"/>
  <c r="M2796" i="1"/>
  <c r="N2796" i="1"/>
  <c r="L2796" i="1"/>
  <c r="O2796" i="1"/>
  <c r="M1931" i="1"/>
  <c r="N1931" i="1"/>
  <c r="O1931" i="1"/>
  <c r="L1931" i="1"/>
  <c r="N739" i="1"/>
  <c r="O739" i="1"/>
  <c r="M739" i="1"/>
  <c r="L739" i="1"/>
  <c r="O2079" i="1"/>
  <c r="N2079" i="1"/>
  <c r="L2079" i="1"/>
  <c r="M2079" i="1"/>
  <c r="M1146" i="1"/>
  <c r="N1146" i="1"/>
  <c r="O1146" i="1"/>
  <c r="L1146" i="1"/>
  <c r="L2960" i="1"/>
  <c r="M2960" i="1"/>
  <c r="O2960" i="1"/>
  <c r="N2960" i="1"/>
  <c r="M3001" i="1"/>
  <c r="O3001" i="1"/>
  <c r="L3001" i="1"/>
  <c r="N3001" i="1"/>
  <c r="O2674" i="1"/>
  <c r="L2674" i="1"/>
  <c r="M2674" i="1"/>
  <c r="N2674" i="1"/>
  <c r="O1795" i="1"/>
  <c r="L1795" i="1"/>
  <c r="N1795" i="1"/>
  <c r="M1795" i="1"/>
  <c r="M3123" i="1"/>
  <c r="O3123" i="1"/>
  <c r="L3123" i="1"/>
  <c r="N3123" i="1"/>
  <c r="N2329" i="1"/>
  <c r="O2329" i="1"/>
  <c r="L2329" i="1"/>
  <c r="M2329" i="1"/>
  <c r="O2003" i="1"/>
  <c r="M2003" i="1"/>
  <c r="N2003" i="1"/>
  <c r="L2003" i="1"/>
  <c r="N2805" i="1"/>
  <c r="O2805" i="1"/>
  <c r="L2805" i="1"/>
  <c r="M2805" i="1"/>
  <c r="O3034" i="1"/>
  <c r="N3034" i="1"/>
  <c r="L3034" i="1"/>
  <c r="M3034" i="1"/>
  <c r="O1809" i="1"/>
  <c r="N1809" i="1"/>
  <c r="L1809" i="1"/>
  <c r="M1809" i="1"/>
  <c r="M1507" i="1"/>
  <c r="N1507" i="1"/>
  <c r="L1507" i="1"/>
  <c r="O1507" i="1"/>
  <c r="O2653" i="1"/>
  <c r="L2653" i="1"/>
  <c r="M2653" i="1"/>
  <c r="N2653" i="1"/>
  <c r="L2466" i="1"/>
  <c r="O2466" i="1"/>
  <c r="M2466" i="1"/>
  <c r="N2466" i="1"/>
  <c r="O3045" i="1"/>
  <c r="L3045" i="1"/>
  <c r="N3045" i="1"/>
  <c r="M3045" i="1"/>
  <c r="M2618" i="1"/>
  <c r="N2618" i="1"/>
  <c r="L2618" i="1"/>
  <c r="O2618" i="1"/>
  <c r="M2304" i="1"/>
  <c r="O2304" i="1"/>
  <c r="N2304" i="1"/>
  <c r="L2304" i="1"/>
  <c r="L2913" i="1"/>
  <c r="M2913" i="1"/>
  <c r="N2913" i="1"/>
  <c r="O2913" i="1"/>
  <c r="O3049" i="1"/>
  <c r="L3049" i="1"/>
  <c r="N3049" i="1"/>
  <c r="M3049" i="1"/>
  <c r="N3056" i="1"/>
  <c r="O3056" i="1"/>
  <c r="M3056" i="1"/>
  <c r="L3056" i="1"/>
  <c r="O2473" i="1"/>
  <c r="L2473" i="1"/>
  <c r="M2473" i="1"/>
  <c r="N2473" i="1"/>
  <c r="N2415" i="1"/>
  <c r="L2415" i="1"/>
  <c r="M2415" i="1"/>
  <c r="O2415" i="1"/>
  <c r="M1365" i="1"/>
  <c r="O1365" i="1"/>
  <c r="N1365" i="1"/>
  <c r="L1365" i="1"/>
  <c r="O3044" i="1"/>
  <c r="M3044" i="1"/>
  <c r="N3044" i="1"/>
  <c r="L3044" i="1"/>
  <c r="N3000" i="1"/>
  <c r="O3000" i="1"/>
  <c r="M3000" i="1"/>
  <c r="L3000" i="1"/>
  <c r="L2799" i="1"/>
  <c r="M2799" i="1"/>
  <c r="N2799" i="1"/>
  <c r="O2799" i="1"/>
  <c r="L2617" i="1"/>
  <c r="M2617" i="1"/>
  <c r="N2617" i="1"/>
  <c r="O2617" i="1"/>
  <c r="N2984" i="1"/>
  <c r="L2984" i="1"/>
  <c r="M2984" i="1"/>
  <c r="O2984" i="1"/>
  <c r="N2713" i="1"/>
  <c r="L2713" i="1"/>
  <c r="O2713" i="1"/>
  <c r="M2713" i="1"/>
  <c r="M2632" i="1"/>
  <c r="N2632" i="1"/>
  <c r="O2632" i="1"/>
  <c r="L2632" i="1"/>
  <c r="O2847" i="1"/>
  <c r="M2847" i="1"/>
  <c r="L2847" i="1"/>
  <c r="N2847" i="1"/>
  <c r="L3115" i="1"/>
  <c r="N3115" i="1"/>
  <c r="O3115" i="1"/>
  <c r="M3115" i="1"/>
  <c r="O2950" i="1"/>
  <c r="N2950" i="1"/>
  <c r="L2950" i="1"/>
  <c r="M2950" i="1"/>
  <c r="M1305" i="1"/>
  <c r="N1305" i="1"/>
  <c r="O1305" i="1"/>
  <c r="L1305" i="1"/>
  <c r="M2528" i="1"/>
  <c r="N2528" i="1"/>
  <c r="O2528" i="1"/>
  <c r="L2528" i="1"/>
  <c r="M2540" i="1"/>
  <c r="N2540" i="1"/>
  <c r="L2540" i="1"/>
  <c r="O2540" i="1"/>
  <c r="M2132" i="1"/>
  <c r="N2132" i="1"/>
  <c r="O2132" i="1"/>
  <c r="L2132" i="1"/>
  <c r="L2787" i="1"/>
  <c r="M2787" i="1"/>
  <c r="N2787" i="1"/>
  <c r="O2787" i="1"/>
  <c r="M2582" i="1"/>
  <c r="L2582" i="1"/>
  <c r="N2582" i="1"/>
  <c r="O2582" i="1"/>
  <c r="O3024" i="1"/>
  <c r="N3024" i="1"/>
  <c r="M3024" i="1"/>
  <c r="L3024" i="1"/>
  <c r="N1592" i="1"/>
  <c r="L1592" i="1"/>
  <c r="O1592" i="1"/>
  <c r="M1592" i="1"/>
  <c r="M3118" i="1"/>
  <c r="O3118" i="1"/>
  <c r="N3118" i="1"/>
  <c r="L3118" i="1"/>
  <c r="L2042" i="1"/>
  <c r="N2042" i="1"/>
  <c r="M2042" i="1"/>
  <c r="O2042" i="1"/>
  <c r="N2826" i="1"/>
  <c r="L2826" i="1"/>
  <c r="M2826" i="1"/>
  <c r="O2826" i="1"/>
  <c r="M1850" i="1"/>
  <c r="L1850" i="1"/>
  <c r="N1850" i="1"/>
  <c r="O1850" i="1"/>
  <c r="O2708" i="1"/>
  <c r="M2708" i="1"/>
  <c r="N2708" i="1"/>
  <c r="L2708" i="1"/>
  <c r="L1579" i="1"/>
  <c r="M1579" i="1"/>
  <c r="N1579" i="1"/>
  <c r="O1579" i="1"/>
  <c r="L2588" i="1"/>
  <c r="M2588" i="1"/>
  <c r="N2588" i="1"/>
  <c r="O2588" i="1"/>
  <c r="N1029" i="1"/>
  <c r="O1029" i="1"/>
  <c r="L1029" i="1"/>
  <c r="M1029" i="1"/>
  <c r="L2455" i="1"/>
  <c r="M2455" i="1"/>
  <c r="O2455" i="1"/>
  <c r="N2455" i="1"/>
  <c r="O2388" i="1"/>
  <c r="N2388" i="1"/>
  <c r="L2388" i="1"/>
  <c r="M2388" i="1"/>
  <c r="L977" i="1"/>
  <c r="N977" i="1"/>
  <c r="O977" i="1"/>
  <c r="M977" i="1"/>
  <c r="O831" i="1"/>
  <c r="L831" i="1"/>
  <c r="M831" i="1"/>
  <c r="N831" i="1"/>
  <c r="M2239" i="1"/>
  <c r="O2239" i="1"/>
  <c r="N2239" i="1"/>
  <c r="L2239" i="1"/>
  <c r="M2966" i="1"/>
  <c r="N2966" i="1"/>
  <c r="O2966" i="1"/>
  <c r="L2966" i="1"/>
  <c r="M2083" i="1"/>
  <c r="N2083" i="1"/>
  <c r="O2083" i="1"/>
  <c r="L2083" i="1"/>
  <c r="N2862" i="1"/>
  <c r="L2862" i="1"/>
  <c r="M2862" i="1"/>
  <c r="O2862" i="1"/>
  <c r="L1673" i="1"/>
  <c r="M1673" i="1"/>
  <c r="N1673" i="1"/>
  <c r="O1673" i="1"/>
  <c r="N1607" i="1"/>
  <c r="O1607" i="1"/>
  <c r="L1607" i="1"/>
  <c r="M1607" i="1"/>
  <c r="L2893" i="1"/>
  <c r="N2893" i="1"/>
  <c r="O2893" i="1"/>
  <c r="M2893" i="1"/>
  <c r="L1789" i="1"/>
  <c r="N1789" i="1"/>
  <c r="M1789" i="1"/>
  <c r="O1789" i="1"/>
  <c r="N2679" i="1"/>
  <c r="L2679" i="1"/>
  <c r="M2679" i="1"/>
  <c r="O2679" i="1"/>
  <c r="L2538" i="1"/>
  <c r="O2538" i="1"/>
  <c r="M2538" i="1"/>
  <c r="N2538" i="1"/>
  <c r="M774" i="1"/>
  <c r="N774" i="1"/>
  <c r="L774" i="1"/>
  <c r="O774" i="1"/>
  <c r="N2251" i="1"/>
  <c r="O2251" i="1"/>
  <c r="L2251" i="1"/>
  <c r="M2251" i="1"/>
  <c r="N2974" i="1"/>
  <c r="O2974" i="1"/>
  <c r="L2974" i="1"/>
  <c r="M2974" i="1"/>
  <c r="L2017" i="1"/>
  <c r="M2017" i="1"/>
  <c r="O2017" i="1"/>
  <c r="N2017" i="1"/>
  <c r="N1879" i="1"/>
  <c r="O1879" i="1"/>
  <c r="M1879" i="1"/>
  <c r="L1879" i="1"/>
  <c r="M617" i="1"/>
  <c r="O617" i="1"/>
  <c r="N617" i="1"/>
  <c r="L617" i="1"/>
  <c r="L2025" i="1"/>
  <c r="N2025" i="1"/>
  <c r="O2025" i="1"/>
  <c r="M2025" i="1"/>
  <c r="O3138" i="1"/>
  <c r="M3138" i="1"/>
  <c r="N3138" i="1"/>
  <c r="L3138" i="1"/>
  <c r="M1773" i="1"/>
  <c r="L1773" i="1"/>
  <c r="O1773" i="1"/>
  <c r="N1773" i="1"/>
  <c r="L2389" i="1"/>
  <c r="M2389" i="1"/>
  <c r="O2389" i="1"/>
  <c r="N2389" i="1"/>
  <c r="O2619" i="1"/>
  <c r="L2619" i="1"/>
  <c r="M2619" i="1"/>
  <c r="N2619" i="1"/>
  <c r="M1185" i="1"/>
  <c r="O1185" i="1"/>
  <c r="N1185" i="1"/>
  <c r="L1185" i="1"/>
  <c r="N2475" i="1"/>
  <c r="M2475" i="1"/>
  <c r="O2475" i="1"/>
  <c r="L2475" i="1"/>
  <c r="O118" i="1"/>
  <c r="L118" i="1"/>
  <c r="N118" i="1"/>
  <c r="M118" i="1"/>
  <c r="M2330" i="1"/>
  <c r="L2330" i="1"/>
  <c r="N2330" i="1"/>
  <c r="O2330" i="1"/>
  <c r="N3038" i="1"/>
  <c r="L3038" i="1"/>
  <c r="O3038" i="1"/>
  <c r="M3038" i="1"/>
  <c r="M2192" i="1"/>
  <c r="O2192" i="1"/>
  <c r="L2192" i="1"/>
  <c r="N2192" i="1"/>
  <c r="N2934" i="1"/>
  <c r="L2934" i="1"/>
  <c r="M2934" i="1"/>
  <c r="O2934" i="1"/>
  <c r="L1922" i="1"/>
  <c r="N1922" i="1"/>
  <c r="M1922" i="1"/>
  <c r="O1922" i="1"/>
  <c r="O1796" i="1"/>
  <c r="L1796" i="1"/>
  <c r="M1796" i="1"/>
  <c r="N1796" i="1"/>
  <c r="L474" i="1"/>
  <c r="M474" i="1"/>
  <c r="N474" i="1"/>
  <c r="O474" i="1"/>
  <c r="M1184" i="1"/>
  <c r="O1184" i="1"/>
  <c r="N1184" i="1"/>
  <c r="L1184" i="1"/>
  <c r="N566" i="1"/>
  <c r="M566" i="1"/>
  <c r="O566" i="1"/>
  <c r="L566" i="1"/>
  <c r="L356" i="1"/>
  <c r="M356" i="1"/>
  <c r="O356" i="1"/>
  <c r="N356" i="1"/>
  <c r="L2195" i="1"/>
  <c r="M2195" i="1"/>
  <c r="N2195" i="1"/>
  <c r="O2195" i="1"/>
  <c r="N848" i="1"/>
  <c r="O848" i="1"/>
  <c r="L848" i="1"/>
  <c r="M848" i="1"/>
  <c r="N2062" i="1"/>
  <c r="O2062" i="1"/>
  <c r="M2062" i="1"/>
  <c r="L2062" i="1"/>
  <c r="N3139" i="1"/>
  <c r="M3139" i="1"/>
  <c r="O3139" i="1"/>
  <c r="L3139" i="1"/>
  <c r="O3003" i="1"/>
  <c r="N3003" i="1"/>
  <c r="M3003" i="1"/>
  <c r="L3003" i="1"/>
  <c r="M2816" i="1"/>
  <c r="N2816" i="1"/>
  <c r="L2816" i="1"/>
  <c r="O2816" i="1"/>
  <c r="L2648" i="1"/>
  <c r="N2648" i="1"/>
  <c r="O2648" i="1"/>
  <c r="M2648" i="1"/>
  <c r="M2347" i="1"/>
  <c r="N2347" i="1"/>
  <c r="L2347" i="1"/>
  <c r="O2347" i="1"/>
  <c r="L1766" i="1"/>
  <c r="M1766" i="1"/>
  <c r="O1766" i="1"/>
  <c r="N1766" i="1"/>
  <c r="O3043" i="1"/>
  <c r="M3043" i="1"/>
  <c r="L3043" i="1"/>
  <c r="N3043" i="1"/>
  <c r="N2670" i="1"/>
  <c r="L2670" i="1"/>
  <c r="O2670" i="1"/>
  <c r="M2670" i="1"/>
  <c r="O2197" i="1"/>
  <c r="M2197" i="1"/>
  <c r="L2197" i="1"/>
  <c r="N2197" i="1"/>
  <c r="M1403" i="1"/>
  <c r="N1403" i="1"/>
  <c r="L1403" i="1"/>
  <c r="O1403" i="1"/>
  <c r="O2926" i="1"/>
  <c r="L2926" i="1"/>
  <c r="M2926" i="1"/>
  <c r="N2926" i="1"/>
  <c r="N2524" i="1"/>
  <c r="O2524" i="1"/>
  <c r="L2524" i="1"/>
  <c r="M2524" i="1"/>
  <c r="O2023" i="1"/>
  <c r="L2023" i="1"/>
  <c r="N2023" i="1"/>
  <c r="M2023" i="1"/>
  <c r="L690" i="1"/>
  <c r="O690" i="1"/>
  <c r="N690" i="1"/>
  <c r="M690" i="1"/>
  <c r="L2821" i="1"/>
  <c r="O2821" i="1"/>
  <c r="M2821" i="1"/>
  <c r="N2821" i="1"/>
  <c r="M2394" i="1"/>
  <c r="O2394" i="1"/>
  <c r="L2394" i="1"/>
  <c r="N2394" i="1"/>
  <c r="O1840" i="1"/>
  <c r="L1840" i="1"/>
  <c r="M1840" i="1"/>
  <c r="N1840" i="1"/>
  <c r="N3088" i="1"/>
  <c r="O3088" i="1"/>
  <c r="M3088" i="1"/>
  <c r="L3088" i="1"/>
  <c r="L2715" i="1"/>
  <c r="M2715" i="1"/>
  <c r="N2715" i="1"/>
  <c r="O2715" i="1"/>
  <c r="M2260" i="1"/>
  <c r="N2260" i="1"/>
  <c r="L2260" i="1"/>
  <c r="O2260" i="1"/>
  <c r="M573" i="1"/>
  <c r="O573" i="1"/>
  <c r="L573" i="1"/>
  <c r="N573" i="1"/>
  <c r="L2107" i="1"/>
  <c r="M2107" i="1"/>
  <c r="N2107" i="1"/>
  <c r="O2107" i="1"/>
  <c r="N1144" i="1"/>
  <c r="L1144" i="1"/>
  <c r="O1144" i="1"/>
  <c r="M1144" i="1"/>
  <c r="M837" i="1"/>
  <c r="L837" i="1"/>
  <c r="N837" i="1"/>
  <c r="O837" i="1"/>
  <c r="M875" i="1"/>
  <c r="O875" i="1"/>
  <c r="L875" i="1"/>
  <c r="N875" i="1"/>
  <c r="L2391" i="1"/>
  <c r="M2391" i="1"/>
  <c r="N2391" i="1"/>
  <c r="O2391" i="1"/>
  <c r="L1658" i="1"/>
  <c r="M1658" i="1"/>
  <c r="N1658" i="1"/>
  <c r="O1658" i="1"/>
  <c r="L2972" i="1"/>
  <c r="M2972" i="1"/>
  <c r="O2972" i="1"/>
  <c r="N2972" i="1"/>
  <c r="N2808" i="1"/>
  <c r="L2808" i="1"/>
  <c r="M2808" i="1"/>
  <c r="O2808" i="1"/>
  <c r="L2412" i="1"/>
  <c r="N2412" i="1"/>
  <c r="M2412" i="1"/>
  <c r="O2412" i="1"/>
  <c r="O1873" i="1"/>
  <c r="L1873" i="1"/>
  <c r="N1873" i="1"/>
  <c r="M1873" i="1"/>
  <c r="O3094" i="1"/>
  <c r="L3094" i="1"/>
  <c r="N3094" i="1"/>
  <c r="M3094" i="1"/>
  <c r="M2721" i="1"/>
  <c r="L2721" i="1"/>
  <c r="N2721" i="1"/>
  <c r="O2721" i="1"/>
  <c r="O2268" i="1"/>
  <c r="N2268" i="1"/>
  <c r="L2268" i="1"/>
  <c r="M2268" i="1"/>
  <c r="M1609" i="1"/>
  <c r="N1609" i="1"/>
  <c r="L1609" i="1"/>
  <c r="O1609" i="1"/>
  <c r="M2978" i="1"/>
  <c r="L2978" i="1"/>
  <c r="N2978" i="1"/>
  <c r="O2978" i="1"/>
  <c r="O2589" i="1"/>
  <c r="L2589" i="1"/>
  <c r="M2589" i="1"/>
  <c r="N2589" i="1"/>
  <c r="N2099" i="1"/>
  <c r="O2099" i="1"/>
  <c r="L2099" i="1"/>
  <c r="M2099" i="1"/>
  <c r="N1052" i="1"/>
  <c r="O1052" i="1"/>
  <c r="L1052" i="1"/>
  <c r="M1052" i="1"/>
  <c r="N2872" i="1"/>
  <c r="O2872" i="1"/>
  <c r="L2872" i="1"/>
  <c r="M2872" i="1"/>
  <c r="O2458" i="1"/>
  <c r="M2458" i="1"/>
  <c r="L2458" i="1"/>
  <c r="N2458" i="1"/>
  <c r="L1943" i="1"/>
  <c r="N1943" i="1"/>
  <c r="O1943" i="1"/>
  <c r="M1943" i="1"/>
  <c r="M3140" i="1"/>
  <c r="L3140" i="1"/>
  <c r="N3140" i="1"/>
  <c r="O3140" i="1"/>
  <c r="N2768" i="1"/>
  <c r="O2768" i="1"/>
  <c r="L2768" i="1"/>
  <c r="M2768" i="1"/>
  <c r="N2325" i="1"/>
  <c r="O2325" i="1"/>
  <c r="L2325" i="1"/>
  <c r="M2325" i="1"/>
  <c r="N1090" i="1"/>
  <c r="L1090" i="1"/>
  <c r="M1090" i="1"/>
  <c r="O1090" i="1"/>
  <c r="M2200" i="1"/>
  <c r="N2200" i="1"/>
  <c r="L2200" i="1"/>
  <c r="O2200" i="1"/>
  <c r="N1317" i="1"/>
  <c r="O1317" i="1"/>
  <c r="L1317" i="1"/>
  <c r="M1317" i="1"/>
  <c r="O1043" i="1"/>
  <c r="N1043" i="1"/>
  <c r="L1043" i="1"/>
  <c r="M1043" i="1"/>
  <c r="O1159" i="1"/>
  <c r="L1159" i="1"/>
  <c r="N1159" i="1"/>
  <c r="M1159" i="1"/>
  <c r="N2504" i="1"/>
  <c r="O2504" i="1"/>
  <c r="M2504" i="1"/>
  <c r="L2504" i="1"/>
  <c r="N1087" i="1"/>
  <c r="O1087" i="1"/>
  <c r="L1087" i="1"/>
  <c r="M1087" i="1"/>
  <c r="N2920" i="1"/>
  <c r="O2920" i="1"/>
  <c r="L2920" i="1"/>
  <c r="M2920" i="1"/>
  <c r="O2682" i="1"/>
  <c r="N2682" i="1"/>
  <c r="L2682" i="1"/>
  <c r="M2682" i="1"/>
  <c r="O2337" i="1"/>
  <c r="L2337" i="1"/>
  <c r="N2337" i="1"/>
  <c r="M2337" i="1"/>
  <c r="L1953" i="1"/>
  <c r="N1953" i="1"/>
  <c r="M1953" i="1"/>
  <c r="O1953" i="1"/>
  <c r="M1247" i="1"/>
  <c r="O1247" i="1"/>
  <c r="N1247" i="1"/>
  <c r="L1247" i="1"/>
  <c r="N2554" i="1"/>
  <c r="L2554" i="1"/>
  <c r="M2554" i="1"/>
  <c r="O2554" i="1"/>
  <c r="M2059" i="1"/>
  <c r="O2059" i="1"/>
  <c r="L2059" i="1"/>
  <c r="N2059" i="1"/>
  <c r="L867" i="1"/>
  <c r="N867" i="1"/>
  <c r="M867" i="1"/>
  <c r="O867" i="1"/>
  <c r="L2835" i="1"/>
  <c r="M2835" i="1"/>
  <c r="N2835" i="1"/>
  <c r="O2835" i="1"/>
  <c r="L2410" i="1"/>
  <c r="N2410" i="1"/>
  <c r="M2410" i="1"/>
  <c r="O2410" i="1"/>
  <c r="O1869" i="1"/>
  <c r="N1869" i="1"/>
  <c r="M1869" i="1"/>
  <c r="L1869" i="1"/>
  <c r="O3093" i="1"/>
  <c r="N3093" i="1"/>
  <c r="M3093" i="1"/>
  <c r="L3093" i="1"/>
  <c r="N2719" i="1"/>
  <c r="L2719" i="1"/>
  <c r="M2719" i="1"/>
  <c r="O2719" i="1"/>
  <c r="N2265" i="1"/>
  <c r="L2265" i="1"/>
  <c r="M2265" i="1"/>
  <c r="O2265" i="1"/>
  <c r="L1605" i="1"/>
  <c r="M1605" i="1"/>
  <c r="N1605" i="1"/>
  <c r="O1605" i="1"/>
  <c r="L2986" i="1"/>
  <c r="M2986" i="1"/>
  <c r="N2986" i="1"/>
  <c r="O2986" i="1"/>
  <c r="O2600" i="1"/>
  <c r="L2600" i="1"/>
  <c r="M2600" i="1"/>
  <c r="N2600" i="1"/>
  <c r="L2114" i="1"/>
  <c r="N2114" i="1"/>
  <c r="M2114" i="1"/>
  <c r="O2114" i="1"/>
  <c r="N1091" i="1"/>
  <c r="O1091" i="1"/>
  <c r="L1091" i="1"/>
  <c r="M1091" i="1"/>
  <c r="L2881" i="1"/>
  <c r="M2881" i="1"/>
  <c r="O2881" i="1"/>
  <c r="N2881" i="1"/>
  <c r="O2468" i="1"/>
  <c r="L2468" i="1"/>
  <c r="M2468" i="1"/>
  <c r="N2468" i="1"/>
  <c r="L1778" i="1"/>
  <c r="N1778" i="1"/>
  <c r="O1778" i="1"/>
  <c r="M1778" i="1"/>
  <c r="N2404" i="1"/>
  <c r="M2404" i="1"/>
  <c r="L2404" i="1"/>
  <c r="O2404" i="1"/>
  <c r="L1671" i="1"/>
  <c r="M1671" i="1"/>
  <c r="N1671" i="1"/>
  <c r="O1671" i="1"/>
  <c r="L1486" i="1"/>
  <c r="O1486" i="1"/>
  <c r="M1486" i="1"/>
  <c r="N1486" i="1"/>
  <c r="N1706" i="1"/>
  <c r="O1706" i="1"/>
  <c r="L1706" i="1"/>
  <c r="M1706" i="1"/>
  <c r="L2806" i="1"/>
  <c r="M2806" i="1"/>
  <c r="N2806" i="1"/>
  <c r="O2806" i="1"/>
  <c r="L644" i="1"/>
  <c r="N644" i="1"/>
  <c r="O644" i="1"/>
  <c r="M644" i="1"/>
  <c r="O2499" i="1"/>
  <c r="M2499" i="1"/>
  <c r="N2499" i="1"/>
  <c r="L2499" i="1"/>
  <c r="M2179" i="1"/>
  <c r="L2179" i="1"/>
  <c r="O2179" i="1"/>
  <c r="N2179" i="1"/>
  <c r="N1807" i="1"/>
  <c r="O1807" i="1"/>
  <c r="M1807" i="1"/>
  <c r="L1807" i="1"/>
  <c r="N1279" i="1"/>
  <c r="M1279" i="1"/>
  <c r="O1279" i="1"/>
  <c r="L1279" i="1"/>
  <c r="N307" i="1"/>
  <c r="O307" i="1"/>
  <c r="L307" i="1"/>
  <c r="M307" i="1"/>
  <c r="M997" i="1"/>
  <c r="N997" i="1"/>
  <c r="O997" i="1"/>
  <c r="L997" i="1"/>
  <c r="N1833" i="1"/>
  <c r="M1833" i="1"/>
  <c r="O1833" i="1"/>
  <c r="L1833" i="1"/>
  <c r="N1097" i="1"/>
  <c r="M1097" i="1"/>
  <c r="L1097" i="1"/>
  <c r="O1097" i="1"/>
  <c r="O2944" i="1"/>
  <c r="M2944" i="1"/>
  <c r="N2944" i="1"/>
  <c r="L2944" i="1"/>
  <c r="M2478" i="1"/>
  <c r="N2478" i="1"/>
  <c r="O2478" i="1"/>
  <c r="L2478" i="1"/>
  <c r="L1549" i="1"/>
  <c r="N1549" i="1"/>
  <c r="O1549" i="1"/>
  <c r="M1549" i="1"/>
  <c r="L909" i="1"/>
  <c r="M909" i="1"/>
  <c r="N909" i="1"/>
  <c r="O909" i="1"/>
  <c r="L636" i="1"/>
  <c r="O636" i="1"/>
  <c r="M636" i="1"/>
  <c r="N636" i="1"/>
  <c r="N1751" i="1"/>
  <c r="O1751" i="1"/>
  <c r="M1751" i="1"/>
  <c r="L1751" i="1"/>
  <c r="M2586" i="1"/>
  <c r="L2586" i="1"/>
  <c r="O2586" i="1"/>
  <c r="N2586" i="1"/>
  <c r="N2275" i="1"/>
  <c r="O2275" i="1"/>
  <c r="L2275" i="1"/>
  <c r="M2275" i="1"/>
  <c r="N1910" i="1"/>
  <c r="L1910" i="1"/>
  <c r="M1910" i="1"/>
  <c r="O1910" i="1"/>
  <c r="M1472" i="1"/>
  <c r="L1472" i="1"/>
  <c r="N1472" i="1"/>
  <c r="O1472" i="1"/>
  <c r="O711" i="1"/>
  <c r="M711" i="1"/>
  <c r="L711" i="1"/>
  <c r="N711" i="1"/>
  <c r="N1198" i="1"/>
  <c r="L1198" i="1"/>
  <c r="O1198" i="1"/>
  <c r="M1198" i="1"/>
  <c r="M5" i="1"/>
  <c r="N5" i="1"/>
  <c r="O5" i="1"/>
  <c r="L5" i="1"/>
  <c r="O1391" i="1"/>
  <c r="L1391" i="1"/>
  <c r="N1391" i="1"/>
  <c r="M1391" i="1"/>
  <c r="O3074" i="1"/>
  <c r="M3074" i="1"/>
  <c r="L3074" i="1"/>
  <c r="N3074" i="1"/>
  <c r="O2607" i="1"/>
  <c r="L2607" i="1"/>
  <c r="M2607" i="1"/>
  <c r="N2607" i="1"/>
  <c r="M1904" i="1"/>
  <c r="L1904" i="1"/>
  <c r="N1904" i="1"/>
  <c r="O1904" i="1"/>
  <c r="M582" i="1"/>
  <c r="N582" i="1"/>
  <c r="O582" i="1"/>
  <c r="L582" i="1"/>
  <c r="M2983" i="1"/>
  <c r="O2983" i="1"/>
  <c r="N2983" i="1"/>
  <c r="L2983" i="1"/>
  <c r="N1970" i="1"/>
  <c r="M1970" i="1"/>
  <c r="L1970" i="1"/>
  <c r="O1970" i="1"/>
  <c r="L246" i="1"/>
  <c r="M246" i="1"/>
  <c r="O246" i="1"/>
  <c r="N246" i="1"/>
  <c r="L2370" i="1"/>
  <c r="M2370" i="1"/>
  <c r="O2370" i="1"/>
  <c r="N2370" i="1"/>
  <c r="L2024" i="1"/>
  <c r="M2024" i="1"/>
  <c r="O2024" i="1"/>
  <c r="N2024" i="1"/>
  <c r="N1619" i="1"/>
  <c r="O1619" i="1"/>
  <c r="L1619" i="1"/>
  <c r="M1619" i="1"/>
  <c r="O978" i="1"/>
  <c r="M978" i="1"/>
  <c r="N978" i="1"/>
  <c r="L978" i="1"/>
  <c r="M1414" i="1"/>
  <c r="N1414" i="1"/>
  <c r="O1414" i="1"/>
  <c r="L1414" i="1"/>
  <c r="L625" i="1"/>
  <c r="N625" i="1"/>
  <c r="M625" i="1"/>
  <c r="O625" i="1"/>
  <c r="O1642" i="1"/>
  <c r="M1642" i="1"/>
  <c r="L1642" i="1"/>
  <c r="N1642" i="1"/>
  <c r="N557" i="1"/>
  <c r="M557" i="1"/>
  <c r="O557" i="1"/>
  <c r="L557" i="1"/>
  <c r="M2755" i="1"/>
  <c r="O2755" i="1"/>
  <c r="N2755" i="1"/>
  <c r="L2755" i="1"/>
  <c r="O2253" i="1"/>
  <c r="N2253" i="1"/>
  <c r="M2253" i="1"/>
  <c r="L2253" i="1"/>
  <c r="L190" i="1"/>
  <c r="N190" i="1"/>
  <c r="M190" i="1"/>
  <c r="O190" i="1"/>
  <c r="L1035" i="1"/>
  <c r="M1035" i="1"/>
  <c r="N1035" i="1"/>
  <c r="O1035" i="1"/>
  <c r="M1601" i="1"/>
  <c r="N1601" i="1"/>
  <c r="L1601" i="1"/>
  <c r="O1601" i="1"/>
  <c r="N947" i="1"/>
  <c r="O947" i="1"/>
  <c r="L947" i="1"/>
  <c r="M947" i="1"/>
  <c r="L3039" i="1"/>
  <c r="O3039" i="1"/>
  <c r="N3039" i="1"/>
  <c r="M3039" i="1"/>
  <c r="L2728" i="1"/>
  <c r="M2728" i="1"/>
  <c r="N2728" i="1"/>
  <c r="O2728" i="1"/>
  <c r="N2418" i="1"/>
  <c r="L2418" i="1"/>
  <c r="M2418" i="1"/>
  <c r="O2418" i="1"/>
  <c r="O2081" i="1"/>
  <c r="M2081" i="1"/>
  <c r="N2081" i="1"/>
  <c r="L2081" i="1"/>
  <c r="N1691" i="1"/>
  <c r="O1691" i="1"/>
  <c r="L1691" i="1"/>
  <c r="M1691" i="1"/>
  <c r="N967" i="1"/>
  <c r="L967" i="1"/>
  <c r="O967" i="1"/>
  <c r="M967" i="1"/>
  <c r="L1101" i="1"/>
  <c r="O1101" i="1"/>
  <c r="M1101" i="1"/>
  <c r="N1101" i="1"/>
  <c r="L1190" i="1"/>
  <c r="O1190" i="1"/>
  <c r="N1190" i="1"/>
  <c r="M1190" i="1"/>
  <c r="M1528" i="1"/>
  <c r="N1528" i="1"/>
  <c r="L1528" i="1"/>
  <c r="O1528" i="1"/>
  <c r="M383" i="1"/>
  <c r="N383" i="1"/>
  <c r="L383" i="1"/>
  <c r="O383" i="1"/>
  <c r="O2096" i="1"/>
  <c r="L2096" i="1"/>
  <c r="M2096" i="1"/>
  <c r="N2096" i="1"/>
  <c r="L2429" i="1"/>
  <c r="N2429" i="1"/>
  <c r="M2429" i="1"/>
  <c r="O2429" i="1"/>
  <c r="N2035" i="1"/>
  <c r="M2035" i="1"/>
  <c r="L2035" i="1"/>
  <c r="O2035" i="1"/>
  <c r="L2381" i="1"/>
  <c r="M2381" i="1"/>
  <c r="N2381" i="1"/>
  <c r="O2381" i="1"/>
  <c r="M2296" i="1"/>
  <c r="O2296" i="1"/>
  <c r="N2296" i="1"/>
  <c r="L2296" i="1"/>
  <c r="N1936" i="1"/>
  <c r="O1936" i="1"/>
  <c r="L1936" i="1"/>
  <c r="M1936" i="1"/>
  <c r="L1509" i="1"/>
  <c r="M1509" i="1"/>
  <c r="N1509" i="1"/>
  <c r="O1509" i="1"/>
  <c r="L529" i="1"/>
  <c r="O529" i="1"/>
  <c r="M529" i="1"/>
  <c r="N529" i="1"/>
  <c r="N698" i="1"/>
  <c r="O698" i="1"/>
  <c r="M698" i="1"/>
  <c r="L698" i="1"/>
  <c r="O816" i="1"/>
  <c r="L816" i="1"/>
  <c r="M816" i="1"/>
  <c r="N816" i="1"/>
  <c r="O1183" i="1"/>
  <c r="N1183" i="1"/>
  <c r="L1183" i="1"/>
  <c r="M1183" i="1"/>
  <c r="M3069" i="1"/>
  <c r="O3069" i="1"/>
  <c r="L3069" i="1"/>
  <c r="N3069" i="1"/>
  <c r="L1318" i="1"/>
  <c r="O1318" i="1"/>
  <c r="M1318" i="1"/>
  <c r="N1318" i="1"/>
  <c r="M31" i="1"/>
  <c r="O31" i="1"/>
  <c r="N31" i="1"/>
  <c r="L31" i="1"/>
  <c r="L2175" i="1"/>
  <c r="M2175" i="1"/>
  <c r="O2175" i="1"/>
  <c r="N2175" i="1"/>
  <c r="L1801" i="1"/>
  <c r="N1801" i="1"/>
  <c r="O1801" i="1"/>
  <c r="M1801" i="1"/>
  <c r="N1271" i="1"/>
  <c r="M1271" i="1"/>
  <c r="O1271" i="1"/>
  <c r="L1271" i="1"/>
  <c r="O1334" i="1"/>
  <c r="N1334" i="1"/>
  <c r="L1334" i="1"/>
  <c r="M1334" i="1"/>
  <c r="N1423" i="1"/>
  <c r="O1423" i="1"/>
  <c r="M1423" i="1"/>
  <c r="L1423" i="1"/>
  <c r="M1753" i="1"/>
  <c r="L1753" i="1"/>
  <c r="N1753" i="1"/>
  <c r="O1753" i="1"/>
  <c r="M776" i="1"/>
  <c r="O776" i="1"/>
  <c r="N776" i="1"/>
  <c r="L776" i="1"/>
  <c r="N2536" i="1"/>
  <c r="M2536" i="1"/>
  <c r="O2536" i="1"/>
  <c r="L2536" i="1"/>
  <c r="O691" i="1"/>
  <c r="M691" i="1"/>
  <c r="N691" i="1"/>
  <c r="L691" i="1"/>
  <c r="L850" i="1"/>
  <c r="M850" i="1"/>
  <c r="O850" i="1"/>
  <c r="N850" i="1"/>
  <c r="N1118" i="1"/>
  <c r="L1118" i="1"/>
  <c r="M1118" i="1"/>
  <c r="O1118" i="1"/>
  <c r="M3109" i="1"/>
  <c r="O3109" i="1"/>
  <c r="N3109" i="1"/>
  <c r="L3109" i="1"/>
  <c r="N2798" i="1"/>
  <c r="L2798" i="1"/>
  <c r="O2798" i="1"/>
  <c r="M2798" i="1"/>
  <c r="M2487" i="1"/>
  <c r="N2487" i="1"/>
  <c r="O2487" i="1"/>
  <c r="L2487" i="1"/>
  <c r="O2163" i="1"/>
  <c r="L2163" i="1"/>
  <c r="M2163" i="1"/>
  <c r="N2163" i="1"/>
  <c r="N1790" i="1"/>
  <c r="M1790" i="1"/>
  <c r="L1790" i="1"/>
  <c r="O1790" i="1"/>
  <c r="M1250" i="1"/>
  <c r="O1250" i="1"/>
  <c r="N1250" i="1"/>
  <c r="L1250" i="1"/>
  <c r="N1322" i="1"/>
  <c r="M1322" i="1"/>
  <c r="O1322" i="1"/>
  <c r="L1322" i="1"/>
  <c r="L1411" i="1"/>
  <c r="M1411" i="1"/>
  <c r="O1411" i="1"/>
  <c r="N1411" i="1"/>
  <c r="L1744" i="1"/>
  <c r="M1744" i="1"/>
  <c r="O1744" i="1"/>
  <c r="N1744" i="1"/>
  <c r="M765" i="1"/>
  <c r="L765" i="1"/>
  <c r="N765" i="1"/>
  <c r="O765" i="1"/>
  <c r="M2515" i="1"/>
  <c r="N2515" i="1"/>
  <c r="O2515" i="1"/>
  <c r="L2515" i="1"/>
  <c r="L674" i="1"/>
  <c r="N674" i="1"/>
  <c r="M674" i="1"/>
  <c r="O674" i="1"/>
  <c r="N832" i="1"/>
  <c r="M832" i="1"/>
  <c r="O832" i="1"/>
  <c r="L832" i="1"/>
  <c r="N269" i="1"/>
  <c r="O269" i="1"/>
  <c r="M269" i="1"/>
  <c r="L269" i="1"/>
  <c r="L1297" i="1"/>
  <c r="M1297" i="1"/>
  <c r="O1297" i="1"/>
  <c r="N1297" i="1"/>
  <c r="L788" i="1"/>
  <c r="N788" i="1"/>
  <c r="O788" i="1"/>
  <c r="M788" i="1"/>
  <c r="N1384" i="1"/>
  <c r="O1384" i="1"/>
  <c r="M1384" i="1"/>
  <c r="L1384" i="1"/>
  <c r="M893" i="1"/>
  <c r="L893" i="1"/>
  <c r="O893" i="1"/>
  <c r="N893" i="1"/>
  <c r="N1709" i="1"/>
  <c r="L1709" i="1"/>
  <c r="O1709" i="1"/>
  <c r="M1709" i="1"/>
  <c r="N1243" i="1"/>
  <c r="M1243" i="1"/>
  <c r="O1243" i="1"/>
  <c r="L1243" i="1"/>
  <c r="O719" i="1"/>
  <c r="L719" i="1"/>
  <c r="N719" i="1"/>
  <c r="M719" i="1"/>
  <c r="O16" i="1"/>
  <c r="N16" i="1"/>
  <c r="M16" i="1"/>
  <c r="L16" i="1"/>
  <c r="M2457" i="1"/>
  <c r="N2457" i="1"/>
  <c r="L2457" i="1"/>
  <c r="O2457" i="1"/>
  <c r="M1465" i="1"/>
  <c r="N1465" i="1"/>
  <c r="O1465" i="1"/>
  <c r="L1465" i="1"/>
  <c r="N536" i="1"/>
  <c r="O536" i="1"/>
  <c r="M536" i="1"/>
  <c r="L536" i="1"/>
  <c r="O533" i="1"/>
  <c r="N533" i="1"/>
  <c r="L533" i="1"/>
  <c r="M533" i="1"/>
  <c r="L652" i="1"/>
  <c r="N652" i="1"/>
  <c r="O652" i="1"/>
  <c r="M652" i="1"/>
  <c r="M554" i="1"/>
  <c r="L554" i="1"/>
  <c r="O554" i="1"/>
  <c r="N554" i="1"/>
  <c r="L1360" i="1"/>
  <c r="M1360" i="1"/>
  <c r="O1360" i="1"/>
  <c r="N1360" i="1"/>
  <c r="M864" i="1"/>
  <c r="O864" i="1"/>
  <c r="N864" i="1"/>
  <c r="L864" i="1"/>
  <c r="O1449" i="1"/>
  <c r="L1449" i="1"/>
  <c r="M1449" i="1"/>
  <c r="N1449" i="1"/>
  <c r="O971" i="1"/>
  <c r="N971" i="1"/>
  <c r="M971" i="1"/>
  <c r="L971" i="1"/>
  <c r="N61" i="1"/>
  <c r="L61" i="1"/>
  <c r="O61" i="1"/>
  <c r="M61" i="1"/>
  <c r="N1321" i="1"/>
  <c r="O1321" i="1"/>
  <c r="L1321" i="1"/>
  <c r="M1321" i="1"/>
  <c r="L817" i="1"/>
  <c r="O817" i="1"/>
  <c r="M817" i="1"/>
  <c r="N817" i="1"/>
  <c r="M257" i="1"/>
  <c r="L257" i="1"/>
  <c r="N257" i="1"/>
  <c r="O257" i="1"/>
  <c r="L2594" i="1"/>
  <c r="M2594" i="1"/>
  <c r="O2594" i="1"/>
  <c r="N2594" i="1"/>
  <c r="L1629" i="1"/>
  <c r="M1629" i="1"/>
  <c r="N1629" i="1"/>
  <c r="O1629" i="1"/>
  <c r="N162" i="1"/>
  <c r="O162" i="1"/>
  <c r="M162" i="1"/>
  <c r="L162" i="1"/>
  <c r="N1093" i="1"/>
  <c r="O1093" i="1"/>
  <c r="L1093" i="1"/>
  <c r="M1093" i="1"/>
  <c r="M53" i="1"/>
  <c r="O53" i="1"/>
  <c r="L53" i="1"/>
  <c r="N53" i="1"/>
  <c r="O703" i="1"/>
  <c r="L703" i="1"/>
  <c r="M703" i="1"/>
  <c r="N703" i="1"/>
  <c r="O1426" i="1"/>
  <c r="L1426" i="1"/>
  <c r="M1426" i="1"/>
  <c r="N1426" i="1"/>
  <c r="N943" i="1"/>
  <c r="O943" i="1"/>
  <c r="L943" i="1"/>
  <c r="M943" i="1"/>
  <c r="O139" i="1"/>
  <c r="M139" i="1"/>
  <c r="L139" i="1"/>
  <c r="N139" i="1"/>
  <c r="N1047" i="1"/>
  <c r="O1047" i="1"/>
  <c r="L1047" i="1"/>
  <c r="M1047" i="1"/>
  <c r="O325" i="1"/>
  <c r="N325" i="1"/>
  <c r="M325" i="1"/>
  <c r="L325" i="1"/>
  <c r="N1382" i="1"/>
  <c r="M1382" i="1"/>
  <c r="L1382" i="1"/>
  <c r="O1382" i="1"/>
  <c r="L890" i="1"/>
  <c r="O890" i="1"/>
  <c r="N890" i="1"/>
  <c r="M890" i="1"/>
  <c r="N444" i="1"/>
  <c r="M444" i="1"/>
  <c r="L444" i="1"/>
  <c r="O444" i="1"/>
  <c r="N2688" i="1"/>
  <c r="L2688" i="1"/>
  <c r="O2688" i="1"/>
  <c r="M2688" i="1"/>
  <c r="M1775" i="1"/>
  <c r="N1775" i="1"/>
  <c r="L1775" i="1"/>
  <c r="O1775" i="1"/>
  <c r="N468" i="1"/>
  <c r="O468" i="1"/>
  <c r="L468" i="1"/>
  <c r="M468" i="1"/>
  <c r="N1589" i="1"/>
  <c r="L1589" i="1"/>
  <c r="O1589" i="1"/>
  <c r="M1589" i="1"/>
  <c r="L649" i="1"/>
  <c r="M649" i="1"/>
  <c r="N649" i="1"/>
  <c r="O649" i="1"/>
  <c r="M936" i="1"/>
  <c r="N936" i="1"/>
  <c r="L936" i="1"/>
  <c r="O936" i="1"/>
  <c r="N2462" i="1"/>
  <c r="O2462" i="1"/>
  <c r="M2462" i="1"/>
  <c r="L2462" i="1"/>
  <c r="M2188" i="1"/>
  <c r="N2188" i="1"/>
  <c r="O2188" i="1"/>
  <c r="L2188" i="1"/>
  <c r="L1912" i="1"/>
  <c r="O1912" i="1"/>
  <c r="M1912" i="1"/>
  <c r="N1912" i="1"/>
  <c r="N2874" i="1"/>
  <c r="M2874" i="1"/>
  <c r="L2874" i="1"/>
  <c r="O2874" i="1"/>
  <c r="O1729" i="1"/>
  <c r="L1729" i="1"/>
  <c r="N1729" i="1"/>
  <c r="M1729" i="1"/>
  <c r="O655" i="1"/>
  <c r="M655" i="1"/>
  <c r="N655" i="1"/>
  <c r="L655" i="1"/>
  <c r="N1999" i="1"/>
  <c r="O1999" i="1"/>
  <c r="M1999" i="1"/>
  <c r="L1999" i="1"/>
  <c r="L2218" i="1"/>
  <c r="M2218" i="1"/>
  <c r="N2218" i="1"/>
  <c r="O2218" i="1"/>
  <c r="L722" i="1"/>
  <c r="M722" i="1"/>
  <c r="O722" i="1"/>
  <c r="N722" i="1"/>
  <c r="L3072" i="1"/>
  <c r="O3072" i="1"/>
  <c r="M3072" i="1"/>
  <c r="N3072" i="1"/>
  <c r="O2176" i="1"/>
  <c r="L2176" i="1"/>
  <c r="M2176" i="1"/>
  <c r="N2176" i="1"/>
  <c r="N1763" i="1"/>
  <c r="O1763" i="1"/>
  <c r="L1763" i="1"/>
  <c r="M1763" i="1"/>
  <c r="N2658" i="1"/>
  <c r="M2658" i="1"/>
  <c r="L2658" i="1"/>
  <c r="O2658" i="1"/>
  <c r="M2307" i="1"/>
  <c r="N2307" i="1"/>
  <c r="O2307" i="1"/>
  <c r="L2307" i="1"/>
  <c r="N1682" i="1"/>
  <c r="O1682" i="1"/>
  <c r="L1682" i="1"/>
  <c r="M1682" i="1"/>
  <c r="N2506" i="1"/>
  <c r="M2506" i="1"/>
  <c r="L2506" i="1"/>
  <c r="O2506" i="1"/>
  <c r="L3076" i="1"/>
  <c r="O3076" i="1"/>
  <c r="N3076" i="1"/>
  <c r="M3076" i="1"/>
  <c r="L2516" i="1"/>
  <c r="M2516" i="1"/>
  <c r="N2516" i="1"/>
  <c r="O2516" i="1"/>
  <c r="M2779" i="1"/>
  <c r="N2779" i="1"/>
  <c r="O2779" i="1"/>
  <c r="L2779" i="1"/>
  <c r="L3064" i="1"/>
  <c r="M3064" i="1"/>
  <c r="O3064" i="1"/>
  <c r="N3064" i="1"/>
  <c r="L2828" i="1"/>
  <c r="N2828" i="1"/>
  <c r="O2828" i="1"/>
  <c r="M2828" i="1"/>
  <c r="M2646" i="1"/>
  <c r="O2646" i="1"/>
  <c r="N2646" i="1"/>
  <c r="L2646" i="1"/>
  <c r="L2146" i="1"/>
  <c r="M2146" i="1"/>
  <c r="N2146" i="1"/>
  <c r="O2146" i="1"/>
  <c r="L2365" i="1"/>
  <c r="N2365" i="1"/>
  <c r="O2365" i="1"/>
  <c r="M2365" i="1"/>
  <c r="M1960" i="1"/>
  <c r="L1960" i="1"/>
  <c r="N1960" i="1"/>
  <c r="O1960" i="1"/>
  <c r="O3097" i="1"/>
  <c r="M3097" i="1"/>
  <c r="L3097" i="1"/>
  <c r="N3097" i="1"/>
  <c r="O2077" i="1"/>
  <c r="L2077" i="1"/>
  <c r="M2077" i="1"/>
  <c r="N2077" i="1"/>
  <c r="L3086" i="1"/>
  <c r="N3086" i="1"/>
  <c r="O3086" i="1"/>
  <c r="M3086" i="1"/>
  <c r="M1479" i="1"/>
  <c r="O1479" i="1"/>
  <c r="N1479" i="1"/>
  <c r="L1479" i="1"/>
  <c r="M2605" i="1"/>
  <c r="N2605" i="1"/>
  <c r="L2605" i="1"/>
  <c r="O2605" i="1"/>
  <c r="M2324" i="1"/>
  <c r="N2324" i="1"/>
  <c r="O2324" i="1"/>
  <c r="L2324" i="1"/>
  <c r="M2848" i="1"/>
  <c r="N2848" i="1"/>
  <c r="O2848" i="1"/>
  <c r="L2848" i="1"/>
  <c r="O2295" i="1"/>
  <c r="L2295" i="1"/>
  <c r="M2295" i="1"/>
  <c r="N2295" i="1"/>
  <c r="L2228" i="1"/>
  <c r="M2228" i="1"/>
  <c r="N2228" i="1"/>
  <c r="O2228" i="1"/>
  <c r="O1168" i="1"/>
  <c r="L1168" i="1"/>
  <c r="M1168" i="1"/>
  <c r="N1168" i="1"/>
  <c r="N2352" i="1"/>
  <c r="L2352" i="1"/>
  <c r="M2352" i="1"/>
  <c r="O2352" i="1"/>
  <c r="M252" i="1"/>
  <c r="O252" i="1"/>
  <c r="N252" i="1"/>
  <c r="L252" i="1"/>
  <c r="L2775" i="1"/>
  <c r="N2775" i="1"/>
  <c r="O2775" i="1"/>
  <c r="M2775" i="1"/>
  <c r="N3036" i="1"/>
  <c r="L3036" i="1"/>
  <c r="O3036" i="1"/>
  <c r="M3036" i="1"/>
  <c r="L2744" i="1"/>
  <c r="O2744" i="1"/>
  <c r="M2744" i="1"/>
  <c r="N2744" i="1"/>
  <c r="M1831" i="1"/>
  <c r="N1831" i="1"/>
  <c r="O1831" i="1"/>
  <c r="L1831" i="1"/>
  <c r="O2700" i="1"/>
  <c r="N2700" i="1"/>
  <c r="L2700" i="1"/>
  <c r="M2700" i="1"/>
  <c r="L1547" i="1"/>
  <c r="N1547" i="1"/>
  <c r="M1547" i="1"/>
  <c r="O1547" i="1"/>
  <c r="O2563" i="1"/>
  <c r="M2563" i="1"/>
  <c r="L2563" i="1"/>
  <c r="N2563" i="1"/>
  <c r="M914" i="1"/>
  <c r="O914" i="1"/>
  <c r="L914" i="1"/>
  <c r="N914" i="1"/>
  <c r="N2432" i="1"/>
  <c r="L2432" i="1"/>
  <c r="M2432" i="1"/>
  <c r="O2432" i="1"/>
  <c r="M3121" i="1"/>
  <c r="O3121" i="1"/>
  <c r="L3121" i="1"/>
  <c r="N3121" i="1"/>
  <c r="L2300" i="1"/>
  <c r="O2300" i="1"/>
  <c r="M2300" i="1"/>
  <c r="N2300" i="1"/>
  <c r="L2169" i="1"/>
  <c r="M2169" i="1"/>
  <c r="O2169" i="1"/>
  <c r="N2169" i="1"/>
  <c r="L1823" i="1"/>
  <c r="N1823" i="1"/>
  <c r="O1823" i="1"/>
  <c r="M1823" i="1"/>
  <c r="L639" i="1"/>
  <c r="N639" i="1"/>
  <c r="O639" i="1"/>
  <c r="M639" i="1"/>
  <c r="N2054" i="1"/>
  <c r="L2054" i="1"/>
  <c r="M2054" i="1"/>
  <c r="O2054" i="1"/>
  <c r="O2842" i="1"/>
  <c r="L2842" i="1"/>
  <c r="M2842" i="1"/>
  <c r="N2842" i="1"/>
  <c r="N1882" i="1"/>
  <c r="M1882" i="1"/>
  <c r="O1882" i="1"/>
  <c r="L1882" i="1"/>
  <c r="N2736" i="1"/>
  <c r="L2736" i="1"/>
  <c r="M2736" i="1"/>
  <c r="O2736" i="1"/>
  <c r="O747" i="1"/>
  <c r="M747" i="1"/>
  <c r="L747" i="1"/>
  <c r="N747" i="1"/>
  <c r="L1027" i="1"/>
  <c r="N1027" i="1"/>
  <c r="O1027" i="1"/>
  <c r="M1027" i="1"/>
  <c r="L2426" i="1"/>
  <c r="M2426" i="1"/>
  <c r="O2426" i="1"/>
  <c r="N2426" i="1"/>
  <c r="N1419" i="1"/>
  <c r="L1419" i="1"/>
  <c r="M1419" i="1"/>
  <c r="O1419" i="1"/>
  <c r="L2372" i="1"/>
  <c r="N2372" i="1"/>
  <c r="O2372" i="1"/>
  <c r="M2372" i="1"/>
  <c r="M2382" i="1"/>
  <c r="O2382" i="1"/>
  <c r="L2382" i="1"/>
  <c r="N2382" i="1"/>
  <c r="L3080" i="1"/>
  <c r="N3080" i="1"/>
  <c r="O3080" i="1"/>
  <c r="M3080" i="1"/>
  <c r="L2067" i="1"/>
  <c r="M2067" i="1"/>
  <c r="O2067" i="1"/>
  <c r="N2067" i="1"/>
  <c r="N2851" i="1"/>
  <c r="O2851" i="1"/>
  <c r="L2851" i="1"/>
  <c r="M2851" i="1"/>
  <c r="M1648" i="1"/>
  <c r="O1648" i="1"/>
  <c r="N1648" i="1"/>
  <c r="L1648" i="1"/>
  <c r="M1593" i="1"/>
  <c r="N1593" i="1"/>
  <c r="O1593" i="1"/>
  <c r="L1593" i="1"/>
  <c r="L2772" i="1"/>
  <c r="M2772" i="1"/>
  <c r="O2772" i="1"/>
  <c r="N2772" i="1"/>
  <c r="M1808" i="1"/>
  <c r="O1808" i="1"/>
  <c r="N1808" i="1"/>
  <c r="L1808" i="1"/>
  <c r="M2857" i="1"/>
  <c r="N2857" i="1"/>
  <c r="L2857" i="1"/>
  <c r="O2857" i="1"/>
  <c r="M3015" i="1"/>
  <c r="L3015" i="1"/>
  <c r="O3015" i="1"/>
  <c r="N3015" i="1"/>
  <c r="N3096" i="1"/>
  <c r="M3096" i="1"/>
  <c r="L3096" i="1"/>
  <c r="O3096" i="1"/>
  <c r="L2463" i="1"/>
  <c r="M2463" i="1"/>
  <c r="N2463" i="1"/>
  <c r="O2463" i="1"/>
  <c r="N3136" i="1"/>
  <c r="L3136" i="1"/>
  <c r="O3136" i="1"/>
  <c r="M3136" i="1"/>
  <c r="L2319" i="1"/>
  <c r="M2319" i="1"/>
  <c r="N2319" i="1"/>
  <c r="O2319" i="1"/>
  <c r="N3020" i="1"/>
  <c r="O3020" i="1"/>
  <c r="M3020" i="1"/>
  <c r="L3020" i="1"/>
  <c r="O2162" i="1"/>
  <c r="L2162" i="1"/>
  <c r="N2162" i="1"/>
  <c r="M2162" i="1"/>
  <c r="M2914" i="1"/>
  <c r="N2914" i="1"/>
  <c r="O2914" i="1"/>
  <c r="L2914" i="1"/>
  <c r="L2005" i="1"/>
  <c r="M2005" i="1"/>
  <c r="N2005" i="1"/>
  <c r="O2005" i="1"/>
  <c r="L2809" i="1"/>
  <c r="N2809" i="1"/>
  <c r="M2809" i="1"/>
  <c r="O2809" i="1"/>
  <c r="O1441" i="1"/>
  <c r="M1441" i="1"/>
  <c r="N1441" i="1"/>
  <c r="L1441" i="1"/>
  <c r="N1487" i="1"/>
  <c r="M1487" i="1"/>
  <c r="O1487" i="1"/>
  <c r="L1487" i="1"/>
  <c r="M2737" i="1"/>
  <c r="O2737" i="1"/>
  <c r="N2737" i="1"/>
  <c r="L2737" i="1"/>
  <c r="N630" i="1"/>
  <c r="L630" i="1"/>
  <c r="M630" i="1"/>
  <c r="O630" i="1"/>
  <c r="M1907" i="1"/>
  <c r="N1907" i="1"/>
  <c r="O1907" i="1"/>
  <c r="L1907" i="1"/>
  <c r="L3031" i="1"/>
  <c r="N3031" i="1"/>
  <c r="O3031" i="1"/>
  <c r="M3031" i="1"/>
  <c r="L1822" i="1"/>
  <c r="M1822" i="1"/>
  <c r="N1822" i="1"/>
  <c r="O1822" i="1"/>
  <c r="N2637" i="1"/>
  <c r="O2637" i="1"/>
  <c r="L2637" i="1"/>
  <c r="M2637" i="1"/>
  <c r="O3116" i="1"/>
  <c r="M3116" i="1"/>
  <c r="N3116" i="1"/>
  <c r="L3116" i="1"/>
  <c r="N2952" i="1"/>
  <c r="L2952" i="1"/>
  <c r="M2952" i="1"/>
  <c r="O2952" i="1"/>
  <c r="O2818" i="1"/>
  <c r="L2818" i="1"/>
  <c r="M2818" i="1"/>
  <c r="N2818" i="1"/>
  <c r="N2610" i="1"/>
  <c r="L2610" i="1"/>
  <c r="M2610" i="1"/>
  <c r="O2610" i="1"/>
  <c r="M2203" i="1"/>
  <c r="O2203" i="1"/>
  <c r="N2203" i="1"/>
  <c r="L2203" i="1"/>
  <c r="O2269" i="1"/>
  <c r="L2269" i="1"/>
  <c r="N2269" i="1"/>
  <c r="M2269" i="1"/>
  <c r="N1610" i="1"/>
  <c r="O1610" i="1"/>
  <c r="M1610" i="1"/>
  <c r="L1610" i="1"/>
  <c r="L2980" i="1"/>
  <c r="M2980" i="1"/>
  <c r="N2980" i="1"/>
  <c r="O2980" i="1"/>
  <c r="N2592" i="1"/>
  <c r="L2592" i="1"/>
  <c r="M2592" i="1"/>
  <c r="O2592" i="1"/>
  <c r="N2103" i="1"/>
  <c r="O2103" i="1"/>
  <c r="L2103" i="1"/>
  <c r="M2103" i="1"/>
  <c r="N1054" i="1"/>
  <c r="M1054" i="1"/>
  <c r="L1054" i="1"/>
  <c r="O1054" i="1"/>
  <c r="L2864" i="1"/>
  <c r="N2864" i="1"/>
  <c r="O2864" i="1"/>
  <c r="M2864" i="1"/>
  <c r="L2446" i="1"/>
  <c r="M2446" i="1"/>
  <c r="O2446" i="1"/>
  <c r="N2446" i="1"/>
  <c r="O1929" i="1"/>
  <c r="L1929" i="1"/>
  <c r="N1929" i="1"/>
  <c r="M1929" i="1"/>
  <c r="O3132" i="1"/>
  <c r="N3132" i="1"/>
  <c r="M3132" i="1"/>
  <c r="L3132" i="1"/>
  <c r="L2758" i="1"/>
  <c r="M2758" i="1"/>
  <c r="N2758" i="1"/>
  <c r="O2758" i="1"/>
  <c r="N2316" i="1"/>
  <c r="L2316" i="1"/>
  <c r="M2316" i="1"/>
  <c r="O2316" i="1"/>
  <c r="L1702" i="1"/>
  <c r="M1702" i="1"/>
  <c r="N1702" i="1"/>
  <c r="O1702" i="1"/>
  <c r="L3027" i="1"/>
  <c r="N3027" i="1"/>
  <c r="M3027" i="1"/>
  <c r="O3027" i="1"/>
  <c r="O2649" i="1"/>
  <c r="M2649" i="1"/>
  <c r="N2649" i="1"/>
  <c r="L2649" i="1"/>
  <c r="M2126" i="1"/>
  <c r="O2126" i="1"/>
  <c r="L2126" i="1"/>
  <c r="N2126" i="1"/>
  <c r="N2612" i="1"/>
  <c r="O2612" i="1"/>
  <c r="M2612" i="1"/>
  <c r="L2612" i="1"/>
  <c r="N1982" i="1"/>
  <c r="L1982" i="1"/>
  <c r="M1982" i="1"/>
  <c r="O1982" i="1"/>
  <c r="N884" i="1"/>
  <c r="O884" i="1"/>
  <c r="L884" i="1"/>
  <c r="M884" i="1"/>
  <c r="L488" i="1"/>
  <c r="M488" i="1"/>
  <c r="N488" i="1"/>
  <c r="O488" i="1"/>
  <c r="O206" i="1"/>
  <c r="M206" i="1"/>
  <c r="N206" i="1"/>
  <c r="L206" i="1"/>
  <c r="N2133" i="1"/>
  <c r="M2133" i="1"/>
  <c r="O2133" i="1"/>
  <c r="L2133" i="1"/>
  <c r="L641" i="1"/>
  <c r="N641" i="1"/>
  <c r="M641" i="1"/>
  <c r="O641" i="1"/>
  <c r="M2785" i="1"/>
  <c r="N2785" i="1"/>
  <c r="L2785" i="1"/>
  <c r="O2785" i="1"/>
  <c r="M2596" i="1"/>
  <c r="N2596" i="1"/>
  <c r="O2596" i="1"/>
  <c r="L2596" i="1"/>
  <c r="L2334" i="1"/>
  <c r="M2334" i="1"/>
  <c r="N2334" i="1"/>
  <c r="O2334" i="1"/>
  <c r="N1739" i="1"/>
  <c r="M1739" i="1"/>
  <c r="O1739" i="1"/>
  <c r="L1739" i="1"/>
  <c r="L3032" i="1"/>
  <c r="N3032" i="1"/>
  <c r="O3032" i="1"/>
  <c r="M3032" i="1"/>
  <c r="N2656" i="1"/>
  <c r="L2656" i="1"/>
  <c r="M2656" i="1"/>
  <c r="O2656" i="1"/>
  <c r="O2181" i="1"/>
  <c r="L2181" i="1"/>
  <c r="M2181" i="1"/>
  <c r="N2181" i="1"/>
  <c r="N1342" i="1"/>
  <c r="O1342" i="1"/>
  <c r="L1342" i="1"/>
  <c r="M1342" i="1"/>
  <c r="L2916" i="1"/>
  <c r="M2916" i="1"/>
  <c r="O2916" i="1"/>
  <c r="N2916" i="1"/>
  <c r="M2511" i="1"/>
  <c r="L2511" i="1"/>
  <c r="O2511" i="1"/>
  <c r="N2511" i="1"/>
  <c r="L2006" i="1"/>
  <c r="O2006" i="1"/>
  <c r="N2006" i="1"/>
  <c r="M2006" i="1"/>
  <c r="L607" i="1"/>
  <c r="M607" i="1"/>
  <c r="O607" i="1"/>
  <c r="N607" i="1"/>
  <c r="L2811" i="1"/>
  <c r="N2811" i="1"/>
  <c r="O2811" i="1"/>
  <c r="M2811" i="1"/>
  <c r="O2380" i="1"/>
  <c r="M2380" i="1"/>
  <c r="L2380" i="1"/>
  <c r="N2380" i="1"/>
  <c r="M1821" i="1"/>
  <c r="N1821" i="1"/>
  <c r="L1821" i="1"/>
  <c r="O1821" i="1"/>
  <c r="L3079" i="1"/>
  <c r="N3079" i="1"/>
  <c r="O3079" i="1"/>
  <c r="M3079" i="1"/>
  <c r="M2706" i="1"/>
  <c r="N2706" i="1"/>
  <c r="L2706" i="1"/>
  <c r="O2706" i="1"/>
  <c r="M2235" i="1"/>
  <c r="N2235" i="1"/>
  <c r="O2235" i="1"/>
  <c r="L2235" i="1"/>
  <c r="L22" i="1"/>
  <c r="N22" i="1"/>
  <c r="O22" i="1"/>
  <c r="M22" i="1"/>
  <c r="M2075" i="1"/>
  <c r="L2075" i="1"/>
  <c r="N2075" i="1"/>
  <c r="O2075" i="1"/>
  <c r="O1083" i="1"/>
  <c r="L1083" i="1"/>
  <c r="M1083" i="1"/>
  <c r="N1083" i="1"/>
  <c r="L763" i="1"/>
  <c r="O763" i="1"/>
  <c r="M763" i="1"/>
  <c r="N763" i="1"/>
  <c r="N761" i="1"/>
  <c r="L761" i="1"/>
  <c r="M761" i="1"/>
  <c r="O761" i="1"/>
  <c r="M2348" i="1"/>
  <c r="L2348" i="1"/>
  <c r="N2348" i="1"/>
  <c r="O2348" i="1"/>
  <c r="M1425" i="1"/>
  <c r="L1425" i="1"/>
  <c r="N1425" i="1"/>
  <c r="O1425" i="1"/>
  <c r="L2733" i="1"/>
  <c r="M2733" i="1"/>
  <c r="O2733" i="1"/>
  <c r="N2733" i="1"/>
  <c r="L2272" i="1"/>
  <c r="M2272" i="1"/>
  <c r="O2272" i="1"/>
  <c r="N2272" i="1"/>
  <c r="L1747" i="1"/>
  <c r="N1747" i="1"/>
  <c r="M1747" i="1"/>
  <c r="O1747" i="1"/>
  <c r="N3128" i="1"/>
  <c r="O3128" i="1"/>
  <c r="M3128" i="1"/>
  <c r="L3128" i="1"/>
  <c r="M2964" i="1"/>
  <c r="L2964" i="1"/>
  <c r="N2964" i="1"/>
  <c r="O2964" i="1"/>
  <c r="L2476" i="1"/>
  <c r="N2476" i="1"/>
  <c r="O2476" i="1"/>
  <c r="M2476" i="1"/>
  <c r="L1965" i="1"/>
  <c r="N1965" i="1"/>
  <c r="M1965" i="1"/>
  <c r="O1965" i="1"/>
  <c r="L170" i="1"/>
  <c r="M170" i="1"/>
  <c r="N170" i="1"/>
  <c r="O170" i="1"/>
  <c r="O2773" i="1"/>
  <c r="N2773" i="1"/>
  <c r="L2773" i="1"/>
  <c r="M2773" i="1"/>
  <c r="M2332" i="1"/>
  <c r="N2332" i="1"/>
  <c r="L2332" i="1"/>
  <c r="O2332" i="1"/>
  <c r="O1738" i="1"/>
  <c r="L1738" i="1"/>
  <c r="M1738" i="1"/>
  <c r="N1738" i="1"/>
  <c r="L3030" i="1"/>
  <c r="M3030" i="1"/>
  <c r="N3030" i="1"/>
  <c r="O3030" i="1"/>
  <c r="L2654" i="1"/>
  <c r="O2654" i="1"/>
  <c r="M2654" i="1"/>
  <c r="N2654" i="1"/>
  <c r="L2177" i="1"/>
  <c r="M2177" i="1"/>
  <c r="N2177" i="1"/>
  <c r="O2177" i="1"/>
  <c r="N1341" i="1"/>
  <c r="O1341" i="1"/>
  <c r="M1341" i="1"/>
  <c r="L1341" i="1"/>
  <c r="L2924" i="1"/>
  <c r="O2924" i="1"/>
  <c r="M2924" i="1"/>
  <c r="N2924" i="1"/>
  <c r="O2523" i="1"/>
  <c r="L2523" i="1"/>
  <c r="M2523" i="1"/>
  <c r="N2523" i="1"/>
  <c r="O2020" i="1"/>
  <c r="L2020" i="1"/>
  <c r="M2020" i="1"/>
  <c r="N2020" i="1"/>
  <c r="N668" i="1"/>
  <c r="L668" i="1"/>
  <c r="M668" i="1"/>
  <c r="O668" i="1"/>
  <c r="M2820" i="1"/>
  <c r="L2820" i="1"/>
  <c r="O2820" i="1"/>
  <c r="N2820" i="1"/>
  <c r="N2390" i="1"/>
  <c r="O2390" i="1"/>
  <c r="L2390" i="1"/>
  <c r="M2390" i="1"/>
  <c r="O1492" i="1"/>
  <c r="L1492" i="1"/>
  <c r="M1492" i="1"/>
  <c r="N1492" i="1"/>
  <c r="M2301" i="1"/>
  <c r="N2301" i="1"/>
  <c r="O2301" i="1"/>
  <c r="L2301" i="1"/>
  <c r="N1515" i="1"/>
  <c r="L1515" i="1"/>
  <c r="M1515" i="1"/>
  <c r="O1515" i="1"/>
  <c r="L1259" i="1"/>
  <c r="M1259" i="1"/>
  <c r="N1259" i="1"/>
  <c r="O1259" i="1"/>
  <c r="N1484" i="1"/>
  <c r="O1484" i="1"/>
  <c r="L1484" i="1"/>
  <c r="M1484" i="1"/>
  <c r="N2650" i="1"/>
  <c r="O2650" i="1"/>
  <c r="L2650" i="1"/>
  <c r="M2650" i="1"/>
  <c r="L912" i="1"/>
  <c r="M912" i="1"/>
  <c r="O912" i="1"/>
  <c r="N912" i="1"/>
  <c r="O2448" i="1"/>
  <c r="L2448" i="1"/>
  <c r="M2448" i="1"/>
  <c r="N2448" i="1"/>
  <c r="O2117" i="1"/>
  <c r="L2117" i="1"/>
  <c r="M2117" i="1"/>
  <c r="N2117" i="1"/>
  <c r="O1737" i="1"/>
  <c r="N1737" i="1"/>
  <c r="L1737" i="1"/>
  <c r="M1737" i="1"/>
  <c r="L1161" i="1"/>
  <c r="M1161" i="1"/>
  <c r="N1161" i="1"/>
  <c r="O1161" i="1"/>
  <c r="N1552" i="1"/>
  <c r="O1552" i="1"/>
  <c r="L1552" i="1"/>
  <c r="M1552" i="1"/>
  <c r="M857" i="1"/>
  <c r="O857" i="1"/>
  <c r="L857" i="1"/>
  <c r="N857" i="1"/>
  <c r="N1772" i="1"/>
  <c r="M1772" i="1"/>
  <c r="O1772" i="1"/>
  <c r="L1772" i="1"/>
  <c r="N902" i="1"/>
  <c r="L902" i="1"/>
  <c r="M902" i="1"/>
  <c r="O902" i="1"/>
  <c r="L2866" i="1"/>
  <c r="M2866" i="1"/>
  <c r="N2866" i="1"/>
  <c r="O2866" i="1"/>
  <c r="L2401" i="1"/>
  <c r="O2401" i="1"/>
  <c r="M2401" i="1"/>
  <c r="N2401" i="1"/>
  <c r="M1233" i="1"/>
  <c r="O1233" i="1"/>
  <c r="L1233" i="1"/>
  <c r="N1233" i="1"/>
  <c r="O1736" i="1"/>
  <c r="L1736" i="1"/>
  <c r="M1736" i="1"/>
  <c r="N1736" i="1"/>
  <c r="M915" i="1"/>
  <c r="N915" i="1"/>
  <c r="O915" i="1"/>
  <c r="L915" i="1"/>
  <c r="O1595" i="1"/>
  <c r="L1595" i="1"/>
  <c r="M1595" i="1"/>
  <c r="N1595" i="1"/>
  <c r="N2534" i="1"/>
  <c r="O2534" i="1"/>
  <c r="L2534" i="1"/>
  <c r="M2534" i="1"/>
  <c r="L2221" i="1"/>
  <c r="N2221" i="1"/>
  <c r="O2221" i="1"/>
  <c r="M2221" i="1"/>
  <c r="N1847" i="1"/>
  <c r="L1847" i="1"/>
  <c r="O1847" i="1"/>
  <c r="M1847" i="1"/>
  <c r="N1357" i="1"/>
  <c r="O1357" i="1"/>
  <c r="L1357" i="1"/>
  <c r="M1357" i="1"/>
  <c r="L535" i="1"/>
  <c r="O535" i="1"/>
  <c r="N535" i="1"/>
  <c r="M535" i="1"/>
  <c r="N1082" i="1"/>
  <c r="L1082" i="1"/>
  <c r="M1082" i="1"/>
  <c r="O1082" i="1"/>
  <c r="N1875" i="1"/>
  <c r="L1875" i="1"/>
  <c r="M1875" i="1"/>
  <c r="O1875" i="1"/>
  <c r="N1213" i="1"/>
  <c r="L1213" i="1"/>
  <c r="O1213" i="1"/>
  <c r="M1213" i="1"/>
  <c r="O2996" i="1"/>
  <c r="N2996" i="1"/>
  <c r="L2996" i="1"/>
  <c r="M2996" i="1"/>
  <c r="O2530" i="1"/>
  <c r="M2530" i="1"/>
  <c r="L2530" i="1"/>
  <c r="N2530" i="1"/>
  <c r="L1703" i="1"/>
  <c r="M1703" i="1"/>
  <c r="N1703" i="1"/>
  <c r="O1703" i="1"/>
  <c r="L1241" i="1"/>
  <c r="N1241" i="1"/>
  <c r="O1241" i="1"/>
  <c r="M1241" i="1"/>
  <c r="L2199" i="1"/>
  <c r="M2199" i="1"/>
  <c r="N2199" i="1"/>
  <c r="O2199" i="1"/>
  <c r="L1859" i="1"/>
  <c r="M1859" i="1"/>
  <c r="N1859" i="1"/>
  <c r="O1859" i="1"/>
  <c r="M2629" i="1"/>
  <c r="O2629" i="1"/>
  <c r="N2629" i="1"/>
  <c r="L2629" i="1"/>
  <c r="N2318" i="1"/>
  <c r="O2318" i="1"/>
  <c r="L2318" i="1"/>
  <c r="M2318" i="1"/>
  <c r="N1961" i="1"/>
  <c r="L1961" i="1"/>
  <c r="M1961" i="1"/>
  <c r="O1961" i="1"/>
  <c r="L1541" i="1"/>
  <c r="O1541" i="1"/>
  <c r="M1541" i="1"/>
  <c r="N1541" i="1"/>
  <c r="L840" i="1"/>
  <c r="M840" i="1"/>
  <c r="N840" i="1"/>
  <c r="O840" i="1"/>
  <c r="N1298" i="1"/>
  <c r="L1298" i="1"/>
  <c r="M1298" i="1"/>
  <c r="O1298" i="1"/>
  <c r="M373" i="1"/>
  <c r="L373" i="1"/>
  <c r="N373" i="1"/>
  <c r="O373" i="1"/>
  <c r="M1513" i="1"/>
  <c r="N1513" i="1"/>
  <c r="O1513" i="1"/>
  <c r="L1513" i="1"/>
  <c r="N3135" i="1"/>
  <c r="M3135" i="1"/>
  <c r="L3135" i="1"/>
  <c r="O3135" i="1"/>
  <c r="L2668" i="1"/>
  <c r="O2668" i="1"/>
  <c r="M2668" i="1"/>
  <c r="N2668" i="1"/>
  <c r="N2071" i="1"/>
  <c r="O2071" i="1"/>
  <c r="L2071" i="1"/>
  <c r="M2071" i="1"/>
  <c r="L1089" i="1"/>
  <c r="M1089" i="1"/>
  <c r="N1089" i="1"/>
  <c r="O1089" i="1"/>
  <c r="O299" i="1"/>
  <c r="N299" i="1"/>
  <c r="L299" i="1"/>
  <c r="M299" i="1"/>
  <c r="N1523" i="1"/>
  <c r="M1523" i="1"/>
  <c r="O1523" i="1"/>
  <c r="L1523" i="1"/>
  <c r="N809" i="1"/>
  <c r="M809" i="1"/>
  <c r="O809" i="1"/>
  <c r="L809" i="1"/>
  <c r="L2988" i="1"/>
  <c r="N2988" i="1"/>
  <c r="O2988" i="1"/>
  <c r="M2988" i="1"/>
  <c r="L2677" i="1"/>
  <c r="O2677" i="1"/>
  <c r="M2677" i="1"/>
  <c r="N2677" i="1"/>
  <c r="L2366" i="1"/>
  <c r="O2366" i="1"/>
  <c r="M2366" i="1"/>
  <c r="N2366" i="1"/>
  <c r="N2019" i="1"/>
  <c r="M2019" i="1"/>
  <c r="O2019" i="1"/>
  <c r="L2019" i="1"/>
  <c r="O1613" i="1"/>
  <c r="M1613" i="1"/>
  <c r="N1613" i="1"/>
  <c r="L1613" i="1"/>
  <c r="O669" i="1"/>
  <c r="L669" i="1"/>
  <c r="M669" i="1"/>
  <c r="N669" i="1"/>
  <c r="M926" i="1"/>
  <c r="O926" i="1"/>
  <c r="N926" i="1"/>
  <c r="L926" i="1"/>
  <c r="N1033" i="1"/>
  <c r="L1033" i="1"/>
  <c r="M1033" i="1"/>
  <c r="O1033" i="1"/>
  <c r="O1372" i="1"/>
  <c r="L1372" i="1"/>
  <c r="M1372" i="1"/>
  <c r="N1372" i="1"/>
  <c r="M428" i="1"/>
  <c r="N428" i="1"/>
  <c r="L428" i="1"/>
  <c r="O428" i="1"/>
  <c r="O1732" i="1"/>
  <c r="L1732" i="1"/>
  <c r="M1732" i="1"/>
  <c r="N1732" i="1"/>
  <c r="N1373" i="1"/>
  <c r="M1373" i="1"/>
  <c r="L1373" i="1"/>
  <c r="O1373" i="1"/>
  <c r="L1689" i="1"/>
  <c r="N1689" i="1"/>
  <c r="O1689" i="1"/>
  <c r="M1689" i="1"/>
  <c r="N1366" i="1"/>
  <c r="L1366" i="1"/>
  <c r="O1366" i="1"/>
  <c r="M1366" i="1"/>
  <c r="N2245" i="1"/>
  <c r="L2245" i="1"/>
  <c r="M2245" i="1"/>
  <c r="O2245" i="1"/>
  <c r="N1874" i="1"/>
  <c r="L1874" i="1"/>
  <c r="M1874" i="1"/>
  <c r="O1874" i="1"/>
  <c r="O1406" i="1"/>
  <c r="N1406" i="1"/>
  <c r="L1406" i="1"/>
  <c r="M1406" i="1"/>
  <c r="M152" i="1"/>
  <c r="N152" i="1"/>
  <c r="L152" i="1"/>
  <c r="O152" i="1"/>
  <c r="M452" i="1"/>
  <c r="L452" i="1"/>
  <c r="O452" i="1"/>
  <c r="N452" i="1"/>
  <c r="L600" i="1"/>
  <c r="O600" i="1"/>
  <c r="N600" i="1"/>
  <c r="M600" i="1"/>
  <c r="M1025" i="1"/>
  <c r="L1025" i="1"/>
  <c r="N1025" i="1"/>
  <c r="O1025" i="1"/>
  <c r="L2853" i="1"/>
  <c r="M2853" i="1"/>
  <c r="N2853" i="1"/>
  <c r="O2853" i="1"/>
  <c r="O885" i="1"/>
  <c r="L885" i="1"/>
  <c r="N885" i="1"/>
  <c r="M885" i="1"/>
  <c r="M1350" i="1"/>
  <c r="N1350" i="1"/>
  <c r="L1350" i="1"/>
  <c r="O1350" i="1"/>
  <c r="L2111" i="1"/>
  <c r="M2111" i="1"/>
  <c r="O2111" i="1"/>
  <c r="N2111" i="1"/>
  <c r="L1730" i="1"/>
  <c r="O1730" i="1"/>
  <c r="N1730" i="1"/>
  <c r="M1730" i="1"/>
  <c r="O1095" i="1"/>
  <c r="N1095" i="1"/>
  <c r="L1095" i="1"/>
  <c r="M1095" i="1"/>
  <c r="O1178" i="1"/>
  <c r="L1178" i="1"/>
  <c r="M1178" i="1"/>
  <c r="N1178" i="1"/>
  <c r="N1268" i="1"/>
  <c r="M1268" i="1"/>
  <c r="O1268" i="1"/>
  <c r="L1268" i="1"/>
  <c r="M1598" i="1"/>
  <c r="L1598" i="1"/>
  <c r="N1598" i="1"/>
  <c r="O1598" i="1"/>
  <c r="M549" i="1"/>
  <c r="O549" i="1"/>
  <c r="L549" i="1"/>
  <c r="N549" i="1"/>
  <c r="N2248" i="1"/>
  <c r="L2248" i="1"/>
  <c r="O2248" i="1"/>
  <c r="M2248" i="1"/>
  <c r="O2831" i="1"/>
  <c r="M2831" i="1"/>
  <c r="N2831" i="1"/>
  <c r="L2831" i="1"/>
  <c r="M1628" i="1"/>
  <c r="O1628" i="1"/>
  <c r="N1628" i="1"/>
  <c r="L1628" i="1"/>
  <c r="L996" i="1"/>
  <c r="O996" i="1"/>
  <c r="M996" i="1"/>
  <c r="N996" i="1"/>
  <c r="N3057" i="1"/>
  <c r="M3057" i="1"/>
  <c r="L3057" i="1"/>
  <c r="O3057" i="1"/>
  <c r="M2746" i="1"/>
  <c r="L2746" i="1"/>
  <c r="N2746" i="1"/>
  <c r="O2746" i="1"/>
  <c r="O2434" i="1"/>
  <c r="M2434" i="1"/>
  <c r="L2434" i="1"/>
  <c r="N2434" i="1"/>
  <c r="O2102" i="1"/>
  <c r="L2102" i="1"/>
  <c r="M2102" i="1"/>
  <c r="N2102" i="1"/>
  <c r="M1717" i="1"/>
  <c r="N1717" i="1"/>
  <c r="L1717" i="1"/>
  <c r="O1717" i="1"/>
  <c r="M1077" i="1"/>
  <c r="N1077" i="1"/>
  <c r="O1077" i="1"/>
  <c r="L1077" i="1"/>
  <c r="L1167" i="1"/>
  <c r="N1167" i="1"/>
  <c r="M1167" i="1"/>
  <c r="O1167" i="1"/>
  <c r="L1255" i="1"/>
  <c r="O1255" i="1"/>
  <c r="M1255" i="1"/>
  <c r="N1255" i="1"/>
  <c r="L1588" i="1"/>
  <c r="M1588" i="1"/>
  <c r="N1588" i="1"/>
  <c r="O1588" i="1"/>
  <c r="N537" i="1"/>
  <c r="M537" i="1"/>
  <c r="O537" i="1"/>
  <c r="L537" i="1"/>
  <c r="L2241" i="1"/>
  <c r="M2241" i="1"/>
  <c r="N2241" i="1"/>
  <c r="O2241" i="1"/>
  <c r="L2813" i="1"/>
  <c r="N2813" i="1"/>
  <c r="O2813" i="1"/>
  <c r="M2813" i="1"/>
  <c r="L1155" i="1"/>
  <c r="M1155" i="1"/>
  <c r="N1155" i="1"/>
  <c r="O1155" i="1"/>
  <c r="N509" i="1"/>
  <c r="O509" i="1"/>
  <c r="L509" i="1"/>
  <c r="M509" i="1"/>
  <c r="O1219" i="1"/>
  <c r="N1219" i="1"/>
  <c r="M1219" i="1"/>
  <c r="L1219" i="1"/>
  <c r="M681" i="1"/>
  <c r="L681" i="1"/>
  <c r="N681" i="1"/>
  <c r="O681" i="1"/>
  <c r="O1306" i="1"/>
  <c r="L1306" i="1"/>
  <c r="M1306" i="1"/>
  <c r="N1306" i="1"/>
  <c r="M799" i="1"/>
  <c r="N799" i="1"/>
  <c r="O799" i="1"/>
  <c r="L799" i="1"/>
  <c r="O1641" i="1"/>
  <c r="L1641" i="1"/>
  <c r="M1641" i="1"/>
  <c r="N1641" i="1"/>
  <c r="N1174" i="1"/>
  <c r="L1174" i="1"/>
  <c r="M1174" i="1"/>
  <c r="O1174" i="1"/>
  <c r="N615" i="1"/>
  <c r="M615" i="1"/>
  <c r="L615" i="1"/>
  <c r="O615" i="1"/>
  <c r="N3062" i="1"/>
  <c r="L3062" i="1"/>
  <c r="M3062" i="1"/>
  <c r="O3062" i="1"/>
  <c r="N2328" i="1"/>
  <c r="L2328" i="1"/>
  <c r="O2328" i="1"/>
  <c r="M2328" i="1"/>
  <c r="O1310" i="1"/>
  <c r="M1310" i="1"/>
  <c r="L1310" i="1"/>
  <c r="N1310" i="1"/>
  <c r="L3077" i="1"/>
  <c r="N3077" i="1"/>
  <c r="O3077" i="1"/>
  <c r="M3077" i="1"/>
  <c r="N2070" i="1"/>
  <c r="L2070" i="1"/>
  <c r="O2070" i="1"/>
  <c r="M2070" i="1"/>
  <c r="O357" i="1"/>
  <c r="L357" i="1"/>
  <c r="N357" i="1"/>
  <c r="M357" i="1"/>
  <c r="O196" i="1"/>
  <c r="M196" i="1"/>
  <c r="L196" i="1"/>
  <c r="N196" i="1"/>
  <c r="M1282" i="1"/>
  <c r="N1282" i="1"/>
  <c r="O1282" i="1"/>
  <c r="L1282" i="1"/>
  <c r="N770" i="1"/>
  <c r="L770" i="1"/>
  <c r="M770" i="1"/>
  <c r="O770" i="1"/>
  <c r="N1371" i="1"/>
  <c r="O1371" i="1"/>
  <c r="M1371" i="1"/>
  <c r="L1371" i="1"/>
  <c r="L877" i="1"/>
  <c r="M877" i="1"/>
  <c r="N877" i="1"/>
  <c r="O877" i="1"/>
  <c r="O1701" i="1"/>
  <c r="N1701" i="1"/>
  <c r="L1701" i="1"/>
  <c r="M1701" i="1"/>
  <c r="N1234" i="1"/>
  <c r="L1234" i="1"/>
  <c r="O1234" i="1"/>
  <c r="M1234" i="1"/>
  <c r="N704" i="1"/>
  <c r="L704" i="1"/>
  <c r="M704" i="1"/>
  <c r="O704" i="1"/>
  <c r="L3141" i="1"/>
  <c r="N3141" i="1"/>
  <c r="M3141" i="1"/>
  <c r="O3141" i="1"/>
  <c r="L2450" i="1"/>
  <c r="M2450" i="1"/>
  <c r="N2450" i="1"/>
  <c r="O2450" i="1"/>
  <c r="N1421" i="1"/>
  <c r="O1421" i="1"/>
  <c r="M1421" i="1"/>
  <c r="L1421" i="1"/>
  <c r="M467" i="1"/>
  <c r="O467" i="1"/>
  <c r="L467" i="1"/>
  <c r="N467" i="1"/>
  <c r="N499" i="1"/>
  <c r="L499" i="1"/>
  <c r="M499" i="1"/>
  <c r="O499" i="1"/>
  <c r="O610" i="1"/>
  <c r="N610" i="1"/>
  <c r="M610" i="1"/>
  <c r="L610" i="1"/>
  <c r="L515" i="1"/>
  <c r="N515" i="1"/>
  <c r="M515" i="1"/>
  <c r="O515" i="1"/>
  <c r="M1348" i="1"/>
  <c r="L1348" i="1"/>
  <c r="N1348" i="1"/>
  <c r="O1348" i="1"/>
  <c r="M849" i="1"/>
  <c r="O849" i="1"/>
  <c r="L849" i="1"/>
  <c r="N849" i="1"/>
  <c r="L1436" i="1"/>
  <c r="O1436" i="1"/>
  <c r="M1436" i="1"/>
  <c r="N1436" i="1"/>
  <c r="M955" i="1"/>
  <c r="N955" i="1"/>
  <c r="O955" i="1"/>
  <c r="L955" i="1"/>
  <c r="N1761" i="1"/>
  <c r="L1761" i="1"/>
  <c r="O1761" i="1"/>
  <c r="M1761" i="1"/>
  <c r="M1295" i="1"/>
  <c r="O1295" i="1"/>
  <c r="N1295" i="1"/>
  <c r="L1295" i="1"/>
  <c r="M787" i="1"/>
  <c r="N787" i="1"/>
  <c r="O787" i="1"/>
  <c r="L787" i="1"/>
  <c r="M163" i="1"/>
  <c r="N163" i="1"/>
  <c r="O163" i="1"/>
  <c r="L163" i="1"/>
  <c r="M2558" i="1"/>
  <c r="O2558" i="1"/>
  <c r="N2558" i="1"/>
  <c r="L2558" i="1"/>
  <c r="M1569" i="1"/>
  <c r="N1569" i="1"/>
  <c r="O1569" i="1"/>
  <c r="L1569" i="1"/>
  <c r="L709" i="1"/>
  <c r="O709" i="1"/>
  <c r="N709" i="1"/>
  <c r="M709" i="1"/>
  <c r="L1071" i="1"/>
  <c r="M1071" i="1"/>
  <c r="N1071" i="1"/>
  <c r="O1071" i="1"/>
  <c r="L994" i="1"/>
  <c r="N994" i="1"/>
  <c r="O994" i="1"/>
  <c r="M994" i="1"/>
  <c r="L2282" i="1"/>
  <c r="M2282" i="1"/>
  <c r="N2282" i="1"/>
  <c r="O2282" i="1"/>
  <c r="L3142" i="1"/>
  <c r="M3142" i="1"/>
  <c r="O3142" i="1"/>
  <c r="N3142" i="1"/>
  <c r="L3067" i="1"/>
  <c r="N3067" i="1"/>
  <c r="M3067" i="1"/>
  <c r="O3067" i="1"/>
  <c r="L1708" i="1"/>
  <c r="M1708" i="1"/>
  <c r="N1708" i="1"/>
  <c r="O1708" i="1"/>
  <c r="L3124" i="1"/>
  <c r="O3124" i="1"/>
  <c r="N3124" i="1"/>
  <c r="M3124" i="1"/>
  <c r="N1749" i="1"/>
  <c r="L1749" i="1"/>
  <c r="O1749" i="1"/>
  <c r="M1749" i="1"/>
  <c r="L1946" i="1"/>
  <c r="M1946" i="1"/>
  <c r="O1946" i="1"/>
  <c r="N1946" i="1"/>
  <c r="L2865" i="1"/>
  <c r="O2865" i="1"/>
  <c r="N2865" i="1"/>
  <c r="M2865" i="1"/>
  <c r="M1435" i="1"/>
  <c r="O1435" i="1"/>
  <c r="N1435" i="1"/>
  <c r="L1435" i="1"/>
  <c r="L2606" i="1"/>
  <c r="M2606" i="1"/>
  <c r="N2606" i="1"/>
  <c r="O2606" i="1"/>
  <c r="L2105" i="1"/>
  <c r="M2105" i="1"/>
  <c r="N2105" i="1"/>
  <c r="O2105" i="1"/>
  <c r="N3087" i="1"/>
  <c r="M3087" i="1"/>
  <c r="L3087" i="1"/>
  <c r="O3087" i="1"/>
  <c r="O1973" i="1"/>
  <c r="M1973" i="1"/>
  <c r="N1973" i="1"/>
  <c r="L1973" i="1"/>
  <c r="O2859" i="1"/>
  <c r="L2859" i="1"/>
  <c r="M2859" i="1"/>
  <c r="N2859" i="1"/>
  <c r="N3073" i="1"/>
  <c r="L3073" i="1"/>
  <c r="O3073" i="1"/>
  <c r="M3073" i="1"/>
  <c r="N2068" i="1"/>
  <c r="O2068" i="1"/>
  <c r="L2068" i="1"/>
  <c r="M2068" i="1"/>
  <c r="O2748" i="1"/>
  <c r="L2748" i="1"/>
  <c r="N2748" i="1"/>
  <c r="M2748" i="1"/>
  <c r="N2461" i="1"/>
  <c r="O2461" i="1"/>
  <c r="M2461" i="1"/>
  <c r="L2461" i="1"/>
  <c r="M2419" i="1"/>
  <c r="L2419" i="1"/>
  <c r="N2419" i="1"/>
  <c r="O2419" i="1"/>
  <c r="L1792" i="1"/>
  <c r="M1792" i="1"/>
  <c r="N1792" i="1"/>
  <c r="O1792" i="1"/>
  <c r="M2937" i="1"/>
  <c r="L2937" i="1"/>
  <c r="N2937" i="1"/>
  <c r="O2937" i="1"/>
  <c r="M891" i="1"/>
  <c r="L891" i="1"/>
  <c r="N891" i="1"/>
  <c r="O891" i="1"/>
  <c r="M684" i="1"/>
  <c r="O684" i="1"/>
  <c r="N684" i="1"/>
  <c r="L684" i="1"/>
  <c r="O2899" i="1"/>
  <c r="M2899" i="1"/>
  <c r="N2899" i="1"/>
  <c r="L2899" i="1"/>
  <c r="M1951" i="1"/>
  <c r="L1951" i="1"/>
  <c r="N1951" i="1"/>
  <c r="O1951" i="1"/>
  <c r="N2641" i="1"/>
  <c r="L2641" i="1"/>
  <c r="O2641" i="1"/>
  <c r="M2641" i="1"/>
  <c r="M2510" i="1"/>
  <c r="O2510" i="1"/>
  <c r="L2510" i="1"/>
  <c r="N2510" i="1"/>
  <c r="M2283" i="1"/>
  <c r="O2283" i="1"/>
  <c r="N2283" i="1"/>
  <c r="L2283" i="1"/>
  <c r="N1142" i="1"/>
  <c r="M1142" i="1"/>
  <c r="L1142" i="1"/>
  <c r="O1142" i="1"/>
  <c r="M66" i="1"/>
  <c r="O66" i="1"/>
  <c r="N66" i="1"/>
  <c r="L66" i="1"/>
  <c r="M1984" i="1"/>
  <c r="O1984" i="1"/>
  <c r="L1984" i="1"/>
  <c r="N1984" i="1"/>
  <c r="O2503" i="1"/>
  <c r="M2503" i="1"/>
  <c r="L2503" i="1"/>
  <c r="N2503" i="1"/>
  <c r="L2793" i="1"/>
  <c r="N2793" i="1"/>
  <c r="O2793" i="1"/>
  <c r="M2793" i="1"/>
  <c r="M3051" i="1"/>
  <c r="L3051" i="1"/>
  <c r="O3051" i="1"/>
  <c r="N3051" i="1"/>
  <c r="L2210" i="1"/>
  <c r="M2210" i="1"/>
  <c r="N2210" i="1"/>
  <c r="O2210" i="1"/>
  <c r="O2548" i="1"/>
  <c r="N2548" i="1"/>
  <c r="M2548" i="1"/>
  <c r="L2548" i="1"/>
  <c r="L2840" i="1"/>
  <c r="M2840" i="1"/>
  <c r="O2840" i="1"/>
  <c r="N2840" i="1"/>
  <c r="O1567" i="1"/>
  <c r="N1567" i="1"/>
  <c r="L1567" i="1"/>
  <c r="M1567" i="1"/>
  <c r="O2703" i="1"/>
  <c r="M2703" i="1"/>
  <c r="L2703" i="1"/>
  <c r="N2703" i="1"/>
  <c r="M725" i="1"/>
  <c r="O725" i="1"/>
  <c r="N725" i="1"/>
  <c r="L725" i="1"/>
  <c r="M935" i="1"/>
  <c r="N935" i="1"/>
  <c r="O935" i="1"/>
  <c r="L935" i="1"/>
  <c r="O1891" i="1"/>
  <c r="L1891" i="1"/>
  <c r="N1891" i="1"/>
  <c r="M1891" i="1"/>
  <c r="N2278" i="1"/>
  <c r="L2278" i="1"/>
  <c r="O2278" i="1"/>
  <c r="M2278" i="1"/>
  <c r="N2613" i="1"/>
  <c r="O2613" i="1"/>
  <c r="M2613" i="1"/>
  <c r="L2613" i="1"/>
  <c r="L2892" i="1"/>
  <c r="O2892" i="1"/>
  <c r="N2892" i="1"/>
  <c r="M2892" i="1"/>
  <c r="O1797" i="1"/>
  <c r="L1797" i="1"/>
  <c r="M1797" i="1"/>
  <c r="N1797" i="1"/>
  <c r="N1720" i="1"/>
  <c r="O1720" i="1"/>
  <c r="L1720" i="1"/>
  <c r="M1720" i="1"/>
  <c r="O780" i="1"/>
  <c r="N780" i="1"/>
  <c r="M780" i="1"/>
  <c r="L780" i="1"/>
  <c r="M2890" i="1"/>
  <c r="L2890" i="1"/>
  <c r="N2890" i="1"/>
  <c r="O2890" i="1"/>
  <c r="O2015" i="1"/>
  <c r="M2015" i="1"/>
  <c r="L2015" i="1"/>
  <c r="N2015" i="1"/>
  <c r="O2959" i="1"/>
  <c r="N2959" i="1"/>
  <c r="L2959" i="1"/>
  <c r="M2959" i="1"/>
  <c r="N2844" i="1"/>
  <c r="L2844" i="1"/>
  <c r="M2844" i="1"/>
  <c r="O2844" i="1"/>
  <c r="L2739" i="1"/>
  <c r="N2739" i="1"/>
  <c r="O2739" i="1"/>
  <c r="M2739" i="1"/>
  <c r="N3007" i="1"/>
  <c r="O3007" i="1"/>
  <c r="M3007" i="1"/>
  <c r="L3007" i="1"/>
  <c r="N2595" i="1"/>
  <c r="O2595" i="1"/>
  <c r="M2595" i="1"/>
  <c r="L2595" i="1"/>
  <c r="N228" i="1"/>
  <c r="M228" i="1"/>
  <c r="L228" i="1"/>
  <c r="O228" i="1"/>
  <c r="L350" i="1"/>
  <c r="O350" i="1"/>
  <c r="M350" i="1"/>
  <c r="N350" i="1"/>
  <c r="O1504" i="1"/>
  <c r="N1504" i="1"/>
  <c r="M1504" i="1"/>
  <c r="L1504" i="1"/>
  <c r="M154" i="1"/>
  <c r="N154" i="1"/>
  <c r="O154" i="1"/>
  <c r="L154" i="1"/>
  <c r="M2634" i="1"/>
  <c r="L2634" i="1"/>
  <c r="O2634" i="1"/>
  <c r="N2634" i="1"/>
  <c r="L1987" i="1"/>
  <c r="M1987" i="1"/>
  <c r="O1987" i="1"/>
  <c r="N1987" i="1"/>
  <c r="N1432" i="1"/>
  <c r="L1432" i="1"/>
  <c r="O1432" i="1"/>
  <c r="M1432" i="1"/>
  <c r="N83" i="1"/>
  <c r="O83" i="1"/>
  <c r="L83" i="1"/>
  <c r="M83" i="1"/>
  <c r="L1521" i="1"/>
  <c r="M1521" i="1"/>
  <c r="O1521" i="1"/>
  <c r="N1521" i="1"/>
  <c r="O1687" i="1"/>
  <c r="L1687" i="1"/>
  <c r="N1687" i="1"/>
  <c r="M1687" i="1"/>
  <c r="L2013" i="1"/>
  <c r="N2013" i="1"/>
  <c r="M2013" i="1"/>
  <c r="O2013" i="1"/>
  <c r="L2742" i="1"/>
  <c r="O2742" i="1"/>
  <c r="M2742" i="1"/>
  <c r="N2742" i="1"/>
  <c r="N2460" i="1"/>
  <c r="L2460" i="1"/>
  <c r="O2460" i="1"/>
  <c r="M2460" i="1"/>
  <c r="N3037" i="1"/>
  <c r="L3037" i="1"/>
  <c r="M3037" i="1"/>
  <c r="O3037" i="1"/>
  <c r="N1331" i="1"/>
  <c r="O1331" i="1"/>
  <c r="L1331" i="1"/>
  <c r="M1331" i="1"/>
  <c r="N2922" i="1"/>
  <c r="O2922" i="1"/>
  <c r="M2922" i="1"/>
  <c r="L2922" i="1"/>
  <c r="N2870" i="1"/>
  <c r="L2870" i="1"/>
  <c r="O2870" i="1"/>
  <c r="M2870" i="1"/>
  <c r="L2938" i="1"/>
  <c r="M2938" i="1"/>
  <c r="N2938" i="1"/>
  <c r="O2938" i="1"/>
  <c r="L2761" i="1"/>
  <c r="M2761" i="1"/>
  <c r="N2761" i="1"/>
  <c r="O2761" i="1"/>
  <c r="L1325" i="1"/>
  <c r="N1325" i="1"/>
  <c r="M1325" i="1"/>
  <c r="O1325" i="1"/>
  <c r="M1220" i="1"/>
  <c r="O1220" i="1"/>
  <c r="N1220" i="1"/>
  <c r="L1220" i="1"/>
  <c r="L3075" i="1"/>
  <c r="O3075" i="1"/>
  <c r="N3075" i="1"/>
  <c r="M3075" i="1"/>
  <c r="N1947" i="1"/>
  <c r="L1947" i="1"/>
  <c r="M1947" i="1"/>
  <c r="O1947" i="1"/>
  <c r="M3018" i="1"/>
  <c r="N3018" i="1"/>
  <c r="L3018" i="1"/>
  <c r="O3018" i="1"/>
  <c r="O1839" i="1"/>
  <c r="M1839" i="1"/>
  <c r="L1839" i="1"/>
  <c r="N1839" i="1"/>
  <c r="M2888" i="1"/>
  <c r="N2888" i="1"/>
  <c r="L2888" i="1"/>
  <c r="O2888" i="1"/>
  <c r="O1130" i="1"/>
  <c r="N1130" i="1"/>
  <c r="L1130" i="1"/>
  <c r="M1130" i="1"/>
  <c r="L3046" i="1"/>
  <c r="O3046" i="1"/>
  <c r="M3046" i="1"/>
  <c r="N3046" i="1"/>
  <c r="O2900" i="1"/>
  <c r="M2900" i="1"/>
  <c r="L2900" i="1"/>
  <c r="N2900" i="1"/>
  <c r="N2973" i="1"/>
  <c r="O2973" i="1"/>
  <c r="L2973" i="1"/>
  <c r="M2973" i="1"/>
  <c r="M2233" i="1"/>
  <c r="O2233" i="1"/>
  <c r="L2233" i="1"/>
  <c r="N2233" i="1"/>
  <c r="M1225" i="1"/>
  <c r="O1225" i="1"/>
  <c r="L1225" i="1"/>
  <c r="N1225" i="1"/>
  <c r="M1379" i="1"/>
  <c r="O1379" i="1"/>
  <c r="N1379" i="1"/>
  <c r="L1379" i="1"/>
  <c r="L1754" i="1"/>
  <c r="O1754" i="1"/>
  <c r="N1754" i="1"/>
  <c r="M1754" i="1"/>
  <c r="L2298" i="1"/>
  <c r="M2298" i="1"/>
  <c r="O2298" i="1"/>
  <c r="N2298" i="1"/>
  <c r="L2311" i="1"/>
  <c r="N2311" i="1"/>
  <c r="O2311" i="1"/>
  <c r="M2311" i="1"/>
  <c r="O1010" i="1"/>
  <c r="N1010" i="1"/>
  <c r="L1010" i="1"/>
  <c r="M1010" i="1"/>
  <c r="O2683" i="1"/>
  <c r="N2683" i="1"/>
  <c r="L2683" i="1"/>
  <c r="M2683" i="1"/>
  <c r="N2294" i="1"/>
  <c r="M2294" i="1"/>
  <c r="L2294" i="1"/>
  <c r="O2294" i="1"/>
  <c r="L2992" i="1"/>
  <c r="M2992" i="1"/>
  <c r="O2992" i="1"/>
  <c r="N2992" i="1"/>
  <c r="L1695" i="1"/>
  <c r="M1695" i="1"/>
  <c r="O1695" i="1"/>
  <c r="N1695" i="1"/>
  <c r="O2027" i="1"/>
  <c r="N2027" i="1"/>
  <c r="L2027" i="1"/>
  <c r="M2027" i="1"/>
  <c r="O1829" i="1"/>
  <c r="L1829" i="1"/>
  <c r="M1829" i="1"/>
  <c r="N1829" i="1"/>
  <c r="L2894" i="1"/>
  <c r="N2894" i="1"/>
  <c r="O2894" i="1"/>
  <c r="M2894" i="1"/>
  <c r="L1207" i="1"/>
  <c r="M1207" i="1"/>
  <c r="O1207" i="1"/>
  <c r="N1207" i="1"/>
  <c r="M2760" i="1"/>
  <c r="N2760" i="1"/>
  <c r="L2760" i="1"/>
  <c r="O2760" i="1"/>
  <c r="M2186" i="1"/>
  <c r="N2186" i="1"/>
  <c r="O2186" i="1"/>
  <c r="L2186" i="1"/>
  <c r="O2725" i="1"/>
  <c r="L2725" i="1"/>
  <c r="M2725" i="1"/>
  <c r="N2725" i="1"/>
  <c r="N1918" i="1"/>
  <c r="O1918" i="1"/>
  <c r="L1918" i="1"/>
  <c r="M1918" i="1"/>
  <c r="L1519" i="1"/>
  <c r="M1519" i="1"/>
  <c r="O1519" i="1"/>
  <c r="N1519" i="1"/>
  <c r="O2553" i="1"/>
  <c r="L2553" i="1"/>
  <c r="M2553" i="1"/>
  <c r="N2553" i="1"/>
  <c r="L842" i="1"/>
  <c r="O842" i="1"/>
  <c r="M842" i="1"/>
  <c r="N842" i="1"/>
  <c r="L2408" i="1"/>
  <c r="M2408" i="1"/>
  <c r="N2408" i="1"/>
  <c r="O2408" i="1"/>
  <c r="L3102" i="1"/>
  <c r="M3102" i="1"/>
  <c r="N3102" i="1"/>
  <c r="O3102" i="1"/>
  <c r="N2276" i="1"/>
  <c r="M2276" i="1"/>
  <c r="L2276" i="1"/>
  <c r="O2276" i="1"/>
  <c r="L2995" i="1"/>
  <c r="M2995" i="1"/>
  <c r="O2995" i="1"/>
  <c r="N2995" i="1"/>
  <c r="M2048" i="1"/>
  <c r="O2048" i="1"/>
  <c r="N2048" i="1"/>
  <c r="L2048" i="1"/>
  <c r="M1919" i="1"/>
  <c r="O1919" i="1"/>
  <c r="N1919" i="1"/>
  <c r="L1919" i="1"/>
  <c r="N1058" i="1"/>
  <c r="L1058" i="1"/>
  <c r="M1058" i="1"/>
  <c r="O1058" i="1"/>
  <c r="L2822" i="1"/>
  <c r="M2822" i="1"/>
  <c r="N2822" i="1"/>
  <c r="O2822" i="1"/>
  <c r="L1846" i="1"/>
  <c r="N1846" i="1"/>
  <c r="O1846" i="1"/>
  <c r="M1846" i="1"/>
  <c r="O2718" i="1"/>
  <c r="N2718" i="1"/>
  <c r="L2718" i="1"/>
  <c r="M2718" i="1"/>
  <c r="O1599" i="1"/>
  <c r="L1599" i="1"/>
  <c r="M1599" i="1"/>
  <c r="N1599" i="1"/>
  <c r="M2598" i="1"/>
  <c r="N2598" i="1"/>
  <c r="L2598" i="1"/>
  <c r="O2598" i="1"/>
  <c r="M2560" i="1"/>
  <c r="L2560" i="1"/>
  <c r="N2560" i="1"/>
  <c r="O2560" i="1"/>
  <c r="M8" i="1"/>
  <c r="N8" i="1"/>
  <c r="O8" i="1"/>
  <c r="L8" i="1"/>
  <c r="M1349" i="1"/>
  <c r="L1349" i="1"/>
  <c r="N1349" i="1"/>
  <c r="O1349" i="1"/>
  <c r="L632" i="1"/>
  <c r="O632" i="1"/>
  <c r="N632" i="1"/>
  <c r="M632" i="1"/>
  <c r="M2212" i="1"/>
  <c r="N2212" i="1"/>
  <c r="O2212" i="1"/>
  <c r="L2212" i="1"/>
  <c r="M2224" i="1"/>
  <c r="O2224" i="1"/>
  <c r="N2224" i="1"/>
  <c r="L2224" i="1"/>
  <c r="N2830" i="1"/>
  <c r="O2830" i="1"/>
  <c r="L2830" i="1"/>
  <c r="M2830" i="1"/>
  <c r="M1861" i="1"/>
  <c r="L1861" i="1"/>
  <c r="O1861" i="1"/>
  <c r="N1861" i="1"/>
  <c r="L2726" i="1"/>
  <c r="O2726" i="1"/>
  <c r="M2726" i="1"/>
  <c r="N2726" i="1"/>
  <c r="L665" i="1"/>
  <c r="N665" i="1"/>
  <c r="M665" i="1"/>
  <c r="O665" i="1"/>
  <c r="O954" i="1"/>
  <c r="M954" i="1"/>
  <c r="N954" i="1"/>
  <c r="L954" i="1"/>
  <c r="O2305" i="1"/>
  <c r="L2305" i="1"/>
  <c r="M2305" i="1"/>
  <c r="N2305" i="1"/>
  <c r="N695" i="1"/>
  <c r="M695" i="1"/>
  <c r="O695" i="1"/>
  <c r="L695" i="1"/>
  <c r="M2480" i="1"/>
  <c r="O2480" i="1"/>
  <c r="L2480" i="1"/>
  <c r="N2480" i="1"/>
  <c r="N2734" i="1"/>
  <c r="O2734" i="1"/>
  <c r="L2734" i="1"/>
  <c r="M2734" i="1"/>
  <c r="N2722" i="1"/>
  <c r="L2722" i="1"/>
  <c r="O2722" i="1"/>
  <c r="M2722" i="1"/>
  <c r="N2308" i="1"/>
  <c r="L2308" i="1"/>
  <c r="O2308" i="1"/>
  <c r="M2308" i="1"/>
  <c r="L3010" i="1"/>
  <c r="O3010" i="1"/>
  <c r="M3010" i="1"/>
  <c r="N3010" i="1"/>
  <c r="M2150" i="1"/>
  <c r="N2150" i="1"/>
  <c r="O2150" i="1"/>
  <c r="L2150" i="1"/>
  <c r="M2895" i="1"/>
  <c r="N2895" i="1"/>
  <c r="O2895" i="1"/>
  <c r="L2895" i="1"/>
  <c r="N1976" i="1"/>
  <c r="O1976" i="1"/>
  <c r="L1976" i="1"/>
  <c r="M1976" i="1"/>
  <c r="O2791" i="1"/>
  <c r="N2791" i="1"/>
  <c r="L2791" i="1"/>
  <c r="M2791" i="1"/>
  <c r="L1779" i="1"/>
  <c r="M1779" i="1"/>
  <c r="O1779" i="1"/>
  <c r="N1779" i="1"/>
  <c r="N2684" i="1"/>
  <c r="O2684" i="1"/>
  <c r="M2684" i="1"/>
  <c r="L2684" i="1"/>
  <c r="O2655" i="1"/>
  <c r="L2655" i="1"/>
  <c r="M2655" i="1"/>
  <c r="N2655" i="1"/>
  <c r="L933" i="1"/>
  <c r="M933" i="1"/>
  <c r="N933" i="1"/>
  <c r="O933" i="1"/>
  <c r="L2215" i="1"/>
  <c r="O2215" i="1"/>
  <c r="M2215" i="1"/>
  <c r="N2215" i="1"/>
  <c r="L1565" i="1"/>
  <c r="N1565" i="1"/>
  <c r="M1565" i="1"/>
  <c r="O1565" i="1"/>
  <c r="L1781" i="1"/>
  <c r="O1781" i="1"/>
  <c r="M1781" i="1"/>
  <c r="N1781" i="1"/>
  <c r="M2876" i="1"/>
  <c r="N2876" i="1"/>
  <c r="O2876" i="1"/>
  <c r="L2876" i="1"/>
  <c r="M1311" i="1"/>
  <c r="O1311" i="1"/>
  <c r="L1311" i="1"/>
  <c r="N1311" i="1"/>
  <c r="O1794" i="1"/>
  <c r="N1794" i="1"/>
  <c r="M1794" i="1"/>
  <c r="L1794" i="1"/>
  <c r="M2930" i="1"/>
  <c r="N2930" i="1"/>
  <c r="O2930" i="1"/>
  <c r="L2930" i="1"/>
  <c r="N2766" i="1"/>
  <c r="M2766" i="1"/>
  <c r="L2766" i="1"/>
  <c r="O2766" i="1"/>
  <c r="N2622" i="1"/>
  <c r="M2622" i="1"/>
  <c r="L2622" i="1"/>
  <c r="O2622" i="1"/>
  <c r="L2125" i="1"/>
  <c r="M2125" i="1"/>
  <c r="O2125" i="1"/>
  <c r="N2125" i="1"/>
  <c r="L1420" i="1"/>
  <c r="M1420" i="1"/>
  <c r="N1420" i="1"/>
  <c r="O1420" i="1"/>
  <c r="N2183" i="1"/>
  <c r="O2183" i="1"/>
  <c r="L2183" i="1"/>
  <c r="M2183" i="1"/>
  <c r="L1363" i="1"/>
  <c r="N1363" i="1"/>
  <c r="O1363" i="1"/>
  <c r="M1363" i="1"/>
  <c r="O2917" i="1"/>
  <c r="N2917" i="1"/>
  <c r="L2917" i="1"/>
  <c r="M2917" i="1"/>
  <c r="M2514" i="1"/>
  <c r="N2514" i="1"/>
  <c r="L2514" i="1"/>
  <c r="O2514" i="1"/>
  <c r="L2011" i="1"/>
  <c r="N2011" i="1"/>
  <c r="O2011" i="1"/>
  <c r="M2011" i="1"/>
  <c r="M608" i="1"/>
  <c r="N608" i="1"/>
  <c r="O608" i="1"/>
  <c r="L608" i="1"/>
  <c r="N2802" i="1"/>
  <c r="M2802" i="1"/>
  <c r="L2802" i="1"/>
  <c r="O2802" i="1"/>
  <c r="M2368" i="1"/>
  <c r="L2368" i="1"/>
  <c r="N2368" i="1"/>
  <c r="O2368" i="1"/>
  <c r="M1804" i="1"/>
  <c r="N1804" i="1"/>
  <c r="O1804" i="1"/>
  <c r="L1804" i="1"/>
  <c r="M3070" i="1"/>
  <c r="L3070" i="1"/>
  <c r="O3070" i="1"/>
  <c r="N3070" i="1"/>
  <c r="O2697" i="1"/>
  <c r="L2697" i="1"/>
  <c r="M2697" i="1"/>
  <c r="N2697" i="1"/>
  <c r="L2238" i="1"/>
  <c r="N2238" i="1"/>
  <c r="M2238" i="1"/>
  <c r="O2238" i="1"/>
  <c r="O1533" i="1"/>
  <c r="N1533" i="1"/>
  <c r="L1533" i="1"/>
  <c r="M1533" i="1"/>
  <c r="M2965" i="1"/>
  <c r="L2965" i="1"/>
  <c r="N2965" i="1"/>
  <c r="O2965" i="1"/>
  <c r="N2571" i="1"/>
  <c r="O2571" i="1"/>
  <c r="L2571" i="1"/>
  <c r="M2571" i="1"/>
  <c r="L2002" i="1"/>
  <c r="M2002" i="1"/>
  <c r="N2002" i="1"/>
  <c r="O2002" i="1"/>
  <c r="L2542" i="1"/>
  <c r="N2542" i="1"/>
  <c r="O2542" i="1"/>
  <c r="M2542" i="1"/>
  <c r="O1858" i="1"/>
  <c r="L1858" i="1"/>
  <c r="M1858" i="1"/>
  <c r="N1858" i="1"/>
  <c r="O569" i="1"/>
  <c r="M569" i="1"/>
  <c r="L569" i="1"/>
  <c r="N569" i="1"/>
  <c r="M1886" i="1"/>
  <c r="N1886" i="1"/>
  <c r="O1886" i="1"/>
  <c r="L1886" i="1"/>
  <c r="O3014" i="1"/>
  <c r="M3014" i="1"/>
  <c r="L3014" i="1"/>
  <c r="N3014" i="1"/>
  <c r="L1756" i="1"/>
  <c r="M1756" i="1"/>
  <c r="N1756" i="1"/>
  <c r="O1756" i="1"/>
  <c r="L2371" i="1"/>
  <c r="M2371" i="1"/>
  <c r="N2371" i="1"/>
  <c r="O2371" i="1"/>
  <c r="L2532" i="1"/>
  <c r="M2532" i="1"/>
  <c r="O2532" i="1"/>
  <c r="N2532" i="1"/>
  <c r="L2109" i="1"/>
  <c r="O2109" i="1"/>
  <c r="N2109" i="1"/>
  <c r="M2109" i="1"/>
  <c r="L2257" i="1"/>
  <c r="M2257" i="1"/>
  <c r="O2257" i="1"/>
  <c r="N2257" i="1"/>
  <c r="O1585" i="1"/>
  <c r="M1585" i="1"/>
  <c r="N1585" i="1"/>
  <c r="L1585" i="1"/>
  <c r="M2970" i="1"/>
  <c r="N2970" i="1"/>
  <c r="O2970" i="1"/>
  <c r="L2970" i="1"/>
  <c r="L2578" i="1"/>
  <c r="N2578" i="1"/>
  <c r="O2578" i="1"/>
  <c r="M2578" i="1"/>
  <c r="O2089" i="1"/>
  <c r="N2089" i="1"/>
  <c r="L2089" i="1"/>
  <c r="M2089" i="1"/>
  <c r="N985" i="1"/>
  <c r="O985" i="1"/>
  <c r="L985" i="1"/>
  <c r="M985" i="1"/>
  <c r="L2854" i="1"/>
  <c r="O2854" i="1"/>
  <c r="M2854" i="1"/>
  <c r="N2854" i="1"/>
  <c r="M2433" i="1"/>
  <c r="L2433" i="1"/>
  <c r="O2433" i="1"/>
  <c r="N2433" i="1"/>
  <c r="L1909" i="1"/>
  <c r="N1909" i="1"/>
  <c r="M1909" i="1"/>
  <c r="O1909" i="1"/>
  <c r="N3122" i="1"/>
  <c r="O3122" i="1"/>
  <c r="M3122" i="1"/>
  <c r="L3122" i="1"/>
  <c r="N2749" i="1"/>
  <c r="L2749" i="1"/>
  <c r="O2749" i="1"/>
  <c r="M2749" i="1"/>
  <c r="M2302" i="1"/>
  <c r="N2302" i="1"/>
  <c r="L2302" i="1"/>
  <c r="O2302" i="1"/>
  <c r="M1677" i="1"/>
  <c r="O1677" i="1"/>
  <c r="L1677" i="1"/>
  <c r="N1677" i="1"/>
  <c r="N3016" i="1"/>
  <c r="O3016" i="1"/>
  <c r="M3016" i="1"/>
  <c r="L3016" i="1"/>
  <c r="O2636" i="1"/>
  <c r="M2636" i="1"/>
  <c r="N2636" i="1"/>
  <c r="L2636" i="1"/>
  <c r="L2110" i="1"/>
  <c r="M2110" i="1"/>
  <c r="N2110" i="1"/>
  <c r="O2110" i="1"/>
  <c r="O2604" i="1"/>
  <c r="N2604" i="1"/>
  <c r="M2604" i="1"/>
  <c r="L2604" i="1"/>
  <c r="N1952" i="1"/>
  <c r="O1952" i="1"/>
  <c r="L1952" i="1"/>
  <c r="M1952" i="1"/>
  <c r="M812" i="1"/>
  <c r="N812" i="1"/>
  <c r="O812" i="1"/>
  <c r="L812" i="1"/>
  <c r="O304" i="1"/>
  <c r="M304" i="1"/>
  <c r="L304" i="1"/>
  <c r="N304" i="1"/>
  <c r="M3126" i="1"/>
  <c r="N3126" i="1"/>
  <c r="L3126" i="1"/>
  <c r="O3126" i="1"/>
  <c r="L2030" i="1"/>
  <c r="N2030" i="1"/>
  <c r="M2030" i="1"/>
  <c r="O2030" i="1"/>
  <c r="N55" i="1"/>
  <c r="L55" i="1"/>
  <c r="M55" i="1"/>
  <c r="O55" i="1"/>
  <c r="N2402" i="1"/>
  <c r="O2402" i="1"/>
  <c r="L2402" i="1"/>
  <c r="M2402" i="1"/>
  <c r="N1617" i="1"/>
  <c r="O1617" i="1"/>
  <c r="L1617" i="1"/>
  <c r="M1617" i="1"/>
  <c r="N3129" i="1"/>
  <c r="M3129" i="1"/>
  <c r="L3129" i="1"/>
  <c r="O3129" i="1"/>
  <c r="L2941" i="1"/>
  <c r="O2941" i="1"/>
  <c r="M2941" i="1"/>
  <c r="N2941" i="1"/>
  <c r="N2776" i="1"/>
  <c r="O2776" i="1"/>
  <c r="L2776" i="1"/>
  <c r="M2776" i="1"/>
  <c r="L2398" i="1"/>
  <c r="N2398" i="1"/>
  <c r="O2398" i="1"/>
  <c r="M2398" i="1"/>
  <c r="N1851" i="1"/>
  <c r="L1851" i="1"/>
  <c r="O1851" i="1"/>
  <c r="M1851" i="1"/>
  <c r="L3085" i="1"/>
  <c r="N3085" i="1"/>
  <c r="M3085" i="1"/>
  <c r="O3085" i="1"/>
  <c r="O2710" i="1"/>
  <c r="L2710" i="1"/>
  <c r="M2710" i="1"/>
  <c r="N2710" i="1"/>
  <c r="L2254" i="1"/>
  <c r="O2254" i="1"/>
  <c r="M2254" i="1"/>
  <c r="N2254" i="1"/>
  <c r="N1583" i="1"/>
  <c r="L1583" i="1"/>
  <c r="M1583" i="1"/>
  <c r="O1583" i="1"/>
  <c r="O2967" i="1"/>
  <c r="N2967" i="1"/>
  <c r="M2967" i="1"/>
  <c r="L2967" i="1"/>
  <c r="M2576" i="1"/>
  <c r="N2576" i="1"/>
  <c r="O2576" i="1"/>
  <c r="L2576" i="1"/>
  <c r="L2084" i="1"/>
  <c r="N2084" i="1"/>
  <c r="M2084" i="1"/>
  <c r="O2084" i="1"/>
  <c r="O981" i="1"/>
  <c r="L981" i="1"/>
  <c r="M981" i="1"/>
  <c r="N981" i="1"/>
  <c r="L2863" i="1"/>
  <c r="M2863" i="1"/>
  <c r="O2863" i="1"/>
  <c r="N2863" i="1"/>
  <c r="L2445" i="1"/>
  <c r="M2445" i="1"/>
  <c r="O2445" i="1"/>
  <c r="N2445" i="1"/>
  <c r="N1924" i="1"/>
  <c r="O1924" i="1"/>
  <c r="L1924" i="1"/>
  <c r="M1924" i="1"/>
  <c r="O3130" i="1"/>
  <c r="L3130" i="1"/>
  <c r="N3130" i="1"/>
  <c r="M3130" i="1"/>
  <c r="O2757" i="1"/>
  <c r="M2757" i="1"/>
  <c r="L2757" i="1"/>
  <c r="N2757" i="1"/>
  <c r="L2312" i="1"/>
  <c r="N2312" i="1"/>
  <c r="O2312" i="1"/>
  <c r="M2312" i="1"/>
  <c r="L1028" i="1"/>
  <c r="M1028" i="1"/>
  <c r="N1028" i="1"/>
  <c r="O1028" i="1"/>
  <c r="O2189" i="1"/>
  <c r="L2189" i="1"/>
  <c r="M2189" i="1"/>
  <c r="N2189" i="1"/>
  <c r="L1299" i="1"/>
  <c r="M1299" i="1"/>
  <c r="N1299" i="1"/>
  <c r="O1299" i="1"/>
  <c r="L1022" i="1"/>
  <c r="M1022" i="1"/>
  <c r="N1022" i="1"/>
  <c r="O1022" i="1"/>
  <c r="N1135" i="1"/>
  <c r="L1135" i="1"/>
  <c r="M1135" i="1"/>
  <c r="O1135" i="1"/>
  <c r="O2496" i="1"/>
  <c r="N2496" i="1"/>
  <c r="L2496" i="1"/>
  <c r="M2496" i="1"/>
  <c r="L1019" i="1"/>
  <c r="M1019" i="1"/>
  <c r="O1019" i="1"/>
  <c r="N1019" i="1"/>
  <c r="L2396" i="1"/>
  <c r="M2396" i="1"/>
  <c r="N2396" i="1"/>
  <c r="O2396" i="1"/>
  <c r="L2055" i="1"/>
  <c r="M2055" i="1"/>
  <c r="O2055" i="1"/>
  <c r="N2055" i="1"/>
  <c r="L1659" i="1"/>
  <c r="M1659" i="1"/>
  <c r="N1659" i="1"/>
  <c r="O1659" i="1"/>
  <c r="N1046" i="1"/>
  <c r="L1046" i="1"/>
  <c r="M1046" i="1"/>
  <c r="O1046" i="1"/>
  <c r="N1471" i="1"/>
  <c r="L1471" i="1"/>
  <c r="O1471" i="1"/>
  <c r="M1471" i="1"/>
  <c r="L710" i="1"/>
  <c r="N710" i="1"/>
  <c r="M710" i="1"/>
  <c r="O710" i="1"/>
  <c r="O1694" i="1"/>
  <c r="N1694" i="1"/>
  <c r="M1694" i="1"/>
  <c r="L1694" i="1"/>
  <c r="N673" i="1"/>
  <c r="L673" i="1"/>
  <c r="O673" i="1"/>
  <c r="M673" i="1"/>
  <c r="L2790" i="1"/>
  <c r="O2790" i="1"/>
  <c r="N2790" i="1"/>
  <c r="M2790" i="1"/>
  <c r="L2323" i="1"/>
  <c r="N2323" i="1"/>
  <c r="O2323" i="1"/>
  <c r="M2323" i="1"/>
  <c r="O346" i="1"/>
  <c r="L346" i="1"/>
  <c r="N346" i="1"/>
  <c r="M346" i="1"/>
  <c r="M1269" i="1"/>
  <c r="L1269" i="1"/>
  <c r="N1269" i="1"/>
  <c r="O1269" i="1"/>
  <c r="N2171" i="1"/>
  <c r="O2171" i="1"/>
  <c r="M2171" i="1"/>
  <c r="L2171" i="1"/>
  <c r="M1324" i="1"/>
  <c r="N1324" i="1"/>
  <c r="O1324" i="1"/>
  <c r="L1324" i="1"/>
  <c r="O2482" i="1"/>
  <c r="L2482" i="1"/>
  <c r="M2482" i="1"/>
  <c r="N2482" i="1"/>
  <c r="L2159" i="1"/>
  <c r="M2159" i="1"/>
  <c r="O2159" i="1"/>
  <c r="N2159" i="1"/>
  <c r="L1786" i="1"/>
  <c r="M1786" i="1"/>
  <c r="O1786" i="1"/>
  <c r="N1786" i="1"/>
  <c r="L1239" i="1"/>
  <c r="M1239" i="1"/>
  <c r="O1239" i="1"/>
  <c r="N1239" i="1"/>
  <c r="O160" i="1"/>
  <c r="M160" i="1"/>
  <c r="N160" i="1"/>
  <c r="L160" i="1"/>
  <c r="N950" i="1"/>
  <c r="O950" i="1"/>
  <c r="M950" i="1"/>
  <c r="L950" i="1"/>
  <c r="M1814" i="1"/>
  <c r="N1814" i="1"/>
  <c r="L1814" i="1"/>
  <c r="O1814" i="1"/>
  <c r="M1040" i="1"/>
  <c r="O1040" i="1"/>
  <c r="N1040" i="1"/>
  <c r="L1040" i="1"/>
  <c r="L2919" i="1"/>
  <c r="N2919" i="1"/>
  <c r="O2919" i="1"/>
  <c r="M2919" i="1"/>
  <c r="M2452" i="1"/>
  <c r="N2452" i="1"/>
  <c r="O2452" i="1"/>
  <c r="L2452" i="1"/>
  <c r="O1466" i="1"/>
  <c r="N1466" i="1"/>
  <c r="M1466" i="1"/>
  <c r="L1466" i="1"/>
  <c r="L716" i="1"/>
  <c r="N716" i="1"/>
  <c r="O716" i="1"/>
  <c r="M716" i="1"/>
  <c r="O2807" i="1"/>
  <c r="N2807" i="1"/>
  <c r="L2807" i="1"/>
  <c r="M2807" i="1"/>
  <c r="M1725" i="1"/>
  <c r="N1725" i="1"/>
  <c r="L1725" i="1"/>
  <c r="O1725" i="1"/>
  <c r="N2577" i="1"/>
  <c r="O2577" i="1"/>
  <c r="L2577" i="1"/>
  <c r="M2577" i="1"/>
  <c r="O2266" i="1"/>
  <c r="M2266" i="1"/>
  <c r="L2266" i="1"/>
  <c r="N2266" i="1"/>
  <c r="L1900" i="1"/>
  <c r="N1900" i="1"/>
  <c r="O1900" i="1"/>
  <c r="M1900" i="1"/>
  <c r="M1455" i="1"/>
  <c r="O1455" i="1"/>
  <c r="N1455" i="1"/>
  <c r="L1455" i="1"/>
  <c r="L686" i="1"/>
  <c r="M686" i="1"/>
  <c r="O686" i="1"/>
  <c r="N686" i="1"/>
  <c r="N1181" i="1"/>
  <c r="L1181" i="1"/>
  <c r="O1181" i="1"/>
  <c r="M1181" i="1"/>
  <c r="L1927" i="1"/>
  <c r="N1927" i="1"/>
  <c r="M1927" i="1"/>
  <c r="O1927" i="1"/>
  <c r="M1369" i="1"/>
  <c r="N1369" i="1"/>
  <c r="L1369" i="1"/>
  <c r="O1369" i="1"/>
  <c r="O3066" i="1"/>
  <c r="L3066" i="1"/>
  <c r="M3066" i="1"/>
  <c r="N3066" i="1"/>
  <c r="M2599" i="1"/>
  <c r="O2599" i="1"/>
  <c r="N2599" i="1"/>
  <c r="L2599" i="1"/>
  <c r="L1883" i="1"/>
  <c r="O1883" i="1"/>
  <c r="N1883" i="1"/>
  <c r="M1883" i="1"/>
  <c r="O479" i="1"/>
  <c r="N479" i="1"/>
  <c r="M479" i="1"/>
  <c r="L479" i="1"/>
  <c r="N2860" i="1"/>
  <c r="O2860" i="1"/>
  <c r="L2860" i="1"/>
  <c r="M2860" i="1"/>
  <c r="N1429" i="1"/>
  <c r="O1429" i="1"/>
  <c r="M1429" i="1"/>
  <c r="L1429" i="1"/>
  <c r="L647" i="1"/>
  <c r="N647" i="1"/>
  <c r="M647" i="1"/>
  <c r="O647" i="1"/>
  <c r="L2936" i="1"/>
  <c r="N2936" i="1"/>
  <c r="O2936" i="1"/>
  <c r="M2936" i="1"/>
  <c r="N2625" i="1"/>
  <c r="O2625" i="1"/>
  <c r="L2625" i="1"/>
  <c r="M2625" i="1"/>
  <c r="N2314" i="1"/>
  <c r="M2314" i="1"/>
  <c r="L2314" i="1"/>
  <c r="O2314" i="1"/>
  <c r="O1955" i="1"/>
  <c r="N1955" i="1"/>
  <c r="L1955" i="1"/>
  <c r="M1955" i="1"/>
  <c r="O1535" i="1"/>
  <c r="L1535" i="1"/>
  <c r="N1535" i="1"/>
  <c r="M1535" i="1"/>
  <c r="M47" i="1"/>
  <c r="O47" i="1"/>
  <c r="L47" i="1"/>
  <c r="N47" i="1"/>
  <c r="M738" i="1"/>
  <c r="O738" i="1"/>
  <c r="N738" i="1"/>
  <c r="L738" i="1"/>
  <c r="O847" i="1"/>
  <c r="L847" i="1"/>
  <c r="M847" i="1"/>
  <c r="N847" i="1"/>
  <c r="L1217" i="1"/>
  <c r="N1217" i="1"/>
  <c r="O1217" i="1"/>
  <c r="M1217" i="1"/>
  <c r="O3112" i="1"/>
  <c r="L3112" i="1"/>
  <c r="N3112" i="1"/>
  <c r="M3112" i="1"/>
  <c r="N1405" i="1"/>
  <c r="L1405" i="1"/>
  <c r="O1405" i="1"/>
  <c r="M1405" i="1"/>
  <c r="N94" i="1"/>
  <c r="M94" i="1"/>
  <c r="O94" i="1"/>
  <c r="L94" i="1"/>
  <c r="L1327" i="1"/>
  <c r="M1327" i="1"/>
  <c r="O1327" i="1"/>
  <c r="N1327" i="1"/>
  <c r="N68" i="1"/>
  <c r="O68" i="1"/>
  <c r="M68" i="1"/>
  <c r="L68" i="1"/>
  <c r="L2185" i="1"/>
  <c r="N2185" i="1"/>
  <c r="O2185" i="1"/>
  <c r="M2185" i="1"/>
  <c r="M1811" i="1"/>
  <c r="N1811" i="1"/>
  <c r="L1811" i="1"/>
  <c r="O1811" i="1"/>
  <c r="L1289" i="1"/>
  <c r="N1289" i="1"/>
  <c r="O1289" i="1"/>
  <c r="M1289" i="1"/>
  <c r="O1385" i="1"/>
  <c r="L1385" i="1"/>
  <c r="M1385" i="1"/>
  <c r="N1385" i="1"/>
  <c r="N26" i="1"/>
  <c r="O26" i="1"/>
  <c r="L26" i="1"/>
  <c r="M26" i="1"/>
  <c r="M138" i="1"/>
  <c r="O138" i="1"/>
  <c r="L138" i="1"/>
  <c r="N138" i="1"/>
  <c r="M839" i="1"/>
  <c r="L839" i="1"/>
  <c r="O839" i="1"/>
  <c r="N839" i="1"/>
  <c r="L2630" i="1"/>
  <c r="N2630" i="1"/>
  <c r="O2630" i="1"/>
  <c r="M2630" i="1"/>
  <c r="N290" i="1"/>
  <c r="L290" i="1"/>
  <c r="O290" i="1"/>
  <c r="M290" i="1"/>
  <c r="M334" i="1"/>
  <c r="N334" i="1"/>
  <c r="O334" i="1"/>
  <c r="L334" i="1"/>
  <c r="N2049" i="1"/>
  <c r="M2049" i="1"/>
  <c r="L2049" i="1"/>
  <c r="O2049" i="1"/>
  <c r="N1652" i="1"/>
  <c r="L1652" i="1"/>
  <c r="O1652" i="1"/>
  <c r="M1652" i="1"/>
  <c r="N825" i="1"/>
  <c r="O825" i="1"/>
  <c r="M825" i="1"/>
  <c r="L825" i="1"/>
  <c r="M1020" i="1"/>
  <c r="N1020" i="1"/>
  <c r="O1020" i="1"/>
  <c r="L1020" i="1"/>
  <c r="L1112" i="1"/>
  <c r="M1112" i="1"/>
  <c r="O1112" i="1"/>
  <c r="N1112" i="1"/>
  <c r="L1442" i="1"/>
  <c r="M1442" i="1"/>
  <c r="O1442" i="1"/>
  <c r="N1442" i="1"/>
  <c r="O130" i="1"/>
  <c r="M130" i="1"/>
  <c r="L130" i="1"/>
  <c r="N130" i="1"/>
  <c r="N1888" i="1"/>
  <c r="O1888" i="1"/>
  <c r="L1888" i="1"/>
  <c r="M1888" i="1"/>
  <c r="M1949" i="1"/>
  <c r="O1949" i="1"/>
  <c r="N1949" i="1"/>
  <c r="L1949" i="1"/>
  <c r="L1550" i="1"/>
  <c r="M1550" i="1"/>
  <c r="O1550" i="1"/>
  <c r="N1550" i="1"/>
  <c r="L854" i="1"/>
  <c r="M854" i="1"/>
  <c r="N854" i="1"/>
  <c r="O854" i="1"/>
  <c r="N3006" i="1"/>
  <c r="M3006" i="1"/>
  <c r="L3006" i="1"/>
  <c r="O3006" i="1"/>
  <c r="N2694" i="1"/>
  <c r="M2694" i="1"/>
  <c r="L2694" i="1"/>
  <c r="O2694" i="1"/>
  <c r="O2383" i="1"/>
  <c r="L2383" i="1"/>
  <c r="M2383" i="1"/>
  <c r="N2383" i="1"/>
  <c r="O2039" i="1"/>
  <c r="N2039" i="1"/>
  <c r="L2039" i="1"/>
  <c r="M2039" i="1"/>
  <c r="N1639" i="1"/>
  <c r="O1639" i="1"/>
  <c r="M1639" i="1"/>
  <c r="L1639" i="1"/>
  <c r="L805" i="1"/>
  <c r="M805" i="1"/>
  <c r="N805" i="1"/>
  <c r="O805" i="1"/>
  <c r="N1005" i="1"/>
  <c r="L1005" i="1"/>
  <c r="O1005" i="1"/>
  <c r="M1005" i="1"/>
  <c r="N1099" i="1"/>
  <c r="O1099" i="1"/>
  <c r="L1099" i="1"/>
  <c r="M1099" i="1"/>
  <c r="M1433" i="1"/>
  <c r="L1433" i="1"/>
  <c r="N1433" i="1"/>
  <c r="O1433" i="1"/>
  <c r="M76" i="1"/>
  <c r="O76" i="1"/>
  <c r="N76" i="1"/>
  <c r="L76" i="1"/>
  <c r="O1880" i="1"/>
  <c r="N1880" i="1"/>
  <c r="M1880" i="1"/>
  <c r="L1880" i="1"/>
  <c r="M1885" i="1"/>
  <c r="O1885" i="1"/>
  <c r="N1885" i="1"/>
  <c r="L1885" i="1"/>
  <c r="N1039" i="1"/>
  <c r="L1039" i="1"/>
  <c r="M1039" i="1"/>
  <c r="O1039" i="1"/>
  <c r="N338" i="1"/>
  <c r="M338" i="1"/>
  <c r="L338" i="1"/>
  <c r="O338" i="1"/>
  <c r="N1141" i="1"/>
  <c r="O1141" i="1"/>
  <c r="L1141" i="1"/>
  <c r="M1141" i="1"/>
  <c r="N565" i="1"/>
  <c r="L565" i="1"/>
  <c r="O565" i="1"/>
  <c r="M565" i="1"/>
  <c r="L1228" i="1"/>
  <c r="O1228" i="1"/>
  <c r="N1228" i="1"/>
  <c r="M1228" i="1"/>
  <c r="L696" i="1"/>
  <c r="M696" i="1"/>
  <c r="N696" i="1"/>
  <c r="O696" i="1"/>
  <c r="L1555" i="1"/>
  <c r="M1555" i="1"/>
  <c r="O1555" i="1"/>
  <c r="N1555" i="1"/>
  <c r="L1088" i="1"/>
  <c r="N1088" i="1"/>
  <c r="M1088" i="1"/>
  <c r="O1088" i="1"/>
  <c r="N459" i="1"/>
  <c r="O459" i="1"/>
  <c r="M459" i="1"/>
  <c r="L459" i="1"/>
  <c r="L2947" i="1"/>
  <c r="M2947" i="1"/>
  <c r="O2947" i="1"/>
  <c r="N2947" i="1"/>
  <c r="O2156" i="1"/>
  <c r="L2156" i="1"/>
  <c r="M2156" i="1"/>
  <c r="N2156" i="1"/>
  <c r="N1084" i="1"/>
  <c r="L1084" i="1"/>
  <c r="O1084" i="1"/>
  <c r="M1084" i="1"/>
  <c r="M2633" i="1"/>
  <c r="L2633" i="1"/>
  <c r="N2633" i="1"/>
  <c r="O2633" i="1"/>
  <c r="M1674" i="1"/>
  <c r="L1674" i="1"/>
  <c r="N1674" i="1"/>
  <c r="O1674" i="1"/>
  <c r="L1133" i="1"/>
  <c r="N1133" i="1"/>
  <c r="O1133" i="1"/>
  <c r="M1133" i="1"/>
  <c r="O487" i="1"/>
  <c r="M487" i="1"/>
  <c r="N487" i="1"/>
  <c r="L487" i="1"/>
  <c r="N1204" i="1"/>
  <c r="O1204" i="1"/>
  <c r="L1204" i="1"/>
  <c r="M1204" i="1"/>
  <c r="L660" i="1"/>
  <c r="M660" i="1"/>
  <c r="N660" i="1"/>
  <c r="O660" i="1"/>
  <c r="N1293" i="1"/>
  <c r="L1293" i="1"/>
  <c r="M1293" i="1"/>
  <c r="O1293" i="1"/>
  <c r="L785" i="1"/>
  <c r="N785" i="1"/>
  <c r="M785" i="1"/>
  <c r="O785" i="1"/>
  <c r="M1631" i="1"/>
  <c r="N1631" i="1"/>
  <c r="O1631" i="1"/>
  <c r="L1631" i="1"/>
  <c r="L1166" i="1"/>
  <c r="M1166" i="1"/>
  <c r="N1166" i="1"/>
  <c r="O1166" i="1"/>
  <c r="N601" i="1"/>
  <c r="M601" i="1"/>
  <c r="L601" i="1"/>
  <c r="O601" i="1"/>
  <c r="L3055" i="1"/>
  <c r="M3055" i="1"/>
  <c r="O3055" i="1"/>
  <c r="N3055" i="1"/>
  <c r="L2320" i="1"/>
  <c r="O2320" i="1"/>
  <c r="M2320" i="1"/>
  <c r="N2320" i="1"/>
  <c r="O1267" i="1"/>
  <c r="M1267" i="1"/>
  <c r="N1267" i="1"/>
  <c r="L1267" i="1"/>
  <c r="L3047" i="1"/>
  <c r="N3047" i="1"/>
  <c r="O3047" i="1"/>
  <c r="M3047" i="1"/>
  <c r="O2034" i="1"/>
  <c r="L2034" i="1"/>
  <c r="M2034" i="1"/>
  <c r="N2034" i="1"/>
  <c r="O337" i="1"/>
  <c r="N337" i="1"/>
  <c r="L337" i="1"/>
  <c r="M337" i="1"/>
  <c r="M120" i="1"/>
  <c r="O120" i="1"/>
  <c r="N120" i="1"/>
  <c r="L120" i="1"/>
  <c r="O1270" i="1"/>
  <c r="L1270" i="1"/>
  <c r="M1270" i="1"/>
  <c r="N1270" i="1"/>
  <c r="M756" i="1"/>
  <c r="O756" i="1"/>
  <c r="N756" i="1"/>
  <c r="L756" i="1"/>
  <c r="L1358" i="1"/>
  <c r="N1358" i="1"/>
  <c r="O1358" i="1"/>
  <c r="M1358" i="1"/>
  <c r="M863" i="1"/>
  <c r="O863" i="1"/>
  <c r="L863" i="1"/>
  <c r="N863" i="1"/>
  <c r="O1693" i="1"/>
  <c r="M1693" i="1"/>
  <c r="L1693" i="1"/>
  <c r="N1693" i="1"/>
  <c r="N1226" i="1"/>
  <c r="L1226" i="1"/>
  <c r="M1226" i="1"/>
  <c r="O1226" i="1"/>
  <c r="L693" i="1"/>
  <c r="N693" i="1"/>
  <c r="M693" i="1"/>
  <c r="O693" i="1"/>
  <c r="O3120" i="1"/>
  <c r="L3120" i="1"/>
  <c r="M3120" i="1"/>
  <c r="N3120" i="1"/>
  <c r="N2428" i="1"/>
  <c r="O2428" i="1"/>
  <c r="M2428" i="1"/>
  <c r="L2428" i="1"/>
  <c r="L1413" i="1"/>
  <c r="M1413" i="1"/>
  <c r="N1413" i="1"/>
  <c r="O1413" i="1"/>
  <c r="M458" i="1"/>
  <c r="O458" i="1"/>
  <c r="N458" i="1"/>
  <c r="L458" i="1"/>
  <c r="M395" i="1"/>
  <c r="N395" i="1"/>
  <c r="O395" i="1"/>
  <c r="L395" i="1"/>
  <c r="O598" i="1"/>
  <c r="M598" i="1"/>
  <c r="L598" i="1"/>
  <c r="N598" i="1"/>
  <c r="L2092" i="1"/>
  <c r="O2092" i="1"/>
  <c r="M2092" i="1"/>
  <c r="N2092" i="1"/>
  <c r="L2141" i="1"/>
  <c r="M2141" i="1"/>
  <c r="N2141" i="1"/>
  <c r="O2141" i="1"/>
  <c r="L2438" i="1"/>
  <c r="M2438" i="1"/>
  <c r="N2438" i="1"/>
  <c r="O2438" i="1"/>
  <c r="M2520" i="1"/>
  <c r="N2520" i="1"/>
  <c r="O2520" i="1"/>
  <c r="L2520" i="1"/>
  <c r="N3009" i="1"/>
  <c r="O3009" i="1"/>
  <c r="L3009" i="1"/>
  <c r="M3009" i="1"/>
  <c r="L2134" i="1"/>
  <c r="M2134" i="1"/>
  <c r="N2134" i="1"/>
  <c r="O2134" i="1"/>
  <c r="O2714" i="1"/>
  <c r="L2714" i="1"/>
  <c r="M2714" i="1"/>
  <c r="N2714" i="1"/>
  <c r="L2827" i="1"/>
  <c r="M2827" i="1"/>
  <c r="O2827" i="1"/>
  <c r="N2827" i="1"/>
  <c r="N1876" i="1"/>
  <c r="M1876" i="1"/>
  <c r="L1876" i="1"/>
  <c r="O1876" i="1"/>
  <c r="L3108" i="1"/>
  <c r="M3108" i="1"/>
  <c r="N3108" i="1"/>
  <c r="O3108" i="1"/>
  <c r="N2948" i="1"/>
  <c r="L2948" i="1"/>
  <c r="O2948" i="1"/>
  <c r="M2948" i="1"/>
  <c r="L2701" i="1"/>
  <c r="M2701" i="1"/>
  <c r="O2701" i="1"/>
  <c r="N2701" i="1"/>
  <c r="O2386" i="1"/>
  <c r="M2386" i="1"/>
  <c r="L2386" i="1"/>
  <c r="N2386" i="1"/>
  <c r="L2958" i="1"/>
  <c r="O2958" i="1"/>
  <c r="M2958" i="1"/>
  <c r="N2958" i="1"/>
  <c r="L1903" i="1"/>
  <c r="N1903" i="1"/>
  <c r="O1903" i="1"/>
  <c r="M1903" i="1"/>
  <c r="O1202" i="1"/>
  <c r="N1202" i="1"/>
  <c r="L1202" i="1"/>
  <c r="M1202" i="1"/>
  <c r="O841" i="1"/>
  <c r="L841" i="1"/>
  <c r="M841" i="1"/>
  <c r="N841" i="1"/>
  <c r="N2287" i="1"/>
  <c r="O2287" i="1"/>
  <c r="L2287" i="1"/>
  <c r="M2287" i="1"/>
  <c r="L732" i="1"/>
  <c r="M732" i="1"/>
  <c r="N732" i="1"/>
  <c r="O732" i="1"/>
  <c r="N1825" i="1"/>
  <c r="O1825" i="1"/>
  <c r="M1825" i="1"/>
  <c r="L1825" i="1"/>
  <c r="N2430" i="1"/>
  <c r="O2430" i="1"/>
  <c r="M2430" i="1"/>
  <c r="L2430" i="1"/>
  <c r="L2812" i="1"/>
  <c r="M2812" i="1"/>
  <c r="N2812" i="1"/>
  <c r="O2812" i="1"/>
  <c r="N2931" i="1"/>
  <c r="O2931" i="1"/>
  <c r="L2931" i="1"/>
  <c r="M2931" i="1"/>
  <c r="M1713" i="1"/>
  <c r="N1713" i="1"/>
  <c r="O1713" i="1"/>
  <c r="L1713" i="1"/>
  <c r="O2377" i="1"/>
  <c r="M2377" i="1"/>
  <c r="L2377" i="1"/>
  <c r="N2377" i="1"/>
  <c r="N942" i="1"/>
  <c r="L942" i="1"/>
  <c r="O942" i="1"/>
  <c r="M942" i="1"/>
  <c r="M2564" i="1"/>
  <c r="O2564" i="1"/>
  <c r="N2564" i="1"/>
  <c r="L2564" i="1"/>
  <c r="M2794" i="1"/>
  <c r="N2794" i="1"/>
  <c r="L2794" i="1"/>
  <c r="O2794" i="1"/>
  <c r="O1187" i="1"/>
  <c r="N1187" i="1"/>
  <c r="L1187" i="1"/>
  <c r="M1187" i="1"/>
  <c r="M1996" i="1"/>
  <c r="N1996" i="1"/>
  <c r="O1996" i="1"/>
  <c r="L1996" i="1"/>
  <c r="L2359" i="1"/>
  <c r="M2359" i="1"/>
  <c r="N2359" i="1"/>
  <c r="O2359" i="1"/>
  <c r="O2678" i="1"/>
  <c r="L2678" i="1"/>
  <c r="M2678" i="1"/>
  <c r="N2678" i="1"/>
  <c r="O1457" i="1"/>
  <c r="M1457" i="1"/>
  <c r="L1457" i="1"/>
  <c r="N1457" i="1"/>
  <c r="O2051" i="1"/>
  <c r="M2051" i="1"/>
  <c r="N2051" i="1"/>
  <c r="L2051" i="1"/>
  <c r="O2416" i="1"/>
  <c r="M2416" i="1"/>
  <c r="N2416" i="1"/>
  <c r="L2416" i="1"/>
  <c r="O2336" i="1"/>
  <c r="L2336" i="1"/>
  <c r="M2336" i="1"/>
  <c r="N2336" i="1"/>
  <c r="M1564" i="1"/>
  <c r="N1564" i="1"/>
  <c r="O1564" i="1"/>
  <c r="L1564" i="1"/>
  <c r="N2047" i="1"/>
  <c r="L2047" i="1"/>
  <c r="O2047" i="1"/>
  <c r="M2047" i="1"/>
  <c r="L2074" i="1"/>
  <c r="M2074" i="1"/>
  <c r="N2074" i="1"/>
  <c r="O2074" i="1"/>
  <c r="M2424" i="1"/>
  <c r="O2424" i="1"/>
  <c r="N2424" i="1"/>
  <c r="L2424" i="1"/>
  <c r="L2730" i="1"/>
  <c r="O2730" i="1"/>
  <c r="N2730" i="1"/>
  <c r="M2730" i="1"/>
  <c r="M2998" i="1"/>
  <c r="O2998" i="1"/>
  <c r="N2998" i="1"/>
  <c r="L2998" i="1"/>
  <c r="O1149" i="1"/>
  <c r="L1149" i="1"/>
  <c r="M1149" i="1"/>
  <c r="N1149" i="1"/>
  <c r="N2413" i="1"/>
  <c r="M2413" i="1"/>
  <c r="O2413" i="1"/>
  <c r="L2413" i="1"/>
  <c r="M1501" i="1"/>
  <c r="O1501" i="1"/>
  <c r="L1501" i="1"/>
  <c r="N1501" i="1"/>
  <c r="N2815" i="1"/>
  <c r="O2815" i="1"/>
  <c r="L2815" i="1"/>
  <c r="M2815" i="1"/>
  <c r="M3054" i="1"/>
  <c r="N3054" i="1"/>
  <c r="L3054" i="1"/>
  <c r="O3054" i="1"/>
  <c r="M2454" i="1"/>
  <c r="O2454" i="1"/>
  <c r="N2454" i="1"/>
  <c r="L2454" i="1"/>
  <c r="L1557" i="1"/>
  <c r="M1557" i="1"/>
  <c r="N1557" i="1"/>
  <c r="O1557" i="1"/>
  <c r="L2566" i="1"/>
  <c r="N2566" i="1"/>
  <c r="O2566" i="1"/>
  <c r="M2566" i="1"/>
  <c r="N917" i="1"/>
  <c r="O917" i="1"/>
  <c r="L917" i="1"/>
  <c r="M917" i="1"/>
  <c r="N1887" i="1"/>
  <c r="L1887" i="1"/>
  <c r="O1887" i="1"/>
  <c r="M1887" i="1"/>
  <c r="M2289" i="1"/>
  <c r="N2289" i="1"/>
  <c r="O2289" i="1"/>
  <c r="L2289" i="1"/>
  <c r="L2624" i="1"/>
  <c r="M2624" i="1"/>
  <c r="N2624" i="1"/>
  <c r="O2624" i="1"/>
  <c r="M1941" i="1"/>
  <c r="O1941" i="1"/>
  <c r="N1941" i="1"/>
  <c r="L1941" i="1"/>
  <c r="O3117" i="1"/>
  <c r="L3117" i="1"/>
  <c r="N3117" i="1"/>
  <c r="M3117" i="1"/>
  <c r="L2293" i="1"/>
  <c r="O2293" i="1"/>
  <c r="M2293" i="1"/>
  <c r="N2293" i="1"/>
  <c r="M768" i="1"/>
  <c r="N768" i="1"/>
  <c r="O768" i="1"/>
  <c r="L768" i="1"/>
  <c r="O1447" i="1"/>
  <c r="N1447" i="1"/>
  <c r="M1447" i="1"/>
  <c r="L1447" i="1"/>
  <c r="N1967" i="1"/>
  <c r="M1967" i="1"/>
  <c r="L1967" i="1"/>
  <c r="O1967" i="1"/>
  <c r="L109" i="1"/>
  <c r="M109" i="1"/>
  <c r="O109" i="1"/>
  <c r="N109" i="1"/>
  <c r="O2379" i="1"/>
  <c r="L2379" i="1"/>
  <c r="M2379" i="1"/>
  <c r="N2379" i="1"/>
  <c r="L1634" i="1"/>
  <c r="M1634" i="1"/>
  <c r="O1634" i="1"/>
  <c r="N1634" i="1"/>
  <c r="O590" i="1"/>
  <c r="N590" i="1"/>
  <c r="L590" i="1"/>
  <c r="M590" i="1"/>
  <c r="O1803" i="1"/>
  <c r="M1803" i="1"/>
  <c r="L1803" i="1"/>
  <c r="N1803" i="1"/>
  <c r="L2286" i="1"/>
  <c r="M2286" i="1"/>
  <c r="O2286" i="1"/>
  <c r="N2286" i="1"/>
  <c r="M2886" i="1"/>
  <c r="N2886" i="1"/>
  <c r="L2886" i="1"/>
  <c r="O2886" i="1"/>
  <c r="L746" i="1"/>
  <c r="M746" i="1"/>
  <c r="N746" i="1"/>
  <c r="O746" i="1"/>
  <c r="M2449" i="1"/>
  <c r="N2449" i="1"/>
  <c r="O2449" i="1"/>
  <c r="L2449" i="1"/>
  <c r="N1945" i="1"/>
  <c r="L1945" i="1"/>
  <c r="O1945" i="1"/>
  <c r="M1945" i="1"/>
  <c r="L2662" i="1"/>
  <c r="M2662" i="1"/>
  <c r="N2662" i="1"/>
  <c r="O2662" i="1"/>
  <c r="O1843" i="1"/>
  <c r="M1843" i="1"/>
  <c r="N1843" i="1"/>
  <c r="L1843" i="1"/>
  <c r="O2259" i="1"/>
  <c r="L2259" i="1"/>
  <c r="M2259" i="1"/>
  <c r="N2259" i="1"/>
  <c r="O1643" i="1"/>
  <c r="L1643" i="1"/>
  <c r="M1643" i="1"/>
  <c r="N1643" i="1"/>
  <c r="M2690" i="1"/>
  <c r="N2690" i="1"/>
  <c r="L2690" i="1"/>
  <c r="O2690" i="1"/>
  <c r="O2317" i="1"/>
  <c r="L2317" i="1"/>
  <c r="M2317" i="1"/>
  <c r="N2317" i="1"/>
  <c r="N2923" i="1"/>
  <c r="O2923" i="1"/>
  <c r="L2923" i="1"/>
  <c r="M2923" i="1"/>
  <c r="L3082" i="1"/>
  <c r="M3082" i="1"/>
  <c r="N3082" i="1"/>
  <c r="O3082" i="1"/>
  <c r="M2373" i="1"/>
  <c r="N2373" i="1"/>
  <c r="O2373" i="1"/>
  <c r="L2373" i="1"/>
  <c r="M1169" i="1"/>
  <c r="L1169" i="1"/>
  <c r="N1169" i="1"/>
  <c r="O1169" i="1"/>
  <c r="M2640" i="1"/>
  <c r="L2640" i="1"/>
  <c r="O2640" i="1"/>
  <c r="N2640" i="1"/>
  <c r="N2456" i="1"/>
  <c r="O2456" i="1"/>
  <c r="L2456" i="1"/>
  <c r="M2456" i="1"/>
  <c r="N2350" i="1"/>
  <c r="M2350" i="1"/>
  <c r="L2350" i="1"/>
  <c r="O2350" i="1"/>
  <c r="O2751" i="1"/>
  <c r="L2751" i="1"/>
  <c r="M2751" i="1"/>
  <c r="N2751" i="1"/>
  <c r="L2647" i="1"/>
  <c r="M2647" i="1"/>
  <c r="O2647" i="1"/>
  <c r="N2647" i="1"/>
  <c r="M2213" i="1"/>
  <c r="N2213" i="1"/>
  <c r="O2213" i="1"/>
  <c r="L2213" i="1"/>
  <c r="N2878" i="1"/>
  <c r="L2878" i="1"/>
  <c r="M2878" i="1"/>
  <c r="O2878" i="1"/>
  <c r="N2593" i="1"/>
  <c r="L2593" i="1"/>
  <c r="M2593" i="1"/>
  <c r="O2593" i="1"/>
  <c r="L2905" i="1"/>
  <c r="M2905" i="1"/>
  <c r="N2905" i="1"/>
  <c r="O2905" i="1"/>
  <c r="O2258" i="1"/>
  <c r="L2258" i="1"/>
  <c r="N2258" i="1"/>
  <c r="M2258" i="1"/>
  <c r="N1408" i="1"/>
  <c r="L1408" i="1"/>
  <c r="O1408" i="1"/>
  <c r="M1408" i="1"/>
  <c r="O2451" i="1"/>
  <c r="L2451" i="1"/>
  <c r="M2451" i="1"/>
  <c r="N2451" i="1"/>
  <c r="L1670" i="1"/>
  <c r="N1670" i="1"/>
  <c r="O1670" i="1"/>
  <c r="M1670" i="1"/>
  <c r="N2797" i="1"/>
  <c r="O2797" i="1"/>
  <c r="L2797" i="1"/>
  <c r="M2797" i="1"/>
  <c r="O2360" i="1"/>
  <c r="L2360" i="1"/>
  <c r="M2360" i="1"/>
  <c r="N2360" i="1"/>
  <c r="O1109" i="1"/>
  <c r="L1109" i="1"/>
  <c r="N1109" i="1"/>
  <c r="M1109" i="1"/>
  <c r="L2505" i="1"/>
  <c r="O2505" i="1"/>
  <c r="M2505" i="1"/>
  <c r="N2505" i="1"/>
  <c r="N2691" i="1"/>
  <c r="O2691" i="1"/>
  <c r="L2691" i="1"/>
  <c r="M2691" i="1"/>
  <c r="N1475" i="1"/>
  <c r="O1475" i="1"/>
  <c r="M1475" i="1"/>
  <c r="L1475" i="1"/>
  <c r="O777" i="1"/>
  <c r="N777" i="1"/>
  <c r="L777" i="1"/>
  <c r="M777" i="1"/>
  <c r="N2484" i="1"/>
  <c r="O2484" i="1"/>
  <c r="L2484" i="1"/>
  <c r="M2484" i="1"/>
  <c r="M2250" i="1"/>
  <c r="O2250" i="1"/>
  <c r="N2250" i="1"/>
  <c r="L2250" i="1"/>
  <c r="L3013" i="1"/>
  <c r="N3013" i="1"/>
  <c r="M3013" i="1"/>
  <c r="O3013" i="1"/>
  <c r="O552" i="1"/>
  <c r="L552" i="1"/>
  <c r="N552" i="1"/>
  <c r="M552" i="1"/>
  <c r="O1835" i="1"/>
  <c r="L1835" i="1"/>
  <c r="M1835" i="1"/>
  <c r="N1835" i="1"/>
  <c r="M2541" i="1"/>
  <c r="L2541" i="1"/>
  <c r="O2541" i="1"/>
  <c r="N2541" i="1"/>
  <c r="L795" i="1"/>
  <c r="N795" i="1"/>
  <c r="M795" i="1"/>
  <c r="O795" i="1"/>
  <c r="N2397" i="1"/>
  <c r="L2397" i="1"/>
  <c r="O2397" i="1"/>
  <c r="M2397" i="1"/>
  <c r="O3081" i="1"/>
  <c r="L3081" i="1"/>
  <c r="N3081" i="1"/>
  <c r="M3081" i="1"/>
  <c r="L2252" i="1"/>
  <c r="M2252" i="1"/>
  <c r="O2252" i="1"/>
  <c r="N2252" i="1"/>
  <c r="L2977" i="1"/>
  <c r="N2977" i="1"/>
  <c r="O2977" i="1"/>
  <c r="M2977" i="1"/>
  <c r="L2098" i="1"/>
  <c r="M2098" i="1"/>
  <c r="N2098" i="1"/>
  <c r="O2098" i="1"/>
  <c r="N2871" i="1"/>
  <c r="O2871" i="1"/>
  <c r="L2871" i="1"/>
  <c r="M2871" i="1"/>
  <c r="N1700" i="1"/>
  <c r="L1700" i="1"/>
  <c r="M1700" i="1"/>
  <c r="O1700" i="1"/>
  <c r="L1645" i="1"/>
  <c r="O1645" i="1"/>
  <c r="M1645" i="1"/>
  <c r="N1645" i="1"/>
  <c r="L2928" i="1"/>
  <c r="O2928" i="1"/>
  <c r="N2928" i="1"/>
  <c r="M2928" i="1"/>
  <c r="M2698" i="1"/>
  <c r="N2698" i="1"/>
  <c r="O2698" i="1"/>
  <c r="L2698" i="1"/>
  <c r="N1544" i="1"/>
  <c r="O1544" i="1"/>
  <c r="L1544" i="1"/>
  <c r="M1544" i="1"/>
  <c r="N2575" i="1"/>
  <c r="L2575" i="1"/>
  <c r="O2575" i="1"/>
  <c r="M2575" i="1"/>
  <c r="L963" i="1"/>
  <c r="M963" i="1"/>
  <c r="N963" i="1"/>
  <c r="O963" i="1"/>
  <c r="N2442" i="1"/>
  <c r="O2442" i="1"/>
  <c r="L2442" i="1"/>
  <c r="M2442" i="1"/>
  <c r="L2361" i="1"/>
  <c r="N2361" i="1"/>
  <c r="O2361" i="1"/>
  <c r="M2361" i="1"/>
  <c r="O903" i="1"/>
  <c r="L903" i="1"/>
  <c r="M903" i="1"/>
  <c r="N903" i="1"/>
  <c r="N477" i="1"/>
  <c r="O477" i="1"/>
  <c r="M477" i="1"/>
  <c r="L477" i="1"/>
  <c r="M3052" i="1"/>
  <c r="L3052" i="1"/>
  <c r="O3052" i="1"/>
  <c r="N3052" i="1"/>
  <c r="O1461" i="1"/>
  <c r="N1461" i="1"/>
  <c r="L1461" i="1"/>
  <c r="M1461" i="1"/>
  <c r="M2038" i="1"/>
  <c r="L2038" i="1"/>
  <c r="N2038" i="1"/>
  <c r="O2038" i="1"/>
  <c r="M2707" i="1"/>
  <c r="N2707" i="1"/>
  <c r="O2707" i="1"/>
  <c r="L2707" i="1"/>
  <c r="L1573" i="1"/>
  <c r="O1573" i="1"/>
  <c r="M1573" i="1"/>
  <c r="N1573" i="1"/>
  <c r="L2584" i="1"/>
  <c r="M2584" i="1"/>
  <c r="N2584" i="1"/>
  <c r="O2584" i="1"/>
  <c r="N2552" i="1"/>
  <c r="O2552" i="1"/>
  <c r="L2552" i="1"/>
  <c r="M2552" i="1"/>
  <c r="N1454" i="1"/>
  <c r="M1454" i="1"/>
  <c r="O1454" i="1"/>
  <c r="L1454" i="1"/>
  <c r="N547" i="1"/>
  <c r="L547" i="1"/>
  <c r="O547" i="1"/>
  <c r="M547" i="1"/>
  <c r="O3061" i="1"/>
  <c r="M3061" i="1"/>
  <c r="L3061" i="1"/>
  <c r="N3061" i="1"/>
  <c r="M1558" i="1"/>
  <c r="N1558" i="1"/>
  <c r="O1558" i="1"/>
  <c r="L1558" i="1"/>
  <c r="L2170" i="1"/>
  <c r="O2170" i="1"/>
  <c r="M2170" i="1"/>
  <c r="N2170" i="1"/>
  <c r="L1815" i="1"/>
  <c r="N1815" i="1"/>
  <c r="O1815" i="1"/>
  <c r="M1815" i="1"/>
  <c r="L2135" i="1"/>
  <c r="M2135" i="1"/>
  <c r="N2135" i="1"/>
  <c r="O2135" i="1"/>
  <c r="N2887" i="1"/>
  <c r="O2887" i="1"/>
  <c r="L2887" i="1"/>
  <c r="M2887" i="1"/>
  <c r="M1963" i="1"/>
  <c r="O1963" i="1"/>
  <c r="L1963" i="1"/>
  <c r="N1963" i="1"/>
  <c r="L2770" i="1"/>
  <c r="M2770" i="1"/>
  <c r="N2770" i="1"/>
  <c r="O2770" i="1"/>
  <c r="L1735" i="1"/>
  <c r="O1735" i="1"/>
  <c r="M1735" i="1"/>
  <c r="N1735" i="1"/>
  <c r="N2665" i="1"/>
  <c r="L2665" i="1"/>
  <c r="M2665" i="1"/>
  <c r="O2665" i="1"/>
  <c r="L1383" i="1"/>
  <c r="M1383" i="1"/>
  <c r="N1383" i="1"/>
  <c r="O1383" i="1"/>
  <c r="M2533" i="1"/>
  <c r="N2533" i="1"/>
  <c r="O2533" i="1"/>
  <c r="L2533" i="1"/>
  <c r="N2491" i="1"/>
  <c r="O2491" i="1"/>
  <c r="L2491" i="1"/>
  <c r="M2491" i="1"/>
  <c r="L1393" i="1"/>
  <c r="M1393" i="1"/>
  <c r="N1393" i="1"/>
  <c r="O1393" i="1"/>
  <c r="N1463" i="1"/>
  <c r="M1463" i="1"/>
  <c r="O1463" i="1"/>
  <c r="L1463" i="1"/>
  <c r="M1376" i="1"/>
  <c r="L1376" i="1"/>
  <c r="O1376" i="1"/>
  <c r="N1376" i="1"/>
  <c r="N1591" i="1"/>
  <c r="O1591" i="1"/>
  <c r="M1591" i="1"/>
  <c r="L1591" i="1"/>
  <c r="M2720" i="1"/>
  <c r="L2720" i="1"/>
  <c r="O2720" i="1"/>
  <c r="N2720" i="1"/>
  <c r="O1400" i="1"/>
  <c r="M1400" i="1"/>
  <c r="N1400" i="1"/>
  <c r="L1400" i="1"/>
  <c r="M2982" i="1"/>
  <c r="N2982" i="1"/>
  <c r="O2982" i="1"/>
  <c r="L2982" i="1"/>
  <c r="M2743" i="1"/>
  <c r="N2743" i="1"/>
  <c r="O2743" i="1"/>
  <c r="L2743" i="1"/>
  <c r="M2492" i="1"/>
  <c r="N2492" i="1"/>
  <c r="O2492" i="1"/>
  <c r="L2492" i="1"/>
  <c r="O2140" i="1"/>
  <c r="L2140" i="1"/>
  <c r="M2140" i="1"/>
  <c r="N2140" i="1"/>
  <c r="N1132" i="1"/>
  <c r="O1132" i="1"/>
  <c r="M1132" i="1"/>
  <c r="L1132" i="1"/>
  <c r="N2581" i="1"/>
  <c r="O2581" i="1"/>
  <c r="L2581" i="1"/>
  <c r="M2581" i="1"/>
  <c r="M2090" i="1"/>
  <c r="O2090" i="1"/>
  <c r="L2090" i="1"/>
  <c r="N2090" i="1"/>
  <c r="N1007" i="1"/>
  <c r="O1007" i="1"/>
  <c r="L1007" i="1"/>
  <c r="M1007" i="1"/>
  <c r="N2856" i="1"/>
  <c r="M2856" i="1"/>
  <c r="L2856" i="1"/>
  <c r="O2856" i="1"/>
  <c r="N2437" i="1"/>
  <c r="O2437" i="1"/>
  <c r="M2437" i="1"/>
  <c r="L2437" i="1"/>
  <c r="L1911" i="1"/>
  <c r="O1911" i="1"/>
  <c r="M1911" i="1"/>
  <c r="N1911" i="1"/>
  <c r="N3114" i="1"/>
  <c r="M3114" i="1"/>
  <c r="L3114" i="1"/>
  <c r="O3114" i="1"/>
  <c r="L2740" i="1"/>
  <c r="M2740" i="1"/>
  <c r="N2740" i="1"/>
  <c r="O2740" i="1"/>
  <c r="M2290" i="1"/>
  <c r="N2290" i="1"/>
  <c r="L2290" i="1"/>
  <c r="O2290" i="1"/>
  <c r="L1657" i="1"/>
  <c r="O1657" i="1"/>
  <c r="M1657" i="1"/>
  <c r="N1657" i="1"/>
  <c r="M3008" i="1"/>
  <c r="N3008" i="1"/>
  <c r="L3008" i="1"/>
  <c r="O3008" i="1"/>
  <c r="M2626" i="1"/>
  <c r="N2626" i="1"/>
  <c r="O2626" i="1"/>
  <c r="L2626" i="1"/>
  <c r="O2145" i="1"/>
  <c r="L2145" i="1"/>
  <c r="M2145" i="1"/>
  <c r="N2145" i="1"/>
  <c r="N1210" i="1"/>
  <c r="L1210" i="1"/>
  <c r="M1210" i="1"/>
  <c r="O1210" i="1"/>
  <c r="N2902" i="1"/>
  <c r="O2902" i="1"/>
  <c r="M2902" i="1"/>
  <c r="L2902" i="1"/>
  <c r="L2494" i="1"/>
  <c r="N2494" i="1"/>
  <c r="M2494" i="1"/>
  <c r="O2494" i="1"/>
  <c r="L1817" i="1"/>
  <c r="M1817" i="1"/>
  <c r="O1817" i="1"/>
  <c r="N1817" i="1"/>
  <c r="M2439" i="1"/>
  <c r="L2439" i="1"/>
  <c r="N2439" i="1"/>
  <c r="O2439" i="1"/>
  <c r="M1723" i="1"/>
  <c r="L1723" i="1"/>
  <c r="N1723" i="1"/>
  <c r="O1723" i="1"/>
  <c r="O1540" i="1"/>
  <c r="M1540" i="1"/>
  <c r="N1540" i="1"/>
  <c r="L1540" i="1"/>
  <c r="L1757" i="1"/>
  <c r="M1757" i="1"/>
  <c r="N1757" i="1"/>
  <c r="O1757" i="1"/>
  <c r="O2858" i="1"/>
  <c r="L2858" i="1"/>
  <c r="M2858" i="1"/>
  <c r="N2858" i="1"/>
  <c r="O1195" i="1"/>
  <c r="L1195" i="1"/>
  <c r="M1195" i="1"/>
  <c r="N1195" i="1"/>
  <c r="M826" i="1"/>
  <c r="L826" i="1"/>
  <c r="O826" i="1"/>
  <c r="N826" i="1"/>
  <c r="M2031" i="1"/>
  <c r="N2031" i="1"/>
  <c r="O2031" i="1"/>
  <c r="L2031" i="1"/>
  <c r="N1072" i="1"/>
  <c r="L1072" i="1"/>
  <c r="O1072" i="1"/>
  <c r="M1072" i="1"/>
  <c r="N2168" i="1"/>
  <c r="O2168" i="1"/>
  <c r="L2168" i="1"/>
  <c r="M2168" i="1"/>
  <c r="O1303" i="1"/>
  <c r="M1303" i="1"/>
  <c r="N1303" i="1"/>
  <c r="L1303" i="1"/>
  <c r="N2907" i="1"/>
  <c r="O2907" i="1"/>
  <c r="L2907" i="1"/>
  <c r="M2907" i="1"/>
  <c r="M2502" i="1"/>
  <c r="L2502" i="1"/>
  <c r="O2502" i="1"/>
  <c r="N2502" i="1"/>
  <c r="N1995" i="1"/>
  <c r="L1995" i="1"/>
  <c r="O1995" i="1"/>
  <c r="M1995" i="1"/>
  <c r="M513" i="1"/>
  <c r="N513" i="1"/>
  <c r="L513" i="1"/>
  <c r="O513" i="1"/>
  <c r="M2792" i="1"/>
  <c r="L2792" i="1"/>
  <c r="N2792" i="1"/>
  <c r="O2792" i="1"/>
  <c r="N2355" i="1"/>
  <c r="L2355" i="1"/>
  <c r="M2355" i="1"/>
  <c r="O2355" i="1"/>
  <c r="M1783" i="1"/>
  <c r="O1783" i="1"/>
  <c r="L1783" i="1"/>
  <c r="N1783" i="1"/>
  <c r="M3060" i="1"/>
  <c r="L3060" i="1"/>
  <c r="O3060" i="1"/>
  <c r="N3060" i="1"/>
  <c r="O2686" i="1"/>
  <c r="L2686" i="1"/>
  <c r="M2686" i="1"/>
  <c r="N2686" i="1"/>
  <c r="O2222" i="1"/>
  <c r="L2222" i="1"/>
  <c r="N2222" i="1"/>
  <c r="M2222" i="1"/>
  <c r="O1495" i="1"/>
  <c r="N1495" i="1"/>
  <c r="L1495" i="1"/>
  <c r="M1495" i="1"/>
  <c r="M2955" i="1"/>
  <c r="O2955" i="1"/>
  <c r="L2955" i="1"/>
  <c r="N2955" i="1"/>
  <c r="L2559" i="1"/>
  <c r="N2559" i="1"/>
  <c r="O2559" i="1"/>
  <c r="M2559" i="1"/>
  <c r="M1954" i="1"/>
  <c r="L1954" i="1"/>
  <c r="N1954" i="1"/>
  <c r="O1954" i="1"/>
  <c r="M2517" i="1"/>
  <c r="N2517" i="1"/>
  <c r="O2517" i="1"/>
  <c r="L2517" i="1"/>
  <c r="N1826" i="1"/>
  <c r="M1826" i="1"/>
  <c r="L1826" i="1"/>
  <c r="O1826" i="1"/>
  <c r="M438" i="1"/>
  <c r="N438" i="1"/>
  <c r="O438" i="1"/>
  <c r="L438" i="1"/>
  <c r="L1855" i="1"/>
  <c r="N1855" i="1"/>
  <c r="M1855" i="1"/>
  <c r="O1855" i="1"/>
  <c r="N2971" i="1"/>
  <c r="L2971" i="1"/>
  <c r="M2971" i="1"/>
  <c r="O2971" i="1"/>
  <c r="N1627" i="1"/>
  <c r="O1627" i="1"/>
  <c r="M1627" i="1"/>
  <c r="L1627" i="1"/>
  <c r="M1508" i="1"/>
  <c r="L1508" i="1"/>
  <c r="N1508" i="1"/>
  <c r="O1508" i="1"/>
  <c r="M1857" i="1"/>
  <c r="N1857" i="1"/>
  <c r="O1857" i="1"/>
  <c r="L1857" i="1"/>
  <c r="M3078" i="1"/>
  <c r="L3078" i="1"/>
  <c r="O3078" i="1"/>
  <c r="N3078" i="1"/>
  <c r="N2942" i="1"/>
  <c r="M2942" i="1"/>
  <c r="O2942" i="1"/>
  <c r="L2942" i="1"/>
  <c r="O2754" i="1"/>
  <c r="N2754" i="1"/>
  <c r="L2754" i="1"/>
  <c r="M2754" i="1"/>
  <c r="O2518" i="1"/>
  <c r="L2518" i="1"/>
  <c r="N2518" i="1"/>
  <c r="M2518" i="1"/>
  <c r="N2322" i="1"/>
  <c r="O2322" i="1"/>
  <c r="M2322" i="1"/>
  <c r="L2322" i="1"/>
  <c r="M1714" i="1"/>
  <c r="N1714" i="1"/>
  <c r="O1714" i="1"/>
  <c r="L1714" i="1"/>
  <c r="N3021" i="1"/>
  <c r="M3021" i="1"/>
  <c r="L3021" i="1"/>
  <c r="O3021" i="1"/>
  <c r="N2643" i="1"/>
  <c r="O2643" i="1"/>
  <c r="L2643" i="1"/>
  <c r="M2643" i="1"/>
  <c r="M2167" i="1"/>
  <c r="N2167" i="1"/>
  <c r="L2167" i="1"/>
  <c r="O2167" i="1"/>
  <c r="M1288" i="1"/>
  <c r="N1288" i="1"/>
  <c r="O1288" i="1"/>
  <c r="L1288" i="1"/>
  <c r="L2906" i="1"/>
  <c r="O2906" i="1"/>
  <c r="M2906" i="1"/>
  <c r="N2906" i="1"/>
  <c r="L2498" i="1"/>
  <c r="N2498" i="1"/>
  <c r="O2498" i="1"/>
  <c r="M2498" i="1"/>
  <c r="M1990" i="1"/>
  <c r="N1990" i="1"/>
  <c r="O1990" i="1"/>
  <c r="L1990" i="1"/>
  <c r="L500" i="1"/>
  <c r="M500" i="1"/>
  <c r="N500" i="1"/>
  <c r="O500" i="1"/>
  <c r="M2800" i="1"/>
  <c r="N2800" i="1"/>
  <c r="O2800" i="1"/>
  <c r="L2800" i="1"/>
  <c r="N2367" i="1"/>
  <c r="O2367" i="1"/>
  <c r="L2367" i="1"/>
  <c r="M2367" i="1"/>
  <c r="L1799" i="1"/>
  <c r="M1799" i="1"/>
  <c r="O1799" i="1"/>
  <c r="N1799" i="1"/>
  <c r="N3068" i="1"/>
  <c r="O3068" i="1"/>
  <c r="M3068" i="1"/>
  <c r="L3068" i="1"/>
  <c r="L2696" i="1"/>
  <c r="M2696" i="1"/>
  <c r="N2696" i="1"/>
  <c r="O2696" i="1"/>
  <c r="N2219" i="1"/>
  <c r="M2219" i="1"/>
  <c r="O2219" i="1"/>
  <c r="L2219" i="1"/>
  <c r="M2664" i="1"/>
  <c r="O2664" i="1"/>
  <c r="N2664" i="1"/>
  <c r="L2664" i="1"/>
  <c r="N2066" i="1"/>
  <c r="L2066" i="1"/>
  <c r="O2066" i="1"/>
  <c r="M2066" i="1"/>
  <c r="M1066" i="1"/>
  <c r="N1066" i="1"/>
  <c r="O1066" i="1"/>
  <c r="L1066" i="1"/>
  <c r="O741" i="1"/>
  <c r="N741" i="1"/>
  <c r="L741" i="1"/>
  <c r="M741" i="1"/>
  <c r="M733" i="1"/>
  <c r="O733" i="1"/>
  <c r="L733" i="1"/>
  <c r="N733" i="1"/>
  <c r="N2340" i="1"/>
  <c r="L2340" i="1"/>
  <c r="M2340" i="1"/>
  <c r="O2340" i="1"/>
  <c r="L1347" i="1"/>
  <c r="M1347" i="1"/>
  <c r="O1347" i="1"/>
  <c r="N1347" i="1"/>
  <c r="L2344" i="1"/>
  <c r="M2344" i="1"/>
  <c r="N2344" i="1"/>
  <c r="O2344" i="1"/>
  <c r="L1994" i="1"/>
  <c r="N1994" i="1"/>
  <c r="M1994" i="1"/>
  <c r="O1994" i="1"/>
  <c r="N1581" i="1"/>
  <c r="O1581" i="1"/>
  <c r="L1581" i="1"/>
  <c r="M1581" i="1"/>
  <c r="M906" i="1"/>
  <c r="N906" i="1"/>
  <c r="L906" i="1"/>
  <c r="O906" i="1"/>
  <c r="O1354" i="1"/>
  <c r="L1354" i="1"/>
  <c r="N1354" i="1"/>
  <c r="M1354" i="1"/>
  <c r="M530" i="1"/>
  <c r="L530" i="1"/>
  <c r="N530" i="1"/>
  <c r="O530" i="1"/>
  <c r="N1576" i="1"/>
  <c r="O1576" i="1"/>
  <c r="L1576" i="1"/>
  <c r="M1576" i="1"/>
  <c r="M283" i="1"/>
  <c r="N283" i="1"/>
  <c r="O283" i="1"/>
  <c r="L283" i="1"/>
  <c r="O2712" i="1"/>
  <c r="N2712" i="1"/>
  <c r="M2712" i="1"/>
  <c r="L2712" i="1"/>
  <c r="M2153" i="1"/>
  <c r="L2153" i="1"/>
  <c r="N2153" i="1"/>
  <c r="O2153" i="1"/>
  <c r="N1307" i="1"/>
  <c r="L1307" i="1"/>
  <c r="M1307" i="1"/>
  <c r="O1307" i="1"/>
  <c r="O755" i="1"/>
  <c r="L755" i="1"/>
  <c r="N755" i="1"/>
  <c r="M755" i="1"/>
  <c r="L2080" i="1"/>
  <c r="M2080" i="1"/>
  <c r="N2080" i="1"/>
  <c r="O2080" i="1"/>
  <c r="O961" i="1"/>
  <c r="L961" i="1"/>
  <c r="M961" i="1"/>
  <c r="N961" i="1"/>
  <c r="M2431" i="1"/>
  <c r="N2431" i="1"/>
  <c r="O2431" i="1"/>
  <c r="L2431" i="1"/>
  <c r="L2097" i="1"/>
  <c r="N2097" i="1"/>
  <c r="M2097" i="1"/>
  <c r="O2097" i="1"/>
  <c r="N1711" i="1"/>
  <c r="O1711" i="1"/>
  <c r="M1711" i="1"/>
  <c r="L1711" i="1"/>
  <c r="M1124" i="1"/>
  <c r="O1124" i="1"/>
  <c r="L1124" i="1"/>
  <c r="N1124" i="1"/>
  <c r="L1527" i="1"/>
  <c r="M1527" i="1"/>
  <c r="N1527" i="1"/>
  <c r="O1527" i="1"/>
  <c r="M811" i="1"/>
  <c r="N811" i="1"/>
  <c r="L811" i="1"/>
  <c r="O811" i="1"/>
  <c r="M1745" i="1"/>
  <c r="N1745" i="1"/>
  <c r="O1745" i="1"/>
  <c r="L1745" i="1"/>
  <c r="M830" i="1"/>
  <c r="N830" i="1"/>
  <c r="L830" i="1"/>
  <c r="O830" i="1"/>
  <c r="L2841" i="1"/>
  <c r="N2841" i="1"/>
  <c r="M2841" i="1"/>
  <c r="O2841" i="1"/>
  <c r="L2374" i="1"/>
  <c r="N2374" i="1"/>
  <c r="M2374" i="1"/>
  <c r="O2374" i="1"/>
  <c r="L1055" i="1"/>
  <c r="M1055" i="1"/>
  <c r="N1055" i="1"/>
  <c r="O1055" i="1"/>
  <c r="M1580" i="1"/>
  <c r="O1580" i="1"/>
  <c r="N1580" i="1"/>
  <c r="L1580" i="1"/>
  <c r="L2247" i="1"/>
  <c r="M2247" i="1"/>
  <c r="O2247" i="1"/>
  <c r="N2247" i="1"/>
  <c r="O1570" i="1"/>
  <c r="M1570" i="1"/>
  <c r="N1570" i="1"/>
  <c r="L1570" i="1"/>
  <c r="M2526" i="1"/>
  <c r="N2526" i="1"/>
  <c r="L2526" i="1"/>
  <c r="O2526" i="1"/>
  <c r="L2211" i="1"/>
  <c r="M2211" i="1"/>
  <c r="N2211" i="1"/>
  <c r="O2211" i="1"/>
  <c r="O1838" i="1"/>
  <c r="N1838" i="1"/>
  <c r="L1838" i="1"/>
  <c r="M1838" i="1"/>
  <c r="M1340" i="1"/>
  <c r="O1340" i="1"/>
  <c r="N1340" i="1"/>
  <c r="L1340" i="1"/>
  <c r="O492" i="1"/>
  <c r="M492" i="1"/>
  <c r="N492" i="1"/>
  <c r="L492" i="1"/>
  <c r="M1065" i="1"/>
  <c r="N1065" i="1"/>
  <c r="O1065" i="1"/>
  <c r="L1065" i="1"/>
  <c r="O1865" i="1"/>
  <c r="M1865" i="1"/>
  <c r="L1865" i="1"/>
  <c r="N1865" i="1"/>
  <c r="N1175" i="1"/>
  <c r="O1175" i="1"/>
  <c r="L1175" i="1"/>
  <c r="M1175" i="1"/>
  <c r="L2979" i="1"/>
  <c r="O2979" i="1"/>
  <c r="N2979" i="1"/>
  <c r="M2979" i="1"/>
  <c r="M2512" i="1"/>
  <c r="O2512" i="1"/>
  <c r="N2512" i="1"/>
  <c r="L2512" i="1"/>
  <c r="O1678" i="1"/>
  <c r="L1678" i="1"/>
  <c r="N1678" i="1"/>
  <c r="M1678" i="1"/>
  <c r="L1177" i="1"/>
  <c r="M1177" i="1"/>
  <c r="N1177" i="1"/>
  <c r="O1177" i="1"/>
  <c r="N1871" i="1"/>
  <c r="L1871" i="1"/>
  <c r="M1871" i="1"/>
  <c r="O1871" i="1"/>
  <c r="O1313" i="1"/>
  <c r="M1313" i="1"/>
  <c r="N1313" i="1"/>
  <c r="L1313" i="1"/>
  <c r="O418" i="1"/>
  <c r="N418" i="1"/>
  <c r="M418" i="1"/>
  <c r="L418" i="1"/>
  <c r="L2884" i="1"/>
  <c r="M2884" i="1"/>
  <c r="N2884" i="1"/>
  <c r="O2884" i="1"/>
  <c r="O2574" i="1"/>
  <c r="M2574" i="1"/>
  <c r="N2574" i="1"/>
  <c r="L2574" i="1"/>
  <c r="M2262" i="1"/>
  <c r="N2262" i="1"/>
  <c r="L2262" i="1"/>
  <c r="O2262" i="1"/>
  <c r="O1894" i="1"/>
  <c r="L1894" i="1"/>
  <c r="M1894" i="1"/>
  <c r="N1894" i="1"/>
  <c r="N1444" i="1"/>
  <c r="L1444" i="1"/>
  <c r="O1444" i="1"/>
  <c r="M1444" i="1"/>
  <c r="M226" i="1"/>
  <c r="L226" i="1"/>
  <c r="O226" i="1"/>
  <c r="N226" i="1"/>
  <c r="L504" i="1"/>
  <c r="O504" i="1"/>
  <c r="N504" i="1"/>
  <c r="M504" i="1"/>
  <c r="L638" i="1"/>
  <c r="M638" i="1"/>
  <c r="N638" i="1"/>
  <c r="O638" i="1"/>
  <c r="L1061" i="1"/>
  <c r="N1061" i="1"/>
  <c r="O1061" i="1"/>
  <c r="M1061" i="1"/>
  <c r="L2904" i="1"/>
  <c r="O2904" i="1"/>
  <c r="M2904" i="1"/>
  <c r="N2904" i="1"/>
  <c r="O1011" i="1"/>
  <c r="L1011" i="1"/>
  <c r="M1011" i="1"/>
  <c r="N1011" i="1"/>
  <c r="N1440" i="1"/>
  <c r="L1440" i="1"/>
  <c r="O1440" i="1"/>
  <c r="M1440" i="1"/>
  <c r="N949" i="1"/>
  <c r="O949" i="1"/>
  <c r="L949" i="1"/>
  <c r="M949" i="1"/>
  <c r="O1386" i="1"/>
  <c r="N1386" i="1"/>
  <c r="M1386" i="1"/>
  <c r="L1386" i="1"/>
  <c r="O2123" i="1"/>
  <c r="L2123" i="1"/>
  <c r="M2123" i="1"/>
  <c r="N2123" i="1"/>
  <c r="M1743" i="1"/>
  <c r="L1743" i="1"/>
  <c r="N1743" i="1"/>
  <c r="O1743" i="1"/>
  <c r="N1173" i="1"/>
  <c r="O1173" i="1"/>
  <c r="L1173" i="1"/>
  <c r="M1173" i="1"/>
  <c r="L1231" i="1"/>
  <c r="N1231" i="1"/>
  <c r="M1231" i="1"/>
  <c r="O1231" i="1"/>
  <c r="M1319" i="1"/>
  <c r="O1319" i="1"/>
  <c r="N1319" i="1"/>
  <c r="L1319" i="1"/>
  <c r="L1649" i="1"/>
  <c r="O1649" i="1"/>
  <c r="M1649" i="1"/>
  <c r="N1649" i="1"/>
  <c r="L626" i="1"/>
  <c r="N626" i="1"/>
  <c r="O626" i="1"/>
  <c r="M626" i="1"/>
  <c r="O2335" i="1"/>
  <c r="N2335" i="1"/>
  <c r="L2335" i="1"/>
  <c r="M2335" i="1"/>
  <c r="M134" i="1"/>
  <c r="L134" i="1"/>
  <c r="N134" i="1"/>
  <c r="O134" i="1"/>
  <c r="L235" i="1"/>
  <c r="O235" i="1"/>
  <c r="N235" i="1"/>
  <c r="M235" i="1"/>
  <c r="L1988" i="1"/>
  <c r="M1988" i="1"/>
  <c r="N1988" i="1"/>
  <c r="O1988" i="1"/>
  <c r="O1574" i="1"/>
  <c r="M1574" i="1"/>
  <c r="L1574" i="1"/>
  <c r="N1574" i="1"/>
  <c r="L465" i="1"/>
  <c r="O465" i="1"/>
  <c r="N465" i="1"/>
  <c r="M465" i="1"/>
  <c r="L833" i="1"/>
  <c r="O833" i="1"/>
  <c r="N833" i="1"/>
  <c r="M833" i="1"/>
  <c r="M941" i="1"/>
  <c r="N941" i="1"/>
  <c r="L941" i="1"/>
  <c r="O941" i="1"/>
  <c r="M1286" i="1"/>
  <c r="N1286" i="1"/>
  <c r="O1286" i="1"/>
  <c r="L1286" i="1"/>
  <c r="L145" i="1"/>
  <c r="N145" i="1"/>
  <c r="M145" i="1"/>
  <c r="O145" i="1"/>
  <c r="O1559" i="1"/>
  <c r="M1559" i="1"/>
  <c r="N1559" i="1"/>
  <c r="L1559" i="1"/>
  <c r="O870" i="1"/>
  <c r="L870" i="1"/>
  <c r="M870" i="1"/>
  <c r="N870" i="1"/>
  <c r="O1469" i="1"/>
  <c r="M1469" i="1"/>
  <c r="N1469" i="1"/>
  <c r="L1469" i="1"/>
  <c r="O708" i="1"/>
  <c r="N708" i="1"/>
  <c r="M708" i="1"/>
  <c r="L708" i="1"/>
  <c r="M2953" i="1"/>
  <c r="L2953" i="1"/>
  <c r="N2953" i="1"/>
  <c r="O2953" i="1"/>
  <c r="N2642" i="1"/>
  <c r="O2642" i="1"/>
  <c r="L2642" i="1"/>
  <c r="M2642" i="1"/>
  <c r="M2331" i="1"/>
  <c r="N2331" i="1"/>
  <c r="O2331" i="1"/>
  <c r="L2331" i="1"/>
  <c r="O1977" i="1"/>
  <c r="N1977" i="1"/>
  <c r="M1977" i="1"/>
  <c r="L1977" i="1"/>
  <c r="O1562" i="1"/>
  <c r="L1562" i="1"/>
  <c r="N1562" i="1"/>
  <c r="M1562" i="1"/>
  <c r="O408" i="1"/>
  <c r="M408" i="1"/>
  <c r="L408" i="1"/>
  <c r="N408" i="1"/>
  <c r="N819" i="1"/>
  <c r="O819" i="1"/>
  <c r="L819" i="1"/>
  <c r="M819" i="1"/>
  <c r="O925" i="1"/>
  <c r="L925" i="1"/>
  <c r="M925" i="1"/>
  <c r="N925" i="1"/>
  <c r="N1277" i="1"/>
  <c r="L1277" i="1"/>
  <c r="O1277" i="1"/>
  <c r="M1277" i="1"/>
  <c r="L127" i="1"/>
  <c r="M127" i="1"/>
  <c r="O127" i="1"/>
  <c r="N127" i="1"/>
  <c r="N1534" i="1"/>
  <c r="L1534" i="1"/>
  <c r="O1534" i="1"/>
  <c r="M1534" i="1"/>
  <c r="O845" i="1"/>
  <c r="L845" i="1"/>
  <c r="N845" i="1"/>
  <c r="M845" i="1"/>
  <c r="N899" i="1"/>
  <c r="O899" i="1"/>
  <c r="L899" i="1"/>
  <c r="M899" i="1"/>
  <c r="L113" i="1"/>
  <c r="N113" i="1"/>
  <c r="M113" i="1"/>
  <c r="O113" i="1"/>
  <c r="M1063" i="1"/>
  <c r="L1063" i="1"/>
  <c r="N1063" i="1"/>
  <c r="O1063" i="1"/>
  <c r="O424" i="1"/>
  <c r="L424" i="1"/>
  <c r="N424" i="1"/>
  <c r="M424" i="1"/>
  <c r="M1151" i="1"/>
  <c r="N1151" i="1"/>
  <c r="O1151" i="1"/>
  <c r="L1151" i="1"/>
  <c r="M581" i="1"/>
  <c r="N581" i="1"/>
  <c r="O581" i="1"/>
  <c r="L581" i="1"/>
  <c r="N1485" i="1"/>
  <c r="L1485" i="1"/>
  <c r="O1485" i="1"/>
  <c r="M1485" i="1"/>
  <c r="L1014" i="1"/>
  <c r="O1014" i="1"/>
  <c r="M1014" i="1"/>
  <c r="N1014" i="1"/>
  <c r="O263" i="1"/>
  <c r="L263" i="1"/>
  <c r="N263" i="1"/>
  <c r="M263" i="1"/>
  <c r="L2846" i="1"/>
  <c r="N2846" i="1"/>
  <c r="O2846" i="1"/>
  <c r="M2846" i="1"/>
  <c r="O2001" i="1"/>
  <c r="L2001" i="1"/>
  <c r="N2001" i="1"/>
  <c r="M2001" i="1"/>
  <c r="M866" i="1"/>
  <c r="N866" i="1"/>
  <c r="O866" i="1"/>
  <c r="L866" i="1"/>
  <c r="L2216" i="1"/>
  <c r="N2216" i="1"/>
  <c r="M2216" i="1"/>
  <c r="O2216" i="1"/>
  <c r="M1200" i="1"/>
  <c r="N1200" i="1"/>
  <c r="O1200" i="1"/>
  <c r="L1200" i="1"/>
  <c r="N1013" i="1"/>
  <c r="L1013" i="1"/>
  <c r="O1013" i="1"/>
  <c r="M1013" i="1"/>
  <c r="O300" i="1"/>
  <c r="N300" i="1"/>
  <c r="L300" i="1"/>
  <c r="M300" i="1"/>
  <c r="N1126" i="1"/>
  <c r="L1126" i="1"/>
  <c r="O1126" i="1"/>
  <c r="M1126" i="1"/>
  <c r="O543" i="1"/>
  <c r="M543" i="1"/>
  <c r="L543" i="1"/>
  <c r="N543" i="1"/>
  <c r="N1216" i="1"/>
  <c r="M1216" i="1"/>
  <c r="L1216" i="1"/>
  <c r="O1216" i="1"/>
  <c r="N677" i="1"/>
  <c r="O677" i="1"/>
  <c r="M677" i="1"/>
  <c r="L677" i="1"/>
  <c r="L1545" i="1"/>
  <c r="M1545" i="1"/>
  <c r="N1545" i="1"/>
  <c r="O1545" i="1"/>
  <c r="N1079" i="1"/>
  <c r="O1079" i="1"/>
  <c r="L1079" i="1"/>
  <c r="M1079" i="1"/>
  <c r="L445" i="1"/>
  <c r="M445" i="1"/>
  <c r="O445" i="1"/>
  <c r="N445" i="1"/>
  <c r="N2932" i="1"/>
  <c r="O2932" i="1"/>
  <c r="L2932" i="1"/>
  <c r="M2932" i="1"/>
  <c r="N2131" i="1"/>
  <c r="O2131" i="1"/>
  <c r="M2131" i="1"/>
  <c r="L2131" i="1"/>
  <c r="M1076" i="1"/>
  <c r="O1076" i="1"/>
  <c r="N1076" i="1"/>
  <c r="L1076" i="1"/>
  <c r="M2591" i="1"/>
  <c r="N2591" i="1"/>
  <c r="L2591" i="1"/>
  <c r="O2591" i="1"/>
  <c r="M1632" i="1"/>
  <c r="O1632" i="1"/>
  <c r="L1632" i="1"/>
  <c r="N1632" i="1"/>
  <c r="M1117" i="1"/>
  <c r="N1117" i="1"/>
  <c r="O1117" i="1"/>
  <c r="L1117" i="1"/>
  <c r="M461" i="1"/>
  <c r="L461" i="1"/>
  <c r="O461" i="1"/>
  <c r="N461" i="1"/>
  <c r="M1192" i="1"/>
  <c r="N1192" i="1"/>
  <c r="O1192" i="1"/>
  <c r="L1192" i="1"/>
  <c r="M643" i="1"/>
  <c r="O643" i="1"/>
  <c r="L643" i="1"/>
  <c r="N643" i="1"/>
  <c r="O1281" i="1"/>
  <c r="L1281" i="1"/>
  <c r="M1281" i="1"/>
  <c r="N1281" i="1"/>
  <c r="L769" i="1"/>
  <c r="N769" i="1"/>
  <c r="M769" i="1"/>
  <c r="O769" i="1"/>
  <c r="M1606" i="1"/>
  <c r="N1606" i="1"/>
  <c r="L1606" i="1"/>
  <c r="O1606" i="1"/>
  <c r="L1139" i="1"/>
  <c r="M1139" i="1"/>
  <c r="N1139" i="1"/>
  <c r="O1139" i="1"/>
  <c r="N564" i="1"/>
  <c r="M564" i="1"/>
  <c r="O564" i="1"/>
  <c r="L564" i="1"/>
  <c r="O3019" i="1"/>
  <c r="M3019" i="1"/>
  <c r="N3019" i="1"/>
  <c r="L3019" i="1"/>
  <c r="N2256" i="1"/>
  <c r="M2256" i="1"/>
  <c r="O2256" i="1"/>
  <c r="L2256" i="1"/>
  <c r="L1223" i="1"/>
  <c r="M1223" i="1"/>
  <c r="N1223" i="1"/>
  <c r="O1223" i="1"/>
  <c r="L2975" i="1"/>
  <c r="M2975" i="1"/>
  <c r="O2975" i="1"/>
  <c r="N2975" i="1"/>
  <c r="L2016" i="1"/>
  <c r="N2016" i="1"/>
  <c r="M2016" i="1"/>
  <c r="O2016" i="1"/>
  <c r="M136" i="1"/>
  <c r="N136" i="1"/>
  <c r="O136" i="1"/>
  <c r="L136" i="1"/>
  <c r="Z20" i="1" l="1"/>
  <c r="Z22" i="1"/>
  <c r="Z21" i="1"/>
  <c r="Z19" i="1"/>
  <c r="Z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<sst xmlns="http://schemas.openxmlformats.org/spreadsheetml/2006/main" count="12674" uniqueCount="1981">
  <si>
    <t>Weston County</t>
  </si>
  <si>
    <t>WY</t>
  </si>
  <si>
    <t>Washakie County</t>
  </si>
  <si>
    <t>Uinta County</t>
  </si>
  <si>
    <t>Teton County</t>
  </si>
  <si>
    <t>Sweetwater County</t>
  </si>
  <si>
    <t>Sublette County</t>
  </si>
  <si>
    <t>Sheridan County</t>
  </si>
  <si>
    <t>Platte County</t>
  </si>
  <si>
    <t>Park County</t>
  </si>
  <si>
    <t>Niobrara County</t>
  </si>
  <si>
    <t>Natrona County</t>
  </si>
  <si>
    <t>Lincoln County</t>
  </si>
  <si>
    <t>Laramie County</t>
  </si>
  <si>
    <t>Johnson County</t>
  </si>
  <si>
    <t>Hot Springs County</t>
  </si>
  <si>
    <t>Goshen County</t>
  </si>
  <si>
    <t>Fremont County</t>
  </si>
  <si>
    <t>Crook County</t>
  </si>
  <si>
    <t>Converse County</t>
  </si>
  <si>
    <t>Carbon County</t>
  </si>
  <si>
    <t>Campbell County</t>
  </si>
  <si>
    <t>Big Horn County</t>
  </si>
  <si>
    <t>Albany County</t>
  </si>
  <si>
    <t>Wood County</t>
  </si>
  <si>
    <t>WI</t>
  </si>
  <si>
    <t>Winnebago County</t>
  </si>
  <si>
    <t>Waushara County</t>
  </si>
  <si>
    <t>Waupaca County</t>
  </si>
  <si>
    <t>Waukesha County</t>
  </si>
  <si>
    <t>Washington County</t>
  </si>
  <si>
    <t>Washburn County</t>
  </si>
  <si>
    <t>Walworth County</t>
  </si>
  <si>
    <t>Vilas County</t>
  </si>
  <si>
    <t>Vernon County</t>
  </si>
  <si>
    <t>Trempealeau County</t>
  </si>
  <si>
    <t>Taylor County</t>
  </si>
  <si>
    <t>Sheboygan County</t>
  </si>
  <si>
    <t>Shawano County</t>
  </si>
  <si>
    <t>Sawyer County</t>
  </si>
  <si>
    <t>Sauk County</t>
  </si>
  <si>
    <t>St. Croix County</t>
  </si>
  <si>
    <t>Rusk County</t>
  </si>
  <si>
    <t>Rock County</t>
  </si>
  <si>
    <t>Richland County</t>
  </si>
  <si>
    <t>Racine County</t>
  </si>
  <si>
    <t>Price County</t>
  </si>
  <si>
    <t>Portage County</t>
  </si>
  <si>
    <t>Polk County</t>
  </si>
  <si>
    <t>Pierce County</t>
  </si>
  <si>
    <t>Pepin County</t>
  </si>
  <si>
    <t>Ozaukee County</t>
  </si>
  <si>
    <t>Outagamie County</t>
  </si>
  <si>
    <t>Oneida County</t>
  </si>
  <si>
    <t>Oconto County</t>
  </si>
  <si>
    <t>Monroe County</t>
  </si>
  <si>
    <t>Milwaukee County</t>
  </si>
  <si>
    <t>Menominee County</t>
  </si>
  <si>
    <t>Marquette County</t>
  </si>
  <si>
    <t>Marinette County</t>
  </si>
  <si>
    <t>Marathon County</t>
  </si>
  <si>
    <t>Manitowoc County</t>
  </si>
  <si>
    <t>Langlade County</t>
  </si>
  <si>
    <t>Lafayette County</t>
  </si>
  <si>
    <t>La Crosse County</t>
  </si>
  <si>
    <t>Kewaunee County</t>
  </si>
  <si>
    <t>Kenosha County</t>
  </si>
  <si>
    <t>Juneau County</t>
  </si>
  <si>
    <t>Jefferson County</t>
  </si>
  <si>
    <t>Jackson County</t>
  </si>
  <si>
    <t>Iron County</t>
  </si>
  <si>
    <t>Iowa County</t>
  </si>
  <si>
    <t>Green Lake County</t>
  </si>
  <si>
    <t>Green County</t>
  </si>
  <si>
    <t>Grant County</t>
  </si>
  <si>
    <t>Forest County</t>
  </si>
  <si>
    <t>Fond du Lac County</t>
  </si>
  <si>
    <t>Florence County</t>
  </si>
  <si>
    <t>Eau Claire County</t>
  </si>
  <si>
    <t>Dunn County</t>
  </si>
  <si>
    <t>Douglas County</t>
  </si>
  <si>
    <t>Door County</t>
  </si>
  <si>
    <t>Dodge County</t>
  </si>
  <si>
    <t>Dane County</t>
  </si>
  <si>
    <t>Crawford County</t>
  </si>
  <si>
    <t>Columbia County</t>
  </si>
  <si>
    <t>Clark County</t>
  </si>
  <si>
    <t>Chippewa County</t>
  </si>
  <si>
    <t>Calumet County</t>
  </si>
  <si>
    <t>Burnett County</t>
  </si>
  <si>
    <t>Buffalo County</t>
  </si>
  <si>
    <t>Brown County</t>
  </si>
  <si>
    <t>Bayfield County</t>
  </si>
  <si>
    <t>Barron County</t>
  </si>
  <si>
    <t>Ashland County</t>
  </si>
  <si>
    <t>Adams County</t>
  </si>
  <si>
    <t>Wyoming County</t>
  </si>
  <si>
    <t>WV</t>
  </si>
  <si>
    <t>Wirt County</t>
  </si>
  <si>
    <t>Wetzel County</t>
  </si>
  <si>
    <t>Webster County</t>
  </si>
  <si>
    <t>Wayne County</t>
  </si>
  <si>
    <t>Upshur County</t>
  </si>
  <si>
    <t>Tyler County</t>
  </si>
  <si>
    <t>Tucker County</t>
  </si>
  <si>
    <t>Summers County</t>
  </si>
  <si>
    <t>Roane County</t>
  </si>
  <si>
    <t>Ritchie County</t>
  </si>
  <si>
    <t>Randolph County</t>
  </si>
  <si>
    <t>Raleigh County</t>
  </si>
  <si>
    <t>Putnam County</t>
  </si>
  <si>
    <t>Preston County</t>
  </si>
  <si>
    <t>Pocahontas County</t>
  </si>
  <si>
    <t>Pleasants County</t>
  </si>
  <si>
    <t>Pendleton County</t>
  </si>
  <si>
    <t>Ohio County</t>
  </si>
  <si>
    <t>Nicholas County</t>
  </si>
  <si>
    <t>Morgan County</t>
  </si>
  <si>
    <t>Monongalia County</t>
  </si>
  <si>
    <t>Mingo County</t>
  </si>
  <si>
    <t>Mineral County</t>
  </si>
  <si>
    <t>Mercer County</t>
  </si>
  <si>
    <t>Mason County</t>
  </si>
  <si>
    <t>Marshall County</t>
  </si>
  <si>
    <t>Marion County</t>
  </si>
  <si>
    <t>McDowell County</t>
  </si>
  <si>
    <t>Logan County</t>
  </si>
  <si>
    <t>Lewis County</t>
  </si>
  <si>
    <t>Kanawha County</t>
  </si>
  <si>
    <t>Harrison County</t>
  </si>
  <si>
    <t>Hardy County</t>
  </si>
  <si>
    <t>Hancock County</t>
  </si>
  <si>
    <t>Hampshire County</t>
  </si>
  <si>
    <t>Greenbrier County</t>
  </si>
  <si>
    <t>Gilmer County</t>
  </si>
  <si>
    <t>Fayette County</t>
  </si>
  <si>
    <t>Doddridge County</t>
  </si>
  <si>
    <t>Clay County</t>
  </si>
  <si>
    <t>Calhoun County</t>
  </si>
  <si>
    <t>Cabell County</t>
  </si>
  <si>
    <t>Brooke County</t>
  </si>
  <si>
    <t>Braxton County</t>
  </si>
  <si>
    <t>Boone County</t>
  </si>
  <si>
    <t>Berkeley County</t>
  </si>
  <si>
    <t>Barbour County</t>
  </si>
  <si>
    <t>Yakima County</t>
  </si>
  <si>
    <t>WA</t>
  </si>
  <si>
    <t>Whitman County</t>
  </si>
  <si>
    <t>Whatcom County</t>
  </si>
  <si>
    <t>Walla Walla County</t>
  </si>
  <si>
    <t>Wahkiakum County</t>
  </si>
  <si>
    <t>Thurston County</t>
  </si>
  <si>
    <t>Stevens County</t>
  </si>
  <si>
    <t>Spokane County</t>
  </si>
  <si>
    <t>Snohomish County</t>
  </si>
  <si>
    <t>Skamania County</t>
  </si>
  <si>
    <t>Skagit County</t>
  </si>
  <si>
    <t>San Juan County</t>
  </si>
  <si>
    <t>Pend Oreille County</t>
  </si>
  <si>
    <t>Pacific County</t>
  </si>
  <si>
    <t>Okanogan County</t>
  </si>
  <si>
    <t>Klickitat County</t>
  </si>
  <si>
    <t>Kittitas County</t>
  </si>
  <si>
    <t>Kitsap County</t>
  </si>
  <si>
    <t>King County</t>
  </si>
  <si>
    <t>Island County</t>
  </si>
  <si>
    <t>Grays Harbor County</t>
  </si>
  <si>
    <t>Garfield County</t>
  </si>
  <si>
    <t>Franklin County</t>
  </si>
  <si>
    <t>Ferry County</t>
  </si>
  <si>
    <t>Cowlitz County</t>
  </si>
  <si>
    <t>Clallam County</t>
  </si>
  <si>
    <t>Chelan County</t>
  </si>
  <si>
    <t>Benton County</t>
  </si>
  <si>
    <t>Asotin County</t>
  </si>
  <si>
    <t>York County</t>
  </si>
  <si>
    <t>VA</t>
  </si>
  <si>
    <t>Wythe County</t>
  </si>
  <si>
    <t>Wise County</t>
  </si>
  <si>
    <t>Westmoreland County</t>
  </si>
  <si>
    <t>Warren County</t>
  </si>
  <si>
    <t>Tazewell County</t>
  </si>
  <si>
    <t>Sussex County</t>
  </si>
  <si>
    <t>Surry County</t>
  </si>
  <si>
    <t>Stafford County</t>
  </si>
  <si>
    <t>Spotsylvania County</t>
  </si>
  <si>
    <t>Southampton County</t>
  </si>
  <si>
    <t>Smyth County</t>
  </si>
  <si>
    <t>Shenandoah County</t>
  </si>
  <si>
    <t>Scott County</t>
  </si>
  <si>
    <t>Russell County</t>
  </si>
  <si>
    <t>Rockingham County</t>
  </si>
  <si>
    <t>Rockbridge County</t>
  </si>
  <si>
    <t>Roanoke County</t>
  </si>
  <si>
    <t>Richmond County</t>
  </si>
  <si>
    <t>Rappahannock County</t>
  </si>
  <si>
    <t>Pulaski County</t>
  </si>
  <si>
    <t>Prince William County</t>
  </si>
  <si>
    <t>Prince George County</t>
  </si>
  <si>
    <t>Prince Edward County</t>
  </si>
  <si>
    <t>Powhatan County</t>
  </si>
  <si>
    <t>Pittsylvania County</t>
  </si>
  <si>
    <t>Patrick County</t>
  </si>
  <si>
    <t>Page County</t>
  </si>
  <si>
    <t>Orange County</t>
  </si>
  <si>
    <t>Nottoway County</t>
  </si>
  <si>
    <t>Northumberland County</t>
  </si>
  <si>
    <t>Northampton County</t>
  </si>
  <si>
    <t>New Kent County</t>
  </si>
  <si>
    <t>Nelson County</t>
  </si>
  <si>
    <t>Montgomery County</t>
  </si>
  <si>
    <t>Middlesex County</t>
  </si>
  <si>
    <t>Mecklenburg County</t>
  </si>
  <si>
    <t>Mathews County</t>
  </si>
  <si>
    <t>Madison County</t>
  </si>
  <si>
    <t>Lunenburg County</t>
  </si>
  <si>
    <t>Louisa County</t>
  </si>
  <si>
    <t>Loudoun County</t>
  </si>
  <si>
    <t>Lee County</t>
  </si>
  <si>
    <t>Lancaster County</t>
  </si>
  <si>
    <t>King William County</t>
  </si>
  <si>
    <t>King George County</t>
  </si>
  <si>
    <t>King and Queen County</t>
  </si>
  <si>
    <t>James City County</t>
  </si>
  <si>
    <t>Isle of Wight County</t>
  </si>
  <si>
    <t>Highland County</t>
  </si>
  <si>
    <t>Henry County</t>
  </si>
  <si>
    <t>Henrico County</t>
  </si>
  <si>
    <t>Hanover County</t>
  </si>
  <si>
    <t>Halifax County</t>
  </si>
  <si>
    <t>Greensville County</t>
  </si>
  <si>
    <t>Greene County</t>
  </si>
  <si>
    <t>Grayson County</t>
  </si>
  <si>
    <t>Goochland County</t>
  </si>
  <si>
    <t>Gloucester County</t>
  </si>
  <si>
    <t>Giles County</t>
  </si>
  <si>
    <t>Frederick County</t>
  </si>
  <si>
    <t>Fluvanna County</t>
  </si>
  <si>
    <t>Floyd County</t>
  </si>
  <si>
    <t>Fauquier County</t>
  </si>
  <si>
    <t>Fairfax County</t>
  </si>
  <si>
    <t>Essex County</t>
  </si>
  <si>
    <t>Dinwiddie County</t>
  </si>
  <si>
    <t>Dickenson County</t>
  </si>
  <si>
    <t>Cumberland County</t>
  </si>
  <si>
    <t>Culpeper County</t>
  </si>
  <si>
    <t>Craig County</t>
  </si>
  <si>
    <t>Clarke County</t>
  </si>
  <si>
    <t>Chesterfield County</t>
  </si>
  <si>
    <t>Charlotte County</t>
  </si>
  <si>
    <t>Charles City County</t>
  </si>
  <si>
    <t>Carroll County</t>
  </si>
  <si>
    <t>Caroline County</t>
  </si>
  <si>
    <t>Buckingham County</t>
  </si>
  <si>
    <t>Buchanan County</t>
  </si>
  <si>
    <t>Brunswick County</t>
  </si>
  <si>
    <t>Botetourt County</t>
  </si>
  <si>
    <t>Bland County</t>
  </si>
  <si>
    <t>Bedford County</t>
  </si>
  <si>
    <t>Bath County</t>
  </si>
  <si>
    <t>Augusta County</t>
  </si>
  <si>
    <t>Arlington County</t>
  </si>
  <si>
    <t>Appomattox County</t>
  </si>
  <si>
    <t>Amherst County</t>
  </si>
  <si>
    <t>Amelia County</t>
  </si>
  <si>
    <t>Alleghany County</t>
  </si>
  <si>
    <t>Albemarle County</t>
  </si>
  <si>
    <t>Accomack County</t>
  </si>
  <si>
    <t>Windsor County</t>
  </si>
  <si>
    <t>VT</t>
  </si>
  <si>
    <t>Windham County</t>
  </si>
  <si>
    <t>Rutland County</t>
  </si>
  <si>
    <t>Orleans County</t>
  </si>
  <si>
    <t>Lamoille County</t>
  </si>
  <si>
    <t>Grand Isle County</t>
  </si>
  <si>
    <t>Chittenden County</t>
  </si>
  <si>
    <t>Caledonia County</t>
  </si>
  <si>
    <t>Bennington County</t>
  </si>
  <si>
    <t>Addison County</t>
  </si>
  <si>
    <t>Weber County</t>
  </si>
  <si>
    <t>UT</t>
  </si>
  <si>
    <t>Wasatch County</t>
  </si>
  <si>
    <t>Utah County</t>
  </si>
  <si>
    <t>Uintah County</t>
  </si>
  <si>
    <t>Tooele County</t>
  </si>
  <si>
    <t>Summit County</t>
  </si>
  <si>
    <t>Sevier County</t>
  </si>
  <si>
    <t>Sanpete County</t>
  </si>
  <si>
    <t>Salt Lake County</t>
  </si>
  <si>
    <t>Rich County</t>
  </si>
  <si>
    <t>Piute County</t>
  </si>
  <si>
    <t>Millard County</t>
  </si>
  <si>
    <t>Kane County</t>
  </si>
  <si>
    <t>Juab County</t>
  </si>
  <si>
    <t>Grand County</t>
  </si>
  <si>
    <t>Emery County</t>
  </si>
  <si>
    <t>Duchesne County</t>
  </si>
  <si>
    <t>Davis County</t>
  </si>
  <si>
    <t>Daggett County</t>
  </si>
  <si>
    <t>Cache County</t>
  </si>
  <si>
    <t>Box Elder County</t>
  </si>
  <si>
    <t>Beaver County</t>
  </si>
  <si>
    <t>Zavala County</t>
  </si>
  <si>
    <t>TX</t>
  </si>
  <si>
    <t>Zapata County</t>
  </si>
  <si>
    <t>Young County</t>
  </si>
  <si>
    <t>Yoakum County</t>
  </si>
  <si>
    <t>Winkler County</t>
  </si>
  <si>
    <t>Wilson County</t>
  </si>
  <si>
    <t>Williamson County</t>
  </si>
  <si>
    <t>Willacy County</t>
  </si>
  <si>
    <t>Wilbarger County</t>
  </si>
  <si>
    <t>Wichita County</t>
  </si>
  <si>
    <t>Wheeler County</t>
  </si>
  <si>
    <t>Wharton County</t>
  </si>
  <si>
    <t>Webb County</t>
  </si>
  <si>
    <t>Ward County</t>
  </si>
  <si>
    <t>Waller County</t>
  </si>
  <si>
    <t>Walker County</t>
  </si>
  <si>
    <t>Victoria County</t>
  </si>
  <si>
    <t>Van Zandt County</t>
  </si>
  <si>
    <t>Val Verde County</t>
  </si>
  <si>
    <t>Uvalde County</t>
  </si>
  <si>
    <t>Upton County</t>
  </si>
  <si>
    <t>Trinity County</t>
  </si>
  <si>
    <t>Travis County</t>
  </si>
  <si>
    <t>Tom Green County</t>
  </si>
  <si>
    <t>Titus County</t>
  </si>
  <si>
    <t>Throckmorton County</t>
  </si>
  <si>
    <t>Terry County</t>
  </si>
  <si>
    <t>Terrell County</t>
  </si>
  <si>
    <t>Tarrant County</t>
  </si>
  <si>
    <t>Swisher County</t>
  </si>
  <si>
    <t>Sutton County</t>
  </si>
  <si>
    <t>Stonewall County</t>
  </si>
  <si>
    <t>Sterling County</t>
  </si>
  <si>
    <t>Stephens County</t>
  </si>
  <si>
    <t>Starr County</t>
  </si>
  <si>
    <t>Somervell County</t>
  </si>
  <si>
    <t>Smith County</t>
  </si>
  <si>
    <t>Sherman County</t>
  </si>
  <si>
    <t>Shelby County</t>
  </si>
  <si>
    <t>Shackelford County</t>
  </si>
  <si>
    <t>Scurry County</t>
  </si>
  <si>
    <t>Schleicher County</t>
  </si>
  <si>
    <t>San Saba County</t>
  </si>
  <si>
    <t>San Patricio County</t>
  </si>
  <si>
    <t>San Jacinto County</t>
  </si>
  <si>
    <t>San Augustine County</t>
  </si>
  <si>
    <t>Sabine County</t>
  </si>
  <si>
    <t>Runnels County</t>
  </si>
  <si>
    <t>Rockwall County</t>
  </si>
  <si>
    <t>Robertson County</t>
  </si>
  <si>
    <t>Roberts County</t>
  </si>
  <si>
    <t>Refugio County</t>
  </si>
  <si>
    <t>Reeves County</t>
  </si>
  <si>
    <t>Red River County</t>
  </si>
  <si>
    <t>Real County</t>
  </si>
  <si>
    <t>Reagan County</t>
  </si>
  <si>
    <t>Randall County</t>
  </si>
  <si>
    <t>Rains County</t>
  </si>
  <si>
    <t>Presidio County</t>
  </si>
  <si>
    <t>Potter County</t>
  </si>
  <si>
    <t>Pecos County</t>
  </si>
  <si>
    <t>Parmer County</t>
  </si>
  <si>
    <t>Parker County</t>
  </si>
  <si>
    <t>Panola County</t>
  </si>
  <si>
    <t>Palo Pinto County</t>
  </si>
  <si>
    <t>Oldham County</t>
  </si>
  <si>
    <t>Ochiltree County</t>
  </si>
  <si>
    <t>Nueces County</t>
  </si>
  <si>
    <t>Nolan County</t>
  </si>
  <si>
    <t>Newton County</t>
  </si>
  <si>
    <t>Navarro County</t>
  </si>
  <si>
    <t>Nacogdoches County</t>
  </si>
  <si>
    <t>Motley County</t>
  </si>
  <si>
    <t>Morris County</t>
  </si>
  <si>
    <t>Moore County</t>
  </si>
  <si>
    <t>Montague County</t>
  </si>
  <si>
    <t>Mitchell County</t>
  </si>
  <si>
    <t>Mills County</t>
  </si>
  <si>
    <t>Milam County</t>
  </si>
  <si>
    <t>Midland County</t>
  </si>
  <si>
    <t>Menard County</t>
  </si>
  <si>
    <t>Medina County</t>
  </si>
  <si>
    <t>Maverick County</t>
  </si>
  <si>
    <t>Matagorda County</t>
  </si>
  <si>
    <t>Martin County</t>
  </si>
  <si>
    <t>McMullen County</t>
  </si>
  <si>
    <t>McLennan County</t>
  </si>
  <si>
    <t>McCulloch County</t>
  </si>
  <si>
    <t>Lynn County</t>
  </si>
  <si>
    <t>Lubbock County</t>
  </si>
  <si>
    <t>Loving County</t>
  </si>
  <si>
    <t>Llano County</t>
  </si>
  <si>
    <t>Live Oak County</t>
  </si>
  <si>
    <t>Lipscomb County</t>
  </si>
  <si>
    <t>Limestone County</t>
  </si>
  <si>
    <t>Liberty County</t>
  </si>
  <si>
    <t>Leon County</t>
  </si>
  <si>
    <t>Lavaca County</t>
  </si>
  <si>
    <t>La Salle County</t>
  </si>
  <si>
    <t>Lampasas County</t>
  </si>
  <si>
    <t>Lamb County</t>
  </si>
  <si>
    <t>Lamar County</t>
  </si>
  <si>
    <t>Knox County</t>
  </si>
  <si>
    <t>Kleberg County</t>
  </si>
  <si>
    <t>Kinney County</t>
  </si>
  <si>
    <t>Kimble County</t>
  </si>
  <si>
    <t>Kerr County</t>
  </si>
  <si>
    <t>Kent County</t>
  </si>
  <si>
    <t>Kenedy County</t>
  </si>
  <si>
    <t>Kendall County</t>
  </si>
  <si>
    <t>Kaufman County</t>
  </si>
  <si>
    <t>Karnes County</t>
  </si>
  <si>
    <t>Jones County</t>
  </si>
  <si>
    <t>Jim Wells County</t>
  </si>
  <si>
    <t>Jim Hogg County</t>
  </si>
  <si>
    <t>Jeff Davis County</t>
  </si>
  <si>
    <t>Jasper County</t>
  </si>
  <si>
    <t>Jack County</t>
  </si>
  <si>
    <t>Irion County</t>
  </si>
  <si>
    <t>Hutchinson County</t>
  </si>
  <si>
    <t>Hunt County</t>
  </si>
  <si>
    <t>Hudspeth County</t>
  </si>
  <si>
    <t>Howard County</t>
  </si>
  <si>
    <t>Houston County</t>
  </si>
  <si>
    <t>Hopkins County</t>
  </si>
  <si>
    <t>Hood County</t>
  </si>
  <si>
    <t>Hockley County</t>
  </si>
  <si>
    <t>Hill County</t>
  </si>
  <si>
    <t>Hidalgo County</t>
  </si>
  <si>
    <t>Henderson County</t>
  </si>
  <si>
    <t>Hemphill County</t>
  </si>
  <si>
    <t>Hays County</t>
  </si>
  <si>
    <t>Haskell County</t>
  </si>
  <si>
    <t>Hartley County</t>
  </si>
  <si>
    <t>Harris County</t>
  </si>
  <si>
    <t>Hardin County</t>
  </si>
  <si>
    <t>Hardeman County</t>
  </si>
  <si>
    <t>Hansford County</t>
  </si>
  <si>
    <t>Hamilton County</t>
  </si>
  <si>
    <t>Hall County</t>
  </si>
  <si>
    <t>Hale County</t>
  </si>
  <si>
    <t>Guadalupe County</t>
  </si>
  <si>
    <t>Grimes County</t>
  </si>
  <si>
    <t>Gregg County</t>
  </si>
  <si>
    <t>Gray County</t>
  </si>
  <si>
    <t>Gonzales County</t>
  </si>
  <si>
    <t>Goliad County</t>
  </si>
  <si>
    <t>Glasscock County</t>
  </si>
  <si>
    <t>Gillespie County</t>
  </si>
  <si>
    <t>Garza County</t>
  </si>
  <si>
    <t>Galveston County</t>
  </si>
  <si>
    <t>Gaines County</t>
  </si>
  <si>
    <t>Frio County</t>
  </si>
  <si>
    <t>Freestone County</t>
  </si>
  <si>
    <t>Fort Bend County</t>
  </si>
  <si>
    <t>Foard County</t>
  </si>
  <si>
    <t>Fisher County</t>
  </si>
  <si>
    <t>Fannin County</t>
  </si>
  <si>
    <t>Falls County</t>
  </si>
  <si>
    <t>Erath County</t>
  </si>
  <si>
    <t>El Paso County</t>
  </si>
  <si>
    <t>Ellis County</t>
  </si>
  <si>
    <t>Edwards County</t>
  </si>
  <si>
    <t>Ector County</t>
  </si>
  <si>
    <t>Eastland County</t>
  </si>
  <si>
    <t>Duval County</t>
  </si>
  <si>
    <t>Donley County</t>
  </si>
  <si>
    <t>Dimmit County</t>
  </si>
  <si>
    <t>Dickens County</t>
  </si>
  <si>
    <t>DeWitt County</t>
  </si>
  <si>
    <t>Denton County</t>
  </si>
  <si>
    <t>Delta County</t>
  </si>
  <si>
    <t>Deaf Smith County</t>
  </si>
  <si>
    <t>Dawson County</t>
  </si>
  <si>
    <t>Dallas County</t>
  </si>
  <si>
    <t>Dallam County</t>
  </si>
  <si>
    <t>Culberson County</t>
  </si>
  <si>
    <t>Crosby County</t>
  </si>
  <si>
    <t>Crockett County</t>
  </si>
  <si>
    <t>Crane County</t>
  </si>
  <si>
    <t>Cottle County</t>
  </si>
  <si>
    <t>Coryell County</t>
  </si>
  <si>
    <t>Cooke County</t>
  </si>
  <si>
    <t>Concho County</t>
  </si>
  <si>
    <t>Comanche County</t>
  </si>
  <si>
    <t>Comal County</t>
  </si>
  <si>
    <t>Colorado County</t>
  </si>
  <si>
    <t>Collingsworth County</t>
  </si>
  <si>
    <t>Collin County</t>
  </si>
  <si>
    <t>Coleman County</t>
  </si>
  <si>
    <t>Coke County</t>
  </si>
  <si>
    <t>Cochran County</t>
  </si>
  <si>
    <t>Childress County</t>
  </si>
  <si>
    <t>Cherokee County</t>
  </si>
  <si>
    <t>Chambers County</t>
  </si>
  <si>
    <t>Castro County</t>
  </si>
  <si>
    <t>Cass County</t>
  </si>
  <si>
    <t>Carson County</t>
  </si>
  <si>
    <t>Camp County</t>
  </si>
  <si>
    <t>Cameron County</t>
  </si>
  <si>
    <t>Callahan County</t>
  </si>
  <si>
    <t>Caldwell County</t>
  </si>
  <si>
    <t>Burnet County</t>
  </si>
  <si>
    <t>Burleson County</t>
  </si>
  <si>
    <t>Brooks County</t>
  </si>
  <si>
    <t>Briscoe County</t>
  </si>
  <si>
    <t>Brewster County</t>
  </si>
  <si>
    <t>Brazos County</t>
  </si>
  <si>
    <t>Brazoria County</t>
  </si>
  <si>
    <t>Bowie County</t>
  </si>
  <si>
    <t>Bosque County</t>
  </si>
  <si>
    <t>Borden County</t>
  </si>
  <si>
    <t>Blanco County</t>
  </si>
  <si>
    <t>Bexar County</t>
  </si>
  <si>
    <t>Bell County</t>
  </si>
  <si>
    <t>Bee County</t>
  </si>
  <si>
    <t>Baylor County</t>
  </si>
  <si>
    <t>Bastrop County</t>
  </si>
  <si>
    <t>Bandera County</t>
  </si>
  <si>
    <t>Bailey County</t>
  </si>
  <si>
    <t>Austin County</t>
  </si>
  <si>
    <t>Atascosa County</t>
  </si>
  <si>
    <t>Armstrong County</t>
  </si>
  <si>
    <t>Archer County</t>
  </si>
  <si>
    <t>Aransas County</t>
  </si>
  <si>
    <t>Angelina County</t>
  </si>
  <si>
    <t>Andrews County</t>
  </si>
  <si>
    <t>Anderson County</t>
  </si>
  <si>
    <t>TN</t>
  </si>
  <si>
    <t>White County</t>
  </si>
  <si>
    <t>Weakley County</t>
  </si>
  <si>
    <t>Van Buren County</t>
  </si>
  <si>
    <t>Union County</t>
  </si>
  <si>
    <t>Unicoi County</t>
  </si>
  <si>
    <t>Trousdale County</t>
  </si>
  <si>
    <t>Tipton County</t>
  </si>
  <si>
    <t>Sumner County</t>
  </si>
  <si>
    <t>Sullivan County</t>
  </si>
  <si>
    <t>Stewart County</t>
  </si>
  <si>
    <t>Sequatchie County</t>
  </si>
  <si>
    <t>Rutherford County</t>
  </si>
  <si>
    <t>Rhea County</t>
  </si>
  <si>
    <t>Pickett County</t>
  </si>
  <si>
    <t>Perry County</t>
  </si>
  <si>
    <t>Overton County</t>
  </si>
  <si>
    <t>Obion County</t>
  </si>
  <si>
    <t>Meigs County</t>
  </si>
  <si>
    <t>Maury County</t>
  </si>
  <si>
    <t>Macon County</t>
  </si>
  <si>
    <t>McNairy County</t>
  </si>
  <si>
    <t>McMinn County</t>
  </si>
  <si>
    <t>Loudon County</t>
  </si>
  <si>
    <t>Lawrence County</t>
  </si>
  <si>
    <t>Lauderdale County</t>
  </si>
  <si>
    <t>Lake County</t>
  </si>
  <si>
    <t>Humphreys County</t>
  </si>
  <si>
    <t>Hickman County</t>
  </si>
  <si>
    <t>Haywood County</t>
  </si>
  <si>
    <t>Hawkins County</t>
  </si>
  <si>
    <t>Hamblen County</t>
  </si>
  <si>
    <t>Grundy County</t>
  </si>
  <si>
    <t>Grainger County</t>
  </si>
  <si>
    <t>Gibson County</t>
  </si>
  <si>
    <t>Fentress County</t>
  </si>
  <si>
    <t>Dyer County</t>
  </si>
  <si>
    <t>Dickson County</t>
  </si>
  <si>
    <t>DeKalb County</t>
  </si>
  <si>
    <t>Decatur County</t>
  </si>
  <si>
    <t>Davidson County</t>
  </si>
  <si>
    <t>Coffee County</t>
  </si>
  <si>
    <t>Cocke County</t>
  </si>
  <si>
    <t>Claiborne County</t>
  </si>
  <si>
    <t>Chester County</t>
  </si>
  <si>
    <t>Cheatham County</t>
  </si>
  <si>
    <t>Carter County</t>
  </si>
  <si>
    <t>Cannon County</t>
  </si>
  <si>
    <t>Bradley County</t>
  </si>
  <si>
    <t>Blount County</t>
  </si>
  <si>
    <t>Bledsoe County</t>
  </si>
  <si>
    <t>Ziebach County</t>
  </si>
  <si>
    <t>SD</t>
  </si>
  <si>
    <t>Yankton County</t>
  </si>
  <si>
    <t>Turner County</t>
  </si>
  <si>
    <t>Tripp County</t>
  </si>
  <si>
    <t>Todd County</t>
  </si>
  <si>
    <t>Sully County</t>
  </si>
  <si>
    <t>Stanley County</t>
  </si>
  <si>
    <t>Spink County</t>
  </si>
  <si>
    <t>Sanborn County</t>
  </si>
  <si>
    <t>Perkins County</t>
  </si>
  <si>
    <t>Pennington County</t>
  </si>
  <si>
    <t>Oglala Lakota County</t>
  </si>
  <si>
    <t>Moody County</t>
  </si>
  <si>
    <t>Minnehaha County</t>
  </si>
  <si>
    <t>Miner County</t>
  </si>
  <si>
    <t>Mellette County</t>
  </si>
  <si>
    <t>Meade County</t>
  </si>
  <si>
    <t>McPherson County</t>
  </si>
  <si>
    <t>McCook County</t>
  </si>
  <si>
    <t>Lyman County</t>
  </si>
  <si>
    <t>Kingsbury County</t>
  </si>
  <si>
    <t>Jerauld County</t>
  </si>
  <si>
    <t>Hyde County</t>
  </si>
  <si>
    <t>Hughes County</t>
  </si>
  <si>
    <t>Harding County</t>
  </si>
  <si>
    <t>Hanson County</t>
  </si>
  <si>
    <t>Hand County</t>
  </si>
  <si>
    <t>Hamlin County</t>
  </si>
  <si>
    <t>Haakon County</t>
  </si>
  <si>
    <t>Gregory County</t>
  </si>
  <si>
    <t>Faulk County</t>
  </si>
  <si>
    <t>Fall River County</t>
  </si>
  <si>
    <t>Edmunds County</t>
  </si>
  <si>
    <t>Dewey County</t>
  </si>
  <si>
    <t>Deuel County</t>
  </si>
  <si>
    <t>Day County</t>
  </si>
  <si>
    <t>Davison County</t>
  </si>
  <si>
    <t>Custer County</t>
  </si>
  <si>
    <t>Corson County</t>
  </si>
  <si>
    <t>Codington County</t>
  </si>
  <si>
    <t>Charles Mix County</t>
  </si>
  <si>
    <t>Butte County</t>
  </si>
  <si>
    <t>Brule County</t>
  </si>
  <si>
    <t>Brookings County</t>
  </si>
  <si>
    <t>Bon Homme County</t>
  </si>
  <si>
    <t>Bennett County</t>
  </si>
  <si>
    <t>Beadle County</t>
  </si>
  <si>
    <t>Aurora County</t>
  </si>
  <si>
    <t>SC</t>
  </si>
  <si>
    <t>Williamsburg County</t>
  </si>
  <si>
    <t>Sumter County</t>
  </si>
  <si>
    <t>Spartanburg County</t>
  </si>
  <si>
    <t>Saluda County</t>
  </si>
  <si>
    <t>Pickens County</t>
  </si>
  <si>
    <t>Orangeburg County</t>
  </si>
  <si>
    <t>Oconee County</t>
  </si>
  <si>
    <t>Newberry County</t>
  </si>
  <si>
    <t>Marlboro County</t>
  </si>
  <si>
    <t>McCormick County</t>
  </si>
  <si>
    <t>Lexington County</t>
  </si>
  <si>
    <t>Laurens County</t>
  </si>
  <si>
    <t>Kershaw County</t>
  </si>
  <si>
    <t>Horry County</t>
  </si>
  <si>
    <t>Hampton County</t>
  </si>
  <si>
    <t>Greenwood County</t>
  </si>
  <si>
    <t>Greenville County</t>
  </si>
  <si>
    <t>Georgetown County</t>
  </si>
  <si>
    <t>Fairfield County</t>
  </si>
  <si>
    <t>Edgefield County</t>
  </si>
  <si>
    <t>Dorchester County</t>
  </si>
  <si>
    <t>Dillon County</t>
  </si>
  <si>
    <t>Darlington County</t>
  </si>
  <si>
    <t>Colleton County</t>
  </si>
  <si>
    <t>Clarendon County</t>
  </si>
  <si>
    <t>Charleston County</t>
  </si>
  <si>
    <t>Beaufort County</t>
  </si>
  <si>
    <t>Barnwell County</t>
  </si>
  <si>
    <t>Bamberg County</t>
  </si>
  <si>
    <t>Allendale County</t>
  </si>
  <si>
    <t>Aiken County</t>
  </si>
  <si>
    <t>Abbeville County</t>
  </si>
  <si>
    <t>RI</t>
  </si>
  <si>
    <t>Providence County</t>
  </si>
  <si>
    <t>Newport County</t>
  </si>
  <si>
    <t>Bristol County</t>
  </si>
  <si>
    <t>PA</t>
  </si>
  <si>
    <t>Venango County</t>
  </si>
  <si>
    <t>Tioga County</t>
  </si>
  <si>
    <t>Susquehanna County</t>
  </si>
  <si>
    <t>Somerset County</t>
  </si>
  <si>
    <t>Snyder County</t>
  </si>
  <si>
    <t>Schuylkill County</t>
  </si>
  <si>
    <t>Pike County</t>
  </si>
  <si>
    <t>Philadelphia County</t>
  </si>
  <si>
    <t>Montour County</t>
  </si>
  <si>
    <t>Mifflin County</t>
  </si>
  <si>
    <t>Mc Kean County</t>
  </si>
  <si>
    <t>Lycoming County</t>
  </si>
  <si>
    <t>Luzerne County</t>
  </si>
  <si>
    <t>Lehigh County</t>
  </si>
  <si>
    <t>Lebanon County</t>
  </si>
  <si>
    <t>Lackawanna County</t>
  </si>
  <si>
    <t>Juniata County</t>
  </si>
  <si>
    <t>Indiana County</t>
  </si>
  <si>
    <t>Huntingdon County</t>
  </si>
  <si>
    <t>Fulton County</t>
  </si>
  <si>
    <t>Erie County</t>
  </si>
  <si>
    <t>Elk County</t>
  </si>
  <si>
    <t>Delaware County</t>
  </si>
  <si>
    <t>Dauphin County</t>
  </si>
  <si>
    <t>Clinton County</t>
  </si>
  <si>
    <t>Clearfield County</t>
  </si>
  <si>
    <t>Clarion County</t>
  </si>
  <si>
    <t>Centre County</t>
  </si>
  <si>
    <t>Cambria County</t>
  </si>
  <si>
    <t>Butler County</t>
  </si>
  <si>
    <t>Bucks County</t>
  </si>
  <si>
    <t>Bradford County</t>
  </si>
  <si>
    <t>Blair County</t>
  </si>
  <si>
    <t>Berks County</t>
  </si>
  <si>
    <t>Allegheny County</t>
  </si>
  <si>
    <t>Yamhill County</t>
  </si>
  <si>
    <t>OR</t>
  </si>
  <si>
    <t>Wasco County</t>
  </si>
  <si>
    <t>Wallowa County</t>
  </si>
  <si>
    <t>Umatilla County</t>
  </si>
  <si>
    <t>Tillamook County</t>
  </si>
  <si>
    <t>Multnomah County</t>
  </si>
  <si>
    <t>Morrow County</t>
  </si>
  <si>
    <t>Malheur County</t>
  </si>
  <si>
    <t>Linn County</t>
  </si>
  <si>
    <t>Lane County</t>
  </si>
  <si>
    <t>Klamath County</t>
  </si>
  <si>
    <t>Josephine County</t>
  </si>
  <si>
    <t>Hood River County</t>
  </si>
  <si>
    <t>Harney County</t>
  </si>
  <si>
    <t>Gilliam County</t>
  </si>
  <si>
    <t>Deschutes County</t>
  </si>
  <si>
    <t>Curry County</t>
  </si>
  <si>
    <t>Coos County</t>
  </si>
  <si>
    <t>Clatsop County</t>
  </si>
  <si>
    <t>Clackamas County</t>
  </si>
  <si>
    <t>Baker County</t>
  </si>
  <si>
    <t>Woodward County</t>
  </si>
  <si>
    <t>OK</t>
  </si>
  <si>
    <t>Woods County</t>
  </si>
  <si>
    <t>Washita County</t>
  </si>
  <si>
    <t>Wagoner County</t>
  </si>
  <si>
    <t>Tulsa County</t>
  </si>
  <si>
    <t>Tillman County</t>
  </si>
  <si>
    <t>Texas County</t>
  </si>
  <si>
    <t>Sequoyah County</t>
  </si>
  <si>
    <t>Seminole County</t>
  </si>
  <si>
    <t>Rogers County</t>
  </si>
  <si>
    <t>Roger Mills County</t>
  </si>
  <si>
    <t>Pushmataha County</t>
  </si>
  <si>
    <t>Pottawatomie County</t>
  </si>
  <si>
    <t>Pontotoc County</t>
  </si>
  <si>
    <t>Pittsburg County</t>
  </si>
  <si>
    <t>Payne County</t>
  </si>
  <si>
    <t>Pawnee County</t>
  </si>
  <si>
    <t>Ottawa County</t>
  </si>
  <si>
    <t>Osage County</t>
  </si>
  <si>
    <t>Okmulgee County</t>
  </si>
  <si>
    <t>Oklahoma County</t>
  </si>
  <si>
    <t>Okfuskee County</t>
  </si>
  <si>
    <t>Nowata County</t>
  </si>
  <si>
    <t>Noble County</t>
  </si>
  <si>
    <t>Muskogee County</t>
  </si>
  <si>
    <t>Murray County</t>
  </si>
  <si>
    <t>Mayes County</t>
  </si>
  <si>
    <t>Major County</t>
  </si>
  <si>
    <t>McIntosh County</t>
  </si>
  <si>
    <t>McCurtain County</t>
  </si>
  <si>
    <t>McClain County</t>
  </si>
  <si>
    <t>Love County</t>
  </si>
  <si>
    <t>Le Flore County</t>
  </si>
  <si>
    <t>Latimer County</t>
  </si>
  <si>
    <t>Kiowa County</t>
  </si>
  <si>
    <t>Kingfisher County</t>
  </si>
  <si>
    <t>Kay County</t>
  </si>
  <si>
    <t>Johnston County</t>
  </si>
  <si>
    <t>Harper County</t>
  </si>
  <si>
    <t>Harmon County</t>
  </si>
  <si>
    <t>Greer County</t>
  </si>
  <si>
    <t>Grady County</t>
  </si>
  <si>
    <t>Garvin County</t>
  </si>
  <si>
    <t>Creek County</t>
  </si>
  <si>
    <t>Cotton County</t>
  </si>
  <si>
    <t>Coal County</t>
  </si>
  <si>
    <t>Cleveland County</t>
  </si>
  <si>
    <t>Cimarron County</t>
  </si>
  <si>
    <t>Choctaw County</t>
  </si>
  <si>
    <t>Canadian County</t>
  </si>
  <si>
    <t>Caddo County</t>
  </si>
  <si>
    <t>Bryan County</t>
  </si>
  <si>
    <t>Blaine County</t>
  </si>
  <si>
    <t>Beckham County</t>
  </si>
  <si>
    <t>Atoka County</t>
  </si>
  <si>
    <t>Alfalfa County</t>
  </si>
  <si>
    <t>Adair County</t>
  </si>
  <si>
    <t>Wyandot County</t>
  </si>
  <si>
    <t>OH</t>
  </si>
  <si>
    <t>Williams County</t>
  </si>
  <si>
    <t>Vinton County</t>
  </si>
  <si>
    <t>Van Wert County</t>
  </si>
  <si>
    <t>Tuscarawas County</t>
  </si>
  <si>
    <t>Trumbull County</t>
  </si>
  <si>
    <t>Stark County</t>
  </si>
  <si>
    <t>Seneca County</t>
  </si>
  <si>
    <t>Scioto County</t>
  </si>
  <si>
    <t>Sandusky County</t>
  </si>
  <si>
    <t>Ross County</t>
  </si>
  <si>
    <t>Preble County</t>
  </si>
  <si>
    <t>Pickaway County</t>
  </si>
  <si>
    <t>Paulding County</t>
  </si>
  <si>
    <t>Muskingum County</t>
  </si>
  <si>
    <t>Miami County</t>
  </si>
  <si>
    <t>Mahoning County</t>
  </si>
  <si>
    <t>Lucas County</t>
  </si>
  <si>
    <t>Lorain County</t>
  </si>
  <si>
    <t>Licking County</t>
  </si>
  <si>
    <t>Huron County</t>
  </si>
  <si>
    <t>Holmes County</t>
  </si>
  <si>
    <t>Hocking County</t>
  </si>
  <si>
    <t>Guernsey County</t>
  </si>
  <si>
    <t>Geauga County</t>
  </si>
  <si>
    <t>Gallia County</t>
  </si>
  <si>
    <t>Defiance County</t>
  </si>
  <si>
    <t>Darke County</t>
  </si>
  <si>
    <t>Cuyahoga County</t>
  </si>
  <si>
    <t>Coshocton County</t>
  </si>
  <si>
    <t>Columbiana County</t>
  </si>
  <si>
    <t>Clermont County</t>
  </si>
  <si>
    <t>Champaign County</t>
  </si>
  <si>
    <t>Belmont County</t>
  </si>
  <si>
    <t>Auglaize County</t>
  </si>
  <si>
    <t>Athens County</t>
  </si>
  <si>
    <t>Ashtabula County</t>
  </si>
  <si>
    <t>Allen County</t>
  </si>
  <si>
    <t>ND</t>
  </si>
  <si>
    <t>Wells County</t>
  </si>
  <si>
    <t>Walsh County</t>
  </si>
  <si>
    <t>Traill County</t>
  </si>
  <si>
    <t>Towner County</t>
  </si>
  <si>
    <t>Stutsman County</t>
  </si>
  <si>
    <t>Steele County</t>
  </si>
  <si>
    <t>Slope County</t>
  </si>
  <si>
    <t>Sioux County</t>
  </si>
  <si>
    <t>Sargent County</t>
  </si>
  <si>
    <t>Rolette County</t>
  </si>
  <si>
    <t>Renville County</t>
  </si>
  <si>
    <t>Ransom County</t>
  </si>
  <si>
    <t>Ramsey County</t>
  </si>
  <si>
    <t>Pembina County</t>
  </si>
  <si>
    <t>Oliver County</t>
  </si>
  <si>
    <t>Mountrail County</t>
  </si>
  <si>
    <t>Morton County</t>
  </si>
  <si>
    <t>McLean County</t>
  </si>
  <si>
    <t>McKenzie County</t>
  </si>
  <si>
    <t>McHenry County</t>
  </si>
  <si>
    <t>LaMoure County</t>
  </si>
  <si>
    <t>Kidder County</t>
  </si>
  <si>
    <t>Hettinger County</t>
  </si>
  <si>
    <t>Griggs County</t>
  </si>
  <si>
    <t>Grand Forks County</t>
  </si>
  <si>
    <t>Golden Valley County</t>
  </si>
  <si>
    <t>Foster County</t>
  </si>
  <si>
    <t>Emmons County</t>
  </si>
  <si>
    <t>Eddy County</t>
  </si>
  <si>
    <t>Divide County</t>
  </si>
  <si>
    <t>Dickey County</t>
  </si>
  <si>
    <t>Cavalier County</t>
  </si>
  <si>
    <t>Burleigh County</t>
  </si>
  <si>
    <t>Burke County</t>
  </si>
  <si>
    <t>Bowman County</t>
  </si>
  <si>
    <t>Bottineau County</t>
  </si>
  <si>
    <t>Billings County</t>
  </si>
  <si>
    <t>Benson County</t>
  </si>
  <si>
    <t>Barnes County</t>
  </si>
  <si>
    <t>Yancey County</t>
  </si>
  <si>
    <t>NC</t>
  </si>
  <si>
    <t>Yadkin County</t>
  </si>
  <si>
    <t>Wilkes County</t>
  </si>
  <si>
    <t>Watauga County</t>
  </si>
  <si>
    <t>Wake County</t>
  </si>
  <si>
    <t>Vance County</t>
  </si>
  <si>
    <t>Tyrrell County</t>
  </si>
  <si>
    <t>Transylvania County</t>
  </si>
  <si>
    <t>Swain County</t>
  </si>
  <si>
    <t>Stokes County</t>
  </si>
  <si>
    <t>Stanly County</t>
  </si>
  <si>
    <t>Scotland County</t>
  </si>
  <si>
    <t>Sampson County</t>
  </si>
  <si>
    <t>Rowan County</t>
  </si>
  <si>
    <t>Robeson County</t>
  </si>
  <si>
    <t>Pitt County</t>
  </si>
  <si>
    <t>Person County</t>
  </si>
  <si>
    <t>Perquimans County</t>
  </si>
  <si>
    <t>Pender County</t>
  </si>
  <si>
    <t>Pasquotank County</t>
  </si>
  <si>
    <t>Pamlico County</t>
  </si>
  <si>
    <t>Onslow County</t>
  </si>
  <si>
    <t>New Hanover County</t>
  </si>
  <si>
    <t>Nash County</t>
  </si>
  <si>
    <t>Lenoir County</t>
  </si>
  <si>
    <t>Iredell County</t>
  </si>
  <si>
    <t>Hoke County</t>
  </si>
  <si>
    <t>Hertford County</t>
  </si>
  <si>
    <t>Harnett County</t>
  </si>
  <si>
    <t>Guilford County</t>
  </si>
  <si>
    <t>Granville County</t>
  </si>
  <si>
    <t>Graham County</t>
  </si>
  <si>
    <t>Gates County</t>
  </si>
  <si>
    <t>Gaston County</t>
  </si>
  <si>
    <t>Forsyth County</t>
  </si>
  <si>
    <t>Edgecombe County</t>
  </si>
  <si>
    <t>Durham County</t>
  </si>
  <si>
    <t>Duplin County</t>
  </si>
  <si>
    <t>Davie County</t>
  </si>
  <si>
    <t>Dare County</t>
  </si>
  <si>
    <t>Currituck County</t>
  </si>
  <si>
    <t>Craven County</t>
  </si>
  <si>
    <t>Columbus County</t>
  </si>
  <si>
    <t>Chowan County</t>
  </si>
  <si>
    <t>Chatham County</t>
  </si>
  <si>
    <t>Catawba County</t>
  </si>
  <si>
    <t>Caswell County</t>
  </si>
  <si>
    <t>Carteret County</t>
  </si>
  <si>
    <t>Camden County</t>
  </si>
  <si>
    <t>Cabarrus County</t>
  </si>
  <si>
    <t>Buncombe County</t>
  </si>
  <si>
    <t>Bladen County</t>
  </si>
  <si>
    <t>Bertie County</t>
  </si>
  <si>
    <t>Avery County</t>
  </si>
  <si>
    <t>Ashe County</t>
  </si>
  <si>
    <t>Anson County</t>
  </si>
  <si>
    <t>Alexander County</t>
  </si>
  <si>
    <t>Alamance County</t>
  </si>
  <si>
    <t>Yates County</t>
  </si>
  <si>
    <t>NY</t>
  </si>
  <si>
    <t>Westchester County</t>
  </si>
  <si>
    <t>Ulster County</t>
  </si>
  <si>
    <t>Tompkins County</t>
  </si>
  <si>
    <t>Suffolk County</t>
  </si>
  <si>
    <t>Steuben County</t>
  </si>
  <si>
    <t>Schuyler County</t>
  </si>
  <si>
    <t>Schoharie County</t>
  </si>
  <si>
    <t>Schenectady County</t>
  </si>
  <si>
    <t>Saratoga County</t>
  </si>
  <si>
    <t>St. Lawrence County</t>
  </si>
  <si>
    <t>Rockland County</t>
  </si>
  <si>
    <t>Rensselaer County</t>
  </si>
  <si>
    <t>Queens County</t>
  </si>
  <si>
    <t>Otsego County</t>
  </si>
  <si>
    <t>Oswego County</t>
  </si>
  <si>
    <t>Ontario County</t>
  </si>
  <si>
    <t>Onondaga County</t>
  </si>
  <si>
    <t>Niagara County</t>
  </si>
  <si>
    <t>New York County</t>
  </si>
  <si>
    <t>Nassau County</t>
  </si>
  <si>
    <t>Livingston County</t>
  </si>
  <si>
    <t>Kings County</t>
  </si>
  <si>
    <t>Herkimer County</t>
  </si>
  <si>
    <t>Genesee County</t>
  </si>
  <si>
    <t>Dutchess County</t>
  </si>
  <si>
    <t>Cortland County</t>
  </si>
  <si>
    <t>Chenango County</t>
  </si>
  <si>
    <t>Chemung County</t>
  </si>
  <si>
    <t>Chautauqua County</t>
  </si>
  <si>
    <t>Cayuga County</t>
  </si>
  <si>
    <t>Cattaraugus County</t>
  </si>
  <si>
    <t>Broome County</t>
  </si>
  <si>
    <t>Bronx County</t>
  </si>
  <si>
    <t>Allegany County</t>
  </si>
  <si>
    <t>Valencia County</t>
  </si>
  <si>
    <t>NM</t>
  </si>
  <si>
    <t>Torrance County</t>
  </si>
  <si>
    <t>Taos County</t>
  </si>
  <si>
    <t>Socorro County</t>
  </si>
  <si>
    <t>Sierra County</t>
  </si>
  <si>
    <t>Santa Fe County</t>
  </si>
  <si>
    <t>San Miguel County</t>
  </si>
  <si>
    <t>Sandoval County</t>
  </si>
  <si>
    <t>Roosevelt County</t>
  </si>
  <si>
    <t>Rio Arriba County</t>
  </si>
  <si>
    <t>Quay County</t>
  </si>
  <si>
    <t>Otero County</t>
  </si>
  <si>
    <t>Mora County</t>
  </si>
  <si>
    <t>McKinley County</t>
  </si>
  <si>
    <t>Luna County</t>
  </si>
  <si>
    <t>Los Alamos County</t>
  </si>
  <si>
    <t>Lea County</t>
  </si>
  <si>
    <t>Dona Ana County</t>
  </si>
  <si>
    <t>DeBaca County</t>
  </si>
  <si>
    <t>Colfax County</t>
  </si>
  <si>
    <t>Cibola County</t>
  </si>
  <si>
    <t>Chaves County</t>
  </si>
  <si>
    <t>Catron County</t>
  </si>
  <si>
    <t>Bernalillo County</t>
  </si>
  <si>
    <t>NJ</t>
  </si>
  <si>
    <t>Salem County</t>
  </si>
  <si>
    <t>Passaic County</t>
  </si>
  <si>
    <t>Ocean County</t>
  </si>
  <si>
    <t>Monmouth County</t>
  </si>
  <si>
    <t>Hunterdon County</t>
  </si>
  <si>
    <t>Hudson County</t>
  </si>
  <si>
    <t>Cape May County</t>
  </si>
  <si>
    <t>Burlington County</t>
  </si>
  <si>
    <t>Bergen County</t>
  </si>
  <si>
    <t>Atlantic County</t>
  </si>
  <si>
    <t>NH</t>
  </si>
  <si>
    <t>Strafford County</t>
  </si>
  <si>
    <t>Merrimack County</t>
  </si>
  <si>
    <t>Hillsborough County</t>
  </si>
  <si>
    <t>Grafton County</t>
  </si>
  <si>
    <t>Cheshire County</t>
  </si>
  <si>
    <t>Belknap County</t>
  </si>
  <si>
    <t>White Pine County</t>
  </si>
  <si>
    <t>NV</t>
  </si>
  <si>
    <t>Washoe County</t>
  </si>
  <si>
    <t>Storey County</t>
  </si>
  <si>
    <t>Pershing County</t>
  </si>
  <si>
    <t>Nye County</t>
  </si>
  <si>
    <t>Lyon County</t>
  </si>
  <si>
    <t>Lander County</t>
  </si>
  <si>
    <t>Humboldt County</t>
  </si>
  <si>
    <t>Eureka County</t>
  </si>
  <si>
    <t>Esmeralda County</t>
  </si>
  <si>
    <t>Elko County</t>
  </si>
  <si>
    <t>Churchill County</t>
  </si>
  <si>
    <t>NE</t>
  </si>
  <si>
    <t>Valley County</t>
  </si>
  <si>
    <t>Thomas County</t>
  </si>
  <si>
    <t>Thayer County</t>
  </si>
  <si>
    <t>Stanton County</t>
  </si>
  <si>
    <t>Seward County</t>
  </si>
  <si>
    <t>Scotts Bluff County</t>
  </si>
  <si>
    <t>Saunders County</t>
  </si>
  <si>
    <t>Sarpy County</t>
  </si>
  <si>
    <t>Saline County</t>
  </si>
  <si>
    <t>Richardson County</t>
  </si>
  <si>
    <t>Red Willow County</t>
  </si>
  <si>
    <t>Phelps County</t>
  </si>
  <si>
    <t>Otoe County</t>
  </si>
  <si>
    <t>Nuckolls County</t>
  </si>
  <si>
    <t>Nemaha County</t>
  </si>
  <si>
    <t>Nance County</t>
  </si>
  <si>
    <t>Morrill County</t>
  </si>
  <si>
    <t>Merrick County</t>
  </si>
  <si>
    <t>Loup County</t>
  </si>
  <si>
    <t>Kimball County</t>
  </si>
  <si>
    <t>Keya Paha County</t>
  </si>
  <si>
    <t>Keith County</t>
  </si>
  <si>
    <t>Kearney County</t>
  </si>
  <si>
    <t>Hooker County</t>
  </si>
  <si>
    <t>Holt County</t>
  </si>
  <si>
    <t>Hitchcock County</t>
  </si>
  <si>
    <t>Hayes County</t>
  </si>
  <si>
    <t>Harlan County</t>
  </si>
  <si>
    <t>Greeley County</t>
  </si>
  <si>
    <t>Gosper County</t>
  </si>
  <si>
    <t>Garden County</t>
  </si>
  <si>
    <t>Gage County</t>
  </si>
  <si>
    <t>Furnas County</t>
  </si>
  <si>
    <t>Frontier County</t>
  </si>
  <si>
    <t>Fillmore County</t>
  </si>
  <si>
    <t>Dundy County</t>
  </si>
  <si>
    <t>Dixon County</t>
  </si>
  <si>
    <t>Dawes County</t>
  </si>
  <si>
    <t>Dakota County</t>
  </si>
  <si>
    <t>Cuming County</t>
  </si>
  <si>
    <t>Cheyenne County</t>
  </si>
  <si>
    <t>Cherry County</t>
  </si>
  <si>
    <t>Chase County</t>
  </si>
  <si>
    <t>Cedar County</t>
  </si>
  <si>
    <t>Burt County</t>
  </si>
  <si>
    <t>Boyd County</t>
  </si>
  <si>
    <t>Box Butte County</t>
  </si>
  <si>
    <t>Banner County</t>
  </si>
  <si>
    <t>Arthur County</t>
  </si>
  <si>
    <t>Antelope County</t>
  </si>
  <si>
    <t>Yellowstone County</t>
  </si>
  <si>
    <t>MT</t>
  </si>
  <si>
    <t>Wibaux County</t>
  </si>
  <si>
    <t>Wheatland County</t>
  </si>
  <si>
    <t>Treasure County</t>
  </si>
  <si>
    <t>Toole County</t>
  </si>
  <si>
    <t>Sweet Grass County</t>
  </si>
  <si>
    <t>Stillwater County</t>
  </si>
  <si>
    <t>Silver Bow County</t>
  </si>
  <si>
    <t>Sanders County</t>
  </si>
  <si>
    <t>Rosebud County</t>
  </si>
  <si>
    <t>Ravalli County</t>
  </si>
  <si>
    <t>Prairie County</t>
  </si>
  <si>
    <t>Powell County</t>
  </si>
  <si>
    <t>Powder River County</t>
  </si>
  <si>
    <t>Pondera County</t>
  </si>
  <si>
    <t>Phillips County</t>
  </si>
  <si>
    <t>Petroleum County</t>
  </si>
  <si>
    <t>Musselshell County</t>
  </si>
  <si>
    <t>Missoula County</t>
  </si>
  <si>
    <t>Meagher County</t>
  </si>
  <si>
    <t>McCone County</t>
  </si>
  <si>
    <t>Lewis and Clark County</t>
  </si>
  <si>
    <t>Judith Basin County</t>
  </si>
  <si>
    <t>Granite County</t>
  </si>
  <si>
    <t>Glacier County</t>
  </si>
  <si>
    <t>Gallatin County</t>
  </si>
  <si>
    <t>Flathead County</t>
  </si>
  <si>
    <t>Fergus County</t>
  </si>
  <si>
    <t>Fallon County</t>
  </si>
  <si>
    <t>Deer Lodge County</t>
  </si>
  <si>
    <t>Daniels County</t>
  </si>
  <si>
    <t>Chouteau County</t>
  </si>
  <si>
    <t>Cascade County</t>
  </si>
  <si>
    <t>Broadwater County</t>
  </si>
  <si>
    <t>Beaverhead County</t>
  </si>
  <si>
    <t>Wright County</t>
  </si>
  <si>
    <t>MO</t>
  </si>
  <si>
    <t>Worth County</t>
  </si>
  <si>
    <t>Taney County</t>
  </si>
  <si>
    <t>Stone County</t>
  </si>
  <si>
    <t>Stoddard County</t>
  </si>
  <si>
    <t>Shannon County</t>
  </si>
  <si>
    <t>St. Louis County</t>
  </si>
  <si>
    <t>St. Francois County</t>
  </si>
  <si>
    <t>Ste. Genevieve County</t>
  </si>
  <si>
    <t>St. Clair County</t>
  </si>
  <si>
    <t>St. Charles County</t>
  </si>
  <si>
    <t>Ripley County</t>
  </si>
  <si>
    <t>Reynolds County</t>
  </si>
  <si>
    <t>Ray County</t>
  </si>
  <si>
    <t>Ralls County</t>
  </si>
  <si>
    <t>Pettis County</t>
  </si>
  <si>
    <t>Pemiscot County</t>
  </si>
  <si>
    <t>Ozark County</t>
  </si>
  <si>
    <t>Oregon County</t>
  </si>
  <si>
    <t>Nodaway County</t>
  </si>
  <si>
    <t>New Madrid County</t>
  </si>
  <si>
    <t>Moniteau County</t>
  </si>
  <si>
    <t>Mississippi County</t>
  </si>
  <si>
    <t>Miller County</t>
  </si>
  <si>
    <t>Maries County</t>
  </si>
  <si>
    <t>McDonald County</t>
  </si>
  <si>
    <t>Laclede County</t>
  </si>
  <si>
    <t>Howell County</t>
  </si>
  <si>
    <t>Hickory County</t>
  </si>
  <si>
    <t>Gentry County</t>
  </si>
  <si>
    <t>Gasconade County</t>
  </si>
  <si>
    <t>Dunklin County</t>
  </si>
  <si>
    <t>Dent County</t>
  </si>
  <si>
    <t>Daviess County</t>
  </si>
  <si>
    <t>Dade County</t>
  </si>
  <si>
    <t>Cooper County</t>
  </si>
  <si>
    <t>Cole County</t>
  </si>
  <si>
    <t>Christian County</t>
  </si>
  <si>
    <t>Chariton County</t>
  </si>
  <si>
    <t>Cape Girardeau County</t>
  </si>
  <si>
    <t>Callaway County</t>
  </si>
  <si>
    <t>Bollinger County</t>
  </si>
  <si>
    <t>Bates County</t>
  </si>
  <si>
    <t>Barton County</t>
  </si>
  <si>
    <t>Barry County</t>
  </si>
  <si>
    <t>Audrain County</t>
  </si>
  <si>
    <t>Atchison County</t>
  </si>
  <si>
    <t>Andrew County</t>
  </si>
  <si>
    <t>Yazoo County</t>
  </si>
  <si>
    <t>MS</t>
  </si>
  <si>
    <t>Yalobusha County</t>
  </si>
  <si>
    <t>Winston County</t>
  </si>
  <si>
    <t>Wilkinson County</t>
  </si>
  <si>
    <t>Walthall County</t>
  </si>
  <si>
    <t>Tunica County</t>
  </si>
  <si>
    <t>Tishomingo County</t>
  </si>
  <si>
    <t>Tippah County</t>
  </si>
  <si>
    <t>Tate County</t>
  </si>
  <si>
    <t>Tallahatchie County</t>
  </si>
  <si>
    <t>Sunflower County</t>
  </si>
  <si>
    <t>Simpson County</t>
  </si>
  <si>
    <t>Sharkey County</t>
  </si>
  <si>
    <t>Rankin County</t>
  </si>
  <si>
    <t>Quitman County</t>
  </si>
  <si>
    <t>Prentiss County</t>
  </si>
  <si>
    <t>Pearl River County</t>
  </si>
  <si>
    <t>Oktibbeha County</t>
  </si>
  <si>
    <t>Noxubee County</t>
  </si>
  <si>
    <t>Neshoba County</t>
  </si>
  <si>
    <t>Lowndes County</t>
  </si>
  <si>
    <t>Leflore County</t>
  </si>
  <si>
    <t>Leake County</t>
  </si>
  <si>
    <t>Kemper County</t>
  </si>
  <si>
    <t>Jefferson Davis County</t>
  </si>
  <si>
    <t>Itawamba County</t>
  </si>
  <si>
    <t>Issaquena County</t>
  </si>
  <si>
    <t>Hinds County</t>
  </si>
  <si>
    <t>Grenada County</t>
  </si>
  <si>
    <t>George County</t>
  </si>
  <si>
    <t>Forrest County</t>
  </si>
  <si>
    <t>DeSoto County</t>
  </si>
  <si>
    <t>Covington County</t>
  </si>
  <si>
    <t>Copiah County</t>
  </si>
  <si>
    <t>Coahoma County</t>
  </si>
  <si>
    <t>Chickasaw County</t>
  </si>
  <si>
    <t>Bolivar County</t>
  </si>
  <si>
    <t>Attala County</t>
  </si>
  <si>
    <t>Amite County</t>
  </si>
  <si>
    <t>Alcorn County</t>
  </si>
  <si>
    <t>Yellow Medicine County</t>
  </si>
  <si>
    <t>MN</t>
  </si>
  <si>
    <t>Winona County</t>
  </si>
  <si>
    <t>Wilkin County</t>
  </si>
  <si>
    <t>Watonwan County</t>
  </si>
  <si>
    <t>Waseca County</t>
  </si>
  <si>
    <t>Wadena County</t>
  </si>
  <si>
    <t>Wabasha County</t>
  </si>
  <si>
    <t>Traverse County</t>
  </si>
  <si>
    <t>Swift County</t>
  </si>
  <si>
    <t>Stearns County</t>
  </si>
  <si>
    <t>Sibley County</t>
  </si>
  <si>
    <t>Sherburne County</t>
  </si>
  <si>
    <t>Roseau County</t>
  </si>
  <si>
    <t>Rice County</t>
  </si>
  <si>
    <t>Redwood County</t>
  </si>
  <si>
    <t>Red Lake County</t>
  </si>
  <si>
    <t>Pope County</t>
  </si>
  <si>
    <t>Pipestone County</t>
  </si>
  <si>
    <t>Pine County</t>
  </si>
  <si>
    <t>Otter Tail County</t>
  </si>
  <si>
    <t>Olmsted County</t>
  </si>
  <si>
    <t>Norman County</t>
  </si>
  <si>
    <t>Nobles County</t>
  </si>
  <si>
    <t>Nicollet County</t>
  </si>
  <si>
    <t>Mower County</t>
  </si>
  <si>
    <t>Morrison County</t>
  </si>
  <si>
    <t>Mille Lacs County</t>
  </si>
  <si>
    <t>Meeker County</t>
  </si>
  <si>
    <t>Mahnomen County</t>
  </si>
  <si>
    <t>McLeod County</t>
  </si>
  <si>
    <t>Le Sueur County</t>
  </si>
  <si>
    <t>Lake of the Woods County</t>
  </si>
  <si>
    <t>Lac qui Parle County</t>
  </si>
  <si>
    <t>Koochiching County</t>
  </si>
  <si>
    <t>Kittson County</t>
  </si>
  <si>
    <t>Kandiyohi County</t>
  </si>
  <si>
    <t>Kanabec County</t>
  </si>
  <si>
    <t>Itasca County</t>
  </si>
  <si>
    <t>Isanti County</t>
  </si>
  <si>
    <t>Hubbard County</t>
  </si>
  <si>
    <t>Hennepin County</t>
  </si>
  <si>
    <t>Goodhue County</t>
  </si>
  <si>
    <t>Freeborn County</t>
  </si>
  <si>
    <t>Faribault County</t>
  </si>
  <si>
    <t>Crow Wing County</t>
  </si>
  <si>
    <t>Cottonwood County</t>
  </si>
  <si>
    <t>Cook County</t>
  </si>
  <si>
    <t>Clearwater County</t>
  </si>
  <si>
    <t>Chisago County</t>
  </si>
  <si>
    <t>Carver County</t>
  </si>
  <si>
    <t>Carlton County</t>
  </si>
  <si>
    <t>Blue Earth County</t>
  </si>
  <si>
    <t>Big Stone County</t>
  </si>
  <si>
    <t>Beltrami County</t>
  </si>
  <si>
    <t>Becker County</t>
  </si>
  <si>
    <t>Anoka County</t>
  </si>
  <si>
    <t>Aitkin County</t>
  </si>
  <si>
    <t>Wexford County</t>
  </si>
  <si>
    <t>MI</t>
  </si>
  <si>
    <t>Washtenaw County</t>
  </si>
  <si>
    <t>Tuscola County</t>
  </si>
  <si>
    <t>Shiawassee County</t>
  </si>
  <si>
    <t>Schoolcraft County</t>
  </si>
  <si>
    <t>Sanilac County</t>
  </si>
  <si>
    <t>St. Joseph County</t>
  </si>
  <si>
    <t>Saginaw County</t>
  </si>
  <si>
    <t>Roscommon County</t>
  </si>
  <si>
    <t>Presque Isle County</t>
  </si>
  <si>
    <t>Oscoda County</t>
  </si>
  <si>
    <t>Osceola County</t>
  </si>
  <si>
    <t>Ontonagon County</t>
  </si>
  <si>
    <t>Ogemaw County</t>
  </si>
  <si>
    <t>Oceana County</t>
  </si>
  <si>
    <t>Oakland County</t>
  </si>
  <si>
    <t>Newaygo County</t>
  </si>
  <si>
    <t>Muskegon County</t>
  </si>
  <si>
    <t>Montmorency County</t>
  </si>
  <si>
    <t>Montcalm County</t>
  </si>
  <si>
    <t>Missaukee County</t>
  </si>
  <si>
    <t>Mecosta County</t>
  </si>
  <si>
    <t>Manistee County</t>
  </si>
  <si>
    <t>Macomb County</t>
  </si>
  <si>
    <t>Mackinac County</t>
  </si>
  <si>
    <t>Luce County</t>
  </si>
  <si>
    <t>Lenawee County</t>
  </si>
  <si>
    <t>Leelanau County</t>
  </si>
  <si>
    <t>Lapeer County</t>
  </si>
  <si>
    <t>Keweenaw County</t>
  </si>
  <si>
    <t>Kalkaska County</t>
  </si>
  <si>
    <t>Kalamazoo County</t>
  </si>
  <si>
    <t>Isabella County</t>
  </si>
  <si>
    <t>Iosco County</t>
  </si>
  <si>
    <t>Ionia County</t>
  </si>
  <si>
    <t>Ingham County</t>
  </si>
  <si>
    <t>Houghton County</t>
  </si>
  <si>
    <t>Hillsdale County</t>
  </si>
  <si>
    <t>Gratiot County</t>
  </si>
  <si>
    <t>Grand Traverse County</t>
  </si>
  <si>
    <t>Gogebic County</t>
  </si>
  <si>
    <t>Gladwin County</t>
  </si>
  <si>
    <t>Emmet County</t>
  </si>
  <si>
    <t>Eaton County</t>
  </si>
  <si>
    <t>Dickinson County</t>
  </si>
  <si>
    <t>Clare County</t>
  </si>
  <si>
    <t>Cheboygan County</t>
  </si>
  <si>
    <t>Charlevoix County</t>
  </si>
  <si>
    <t>Branch County</t>
  </si>
  <si>
    <t>Berrien County</t>
  </si>
  <si>
    <t>Benzie County</t>
  </si>
  <si>
    <t>Bay County</t>
  </si>
  <si>
    <t>Baraga County</t>
  </si>
  <si>
    <t>Arenac County</t>
  </si>
  <si>
    <t>Antrim County</t>
  </si>
  <si>
    <t>Alpena County</t>
  </si>
  <si>
    <t>Allegan County</t>
  </si>
  <si>
    <t>Alger County</t>
  </si>
  <si>
    <t>Alcona County</t>
  </si>
  <si>
    <t>Worcester County</t>
  </si>
  <si>
    <t>MA</t>
  </si>
  <si>
    <t>Plymouth County</t>
  </si>
  <si>
    <t>Norfolk County</t>
  </si>
  <si>
    <t>Nantucket County</t>
  </si>
  <si>
    <t>Hampden County</t>
  </si>
  <si>
    <t>Dukes County</t>
  </si>
  <si>
    <t>Berkshire County</t>
  </si>
  <si>
    <t>Barnstable County</t>
  </si>
  <si>
    <t>MD</t>
  </si>
  <si>
    <t>Wicomico County</t>
  </si>
  <si>
    <t>Talbot County</t>
  </si>
  <si>
    <t>St. Mary's County</t>
  </si>
  <si>
    <t>Queen Anne's County</t>
  </si>
  <si>
    <t>Prince George's County</t>
  </si>
  <si>
    <t>Harford County</t>
  </si>
  <si>
    <t>Garrett County</t>
  </si>
  <si>
    <t>Charles County</t>
  </si>
  <si>
    <t>Cecil County</t>
  </si>
  <si>
    <t>Calvert County</t>
  </si>
  <si>
    <t>Baltimore County</t>
  </si>
  <si>
    <t>Anne Arundel County</t>
  </si>
  <si>
    <t>ME</t>
  </si>
  <si>
    <t>Waldo County</t>
  </si>
  <si>
    <t>Sagadahoc County</t>
  </si>
  <si>
    <t>Piscataquis County</t>
  </si>
  <si>
    <t>Penobscot County</t>
  </si>
  <si>
    <t>Oxford County</t>
  </si>
  <si>
    <t>Kennebec County</t>
  </si>
  <si>
    <t>Aroostook County</t>
  </si>
  <si>
    <t>Androscoggin County</t>
  </si>
  <si>
    <t>Winn Parish</t>
  </si>
  <si>
    <t>LA</t>
  </si>
  <si>
    <t>West Feliciana Parish</t>
  </si>
  <si>
    <t>West Carroll Parish</t>
  </si>
  <si>
    <t>West Baton Rouge Parish</t>
  </si>
  <si>
    <t>Webster Parish</t>
  </si>
  <si>
    <t>Washington Parish</t>
  </si>
  <si>
    <t>Vernon Parish</t>
  </si>
  <si>
    <t>Vermilion Parish</t>
  </si>
  <si>
    <t>Union Parish</t>
  </si>
  <si>
    <t>Terrebonne Parish</t>
  </si>
  <si>
    <t>Tensas Parish</t>
  </si>
  <si>
    <t>Tangipahoa Parish</t>
  </si>
  <si>
    <t>St. Tammany Parish</t>
  </si>
  <si>
    <t>St. Mary Parish</t>
  </si>
  <si>
    <t>St. Martin Parish</t>
  </si>
  <si>
    <t>St. Landry Parish</t>
  </si>
  <si>
    <t>St. John the Baptist Parish</t>
  </si>
  <si>
    <t>St. James Parish</t>
  </si>
  <si>
    <t>St. Helena Parish</t>
  </si>
  <si>
    <t>St. Charles Parish</t>
  </si>
  <si>
    <t>St. Bernard Parish</t>
  </si>
  <si>
    <t>Sabine Parish</t>
  </si>
  <si>
    <t>Richland Parish</t>
  </si>
  <si>
    <t>Red River Parish</t>
  </si>
  <si>
    <t>Rapides Parish</t>
  </si>
  <si>
    <t>Pointe Coupee Parish</t>
  </si>
  <si>
    <t>Plaquemines Parish</t>
  </si>
  <si>
    <t>Ouachita Parish</t>
  </si>
  <si>
    <t>Orleans Parish</t>
  </si>
  <si>
    <t>Natchitoches Parish</t>
  </si>
  <si>
    <t>Morehouse Parish</t>
  </si>
  <si>
    <t>Madison Parish</t>
  </si>
  <si>
    <t>Livingston Parish</t>
  </si>
  <si>
    <t>Lincoln Parish</t>
  </si>
  <si>
    <t>La Salle Parish</t>
  </si>
  <si>
    <t>Lafourche Parish</t>
  </si>
  <si>
    <t>Lafayette Parish</t>
  </si>
  <si>
    <t>Jefferson Davis Parish</t>
  </si>
  <si>
    <t>Jefferson Parish</t>
  </si>
  <si>
    <t>Jackson Parish</t>
  </si>
  <si>
    <t>Iberville Parish</t>
  </si>
  <si>
    <t>Iberia Parish</t>
  </si>
  <si>
    <t>Grant Parish</t>
  </si>
  <si>
    <t>Franklin Parish</t>
  </si>
  <si>
    <t>Evangeline Parish</t>
  </si>
  <si>
    <t>East Feliciana Parish</t>
  </si>
  <si>
    <t>East Carroll Parish</t>
  </si>
  <si>
    <t>East Baton Rouge Parish</t>
  </si>
  <si>
    <t>De Soto Parish</t>
  </si>
  <si>
    <t>Concordia Parish</t>
  </si>
  <si>
    <t>Claiborne Parish</t>
  </si>
  <si>
    <t>Catahoula Parish</t>
  </si>
  <si>
    <t>Cameron Parish</t>
  </si>
  <si>
    <t>Caldwell Parish</t>
  </si>
  <si>
    <t>Calcasieu Parish</t>
  </si>
  <si>
    <t>Caddo Parish</t>
  </si>
  <si>
    <t>Bossier Parish</t>
  </si>
  <si>
    <t>Bienville Parish</t>
  </si>
  <si>
    <t>Beauregard Parish</t>
  </si>
  <si>
    <t>Avoyelles Parish</t>
  </si>
  <si>
    <t>Assumption Parish</t>
  </si>
  <si>
    <t>Ascension Parish</t>
  </si>
  <si>
    <t>Allen Parish</t>
  </si>
  <si>
    <t>Acadia Parish</t>
  </si>
  <si>
    <t>Woodford County</t>
  </si>
  <si>
    <t>KY</t>
  </si>
  <si>
    <t>Wolfe County</t>
  </si>
  <si>
    <t>Whitley County</t>
  </si>
  <si>
    <t>Trimble County</t>
  </si>
  <si>
    <t>Trigg County</t>
  </si>
  <si>
    <t>Spencer County</t>
  </si>
  <si>
    <t>Rockcastle County</t>
  </si>
  <si>
    <t>Owsley County</t>
  </si>
  <si>
    <t>Owen County</t>
  </si>
  <si>
    <t>Muhlenberg County</t>
  </si>
  <si>
    <t>Metcalfe County</t>
  </si>
  <si>
    <t>Menifee County</t>
  </si>
  <si>
    <t>Magoffin County</t>
  </si>
  <si>
    <t>McCreary County</t>
  </si>
  <si>
    <t>McCracken County</t>
  </si>
  <si>
    <t>Letcher County</t>
  </si>
  <si>
    <t>Leslie County</t>
  </si>
  <si>
    <t>Laurel County</t>
  </si>
  <si>
    <t>Larue County</t>
  </si>
  <si>
    <t>Knott County</t>
  </si>
  <si>
    <t>Kenton County</t>
  </si>
  <si>
    <t>Jessamine County</t>
  </si>
  <si>
    <t>Hart County</t>
  </si>
  <si>
    <t>Greenup County</t>
  </si>
  <si>
    <t>Graves County</t>
  </si>
  <si>
    <t>Garrard County</t>
  </si>
  <si>
    <t>Fleming County</t>
  </si>
  <si>
    <t>Estill County</t>
  </si>
  <si>
    <t>Elliott County</t>
  </si>
  <si>
    <t>Edmonson County</t>
  </si>
  <si>
    <t>Crittenden County</t>
  </si>
  <si>
    <t>Casey County</t>
  </si>
  <si>
    <t>Carlisle County</t>
  </si>
  <si>
    <t>Calloway County</t>
  </si>
  <si>
    <t>Bullitt County</t>
  </si>
  <si>
    <t>Breckinridge County</t>
  </si>
  <si>
    <t>Breathitt County</t>
  </si>
  <si>
    <t>Bracken County</t>
  </si>
  <si>
    <t>Boyle County</t>
  </si>
  <si>
    <t>Bourbon County</t>
  </si>
  <si>
    <t>Barren County</t>
  </si>
  <si>
    <t>Ballard County</t>
  </si>
  <si>
    <t>Wyandotte County</t>
  </si>
  <si>
    <t>KS</t>
  </si>
  <si>
    <t>Woodson County</t>
  </si>
  <si>
    <t>Wallace County</t>
  </si>
  <si>
    <t>Wabaunsee County</t>
  </si>
  <si>
    <t>Trego County</t>
  </si>
  <si>
    <t>Shawnee County</t>
  </si>
  <si>
    <t>Sedgwick County</t>
  </si>
  <si>
    <t>Rush County</t>
  </si>
  <si>
    <t>Rooks County</t>
  </si>
  <si>
    <t>Riley County</t>
  </si>
  <si>
    <t>Republic County</t>
  </si>
  <si>
    <t>Reno County</t>
  </si>
  <si>
    <t>Rawlins County</t>
  </si>
  <si>
    <t>Pratt County</t>
  </si>
  <si>
    <t>Osborne County</t>
  </si>
  <si>
    <t>Norton County</t>
  </si>
  <si>
    <t>Ness County</t>
  </si>
  <si>
    <t>Neosho County</t>
  </si>
  <si>
    <t>Leavenworth County</t>
  </si>
  <si>
    <t>Labette County</t>
  </si>
  <si>
    <t>Kingman County</t>
  </si>
  <si>
    <t>Kearny County</t>
  </si>
  <si>
    <t>Jewell County</t>
  </si>
  <si>
    <t>Hodgeman County</t>
  </si>
  <si>
    <t>Harvey County</t>
  </si>
  <si>
    <t>Gove County</t>
  </si>
  <si>
    <t>Geary County</t>
  </si>
  <si>
    <t>Ford County</t>
  </si>
  <si>
    <t>Finney County</t>
  </si>
  <si>
    <t>Ellsworth County</t>
  </si>
  <si>
    <t>Doniphan County</t>
  </si>
  <si>
    <t>Cowley County</t>
  </si>
  <si>
    <t>Coffey County</t>
  </si>
  <si>
    <t>Cloud County</t>
  </si>
  <si>
    <t>Barber County</t>
  </si>
  <si>
    <t>IA</t>
  </si>
  <si>
    <t>Woodbury County</t>
  </si>
  <si>
    <t>Winneshiek County</t>
  </si>
  <si>
    <t>Wapello County</t>
  </si>
  <si>
    <t>Tama County</t>
  </si>
  <si>
    <t>Story County</t>
  </si>
  <si>
    <t>Sac County</t>
  </si>
  <si>
    <t>Ringgold County</t>
  </si>
  <si>
    <t>Poweshiek County</t>
  </si>
  <si>
    <t>Pottawattamie County</t>
  </si>
  <si>
    <t>Palo Alto County</t>
  </si>
  <si>
    <t>O'Brien County</t>
  </si>
  <si>
    <t>Muscatine County</t>
  </si>
  <si>
    <t>Monona County</t>
  </si>
  <si>
    <t>Mahaska County</t>
  </si>
  <si>
    <t>Kossuth County</t>
  </si>
  <si>
    <t>Keokuk County</t>
  </si>
  <si>
    <t>Ida County</t>
  </si>
  <si>
    <t>Guthrie County</t>
  </si>
  <si>
    <t>Dubuque County</t>
  </si>
  <si>
    <t>Des Moines County</t>
  </si>
  <si>
    <t>Clayton County</t>
  </si>
  <si>
    <t>Cerro Gordo County</t>
  </si>
  <si>
    <t>Buena Vista County</t>
  </si>
  <si>
    <t>Bremer County</t>
  </si>
  <si>
    <t>Black Hawk County</t>
  </si>
  <si>
    <t>Audubon County</t>
  </si>
  <si>
    <t>Appanoose County</t>
  </si>
  <si>
    <t>Allamakee County</t>
  </si>
  <si>
    <t>IN</t>
  </si>
  <si>
    <t>Warrick County</t>
  </si>
  <si>
    <t>Wabash County</t>
  </si>
  <si>
    <t>Vigo County</t>
  </si>
  <si>
    <t>Vermillion County</t>
  </si>
  <si>
    <t>Vanderburgh County</t>
  </si>
  <si>
    <t>Tippecanoe County</t>
  </si>
  <si>
    <t>Switzerland County</t>
  </si>
  <si>
    <t>Starke County</t>
  </si>
  <si>
    <t>Posey County</t>
  </si>
  <si>
    <t>Porter County</t>
  </si>
  <si>
    <t>Parke County</t>
  </si>
  <si>
    <t>La Porte County</t>
  </si>
  <si>
    <t>Lagrange County</t>
  </si>
  <si>
    <t>Kosciusko County</t>
  </si>
  <si>
    <t>Jennings County</t>
  </si>
  <si>
    <t>Jay County</t>
  </si>
  <si>
    <t>Huntington County</t>
  </si>
  <si>
    <t>Hendricks County</t>
  </si>
  <si>
    <t>Fountain County</t>
  </si>
  <si>
    <t>Elkhart County</t>
  </si>
  <si>
    <t>Dubois County</t>
  </si>
  <si>
    <t>De Kalb County</t>
  </si>
  <si>
    <t>Dearborn County</t>
  </si>
  <si>
    <t>Blackford County</t>
  </si>
  <si>
    <t>Bartholomew County</t>
  </si>
  <si>
    <t>IL</t>
  </si>
  <si>
    <t>Will County</t>
  </si>
  <si>
    <t>Whiteside County</t>
  </si>
  <si>
    <t>Vermilion County</t>
  </si>
  <si>
    <t>Stephenson County</t>
  </si>
  <si>
    <t>Sangamon County</t>
  </si>
  <si>
    <t>Rock Island County</t>
  </si>
  <si>
    <t>Piatt County</t>
  </si>
  <si>
    <t>Peoria County</t>
  </si>
  <si>
    <t>Ogle County</t>
  </si>
  <si>
    <t>Moultrie County</t>
  </si>
  <si>
    <t>Massac County</t>
  </si>
  <si>
    <t>Macoupin County</t>
  </si>
  <si>
    <t>McDonough County</t>
  </si>
  <si>
    <t>Kankakee County</t>
  </si>
  <si>
    <t>Jo Daviess County</t>
  </si>
  <si>
    <t>Jersey County</t>
  </si>
  <si>
    <t>Iroquois County</t>
  </si>
  <si>
    <t>Effingham County</t>
  </si>
  <si>
    <t>Edgar County</t>
  </si>
  <si>
    <t>DuPage County</t>
  </si>
  <si>
    <t>De Witt County</t>
  </si>
  <si>
    <t>Coles County</t>
  </si>
  <si>
    <t>Bureau County</t>
  </si>
  <si>
    <t>Bond County</t>
  </si>
  <si>
    <t>ID</t>
  </si>
  <si>
    <t>Twin Falls County</t>
  </si>
  <si>
    <t>Shoshone County</t>
  </si>
  <si>
    <t>Power County</t>
  </si>
  <si>
    <t>Payette County</t>
  </si>
  <si>
    <t>Owyhee County</t>
  </si>
  <si>
    <t>Nez Perce County</t>
  </si>
  <si>
    <t>Minidoka County</t>
  </si>
  <si>
    <t>Lemhi County</t>
  </si>
  <si>
    <t>Latah County</t>
  </si>
  <si>
    <t>Kootenai County</t>
  </si>
  <si>
    <t>Jerome County</t>
  </si>
  <si>
    <t>Idaho County</t>
  </si>
  <si>
    <t>Gooding County</t>
  </si>
  <si>
    <t>Gem County</t>
  </si>
  <si>
    <t>Elmore County</t>
  </si>
  <si>
    <t>Cassia County</t>
  </si>
  <si>
    <t>Caribou County</t>
  </si>
  <si>
    <t>Canyon County</t>
  </si>
  <si>
    <t>Camas County</t>
  </si>
  <si>
    <t>Boundary County</t>
  </si>
  <si>
    <t>Bonneville County</t>
  </si>
  <si>
    <t>Bonner County</t>
  </si>
  <si>
    <t>Boise County</t>
  </si>
  <si>
    <t>Bingham County</t>
  </si>
  <si>
    <t>Benewah County</t>
  </si>
  <si>
    <t>Bear Lake County</t>
  </si>
  <si>
    <t>Bannock County</t>
  </si>
  <si>
    <t>Ada County</t>
  </si>
  <si>
    <t>Maui County</t>
  </si>
  <si>
    <t>HI</t>
  </si>
  <si>
    <t>Kauai County</t>
  </si>
  <si>
    <t>Kalawao County</t>
  </si>
  <si>
    <t>Honolulu County</t>
  </si>
  <si>
    <t>Hawaii County</t>
  </si>
  <si>
    <t>GA</t>
  </si>
  <si>
    <t>Wilcox County</t>
  </si>
  <si>
    <t>Whitfield County</t>
  </si>
  <si>
    <t>Ware County</t>
  </si>
  <si>
    <t>Walton County</t>
  </si>
  <si>
    <t>Upson County</t>
  </si>
  <si>
    <t>Twiggs County</t>
  </si>
  <si>
    <t>Troup County</t>
  </si>
  <si>
    <t>Treutlen County</t>
  </si>
  <si>
    <t>Towns County</t>
  </si>
  <si>
    <t>Toombs County</t>
  </si>
  <si>
    <t>Tift County</t>
  </si>
  <si>
    <t>Telfair County</t>
  </si>
  <si>
    <t>Tattnall County</t>
  </si>
  <si>
    <t>Taliaferro County</t>
  </si>
  <si>
    <t>Spalding County</t>
  </si>
  <si>
    <t>Screven County</t>
  </si>
  <si>
    <t>Schley County</t>
  </si>
  <si>
    <t>Rockdale County</t>
  </si>
  <si>
    <t>Rabun County</t>
  </si>
  <si>
    <t>Peach County</t>
  </si>
  <si>
    <t>Oglethorpe County</t>
  </si>
  <si>
    <t>Muscogee County</t>
  </si>
  <si>
    <t>Meriwether County</t>
  </si>
  <si>
    <t>McDuffie County</t>
  </si>
  <si>
    <t>Lumpkin County</t>
  </si>
  <si>
    <t>Long County</t>
  </si>
  <si>
    <t>Lanier County</t>
  </si>
  <si>
    <t>Jenkins County</t>
  </si>
  <si>
    <t>Irwin County</t>
  </si>
  <si>
    <t>Heard County</t>
  </si>
  <si>
    <t>Haralson County</t>
  </si>
  <si>
    <t>Habersham County</t>
  </si>
  <si>
    <t>Gwinnett County</t>
  </si>
  <si>
    <t>Gordon County</t>
  </si>
  <si>
    <t>Glynn County</t>
  </si>
  <si>
    <t>Glascock County</t>
  </si>
  <si>
    <t>Evans County</t>
  </si>
  <si>
    <t>Emanuel County</t>
  </si>
  <si>
    <t>Elbert County</t>
  </si>
  <si>
    <t>Echols County</t>
  </si>
  <si>
    <t>Early County</t>
  </si>
  <si>
    <t>Dougherty County</t>
  </si>
  <si>
    <t>Dooly County</t>
  </si>
  <si>
    <t>Crisp County</t>
  </si>
  <si>
    <t>Coweta County</t>
  </si>
  <si>
    <t>Colquitt County</t>
  </si>
  <si>
    <t>Cobb County</t>
  </si>
  <si>
    <t>Clinch County</t>
  </si>
  <si>
    <t>Chattooga County</t>
  </si>
  <si>
    <t>Chattahoochee County</t>
  </si>
  <si>
    <t>Charlton County</t>
  </si>
  <si>
    <t>Catoosa County</t>
  </si>
  <si>
    <t>Candler County</t>
  </si>
  <si>
    <t>Butts County</t>
  </si>
  <si>
    <t>Bulloch County</t>
  </si>
  <si>
    <t>Brantley County</t>
  </si>
  <si>
    <t>Bleckley County</t>
  </si>
  <si>
    <t>Bibb County</t>
  </si>
  <si>
    <t>Ben Hill County</t>
  </si>
  <si>
    <t>Bartow County</t>
  </si>
  <si>
    <t>Barrow County</t>
  </si>
  <si>
    <t>Banks County</t>
  </si>
  <si>
    <t>Baldwin County</t>
  </si>
  <si>
    <t>Bacon County</t>
  </si>
  <si>
    <t>Atkinson County</t>
  </si>
  <si>
    <t>Appling County</t>
  </si>
  <si>
    <t>FL</t>
  </si>
  <si>
    <t>Wakulla County</t>
  </si>
  <si>
    <t>Volusia County</t>
  </si>
  <si>
    <t>Suwannee County</t>
  </si>
  <si>
    <t>Sarasota County</t>
  </si>
  <si>
    <t>Santa Rosa County</t>
  </si>
  <si>
    <t>St. Lucie County</t>
  </si>
  <si>
    <t>St. Johns County</t>
  </si>
  <si>
    <t>Pinellas County</t>
  </si>
  <si>
    <t>Pasco County</t>
  </si>
  <si>
    <t>Palm Beach County</t>
  </si>
  <si>
    <t>Okeechobee County</t>
  </si>
  <si>
    <t>Okaloosa County</t>
  </si>
  <si>
    <t>Miami-Dade County</t>
  </si>
  <si>
    <t>Manatee County</t>
  </si>
  <si>
    <t>Levy County</t>
  </si>
  <si>
    <t>Indian River County</t>
  </si>
  <si>
    <t>Highlands County</t>
  </si>
  <si>
    <t>Hernando County</t>
  </si>
  <si>
    <t>Hendry County</t>
  </si>
  <si>
    <t>Hardee County</t>
  </si>
  <si>
    <t>Gulf County</t>
  </si>
  <si>
    <t>Glades County</t>
  </si>
  <si>
    <t>Gilchrist County</t>
  </si>
  <si>
    <t>Gadsden County</t>
  </si>
  <si>
    <t>Flagler County</t>
  </si>
  <si>
    <t>Escambia County</t>
  </si>
  <si>
    <t>Dixie County</t>
  </si>
  <si>
    <t>Collier County</t>
  </si>
  <si>
    <t>Citrus County</t>
  </si>
  <si>
    <t>Broward County</t>
  </si>
  <si>
    <t>Brevard County</t>
  </si>
  <si>
    <t>Alachua County</t>
  </si>
  <si>
    <t>District of Columbia</t>
  </si>
  <si>
    <t>DC</t>
  </si>
  <si>
    <t>DE</t>
  </si>
  <si>
    <t>New Castle County</t>
  </si>
  <si>
    <t>CT</t>
  </si>
  <si>
    <t>Tolland County</t>
  </si>
  <si>
    <t>New London County</t>
  </si>
  <si>
    <t>New Haven County</t>
  </si>
  <si>
    <t>Litchfield County</t>
  </si>
  <si>
    <t>Hartford County</t>
  </si>
  <si>
    <t>Yuma County</t>
  </si>
  <si>
    <t>CO</t>
  </si>
  <si>
    <t>Weld County</t>
  </si>
  <si>
    <t>Teller County</t>
  </si>
  <si>
    <t>Saguache County</t>
  </si>
  <si>
    <t>Routt County</t>
  </si>
  <si>
    <t>Rio Grande County</t>
  </si>
  <si>
    <t>Rio Blanco County</t>
  </si>
  <si>
    <t>Pueblo County</t>
  </si>
  <si>
    <t>Prowers County</t>
  </si>
  <si>
    <t>Pitkin County</t>
  </si>
  <si>
    <t>Ouray County</t>
  </si>
  <si>
    <t>Montrose County</t>
  </si>
  <si>
    <t>Montezuma County</t>
  </si>
  <si>
    <t>Moffat County</t>
  </si>
  <si>
    <t>Mesa County</t>
  </si>
  <si>
    <t>Las Animas County</t>
  </si>
  <si>
    <t>Larimer County</t>
  </si>
  <si>
    <t>La Plata County</t>
  </si>
  <si>
    <t>Kit Carson County</t>
  </si>
  <si>
    <t>Huerfano County</t>
  </si>
  <si>
    <t>Hinsdale County</t>
  </si>
  <si>
    <t>Gunnison County</t>
  </si>
  <si>
    <t>Gilpin County</t>
  </si>
  <si>
    <t>Eagle County</t>
  </si>
  <si>
    <t>Dolores County</t>
  </si>
  <si>
    <t>Denver County</t>
  </si>
  <si>
    <t>Crowley County</t>
  </si>
  <si>
    <t>Costilla County</t>
  </si>
  <si>
    <t>Conejos County</t>
  </si>
  <si>
    <t>Clear Creek County</t>
  </si>
  <si>
    <t>Chaffee County</t>
  </si>
  <si>
    <t>Broomfield County</t>
  </si>
  <si>
    <t>Boulder County</t>
  </si>
  <si>
    <t>Bent County</t>
  </si>
  <si>
    <t>Baca County</t>
  </si>
  <si>
    <t>Archuleta County</t>
  </si>
  <si>
    <t>Arapahoe County</t>
  </si>
  <si>
    <t>Alamosa County</t>
  </si>
  <si>
    <t>Yuba County</t>
  </si>
  <si>
    <t>CA</t>
  </si>
  <si>
    <t>Yolo County</t>
  </si>
  <si>
    <t>Ventura County</t>
  </si>
  <si>
    <t>Tuolumne County</t>
  </si>
  <si>
    <t>Tulare County</t>
  </si>
  <si>
    <t>Tehama County</t>
  </si>
  <si>
    <t>Sutter County</t>
  </si>
  <si>
    <t>Stanislaus County</t>
  </si>
  <si>
    <t>Sonoma County</t>
  </si>
  <si>
    <t>Solano County</t>
  </si>
  <si>
    <t>Siskiyou County</t>
  </si>
  <si>
    <t>Shasta County</t>
  </si>
  <si>
    <t>Santa Cruz County</t>
  </si>
  <si>
    <t>Santa Clara County</t>
  </si>
  <si>
    <t>Santa Barbara County</t>
  </si>
  <si>
    <t>San Mateo County</t>
  </si>
  <si>
    <t>San Luis Obispo County</t>
  </si>
  <si>
    <t>San Joaquin County</t>
  </si>
  <si>
    <t>San Francisco County</t>
  </si>
  <si>
    <t>San Diego County</t>
  </si>
  <si>
    <t>San Bernardino County</t>
  </si>
  <si>
    <t>San Benito County</t>
  </si>
  <si>
    <t>Sacramento County</t>
  </si>
  <si>
    <t>Riverside County</t>
  </si>
  <si>
    <t>Plumas County</t>
  </si>
  <si>
    <t>Placer County</t>
  </si>
  <si>
    <t>Nevada County</t>
  </si>
  <si>
    <t>Napa County</t>
  </si>
  <si>
    <t>Monterey County</t>
  </si>
  <si>
    <t>Mono County</t>
  </si>
  <si>
    <t>Modoc County</t>
  </si>
  <si>
    <t>Merced County</t>
  </si>
  <si>
    <t>Mendocino County</t>
  </si>
  <si>
    <t>Mariposa County</t>
  </si>
  <si>
    <t>Marin County</t>
  </si>
  <si>
    <t>Madera County</t>
  </si>
  <si>
    <t>Los Angeles County</t>
  </si>
  <si>
    <t>Lassen County</t>
  </si>
  <si>
    <t>Kern County</t>
  </si>
  <si>
    <t>Inyo County</t>
  </si>
  <si>
    <t>Imperial County</t>
  </si>
  <si>
    <t>Glenn County</t>
  </si>
  <si>
    <t>Fresno County</t>
  </si>
  <si>
    <t>El Dorado County</t>
  </si>
  <si>
    <t>Del Norte County</t>
  </si>
  <si>
    <t>Contra Costa County</t>
  </si>
  <si>
    <t>Colusa County</t>
  </si>
  <si>
    <t>Calaveras County</t>
  </si>
  <si>
    <t>Amador County</t>
  </si>
  <si>
    <t>Alpine County</t>
  </si>
  <si>
    <t>Alameda County</t>
  </si>
  <si>
    <t>Yell County</t>
  </si>
  <si>
    <t>AR</t>
  </si>
  <si>
    <t>Woodruff County</t>
  </si>
  <si>
    <t>Sharp County</t>
  </si>
  <si>
    <t>Sebastian County</t>
  </si>
  <si>
    <t>Searcy County</t>
  </si>
  <si>
    <t>St. Francis County</t>
  </si>
  <si>
    <t>Poinsett County</t>
  </si>
  <si>
    <t>Ouachita County</t>
  </si>
  <si>
    <t>Lonoke County</t>
  </si>
  <si>
    <t>Little River County</t>
  </si>
  <si>
    <t>Izard County</t>
  </si>
  <si>
    <t>Independence County</t>
  </si>
  <si>
    <t>Hot Spring County</t>
  </si>
  <si>
    <t>Hempstead County</t>
  </si>
  <si>
    <t>Garland County</t>
  </si>
  <si>
    <t>Faulkner County</t>
  </si>
  <si>
    <t>Drew County</t>
  </si>
  <si>
    <t>Desha County</t>
  </si>
  <si>
    <t>Cross County</t>
  </si>
  <si>
    <t>Craighead County</t>
  </si>
  <si>
    <t>Conway County</t>
  </si>
  <si>
    <t>Cleburne County</t>
  </si>
  <si>
    <t>Chicot County</t>
  </si>
  <si>
    <t>Baxter County</t>
  </si>
  <si>
    <t>Ashley County</t>
  </si>
  <si>
    <t>Arkansas County</t>
  </si>
  <si>
    <t>AZ</t>
  </si>
  <si>
    <t>Yavapai County</t>
  </si>
  <si>
    <t>Pinal County</t>
  </si>
  <si>
    <t>Pima County</t>
  </si>
  <si>
    <t>Navajo County</t>
  </si>
  <si>
    <t>Mohave County</t>
  </si>
  <si>
    <t>Maricopa County</t>
  </si>
  <si>
    <t>La Paz County</t>
  </si>
  <si>
    <t>Greenlee County</t>
  </si>
  <si>
    <t>Gila County</t>
  </si>
  <si>
    <t>Coconino County</t>
  </si>
  <si>
    <t>Cochise County</t>
  </si>
  <si>
    <t>Apache County</t>
  </si>
  <si>
    <t>Yukon-Koyukuk Census Area</t>
  </si>
  <si>
    <t>AK</t>
  </si>
  <si>
    <t>Yakutat Borough</t>
  </si>
  <si>
    <t>Wrangell City and Borough</t>
  </si>
  <si>
    <t>Valdez-Cordova Census Area</t>
  </si>
  <si>
    <t>Southeast Fairbanks Census Area</t>
  </si>
  <si>
    <t>Skagway Municipality</t>
  </si>
  <si>
    <t>Sitka Borough</t>
  </si>
  <si>
    <t>Prince of Wales-Hyder Census Area</t>
  </si>
  <si>
    <t>Petersburg Borough</t>
  </si>
  <si>
    <t>Northwest Arctic Borough</t>
  </si>
  <si>
    <t>North Slope Borough</t>
  </si>
  <si>
    <t>Nome Census Area</t>
  </si>
  <si>
    <t>Matanuska-Susitna Borough</t>
  </si>
  <si>
    <t>Lake and Peninsula Borough</t>
  </si>
  <si>
    <t>Kusilvak Census Area</t>
  </si>
  <si>
    <t>Kodiak Island Borough</t>
  </si>
  <si>
    <t>Ketchikan Gateway Borough</t>
  </si>
  <si>
    <t>Kenai Peninsula Borough</t>
  </si>
  <si>
    <t>Juneau Borough</t>
  </si>
  <si>
    <t>Hoonah-Angoon Census Area</t>
  </si>
  <si>
    <t>Haines Borough</t>
  </si>
  <si>
    <t>Fairbanks North Star Borough</t>
  </si>
  <si>
    <t>Dillingham Census Area</t>
  </si>
  <si>
    <t>Denali Borough</t>
  </si>
  <si>
    <t>Bristol Bay Borough</t>
  </si>
  <si>
    <t>Bethel Census Area</t>
  </si>
  <si>
    <t>Anchorage Borough</t>
  </si>
  <si>
    <t>Aleutians West Census Area</t>
  </si>
  <si>
    <t>Aleutians East Borough</t>
  </si>
  <si>
    <t>AL</t>
  </si>
  <si>
    <t>Tuscaloosa County</t>
  </si>
  <si>
    <t>Tallapoosa County</t>
  </si>
  <si>
    <t>Talladega County</t>
  </si>
  <si>
    <t>Mobile County</t>
  </si>
  <si>
    <t>Marengo County</t>
  </si>
  <si>
    <t>Geneva County</t>
  </si>
  <si>
    <t>Etowah County</t>
  </si>
  <si>
    <t>Dale County</t>
  </si>
  <si>
    <t>Cullman County</t>
  </si>
  <si>
    <t>Crenshaw County</t>
  </si>
  <si>
    <t>Coosa County</t>
  </si>
  <si>
    <t>Conecuh County</t>
  </si>
  <si>
    <t>min</t>
  </si>
  <si>
    <t>Colbert County</t>
  </si>
  <si>
    <t>max</t>
  </si>
  <si>
    <t>median</t>
  </si>
  <si>
    <t>mean</t>
  </si>
  <si>
    <t>2 BED FMR DATA</t>
  </si>
  <si>
    <t>Chilton County</t>
  </si>
  <si>
    <t>POV% DATA</t>
  </si>
  <si>
    <t>4 BED FMR DATA</t>
  </si>
  <si>
    <t>1 BED FMR DATA</t>
  </si>
  <si>
    <t>4 Beds</t>
  </si>
  <si>
    <t>Bullock County</t>
  </si>
  <si>
    <t>3 Beds</t>
  </si>
  <si>
    <t>2 Beds</t>
  </si>
  <si>
    <t>1 Bed</t>
  </si>
  <si>
    <t>0 Beds</t>
  </si>
  <si>
    <t>3 BED FMR DATA</t>
  </si>
  <si>
    <t>0 BED FMR DATA</t>
  </si>
  <si>
    <t>FMR-POV% CORRELATIONS</t>
  </si>
  <si>
    <t>Autauga County</t>
  </si>
  <si>
    <t>4 Bed FMR</t>
  </si>
  <si>
    <t>3 Bed FMR</t>
  </si>
  <si>
    <t>2 Bed FMR</t>
  </si>
  <si>
    <t>1 Bed FMR</t>
  </si>
  <si>
    <t>0 Bed FMR</t>
  </si>
  <si>
    <t>%Poverty</t>
  </si>
  <si>
    <t>County Name</t>
  </si>
  <si>
    <t>Postal Code</t>
  </si>
  <si>
    <t>State #</t>
  </si>
  <si>
    <t>US POP 2019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</si>
  <si>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</si>
  <si>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</si>
  <si>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</si>
  <si>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</si>
  <si>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</si>
  <si>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</si>
  <si>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</si>
  <si>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</si>
  <si>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</si>
  <si>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</si>
  <si>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</si>
  <si>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</si>
  <si>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</si>
  <si>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</si>
  <si>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</si>
  <si>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</si>
  <si>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</si>
  <si>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</si>
  <si>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</si>
  <si>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</si>
  <si>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</si>
  <si>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</si>
  <si>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</si>
  <si>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</si>
  <si>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</si>
  <si>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</si>
  <si>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</si>
  <si>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</si>
  <si>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</si>
  <si>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</si>
  <si>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</si>
  <si>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</si>
  <si>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</si>
  <si>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</si>
  <si>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</si>
  <si>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</si>
  <si>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</si>
  <si>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</si>
  <si>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Bedford city</t>
  </si>
  <si>
    <t>US</t>
  </si>
  <si>
    <t>United States Average</t>
  </si>
  <si>
    <t>ABOVE POV% CORRS</t>
  </si>
  <si>
    <t>BELOW POV% CORRS</t>
  </si>
  <si>
    <t>DATA RANGE X4:X3143</t>
  </si>
  <si>
    <t>Over</t>
  </si>
  <si>
    <t>Under</t>
  </si>
  <si>
    <t>AVERAGE FMR CORRELATIONS</t>
  </si>
  <si>
    <t>2 Bed</t>
  </si>
  <si>
    <t>3 Bed</t>
  </si>
  <si>
    <t xml:space="preserve">4 Bed </t>
  </si>
  <si>
    <t>0 Bed</t>
  </si>
  <si>
    <t>Above or Below POV%?</t>
  </si>
  <si>
    <t>%Change in POV%</t>
  </si>
  <si>
    <t>AVG BED CHANGE IF ABOVE POV%</t>
  </si>
  <si>
    <t>AVG BED CHANGE IF BELOW POV%</t>
  </si>
  <si>
    <t>BEDS MARKET VALUE DIFFERENCES</t>
  </si>
  <si>
    <t>POPESTIMATE2019</t>
  </si>
  <si>
    <t>%ofPOP</t>
  </si>
  <si>
    <t>UP/DOWN POV%</t>
  </si>
  <si>
    <t>ABOVE POV% POP</t>
  </si>
  <si>
    <t>BELOW POV% POP</t>
  </si>
  <si>
    <t>0B FullAdjust</t>
  </si>
  <si>
    <t>1B FullAdjust</t>
  </si>
  <si>
    <t>2B FullAdjust</t>
  </si>
  <si>
    <t>3B FullAdjust</t>
  </si>
  <si>
    <t>4B FullAdjust</t>
  </si>
  <si>
    <t>EQUAL POV% POP</t>
  </si>
  <si>
    <t>POP ADJUST AVG FMR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</si>
</sst>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0"/>
    <numFmt numFmtId="166" formatCode="0.0%"/>
    <numFmt numFmtId="167" formatCode="0.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2" borderId="0" xfId="0" applyFont="1" applyFill="1"/>
    <xf numFmtId="3" fontId="3" fillId="0" borderId="0" xfId="0" applyNumberFormat="1" applyFont="1" applyBorder="1" applyAlignment="1">
      <alignment horizontal="left" wrapText="1"/>
    </xf>
    <xf numFmtId="3" fontId="3" fillId="0" borderId="0" xfId="0" applyNumberFormat="1" applyFont="1" applyFill="1" applyBorder="1" applyAlignment="1">
      <alignment horizontal="left" wrapText="1"/>
    </xf>
    <xf numFmtId="165" fontId="0" fillId="0" borderId="0" xfId="0" applyNumberFormat="1"/>
    <xf numFmtId="166" fontId="0" fillId="0" borderId="0" xfId="1" applyNumberFormat="1" applyFont="1"/>
    <xf numFmtId="0" fontId="2" fillId="0" borderId="0" xfId="0" applyFont="1" applyFill="1"/>
    <xf numFmtId="164" fontId="3" fillId="0" borderId="0" xfId="0" applyNumberFormat="1" applyFont="1" applyFill="1" applyBorder="1" applyAlignment="1">
      <alignment horizontal="right" wrapText="1"/>
    </xf>
    <xf numFmtId="0" fontId="0" fillId="0" borderId="0" xfId="0" applyFill="1"/>
    <xf numFmtId="166" fontId="2" fillId="0" borderId="0" xfId="1" applyNumberFormat="1" applyFont="1"/>
    <xf numFmtId="167" fontId="2" fillId="0" borderId="0" xfId="1" applyNumberFormat="1" applyFont="1"/>
    <xf numFmtId="167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/>
    <xf numFmtId="9" fontId="0" fillId="0" borderId="0" xfId="0" applyNumberFormat="1" applyAlignment="1"/>
    <xf numFmtId="10" fontId="0" fillId="0" borderId="0" xfId="1" applyNumberFormat="1" applyFont="1" applyAlignment="1"/>
    <xf numFmtId="166" fontId="3" fillId="0" borderId="0" xfId="1" applyNumberFormat="1" applyFont="1" applyBorder="1" applyAlignment="1">
      <alignment horizontal="right" wrapText="1"/>
    </xf>
    <xf numFmtId="10" fontId="0" fillId="0" borderId="0" xfId="1" applyNumberFormat="1" applyFont="1"/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8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'0Bed Plot'!$B$1</c:f>
              <c:strCache>
                <c:ptCount val="1"/>
                <c:pt idx="0">
                  <c:v>0 Bed FMR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'0Bed Plot'!$A$2:$A$3141</c:f>
              <c:numCache>
                <c:formatCode>0.0%</c:formatCode>
                <c:ptCount val="3140"/>
                <c:pt idx="0">
                  <c:v>0.121</c:v>
                </c:pt>
                <c:pt idx="1">
                  <c:v>0.10099999999999999</c:v>
                </c:pt>
                <c:pt idx="2">
                  <c:v>0.27100000000000002</c:v>
                </c:pt>
                <c:pt idx="3">
                  <c:v>0.20300000000000001</c:v>
                </c:pt>
                <c:pt idx="4">
                  <c:v>0.16300000000000001</c:v>
                </c:pt>
                <c:pt idx="5">
                  <c:v>0.3</c:v>
                </c:pt>
                <c:pt idx="6">
                  <c:v>0.21600000000000003</c:v>
                </c:pt>
                <c:pt idx="7">
                  <c:v>0.17199999999999999</c:v>
                </c:pt>
                <c:pt idx="8">
                  <c:v>0.19600000000000001</c:v>
                </c:pt>
                <c:pt idx="9">
                  <c:v>0.159</c:v>
                </c:pt>
                <c:pt idx="10">
                  <c:v>0.16</c:v>
                </c:pt>
                <c:pt idx="11">
                  <c:v>0.22600000000000001</c:v>
                </c:pt>
                <c:pt idx="12">
                  <c:v>0.184</c:v>
                </c:pt>
                <c:pt idx="13">
                  <c:v>0.16600000000000001</c:v>
                </c:pt>
                <c:pt idx="14">
                  <c:v>0.13300000000000001</c:v>
                </c:pt>
                <c:pt idx="15">
                  <c:v>0.15</c:v>
                </c:pt>
                <c:pt idx="16">
                  <c:v>0.14599999999999999</c:v>
                </c:pt>
                <c:pt idx="17">
                  <c:v>0.222</c:v>
                </c:pt>
                <c:pt idx="18">
                  <c:v>0.17100000000000001</c:v>
                </c:pt>
                <c:pt idx="19">
                  <c:v>0.17199999999999999</c:v>
                </c:pt>
                <c:pt idx="20">
                  <c:v>0.16800000000000001</c:v>
                </c:pt>
                <c:pt idx="21">
                  <c:v>0.122</c:v>
                </c:pt>
                <c:pt idx="22">
                  <c:v>0.18100000000000002</c:v>
                </c:pt>
                <c:pt idx="23">
                  <c:v>0.26</c:v>
                </c:pt>
                <c:pt idx="24">
                  <c:v>0.182</c:v>
                </c:pt>
                <c:pt idx="25">
                  <c:v>0.114</c:v>
                </c:pt>
                <c:pt idx="26">
                  <c:v>0.20499999999999999</c:v>
                </c:pt>
                <c:pt idx="27">
                  <c:v>0.188</c:v>
                </c:pt>
                <c:pt idx="28">
                  <c:v>0.17</c:v>
                </c:pt>
                <c:pt idx="29">
                  <c:v>0.161</c:v>
                </c:pt>
                <c:pt idx="30">
                  <c:v>0.161</c:v>
                </c:pt>
                <c:pt idx="31">
                  <c:v>0.317</c:v>
                </c:pt>
                <c:pt idx="32">
                  <c:v>0.20499999999999999</c:v>
                </c:pt>
                <c:pt idx="33">
                  <c:v>0.17199999999999999</c:v>
                </c:pt>
                <c:pt idx="34">
                  <c:v>0.19399999999999998</c:v>
                </c:pt>
                <c:pt idx="35">
                  <c:v>0.14699999999999999</c:v>
                </c:pt>
                <c:pt idx="36">
                  <c:v>0.16200000000000001</c:v>
                </c:pt>
                <c:pt idx="37">
                  <c:v>0.153</c:v>
                </c:pt>
                <c:pt idx="38">
                  <c:v>0.157</c:v>
                </c:pt>
                <c:pt idx="39">
                  <c:v>0.17699999999999999</c:v>
                </c:pt>
                <c:pt idx="40">
                  <c:v>0.155</c:v>
                </c:pt>
                <c:pt idx="41">
                  <c:v>0.12</c:v>
                </c:pt>
                <c:pt idx="42">
                  <c:v>0.26600000000000001</c:v>
                </c:pt>
                <c:pt idx="43">
                  <c:v>0.29299999999999998</c:v>
                </c:pt>
                <c:pt idx="44">
                  <c:v>0.115</c:v>
                </c:pt>
                <c:pt idx="45">
                  <c:v>0.248</c:v>
                </c:pt>
                <c:pt idx="46">
                  <c:v>0.16899999999999998</c:v>
                </c:pt>
                <c:pt idx="47">
                  <c:v>0.157</c:v>
                </c:pt>
                <c:pt idx="48">
                  <c:v>0.17699999999999999</c:v>
                </c:pt>
                <c:pt idx="49">
                  <c:v>0.23300000000000001</c:v>
                </c:pt>
                <c:pt idx="50">
                  <c:v>0.158</c:v>
                </c:pt>
                <c:pt idx="51">
                  <c:v>0.13699999999999998</c:v>
                </c:pt>
                <c:pt idx="52">
                  <c:v>0.33899999999999997</c:v>
                </c:pt>
                <c:pt idx="53">
                  <c:v>0.24299999999999999</c:v>
                </c:pt>
                <c:pt idx="54">
                  <c:v>0.218</c:v>
                </c:pt>
                <c:pt idx="55">
                  <c:v>0.17499999999999999</c:v>
                </c:pt>
                <c:pt idx="56">
                  <c:v>0.18899999999999997</c:v>
                </c:pt>
                <c:pt idx="57">
                  <c:v>0.11199999999999999</c:v>
                </c:pt>
                <c:pt idx="58">
                  <c:v>6.2E-2</c:v>
                </c:pt>
                <c:pt idx="59">
                  <c:v>0.36399999999999999</c:v>
                </c:pt>
                <c:pt idx="60">
                  <c:v>0.17399999999999999</c:v>
                </c:pt>
                <c:pt idx="61">
                  <c:v>0.16</c:v>
                </c:pt>
                <c:pt idx="62">
                  <c:v>0.16200000000000001</c:v>
                </c:pt>
                <c:pt idx="63">
                  <c:v>0.17300000000000001</c:v>
                </c:pt>
                <c:pt idx="64">
                  <c:v>0.18600000000000003</c:v>
                </c:pt>
                <c:pt idx="65">
                  <c:v>0.32500000000000001</c:v>
                </c:pt>
                <c:pt idx="66">
                  <c:v>0.16699999999999998</c:v>
                </c:pt>
                <c:pt idx="67">
                  <c:v>0.14800000000000002</c:v>
                </c:pt>
                <c:pt idx="68">
                  <c:v>7.5999999999999998E-2</c:v>
                </c:pt>
                <c:pt idx="69">
                  <c:v>9.5000000000000001E-2</c:v>
                </c:pt>
                <c:pt idx="70">
                  <c:v>0.23499999999999999</c:v>
                </c:pt>
                <c:pt idx="71">
                  <c:v>9.8000000000000004E-2</c:v>
                </c:pt>
                <c:pt idx="72">
                  <c:v>6.6000000000000003E-2</c:v>
                </c:pt>
                <c:pt idx="73">
                  <c:v>0.18100000000000002</c:v>
                </c:pt>
                <c:pt idx="74">
                  <c:v>7.2000000000000008E-2</c:v>
                </c:pt>
                <c:pt idx="75">
                  <c:v>9.8000000000000004E-2</c:v>
                </c:pt>
                <c:pt idx="76">
                  <c:v>0.157</c:v>
                </c:pt>
                <c:pt idx="77">
                  <c:v>6.3E-2</c:v>
                </c:pt>
                <c:pt idx="78">
                  <c:v>0.10400000000000001</c:v>
                </c:pt>
                <c:pt idx="79">
                  <c:v>9.4E-2</c:v>
                </c:pt>
                <c:pt idx="80">
                  <c:v>7.0999999999999994E-2</c:v>
                </c:pt>
                <c:pt idx="81">
                  <c:v>0.26800000000000002</c:v>
                </c:pt>
                <c:pt idx="82">
                  <c:v>0.17399999999999999</c:v>
                </c:pt>
                <c:pt idx="83">
                  <c:v>9.6000000000000002E-2</c:v>
                </c:pt>
                <c:pt idx="84">
                  <c:v>0.20699999999999999</c:v>
                </c:pt>
                <c:pt idx="85">
                  <c:v>0.114</c:v>
                </c:pt>
                <c:pt idx="86">
                  <c:v>0.24</c:v>
                </c:pt>
                <c:pt idx="87">
                  <c:v>6.7000000000000004E-2</c:v>
                </c:pt>
                <c:pt idx="88">
                  <c:v>0.17600000000000002</c:v>
                </c:pt>
                <c:pt idx="89">
                  <c:v>8.1000000000000003E-2</c:v>
                </c:pt>
                <c:pt idx="90">
                  <c:v>0.04</c:v>
                </c:pt>
                <c:pt idx="91">
                  <c:v>0.12</c:v>
                </c:pt>
                <c:pt idx="92">
                  <c:v>8.5999999999999993E-2</c:v>
                </c:pt>
                <c:pt idx="93">
                  <c:v>9.6999999999999989E-2</c:v>
                </c:pt>
                <c:pt idx="94">
                  <c:v>0.14699999999999999</c:v>
                </c:pt>
                <c:pt idx="95">
                  <c:v>0.24399999999999999</c:v>
                </c:pt>
                <c:pt idx="96">
                  <c:v>0.33399999999999996</c:v>
                </c:pt>
                <c:pt idx="97">
                  <c:v>0.16600000000000001</c:v>
                </c:pt>
                <c:pt idx="98">
                  <c:v>0.159</c:v>
                </c:pt>
                <c:pt idx="99">
                  <c:v>0.21100000000000002</c:v>
                </c:pt>
                <c:pt idx="100">
                  <c:v>0.20100000000000001</c:v>
                </c:pt>
                <c:pt idx="101">
                  <c:v>9.3000000000000013E-2</c:v>
                </c:pt>
                <c:pt idx="102">
                  <c:v>0.221</c:v>
                </c:pt>
                <c:pt idx="103">
                  <c:v>0.122</c:v>
                </c:pt>
                <c:pt idx="104">
                  <c:v>0.16</c:v>
                </c:pt>
                <c:pt idx="105">
                  <c:v>0.252</c:v>
                </c:pt>
                <c:pt idx="106">
                  <c:v>0.14000000000000001</c:v>
                </c:pt>
                <c:pt idx="107">
                  <c:v>0.121</c:v>
                </c:pt>
                <c:pt idx="108">
                  <c:v>0.188</c:v>
                </c:pt>
                <c:pt idx="109">
                  <c:v>0.12</c:v>
                </c:pt>
                <c:pt idx="110">
                  <c:v>0.20399999999999999</c:v>
                </c:pt>
                <c:pt idx="111">
                  <c:v>0.158</c:v>
                </c:pt>
                <c:pt idx="112">
                  <c:v>0.185</c:v>
                </c:pt>
                <c:pt idx="113">
                  <c:v>0.127</c:v>
                </c:pt>
                <c:pt idx="114">
                  <c:v>8.900000000000001E-2</c:v>
                </c:pt>
                <c:pt idx="115">
                  <c:v>0.151</c:v>
                </c:pt>
                <c:pt idx="116">
                  <c:v>0.22899999999999998</c:v>
                </c:pt>
                <c:pt idx="117">
                  <c:v>0.154</c:v>
                </c:pt>
                <c:pt idx="118">
                  <c:v>0.14699999999999999</c:v>
                </c:pt>
                <c:pt idx="119">
                  <c:v>0.31</c:v>
                </c:pt>
                <c:pt idx="120">
                  <c:v>0.20600000000000002</c:v>
                </c:pt>
                <c:pt idx="121">
                  <c:v>0.187</c:v>
                </c:pt>
                <c:pt idx="122">
                  <c:v>0.14099999999999999</c:v>
                </c:pt>
                <c:pt idx="123">
                  <c:v>0.13699999999999998</c:v>
                </c:pt>
                <c:pt idx="124">
                  <c:v>0.21199999999999999</c:v>
                </c:pt>
                <c:pt idx="125">
                  <c:v>0.156</c:v>
                </c:pt>
                <c:pt idx="126">
                  <c:v>0.16899999999999998</c:v>
                </c:pt>
                <c:pt idx="127">
                  <c:v>0.183</c:v>
                </c:pt>
                <c:pt idx="128">
                  <c:v>0.22399999999999998</c:v>
                </c:pt>
                <c:pt idx="129">
                  <c:v>0.17800000000000002</c:v>
                </c:pt>
                <c:pt idx="130">
                  <c:v>0.188</c:v>
                </c:pt>
                <c:pt idx="131">
                  <c:v>0.254</c:v>
                </c:pt>
                <c:pt idx="132">
                  <c:v>0.185</c:v>
                </c:pt>
                <c:pt idx="133">
                  <c:v>0.14400000000000002</c:v>
                </c:pt>
                <c:pt idx="134">
                  <c:v>0.16200000000000001</c:v>
                </c:pt>
                <c:pt idx="135">
                  <c:v>0.17699999999999999</c:v>
                </c:pt>
                <c:pt idx="136">
                  <c:v>0.16899999999999998</c:v>
                </c:pt>
                <c:pt idx="137">
                  <c:v>0.121</c:v>
                </c:pt>
                <c:pt idx="138">
                  <c:v>0.155</c:v>
                </c:pt>
                <c:pt idx="139">
                  <c:v>0.185</c:v>
                </c:pt>
                <c:pt idx="140">
                  <c:v>0.20199999999999999</c:v>
                </c:pt>
                <c:pt idx="141">
                  <c:v>0.16800000000000001</c:v>
                </c:pt>
                <c:pt idx="142">
                  <c:v>0.159</c:v>
                </c:pt>
                <c:pt idx="143">
                  <c:v>0.159</c:v>
                </c:pt>
                <c:pt idx="144">
                  <c:v>0.22899999999999998</c:v>
                </c:pt>
                <c:pt idx="145">
                  <c:v>0.24399999999999999</c:v>
                </c:pt>
                <c:pt idx="146">
                  <c:v>0.17499999999999999</c:v>
                </c:pt>
                <c:pt idx="147">
                  <c:v>0.255</c:v>
                </c:pt>
                <c:pt idx="148">
                  <c:v>0.184</c:v>
                </c:pt>
                <c:pt idx="149">
                  <c:v>0.35399999999999998</c:v>
                </c:pt>
                <c:pt idx="150">
                  <c:v>0.27100000000000002</c:v>
                </c:pt>
                <c:pt idx="151">
                  <c:v>0.17800000000000002</c:v>
                </c:pt>
                <c:pt idx="152">
                  <c:v>0.17399999999999999</c:v>
                </c:pt>
                <c:pt idx="153">
                  <c:v>0.107</c:v>
                </c:pt>
                <c:pt idx="154">
                  <c:v>0.16399999999999998</c:v>
                </c:pt>
                <c:pt idx="155">
                  <c:v>0.16300000000000001</c:v>
                </c:pt>
                <c:pt idx="156">
                  <c:v>0.14099999999999999</c:v>
                </c:pt>
                <c:pt idx="157">
                  <c:v>0.23</c:v>
                </c:pt>
                <c:pt idx="158">
                  <c:v>0.255</c:v>
                </c:pt>
                <c:pt idx="159">
                  <c:v>0.19899999999999998</c:v>
                </c:pt>
                <c:pt idx="160">
                  <c:v>0.24100000000000002</c:v>
                </c:pt>
                <c:pt idx="161">
                  <c:v>0.18100000000000002</c:v>
                </c:pt>
                <c:pt idx="162">
                  <c:v>0.17300000000000001</c:v>
                </c:pt>
                <c:pt idx="163">
                  <c:v>0.16500000000000001</c:v>
                </c:pt>
                <c:pt idx="164">
                  <c:v>0.33299999999999996</c:v>
                </c:pt>
                <c:pt idx="165">
                  <c:v>0.16899999999999998</c:v>
                </c:pt>
                <c:pt idx="166">
                  <c:v>0.23100000000000001</c:v>
                </c:pt>
                <c:pt idx="167">
                  <c:v>0.20199999999999999</c:v>
                </c:pt>
                <c:pt idx="168">
                  <c:v>0.16899999999999998</c:v>
                </c:pt>
                <c:pt idx="169">
                  <c:v>0.15</c:v>
                </c:pt>
                <c:pt idx="170">
                  <c:v>0.14599999999999999</c:v>
                </c:pt>
                <c:pt idx="171">
                  <c:v>0.17300000000000001</c:v>
                </c:pt>
                <c:pt idx="172">
                  <c:v>0.32</c:v>
                </c:pt>
                <c:pt idx="173">
                  <c:v>9.6000000000000002E-2</c:v>
                </c:pt>
                <c:pt idx="174">
                  <c:v>0.19600000000000001</c:v>
                </c:pt>
                <c:pt idx="175">
                  <c:v>0.22399999999999998</c:v>
                </c:pt>
                <c:pt idx="176">
                  <c:v>0.159</c:v>
                </c:pt>
                <c:pt idx="177">
                  <c:v>0.17699999999999999</c:v>
                </c:pt>
                <c:pt idx="178">
                  <c:v>0.23300000000000001</c:v>
                </c:pt>
                <c:pt idx="179">
                  <c:v>0.193</c:v>
                </c:pt>
                <c:pt idx="180">
                  <c:v>0.18899999999999997</c:v>
                </c:pt>
                <c:pt idx="181">
                  <c:v>0.19899999999999998</c:v>
                </c:pt>
                <c:pt idx="182">
                  <c:v>0.151</c:v>
                </c:pt>
                <c:pt idx="183">
                  <c:v>0.154</c:v>
                </c:pt>
                <c:pt idx="184">
                  <c:v>0.27100000000000002</c:v>
                </c:pt>
                <c:pt idx="185">
                  <c:v>0.156</c:v>
                </c:pt>
                <c:pt idx="186">
                  <c:v>8.900000000000001E-2</c:v>
                </c:pt>
                <c:pt idx="187">
                  <c:v>0.17199999999999999</c:v>
                </c:pt>
                <c:pt idx="188">
                  <c:v>9.8000000000000004E-2</c:v>
                </c:pt>
                <c:pt idx="189">
                  <c:v>0.161</c:v>
                </c:pt>
                <c:pt idx="190">
                  <c:v>0.121</c:v>
                </c:pt>
                <c:pt idx="191">
                  <c:v>0.12</c:v>
                </c:pt>
                <c:pt idx="192">
                  <c:v>7.9000000000000001E-2</c:v>
                </c:pt>
                <c:pt idx="193">
                  <c:v>0.17899999999999999</c:v>
                </c:pt>
                <c:pt idx="194">
                  <c:v>8.6999999999999994E-2</c:v>
                </c:pt>
                <c:pt idx="195">
                  <c:v>0.20499999999999999</c:v>
                </c:pt>
                <c:pt idx="196">
                  <c:v>0.121</c:v>
                </c:pt>
                <c:pt idx="197">
                  <c:v>0.191</c:v>
                </c:pt>
                <c:pt idx="198">
                  <c:v>0.22</c:v>
                </c:pt>
                <c:pt idx="199">
                  <c:v>0.11699999999999999</c:v>
                </c:pt>
                <c:pt idx="200">
                  <c:v>0.19</c:v>
                </c:pt>
                <c:pt idx="201">
                  <c:v>0.16</c:v>
                </c:pt>
                <c:pt idx="202">
                  <c:v>0.183</c:v>
                </c:pt>
                <c:pt idx="203">
                  <c:v>0.16500000000000001</c:v>
                </c:pt>
                <c:pt idx="204">
                  <c:v>0.13400000000000001</c:v>
                </c:pt>
                <c:pt idx="205">
                  <c:v>0.17600000000000002</c:v>
                </c:pt>
                <c:pt idx="206">
                  <c:v>6.9000000000000006E-2</c:v>
                </c:pt>
                <c:pt idx="207">
                  <c:v>0.151</c:v>
                </c:pt>
                <c:pt idx="208">
                  <c:v>0.14000000000000001</c:v>
                </c:pt>
                <c:pt idx="209">
                  <c:v>0.17</c:v>
                </c:pt>
                <c:pt idx="210">
                  <c:v>0.20499999999999999</c:v>
                </c:pt>
                <c:pt idx="211">
                  <c:v>0.10099999999999999</c:v>
                </c:pt>
                <c:pt idx="212">
                  <c:v>0.126</c:v>
                </c:pt>
                <c:pt idx="213">
                  <c:v>7.400000000000001E-2</c:v>
                </c:pt>
                <c:pt idx="214">
                  <c:v>9.4E-2</c:v>
                </c:pt>
                <c:pt idx="215">
                  <c:v>9.5000000000000001E-2</c:v>
                </c:pt>
                <c:pt idx="216">
                  <c:v>6.6000000000000003E-2</c:v>
                </c:pt>
                <c:pt idx="217">
                  <c:v>0.13200000000000001</c:v>
                </c:pt>
                <c:pt idx="218">
                  <c:v>0.113</c:v>
                </c:pt>
                <c:pt idx="219">
                  <c:v>0.126</c:v>
                </c:pt>
                <c:pt idx="220">
                  <c:v>0.10400000000000001</c:v>
                </c:pt>
                <c:pt idx="221">
                  <c:v>0.13300000000000001</c:v>
                </c:pt>
                <c:pt idx="222">
                  <c:v>0.10300000000000001</c:v>
                </c:pt>
                <c:pt idx="223">
                  <c:v>9.5000000000000001E-2</c:v>
                </c:pt>
                <c:pt idx="224">
                  <c:v>0.13600000000000001</c:v>
                </c:pt>
                <c:pt idx="225">
                  <c:v>0.11599999999999999</c:v>
                </c:pt>
                <c:pt idx="226">
                  <c:v>6.0999999999999999E-2</c:v>
                </c:pt>
                <c:pt idx="227">
                  <c:v>0.12</c:v>
                </c:pt>
                <c:pt idx="228">
                  <c:v>6.0999999999999999E-2</c:v>
                </c:pt>
                <c:pt idx="229">
                  <c:v>0.106</c:v>
                </c:pt>
                <c:pt idx="230">
                  <c:v>0.13300000000000001</c:v>
                </c:pt>
                <c:pt idx="231">
                  <c:v>0.127</c:v>
                </c:pt>
                <c:pt idx="232">
                  <c:v>0.17399999999999999</c:v>
                </c:pt>
                <c:pt idx="233">
                  <c:v>0.09</c:v>
                </c:pt>
                <c:pt idx="234">
                  <c:v>7.2000000000000008E-2</c:v>
                </c:pt>
                <c:pt idx="235">
                  <c:v>0.13</c:v>
                </c:pt>
                <c:pt idx="236">
                  <c:v>0.128</c:v>
                </c:pt>
                <c:pt idx="237">
                  <c:v>0.16300000000000001</c:v>
                </c:pt>
                <c:pt idx="238">
                  <c:v>0.16500000000000001</c:v>
                </c:pt>
                <c:pt idx="239">
                  <c:v>0.18899999999999997</c:v>
                </c:pt>
                <c:pt idx="240">
                  <c:v>0.113</c:v>
                </c:pt>
                <c:pt idx="241">
                  <c:v>8.199999999999999E-2</c:v>
                </c:pt>
                <c:pt idx="242">
                  <c:v>0.16899999999999998</c:v>
                </c:pt>
                <c:pt idx="243">
                  <c:v>0.152</c:v>
                </c:pt>
                <c:pt idx="244">
                  <c:v>9.3000000000000013E-2</c:v>
                </c:pt>
                <c:pt idx="245">
                  <c:v>0.19600000000000001</c:v>
                </c:pt>
                <c:pt idx="246">
                  <c:v>7.2000000000000008E-2</c:v>
                </c:pt>
                <c:pt idx="247">
                  <c:v>0.10800000000000001</c:v>
                </c:pt>
                <c:pt idx="248">
                  <c:v>0.193</c:v>
                </c:pt>
                <c:pt idx="249">
                  <c:v>0.34399999999999997</c:v>
                </c:pt>
                <c:pt idx="250">
                  <c:v>0.107</c:v>
                </c:pt>
                <c:pt idx="251">
                  <c:v>4.0999999999999995E-2</c:v>
                </c:pt>
                <c:pt idx="252">
                  <c:v>0.11</c:v>
                </c:pt>
                <c:pt idx="253">
                  <c:v>0.13699999999999998</c:v>
                </c:pt>
                <c:pt idx="254">
                  <c:v>7.400000000000001E-2</c:v>
                </c:pt>
                <c:pt idx="255">
                  <c:v>0.19899999999999998</c:v>
                </c:pt>
                <c:pt idx="256">
                  <c:v>0.24600000000000002</c:v>
                </c:pt>
                <c:pt idx="257">
                  <c:v>0.4</c:v>
                </c:pt>
                <c:pt idx="258">
                  <c:v>0.11800000000000001</c:v>
                </c:pt>
                <c:pt idx="259">
                  <c:v>0.151</c:v>
                </c:pt>
                <c:pt idx="260">
                  <c:v>0.121</c:v>
                </c:pt>
                <c:pt idx="261">
                  <c:v>0.128</c:v>
                </c:pt>
                <c:pt idx="262">
                  <c:v>2.7000000000000003E-2</c:v>
                </c:pt>
                <c:pt idx="263">
                  <c:v>7.9000000000000001E-2</c:v>
                </c:pt>
                <c:pt idx="264">
                  <c:v>5.7000000000000002E-2</c:v>
                </c:pt>
                <c:pt idx="265">
                  <c:v>8.8000000000000009E-2</c:v>
                </c:pt>
                <c:pt idx="266">
                  <c:v>0.161</c:v>
                </c:pt>
                <c:pt idx="267">
                  <c:v>9.6000000000000002E-2</c:v>
                </c:pt>
                <c:pt idx="268">
                  <c:v>6.8000000000000005E-2</c:v>
                </c:pt>
                <c:pt idx="269">
                  <c:v>8.1000000000000003E-2</c:v>
                </c:pt>
                <c:pt idx="270">
                  <c:v>0.11599999999999999</c:v>
                </c:pt>
                <c:pt idx="271">
                  <c:v>8.900000000000001E-2</c:v>
                </c:pt>
                <c:pt idx="272">
                  <c:v>0.2</c:v>
                </c:pt>
                <c:pt idx="273">
                  <c:v>0.126</c:v>
                </c:pt>
                <c:pt idx="274">
                  <c:v>7.2000000000000008E-2</c:v>
                </c:pt>
                <c:pt idx="275">
                  <c:v>0.13500000000000001</c:v>
                </c:pt>
                <c:pt idx="276">
                  <c:v>0.13200000000000001</c:v>
                </c:pt>
                <c:pt idx="277">
                  <c:v>0.114</c:v>
                </c:pt>
                <c:pt idx="278">
                  <c:v>0.113</c:v>
                </c:pt>
                <c:pt idx="279">
                  <c:v>0.10300000000000001</c:v>
                </c:pt>
                <c:pt idx="280">
                  <c:v>0.17600000000000002</c:v>
                </c:pt>
                <c:pt idx="281">
                  <c:v>0.17</c:v>
                </c:pt>
                <c:pt idx="282">
                  <c:v>0.129</c:v>
                </c:pt>
                <c:pt idx="283">
                  <c:v>0.11199999999999999</c:v>
                </c:pt>
                <c:pt idx="284">
                  <c:v>9.4E-2</c:v>
                </c:pt>
                <c:pt idx="285">
                  <c:v>0.122</c:v>
                </c:pt>
                <c:pt idx="286">
                  <c:v>0.14899999999999999</c:v>
                </c:pt>
                <c:pt idx="287">
                  <c:v>0.13200000000000001</c:v>
                </c:pt>
                <c:pt idx="288">
                  <c:v>0.11900000000000001</c:v>
                </c:pt>
                <c:pt idx="289">
                  <c:v>0.24199999999999999</c:v>
                </c:pt>
                <c:pt idx="290">
                  <c:v>6.9000000000000006E-2</c:v>
                </c:pt>
                <c:pt idx="291">
                  <c:v>8.5999999999999993E-2</c:v>
                </c:pt>
                <c:pt idx="292">
                  <c:v>0.10400000000000001</c:v>
                </c:pt>
                <c:pt idx="293">
                  <c:v>6.2E-2</c:v>
                </c:pt>
                <c:pt idx="294">
                  <c:v>0.182</c:v>
                </c:pt>
                <c:pt idx="295">
                  <c:v>0.17800000000000002</c:v>
                </c:pt>
                <c:pt idx="296">
                  <c:v>0.10300000000000001</c:v>
                </c:pt>
                <c:pt idx="297">
                  <c:v>0.14400000000000002</c:v>
                </c:pt>
                <c:pt idx="298">
                  <c:v>7.2000000000000008E-2</c:v>
                </c:pt>
                <c:pt idx="299">
                  <c:v>0.254</c:v>
                </c:pt>
                <c:pt idx="300">
                  <c:v>0.13699999999999998</c:v>
                </c:pt>
                <c:pt idx="301">
                  <c:v>9.9000000000000005E-2</c:v>
                </c:pt>
                <c:pt idx="302">
                  <c:v>0.14599999999999999</c:v>
                </c:pt>
                <c:pt idx="303">
                  <c:v>6.4000000000000001E-2</c:v>
                </c:pt>
                <c:pt idx="304">
                  <c:v>7.9000000000000001E-2</c:v>
                </c:pt>
                <c:pt idx="305">
                  <c:v>0.11800000000000001</c:v>
                </c:pt>
                <c:pt idx="306">
                  <c:v>8.4000000000000005E-2</c:v>
                </c:pt>
                <c:pt idx="307">
                  <c:v>0.128</c:v>
                </c:pt>
                <c:pt idx="308">
                  <c:v>0.09</c:v>
                </c:pt>
                <c:pt idx="309">
                  <c:v>0.10800000000000001</c:v>
                </c:pt>
                <c:pt idx="310">
                  <c:v>7.0999999999999994E-2</c:v>
                </c:pt>
                <c:pt idx="311">
                  <c:v>7.0000000000000007E-2</c:v>
                </c:pt>
                <c:pt idx="312">
                  <c:v>0.12</c:v>
                </c:pt>
                <c:pt idx="313">
                  <c:v>7.8E-2</c:v>
                </c:pt>
                <c:pt idx="314">
                  <c:v>7.8E-2</c:v>
                </c:pt>
                <c:pt idx="315">
                  <c:v>0.115</c:v>
                </c:pt>
                <c:pt idx="316">
                  <c:v>0.127</c:v>
                </c:pt>
                <c:pt idx="317">
                  <c:v>0.10400000000000001</c:v>
                </c:pt>
                <c:pt idx="318">
                  <c:v>0.121</c:v>
                </c:pt>
                <c:pt idx="319">
                  <c:v>0.14099999999999999</c:v>
                </c:pt>
                <c:pt idx="320">
                  <c:v>0.184</c:v>
                </c:pt>
                <c:pt idx="321">
                  <c:v>0.14899999999999999</c:v>
                </c:pt>
                <c:pt idx="322">
                  <c:v>0.121</c:v>
                </c:pt>
                <c:pt idx="323">
                  <c:v>0.21</c:v>
                </c:pt>
                <c:pt idx="324">
                  <c:v>9.4E-2</c:v>
                </c:pt>
                <c:pt idx="325">
                  <c:v>0.12300000000000001</c:v>
                </c:pt>
                <c:pt idx="326">
                  <c:v>0.20300000000000001</c:v>
                </c:pt>
                <c:pt idx="327">
                  <c:v>0.114</c:v>
                </c:pt>
                <c:pt idx="328">
                  <c:v>0.152</c:v>
                </c:pt>
                <c:pt idx="329">
                  <c:v>8.3000000000000004E-2</c:v>
                </c:pt>
                <c:pt idx="330">
                  <c:v>9.4E-2</c:v>
                </c:pt>
                <c:pt idx="331">
                  <c:v>0.156</c:v>
                </c:pt>
                <c:pt idx="332">
                  <c:v>0.218</c:v>
                </c:pt>
                <c:pt idx="333">
                  <c:v>0.222</c:v>
                </c:pt>
                <c:pt idx="334">
                  <c:v>0.13500000000000001</c:v>
                </c:pt>
                <c:pt idx="335">
                  <c:v>0.155</c:v>
                </c:pt>
                <c:pt idx="336">
                  <c:v>9.6999999999999989E-2</c:v>
                </c:pt>
                <c:pt idx="337">
                  <c:v>0.192</c:v>
                </c:pt>
                <c:pt idx="338">
                  <c:v>0.19699999999999998</c:v>
                </c:pt>
                <c:pt idx="339">
                  <c:v>0.15</c:v>
                </c:pt>
                <c:pt idx="340">
                  <c:v>0.193</c:v>
                </c:pt>
                <c:pt idx="341">
                  <c:v>0.14000000000000001</c:v>
                </c:pt>
                <c:pt idx="342">
                  <c:v>0.32500000000000001</c:v>
                </c:pt>
                <c:pt idx="343">
                  <c:v>0.221</c:v>
                </c:pt>
                <c:pt idx="344">
                  <c:v>0.19500000000000001</c:v>
                </c:pt>
                <c:pt idx="345">
                  <c:v>0.124</c:v>
                </c:pt>
                <c:pt idx="346">
                  <c:v>0.158</c:v>
                </c:pt>
                <c:pt idx="347">
                  <c:v>0.13500000000000001</c:v>
                </c:pt>
                <c:pt idx="348">
                  <c:v>0.20100000000000001</c:v>
                </c:pt>
                <c:pt idx="349">
                  <c:v>0.115</c:v>
                </c:pt>
                <c:pt idx="350">
                  <c:v>0.19399999999999998</c:v>
                </c:pt>
                <c:pt idx="351">
                  <c:v>0.17600000000000002</c:v>
                </c:pt>
                <c:pt idx="352">
                  <c:v>0.18</c:v>
                </c:pt>
                <c:pt idx="353">
                  <c:v>0.109</c:v>
                </c:pt>
                <c:pt idx="354">
                  <c:v>0.11199999999999999</c:v>
                </c:pt>
                <c:pt idx="355">
                  <c:v>0.20800000000000002</c:v>
                </c:pt>
                <c:pt idx="356">
                  <c:v>0.182</c:v>
                </c:pt>
                <c:pt idx="357">
                  <c:v>0.23</c:v>
                </c:pt>
                <c:pt idx="358">
                  <c:v>0.22699999999999998</c:v>
                </c:pt>
                <c:pt idx="359">
                  <c:v>0.113</c:v>
                </c:pt>
                <c:pt idx="360">
                  <c:v>0.14899999999999999</c:v>
                </c:pt>
                <c:pt idx="361">
                  <c:v>8.900000000000001E-2</c:v>
                </c:pt>
                <c:pt idx="362">
                  <c:v>0.157</c:v>
                </c:pt>
                <c:pt idx="363">
                  <c:v>9.9000000000000005E-2</c:v>
                </c:pt>
                <c:pt idx="364">
                  <c:v>0.09</c:v>
                </c:pt>
                <c:pt idx="365">
                  <c:v>0.106</c:v>
                </c:pt>
                <c:pt idx="366">
                  <c:v>0.184</c:v>
                </c:pt>
                <c:pt idx="367">
                  <c:v>0.126</c:v>
                </c:pt>
                <c:pt idx="368">
                  <c:v>0.13400000000000001</c:v>
                </c:pt>
                <c:pt idx="369">
                  <c:v>0.114</c:v>
                </c:pt>
                <c:pt idx="370">
                  <c:v>0.113</c:v>
                </c:pt>
                <c:pt idx="371">
                  <c:v>0.114</c:v>
                </c:pt>
                <c:pt idx="372">
                  <c:v>0.14000000000000001</c:v>
                </c:pt>
                <c:pt idx="373">
                  <c:v>0.22399999999999998</c:v>
                </c:pt>
                <c:pt idx="374">
                  <c:v>6.4000000000000001E-2</c:v>
                </c:pt>
                <c:pt idx="375">
                  <c:v>0.105</c:v>
                </c:pt>
                <c:pt idx="376">
                  <c:v>9.8000000000000004E-2</c:v>
                </c:pt>
                <c:pt idx="377">
                  <c:v>7.8E-2</c:v>
                </c:pt>
                <c:pt idx="378">
                  <c:v>9.3000000000000013E-2</c:v>
                </c:pt>
                <c:pt idx="379">
                  <c:v>8.900000000000001E-2</c:v>
                </c:pt>
                <c:pt idx="380">
                  <c:v>0.17100000000000001</c:v>
                </c:pt>
                <c:pt idx="381">
                  <c:v>0.19899999999999998</c:v>
                </c:pt>
                <c:pt idx="382">
                  <c:v>0.19899999999999998</c:v>
                </c:pt>
                <c:pt idx="383">
                  <c:v>0.13100000000000001</c:v>
                </c:pt>
                <c:pt idx="384">
                  <c:v>0.12</c:v>
                </c:pt>
                <c:pt idx="385">
                  <c:v>0.10800000000000001</c:v>
                </c:pt>
                <c:pt idx="386">
                  <c:v>0.20100000000000001</c:v>
                </c:pt>
                <c:pt idx="387">
                  <c:v>0.20899999999999999</c:v>
                </c:pt>
                <c:pt idx="388">
                  <c:v>0.23199999999999998</c:v>
                </c:pt>
                <c:pt idx="389">
                  <c:v>0.192</c:v>
                </c:pt>
                <c:pt idx="390">
                  <c:v>0.248</c:v>
                </c:pt>
                <c:pt idx="391">
                  <c:v>0.22899999999999998</c:v>
                </c:pt>
                <c:pt idx="392">
                  <c:v>0.128</c:v>
                </c:pt>
                <c:pt idx="393">
                  <c:v>9.6999999999999989E-2</c:v>
                </c:pt>
                <c:pt idx="394">
                  <c:v>0.125</c:v>
                </c:pt>
                <c:pt idx="395">
                  <c:v>0.22800000000000001</c:v>
                </c:pt>
                <c:pt idx="396">
                  <c:v>0.20100000000000001</c:v>
                </c:pt>
                <c:pt idx="397">
                  <c:v>0.23199999999999998</c:v>
                </c:pt>
                <c:pt idx="398">
                  <c:v>0.185</c:v>
                </c:pt>
                <c:pt idx="399">
                  <c:v>0.161</c:v>
                </c:pt>
                <c:pt idx="400">
                  <c:v>0.21899999999999997</c:v>
                </c:pt>
                <c:pt idx="401">
                  <c:v>7.8E-2</c:v>
                </c:pt>
                <c:pt idx="402">
                  <c:v>0.21899999999999997</c:v>
                </c:pt>
                <c:pt idx="403">
                  <c:v>0.23600000000000002</c:v>
                </c:pt>
                <c:pt idx="404">
                  <c:v>0.14699999999999999</c:v>
                </c:pt>
                <c:pt idx="405">
                  <c:v>0.35899999999999999</c:v>
                </c:pt>
                <c:pt idx="406">
                  <c:v>0.13800000000000001</c:v>
                </c:pt>
                <c:pt idx="407">
                  <c:v>0.23100000000000001</c:v>
                </c:pt>
                <c:pt idx="408">
                  <c:v>0.14899999999999999</c:v>
                </c:pt>
                <c:pt idx="409">
                  <c:v>0.1</c:v>
                </c:pt>
                <c:pt idx="410">
                  <c:v>0.25900000000000001</c:v>
                </c:pt>
                <c:pt idx="411">
                  <c:v>0.14800000000000002</c:v>
                </c:pt>
                <c:pt idx="412">
                  <c:v>0.185</c:v>
                </c:pt>
                <c:pt idx="413">
                  <c:v>0.17399999999999999</c:v>
                </c:pt>
                <c:pt idx="414">
                  <c:v>6.5000000000000002E-2</c:v>
                </c:pt>
                <c:pt idx="415">
                  <c:v>0.25700000000000001</c:v>
                </c:pt>
                <c:pt idx="416">
                  <c:v>0.28800000000000003</c:v>
                </c:pt>
                <c:pt idx="417">
                  <c:v>0.16</c:v>
                </c:pt>
                <c:pt idx="418">
                  <c:v>0.22</c:v>
                </c:pt>
                <c:pt idx="419">
                  <c:v>8.3000000000000004E-2</c:v>
                </c:pt>
                <c:pt idx="420">
                  <c:v>0.20199999999999999</c:v>
                </c:pt>
                <c:pt idx="421">
                  <c:v>0.21899999999999997</c:v>
                </c:pt>
                <c:pt idx="422">
                  <c:v>5.5999999999999994E-2</c:v>
                </c:pt>
                <c:pt idx="423">
                  <c:v>0.214</c:v>
                </c:pt>
                <c:pt idx="424">
                  <c:v>0.09</c:v>
                </c:pt>
                <c:pt idx="425">
                  <c:v>0.153</c:v>
                </c:pt>
                <c:pt idx="426">
                  <c:v>0.26700000000000002</c:v>
                </c:pt>
                <c:pt idx="427">
                  <c:v>0.13500000000000001</c:v>
                </c:pt>
                <c:pt idx="428">
                  <c:v>8.8000000000000009E-2</c:v>
                </c:pt>
                <c:pt idx="429">
                  <c:v>0.23399999999999999</c:v>
                </c:pt>
                <c:pt idx="430">
                  <c:v>0.129</c:v>
                </c:pt>
                <c:pt idx="431">
                  <c:v>0.20600000000000002</c:v>
                </c:pt>
                <c:pt idx="432">
                  <c:v>0.28199999999999997</c:v>
                </c:pt>
                <c:pt idx="433">
                  <c:v>0.27600000000000002</c:v>
                </c:pt>
                <c:pt idx="434">
                  <c:v>0.109</c:v>
                </c:pt>
                <c:pt idx="435">
                  <c:v>0.27300000000000002</c:v>
                </c:pt>
                <c:pt idx="436">
                  <c:v>0.21600000000000003</c:v>
                </c:pt>
                <c:pt idx="437">
                  <c:v>9.0999999999999998E-2</c:v>
                </c:pt>
                <c:pt idx="438">
                  <c:v>0.20600000000000002</c:v>
                </c:pt>
                <c:pt idx="439">
                  <c:v>0.20899999999999999</c:v>
                </c:pt>
                <c:pt idx="440">
                  <c:v>0.24100000000000002</c:v>
                </c:pt>
                <c:pt idx="441">
                  <c:v>0.121</c:v>
                </c:pt>
                <c:pt idx="442">
                  <c:v>5.4000000000000006E-2</c:v>
                </c:pt>
                <c:pt idx="443">
                  <c:v>0.16399999999999998</c:v>
                </c:pt>
                <c:pt idx="444">
                  <c:v>4.4999999999999998E-2</c:v>
                </c:pt>
                <c:pt idx="445">
                  <c:v>0.17300000000000001</c:v>
                </c:pt>
                <c:pt idx="446">
                  <c:v>0.13800000000000001</c:v>
                </c:pt>
                <c:pt idx="447">
                  <c:v>0.14599999999999999</c:v>
                </c:pt>
                <c:pt idx="448">
                  <c:v>0.16899999999999998</c:v>
                </c:pt>
                <c:pt idx="449">
                  <c:v>0.154</c:v>
                </c:pt>
                <c:pt idx="450">
                  <c:v>0.12300000000000001</c:v>
                </c:pt>
                <c:pt idx="451">
                  <c:v>0.217</c:v>
                </c:pt>
                <c:pt idx="452">
                  <c:v>0.15</c:v>
                </c:pt>
                <c:pt idx="453">
                  <c:v>9.1999999999999998E-2</c:v>
                </c:pt>
                <c:pt idx="454">
                  <c:v>0.152</c:v>
                </c:pt>
                <c:pt idx="455">
                  <c:v>0.13500000000000001</c:v>
                </c:pt>
                <c:pt idx="456">
                  <c:v>0.312</c:v>
                </c:pt>
                <c:pt idx="457">
                  <c:v>0.14400000000000002</c:v>
                </c:pt>
                <c:pt idx="458">
                  <c:v>6.5000000000000002E-2</c:v>
                </c:pt>
                <c:pt idx="459">
                  <c:v>0.14599999999999999</c:v>
                </c:pt>
                <c:pt idx="460">
                  <c:v>0.16699999999999998</c:v>
                </c:pt>
                <c:pt idx="461">
                  <c:v>8.1000000000000003E-2</c:v>
                </c:pt>
                <c:pt idx="462">
                  <c:v>0.11</c:v>
                </c:pt>
                <c:pt idx="463">
                  <c:v>0.20499999999999999</c:v>
                </c:pt>
                <c:pt idx="464">
                  <c:v>0.10300000000000001</c:v>
                </c:pt>
                <c:pt idx="465">
                  <c:v>0.124</c:v>
                </c:pt>
                <c:pt idx="466">
                  <c:v>0.21199999999999999</c:v>
                </c:pt>
                <c:pt idx="467">
                  <c:v>0.251</c:v>
                </c:pt>
                <c:pt idx="468">
                  <c:v>0.28999999999999998</c:v>
                </c:pt>
                <c:pt idx="469">
                  <c:v>0.24199999999999999</c:v>
                </c:pt>
                <c:pt idx="470">
                  <c:v>0.128</c:v>
                </c:pt>
                <c:pt idx="471">
                  <c:v>0.14800000000000002</c:v>
                </c:pt>
                <c:pt idx="472">
                  <c:v>0.185</c:v>
                </c:pt>
                <c:pt idx="473">
                  <c:v>0.23899999999999999</c:v>
                </c:pt>
                <c:pt idx="474">
                  <c:v>9.3000000000000013E-2</c:v>
                </c:pt>
                <c:pt idx="475">
                  <c:v>0.14499999999999999</c:v>
                </c:pt>
                <c:pt idx="476">
                  <c:v>0.17300000000000001</c:v>
                </c:pt>
                <c:pt idx="477">
                  <c:v>0.14199999999999999</c:v>
                </c:pt>
                <c:pt idx="478">
                  <c:v>0.20399999999999999</c:v>
                </c:pt>
                <c:pt idx="479">
                  <c:v>0.14499999999999999</c:v>
                </c:pt>
                <c:pt idx="480">
                  <c:v>0.18</c:v>
                </c:pt>
                <c:pt idx="481">
                  <c:v>0.187</c:v>
                </c:pt>
                <c:pt idx="482">
                  <c:v>0.29399999999999998</c:v>
                </c:pt>
                <c:pt idx="483">
                  <c:v>0.156</c:v>
                </c:pt>
                <c:pt idx="484">
                  <c:v>0.21100000000000002</c:v>
                </c:pt>
                <c:pt idx="485">
                  <c:v>0.222</c:v>
                </c:pt>
                <c:pt idx="486">
                  <c:v>0.21299999999999999</c:v>
                </c:pt>
                <c:pt idx="487">
                  <c:v>0.307</c:v>
                </c:pt>
                <c:pt idx="488">
                  <c:v>0.106</c:v>
                </c:pt>
                <c:pt idx="489">
                  <c:v>0.19399999999999998</c:v>
                </c:pt>
                <c:pt idx="490">
                  <c:v>0.111</c:v>
                </c:pt>
                <c:pt idx="491">
                  <c:v>0.14499999999999999</c:v>
                </c:pt>
                <c:pt idx="492">
                  <c:v>0.184</c:v>
                </c:pt>
                <c:pt idx="493">
                  <c:v>0.11199999999999999</c:v>
                </c:pt>
                <c:pt idx="494">
                  <c:v>5.5999999999999994E-2</c:v>
                </c:pt>
                <c:pt idx="495">
                  <c:v>0.128</c:v>
                </c:pt>
                <c:pt idx="496">
                  <c:v>6.8000000000000005E-2</c:v>
                </c:pt>
                <c:pt idx="497">
                  <c:v>0.19800000000000001</c:v>
                </c:pt>
                <c:pt idx="498">
                  <c:v>0.10300000000000001</c:v>
                </c:pt>
                <c:pt idx="499">
                  <c:v>0.16399999999999998</c:v>
                </c:pt>
                <c:pt idx="500">
                  <c:v>8.6999999999999994E-2</c:v>
                </c:pt>
                <c:pt idx="501">
                  <c:v>0.16200000000000001</c:v>
                </c:pt>
                <c:pt idx="502">
                  <c:v>0.20699999999999999</c:v>
                </c:pt>
                <c:pt idx="503">
                  <c:v>0.151</c:v>
                </c:pt>
                <c:pt idx="504">
                  <c:v>0.22800000000000001</c:v>
                </c:pt>
                <c:pt idx="505">
                  <c:v>0.13</c:v>
                </c:pt>
                <c:pt idx="506">
                  <c:v>0.253</c:v>
                </c:pt>
                <c:pt idx="507">
                  <c:v>0.217</c:v>
                </c:pt>
                <c:pt idx="508">
                  <c:v>0.121</c:v>
                </c:pt>
                <c:pt idx="509">
                  <c:v>0.159</c:v>
                </c:pt>
                <c:pt idx="510">
                  <c:v>0.24100000000000002</c:v>
                </c:pt>
                <c:pt idx="511">
                  <c:v>0.22600000000000001</c:v>
                </c:pt>
                <c:pt idx="512">
                  <c:v>0.17699999999999999</c:v>
                </c:pt>
                <c:pt idx="513">
                  <c:v>0.15</c:v>
                </c:pt>
                <c:pt idx="514">
                  <c:v>0.34700000000000003</c:v>
                </c:pt>
                <c:pt idx="515">
                  <c:v>0.26700000000000002</c:v>
                </c:pt>
                <c:pt idx="516">
                  <c:v>0.19600000000000001</c:v>
                </c:pt>
                <c:pt idx="517">
                  <c:v>0.22500000000000001</c:v>
                </c:pt>
                <c:pt idx="518">
                  <c:v>0.26500000000000001</c:v>
                </c:pt>
                <c:pt idx="519">
                  <c:v>0.22899999999999998</c:v>
                </c:pt>
                <c:pt idx="520">
                  <c:v>0.27699999999999997</c:v>
                </c:pt>
                <c:pt idx="521">
                  <c:v>0.28199999999999997</c:v>
                </c:pt>
                <c:pt idx="522">
                  <c:v>0.18</c:v>
                </c:pt>
                <c:pt idx="523">
                  <c:v>0.215</c:v>
                </c:pt>
                <c:pt idx="524">
                  <c:v>0.192</c:v>
                </c:pt>
                <c:pt idx="525">
                  <c:v>0.127</c:v>
                </c:pt>
                <c:pt idx="526">
                  <c:v>0.316</c:v>
                </c:pt>
                <c:pt idx="527">
                  <c:v>0.192</c:v>
                </c:pt>
                <c:pt idx="528">
                  <c:v>0.28000000000000003</c:v>
                </c:pt>
                <c:pt idx="529">
                  <c:v>0.19</c:v>
                </c:pt>
                <c:pt idx="530">
                  <c:v>0.11599999999999999</c:v>
                </c:pt>
                <c:pt idx="531">
                  <c:v>0.191</c:v>
                </c:pt>
                <c:pt idx="532">
                  <c:v>0.14699999999999999</c:v>
                </c:pt>
                <c:pt idx="533">
                  <c:v>0.10800000000000001</c:v>
                </c:pt>
                <c:pt idx="534">
                  <c:v>0.26300000000000001</c:v>
                </c:pt>
                <c:pt idx="535">
                  <c:v>0.26500000000000001</c:v>
                </c:pt>
                <c:pt idx="536">
                  <c:v>0.214</c:v>
                </c:pt>
                <c:pt idx="537">
                  <c:v>0.184</c:v>
                </c:pt>
                <c:pt idx="538">
                  <c:v>0.184</c:v>
                </c:pt>
                <c:pt idx="539">
                  <c:v>0.34200000000000003</c:v>
                </c:pt>
                <c:pt idx="540">
                  <c:v>0.109</c:v>
                </c:pt>
                <c:pt idx="541">
                  <c:v>0.127</c:v>
                </c:pt>
                <c:pt idx="542">
                  <c:v>0.29399999999999998</c:v>
                </c:pt>
                <c:pt idx="543">
                  <c:v>0.19600000000000001</c:v>
                </c:pt>
                <c:pt idx="544">
                  <c:v>0.17</c:v>
                </c:pt>
                <c:pt idx="545">
                  <c:v>0.20300000000000001</c:v>
                </c:pt>
                <c:pt idx="546">
                  <c:v>0.13100000000000001</c:v>
                </c:pt>
                <c:pt idx="547">
                  <c:v>7.9000000000000001E-2</c:v>
                </c:pt>
                <c:pt idx="548">
                  <c:v>0.1</c:v>
                </c:pt>
                <c:pt idx="549">
                  <c:v>9.3000000000000013E-2</c:v>
                </c:pt>
                <c:pt idx="550">
                  <c:v>0.107</c:v>
                </c:pt>
                <c:pt idx="551">
                  <c:v>9.4E-2</c:v>
                </c:pt>
                <c:pt idx="552">
                  <c:v>0.127</c:v>
                </c:pt>
                <c:pt idx="553">
                  <c:v>0.13500000000000001</c:v>
                </c:pt>
                <c:pt idx="554">
                  <c:v>0.11800000000000001</c:v>
                </c:pt>
                <c:pt idx="555">
                  <c:v>0.154</c:v>
                </c:pt>
                <c:pt idx="556">
                  <c:v>0.111</c:v>
                </c:pt>
                <c:pt idx="557">
                  <c:v>7.2000000000000008E-2</c:v>
                </c:pt>
                <c:pt idx="558">
                  <c:v>0.11599999999999999</c:v>
                </c:pt>
                <c:pt idx="559">
                  <c:v>0.126</c:v>
                </c:pt>
                <c:pt idx="560">
                  <c:v>9.3000000000000013E-2</c:v>
                </c:pt>
                <c:pt idx="561">
                  <c:v>0.14800000000000002</c:v>
                </c:pt>
                <c:pt idx="562">
                  <c:v>0.14599999999999999</c:v>
                </c:pt>
                <c:pt idx="563">
                  <c:v>0.09</c:v>
                </c:pt>
                <c:pt idx="564">
                  <c:v>0.10099999999999999</c:v>
                </c:pt>
                <c:pt idx="565">
                  <c:v>0.10099999999999999</c:v>
                </c:pt>
                <c:pt idx="566">
                  <c:v>0.12</c:v>
                </c:pt>
                <c:pt idx="567">
                  <c:v>0.14499999999999999</c:v>
                </c:pt>
                <c:pt idx="568">
                  <c:v>0.13500000000000001</c:v>
                </c:pt>
                <c:pt idx="569">
                  <c:v>0.13</c:v>
                </c:pt>
                <c:pt idx="570">
                  <c:v>0.14099999999999999</c:v>
                </c:pt>
                <c:pt idx="571">
                  <c:v>8.199999999999999E-2</c:v>
                </c:pt>
                <c:pt idx="572">
                  <c:v>0.127</c:v>
                </c:pt>
                <c:pt idx="573">
                  <c:v>0.127</c:v>
                </c:pt>
                <c:pt idx="574">
                  <c:v>0.151</c:v>
                </c:pt>
                <c:pt idx="575">
                  <c:v>0.13800000000000001</c:v>
                </c:pt>
                <c:pt idx="576">
                  <c:v>9.1999999999999998E-2</c:v>
                </c:pt>
                <c:pt idx="577">
                  <c:v>0.14199999999999999</c:v>
                </c:pt>
                <c:pt idx="578">
                  <c:v>0.1</c:v>
                </c:pt>
                <c:pt idx="579">
                  <c:v>0.11699999999999999</c:v>
                </c:pt>
                <c:pt idx="580">
                  <c:v>0.13500000000000001</c:v>
                </c:pt>
                <c:pt idx="581">
                  <c:v>0.13200000000000001</c:v>
                </c:pt>
                <c:pt idx="582">
                  <c:v>0.11199999999999999</c:v>
                </c:pt>
                <c:pt idx="583">
                  <c:v>0.27399999999999997</c:v>
                </c:pt>
                <c:pt idx="584">
                  <c:v>0.113</c:v>
                </c:pt>
                <c:pt idx="585">
                  <c:v>0.111</c:v>
                </c:pt>
                <c:pt idx="586">
                  <c:v>0.113</c:v>
                </c:pt>
                <c:pt idx="587">
                  <c:v>0.14899999999999999</c:v>
                </c:pt>
                <c:pt idx="588">
                  <c:v>0.11</c:v>
                </c:pt>
                <c:pt idx="589">
                  <c:v>0.13100000000000001</c:v>
                </c:pt>
                <c:pt idx="590">
                  <c:v>0.191</c:v>
                </c:pt>
                <c:pt idx="591">
                  <c:v>7.6999999999999999E-2</c:v>
                </c:pt>
                <c:pt idx="592">
                  <c:v>0.11</c:v>
                </c:pt>
                <c:pt idx="593">
                  <c:v>8.8000000000000009E-2</c:v>
                </c:pt>
                <c:pt idx="594">
                  <c:v>0.13400000000000001</c:v>
                </c:pt>
                <c:pt idx="595">
                  <c:v>0.12300000000000001</c:v>
                </c:pt>
                <c:pt idx="596">
                  <c:v>0.24</c:v>
                </c:pt>
                <c:pt idx="597">
                  <c:v>0.13</c:v>
                </c:pt>
                <c:pt idx="598">
                  <c:v>8.900000000000001E-2</c:v>
                </c:pt>
                <c:pt idx="599">
                  <c:v>0.14800000000000002</c:v>
                </c:pt>
                <c:pt idx="600">
                  <c:v>0.11199999999999999</c:v>
                </c:pt>
                <c:pt idx="601">
                  <c:v>9.6999999999999989E-2</c:v>
                </c:pt>
                <c:pt idx="602">
                  <c:v>0.111</c:v>
                </c:pt>
                <c:pt idx="603">
                  <c:v>0.13</c:v>
                </c:pt>
                <c:pt idx="604">
                  <c:v>0.19899999999999998</c:v>
                </c:pt>
                <c:pt idx="605">
                  <c:v>0.12300000000000001</c:v>
                </c:pt>
                <c:pt idx="606">
                  <c:v>0.10800000000000001</c:v>
                </c:pt>
                <c:pt idx="607">
                  <c:v>0.13800000000000001</c:v>
                </c:pt>
                <c:pt idx="608">
                  <c:v>7.4999999999999997E-2</c:v>
                </c:pt>
                <c:pt idx="609">
                  <c:v>0.16800000000000001</c:v>
                </c:pt>
                <c:pt idx="610">
                  <c:v>0.13</c:v>
                </c:pt>
                <c:pt idx="611">
                  <c:v>0.126</c:v>
                </c:pt>
                <c:pt idx="612">
                  <c:v>0.10099999999999999</c:v>
                </c:pt>
                <c:pt idx="613">
                  <c:v>0.13</c:v>
                </c:pt>
                <c:pt idx="614">
                  <c:v>0.11</c:v>
                </c:pt>
                <c:pt idx="615">
                  <c:v>0.08</c:v>
                </c:pt>
                <c:pt idx="616">
                  <c:v>0.06</c:v>
                </c:pt>
                <c:pt idx="617">
                  <c:v>0.13200000000000001</c:v>
                </c:pt>
                <c:pt idx="618">
                  <c:v>0.11800000000000001</c:v>
                </c:pt>
                <c:pt idx="619">
                  <c:v>9.1999999999999998E-2</c:v>
                </c:pt>
                <c:pt idx="620">
                  <c:v>0.151</c:v>
                </c:pt>
                <c:pt idx="621">
                  <c:v>0.1</c:v>
                </c:pt>
                <c:pt idx="622">
                  <c:v>0.16399999999999998</c:v>
                </c:pt>
                <c:pt idx="623">
                  <c:v>0.13300000000000001</c:v>
                </c:pt>
                <c:pt idx="624">
                  <c:v>0.19</c:v>
                </c:pt>
                <c:pt idx="625">
                  <c:v>0.13699999999999998</c:v>
                </c:pt>
                <c:pt idx="626">
                  <c:v>5.5999999999999994E-2</c:v>
                </c:pt>
                <c:pt idx="627">
                  <c:v>0.127</c:v>
                </c:pt>
                <c:pt idx="628">
                  <c:v>0.12300000000000001</c:v>
                </c:pt>
                <c:pt idx="629">
                  <c:v>0.18</c:v>
                </c:pt>
                <c:pt idx="630">
                  <c:v>0.11</c:v>
                </c:pt>
                <c:pt idx="631">
                  <c:v>8.6999999999999994E-2</c:v>
                </c:pt>
                <c:pt idx="632">
                  <c:v>0.11599999999999999</c:v>
                </c:pt>
                <c:pt idx="633">
                  <c:v>0.254</c:v>
                </c:pt>
                <c:pt idx="634">
                  <c:v>9.9000000000000005E-2</c:v>
                </c:pt>
                <c:pt idx="635">
                  <c:v>0.14899999999999999</c:v>
                </c:pt>
                <c:pt idx="636">
                  <c:v>0.10400000000000001</c:v>
                </c:pt>
                <c:pt idx="637">
                  <c:v>9.3000000000000013E-2</c:v>
                </c:pt>
                <c:pt idx="638">
                  <c:v>0.129</c:v>
                </c:pt>
                <c:pt idx="639">
                  <c:v>8.199999999999999E-2</c:v>
                </c:pt>
                <c:pt idx="640">
                  <c:v>0.127</c:v>
                </c:pt>
                <c:pt idx="641">
                  <c:v>0.04</c:v>
                </c:pt>
                <c:pt idx="642">
                  <c:v>0.18600000000000003</c:v>
                </c:pt>
                <c:pt idx="643">
                  <c:v>7.2000000000000008E-2</c:v>
                </c:pt>
                <c:pt idx="644">
                  <c:v>0.122</c:v>
                </c:pt>
                <c:pt idx="645">
                  <c:v>0.184</c:v>
                </c:pt>
                <c:pt idx="646">
                  <c:v>0.12</c:v>
                </c:pt>
                <c:pt idx="647">
                  <c:v>0.13</c:v>
                </c:pt>
                <c:pt idx="648">
                  <c:v>0.128</c:v>
                </c:pt>
                <c:pt idx="649">
                  <c:v>0.23300000000000001</c:v>
                </c:pt>
                <c:pt idx="650">
                  <c:v>5.4000000000000006E-2</c:v>
                </c:pt>
                <c:pt idx="651">
                  <c:v>0.14300000000000002</c:v>
                </c:pt>
                <c:pt idx="652">
                  <c:v>0.16699999999999998</c:v>
                </c:pt>
                <c:pt idx="653">
                  <c:v>0.13500000000000001</c:v>
                </c:pt>
                <c:pt idx="654">
                  <c:v>0.109</c:v>
                </c:pt>
                <c:pt idx="655">
                  <c:v>0.15</c:v>
                </c:pt>
                <c:pt idx="656">
                  <c:v>0.09</c:v>
                </c:pt>
                <c:pt idx="657">
                  <c:v>0.121</c:v>
                </c:pt>
                <c:pt idx="658">
                  <c:v>0.159</c:v>
                </c:pt>
                <c:pt idx="659">
                  <c:v>8.199999999999999E-2</c:v>
                </c:pt>
                <c:pt idx="660">
                  <c:v>8.1000000000000003E-2</c:v>
                </c:pt>
                <c:pt idx="661">
                  <c:v>4.2000000000000003E-2</c:v>
                </c:pt>
                <c:pt idx="662">
                  <c:v>0.16</c:v>
                </c:pt>
                <c:pt idx="663">
                  <c:v>0.13800000000000001</c:v>
                </c:pt>
                <c:pt idx="664">
                  <c:v>8.5999999999999993E-2</c:v>
                </c:pt>
                <c:pt idx="665">
                  <c:v>9.4E-2</c:v>
                </c:pt>
                <c:pt idx="666">
                  <c:v>0.14800000000000002</c:v>
                </c:pt>
                <c:pt idx="667">
                  <c:v>0.14400000000000002</c:v>
                </c:pt>
                <c:pt idx="668">
                  <c:v>6.5000000000000002E-2</c:v>
                </c:pt>
                <c:pt idx="669">
                  <c:v>0.14400000000000002</c:v>
                </c:pt>
                <c:pt idx="670">
                  <c:v>0.16899999999999998</c:v>
                </c:pt>
                <c:pt idx="671">
                  <c:v>0.22</c:v>
                </c:pt>
                <c:pt idx="672">
                  <c:v>7.5999999999999998E-2</c:v>
                </c:pt>
                <c:pt idx="673">
                  <c:v>0.127</c:v>
                </c:pt>
                <c:pt idx="674">
                  <c:v>0.13100000000000001</c:v>
                </c:pt>
                <c:pt idx="675">
                  <c:v>0.13600000000000001</c:v>
                </c:pt>
                <c:pt idx="676">
                  <c:v>0.13300000000000001</c:v>
                </c:pt>
                <c:pt idx="677">
                  <c:v>0.157</c:v>
                </c:pt>
                <c:pt idx="678">
                  <c:v>0.122</c:v>
                </c:pt>
                <c:pt idx="679">
                  <c:v>0.113</c:v>
                </c:pt>
                <c:pt idx="680">
                  <c:v>0.11199999999999999</c:v>
                </c:pt>
                <c:pt idx="681">
                  <c:v>9.4E-2</c:v>
                </c:pt>
                <c:pt idx="682">
                  <c:v>0.11199999999999999</c:v>
                </c:pt>
                <c:pt idx="683">
                  <c:v>0.115</c:v>
                </c:pt>
                <c:pt idx="684">
                  <c:v>8.199999999999999E-2</c:v>
                </c:pt>
                <c:pt idx="685">
                  <c:v>0.17199999999999999</c:v>
                </c:pt>
                <c:pt idx="686">
                  <c:v>0.16800000000000001</c:v>
                </c:pt>
                <c:pt idx="687">
                  <c:v>0.13500000000000001</c:v>
                </c:pt>
                <c:pt idx="688">
                  <c:v>0.114</c:v>
                </c:pt>
                <c:pt idx="689">
                  <c:v>8.1000000000000003E-2</c:v>
                </c:pt>
                <c:pt idx="690">
                  <c:v>0.13100000000000001</c:v>
                </c:pt>
                <c:pt idx="691">
                  <c:v>0.14499999999999999</c:v>
                </c:pt>
                <c:pt idx="692">
                  <c:v>0.114</c:v>
                </c:pt>
                <c:pt idx="693">
                  <c:v>6.5000000000000002E-2</c:v>
                </c:pt>
                <c:pt idx="694">
                  <c:v>0.13400000000000001</c:v>
                </c:pt>
                <c:pt idx="695">
                  <c:v>0.161</c:v>
                </c:pt>
                <c:pt idx="696">
                  <c:v>6.0999999999999999E-2</c:v>
                </c:pt>
                <c:pt idx="697">
                  <c:v>0.126</c:v>
                </c:pt>
                <c:pt idx="698">
                  <c:v>0.105</c:v>
                </c:pt>
                <c:pt idx="699">
                  <c:v>0.11199999999999999</c:v>
                </c:pt>
                <c:pt idx="700">
                  <c:v>8.6999999999999994E-2</c:v>
                </c:pt>
                <c:pt idx="701">
                  <c:v>0.128</c:v>
                </c:pt>
                <c:pt idx="702">
                  <c:v>6.9000000000000006E-2</c:v>
                </c:pt>
                <c:pt idx="703">
                  <c:v>0.105</c:v>
                </c:pt>
                <c:pt idx="704">
                  <c:v>8.6999999999999994E-2</c:v>
                </c:pt>
                <c:pt idx="705">
                  <c:v>0.126</c:v>
                </c:pt>
                <c:pt idx="706">
                  <c:v>9.6999999999999989E-2</c:v>
                </c:pt>
                <c:pt idx="707">
                  <c:v>0.113</c:v>
                </c:pt>
                <c:pt idx="708">
                  <c:v>0.113</c:v>
                </c:pt>
                <c:pt idx="709">
                  <c:v>0.16500000000000001</c:v>
                </c:pt>
                <c:pt idx="710">
                  <c:v>0.113</c:v>
                </c:pt>
                <c:pt idx="711">
                  <c:v>9.3000000000000013E-2</c:v>
                </c:pt>
                <c:pt idx="712">
                  <c:v>9.6000000000000002E-2</c:v>
                </c:pt>
                <c:pt idx="713">
                  <c:v>9.5000000000000001E-2</c:v>
                </c:pt>
                <c:pt idx="714">
                  <c:v>0.215</c:v>
                </c:pt>
                <c:pt idx="715">
                  <c:v>5.9000000000000004E-2</c:v>
                </c:pt>
                <c:pt idx="716">
                  <c:v>9.6000000000000002E-2</c:v>
                </c:pt>
                <c:pt idx="717">
                  <c:v>0.13500000000000001</c:v>
                </c:pt>
                <c:pt idx="718">
                  <c:v>0.106</c:v>
                </c:pt>
                <c:pt idx="719">
                  <c:v>0.125</c:v>
                </c:pt>
                <c:pt idx="720">
                  <c:v>9.1999999999999998E-2</c:v>
                </c:pt>
                <c:pt idx="721">
                  <c:v>9.6000000000000002E-2</c:v>
                </c:pt>
                <c:pt idx="722">
                  <c:v>9.3000000000000013E-2</c:v>
                </c:pt>
                <c:pt idx="723">
                  <c:v>0.16</c:v>
                </c:pt>
                <c:pt idx="724">
                  <c:v>0.13500000000000001</c:v>
                </c:pt>
                <c:pt idx="725">
                  <c:v>4.2000000000000003E-2</c:v>
                </c:pt>
                <c:pt idx="726">
                  <c:v>5.2000000000000005E-2</c:v>
                </c:pt>
                <c:pt idx="727">
                  <c:v>8.199999999999999E-2</c:v>
                </c:pt>
                <c:pt idx="728">
                  <c:v>4.9000000000000002E-2</c:v>
                </c:pt>
                <c:pt idx="729">
                  <c:v>0.129</c:v>
                </c:pt>
                <c:pt idx="730">
                  <c:v>0.122</c:v>
                </c:pt>
                <c:pt idx="731">
                  <c:v>9.6999999999999989E-2</c:v>
                </c:pt>
                <c:pt idx="732">
                  <c:v>0.10099999999999999</c:v>
                </c:pt>
                <c:pt idx="733">
                  <c:v>8.8000000000000009E-2</c:v>
                </c:pt>
                <c:pt idx="734">
                  <c:v>0.125</c:v>
                </c:pt>
                <c:pt idx="735">
                  <c:v>0.11599999999999999</c:v>
                </c:pt>
                <c:pt idx="736">
                  <c:v>0.11599999999999999</c:v>
                </c:pt>
                <c:pt idx="737">
                  <c:v>0.06</c:v>
                </c:pt>
                <c:pt idx="738">
                  <c:v>0.127</c:v>
                </c:pt>
                <c:pt idx="739">
                  <c:v>0.09</c:v>
                </c:pt>
                <c:pt idx="740">
                  <c:v>7.4999999999999997E-2</c:v>
                </c:pt>
                <c:pt idx="741">
                  <c:v>0.14499999999999999</c:v>
                </c:pt>
                <c:pt idx="742">
                  <c:v>0.13400000000000001</c:v>
                </c:pt>
                <c:pt idx="743">
                  <c:v>0.105</c:v>
                </c:pt>
                <c:pt idx="744">
                  <c:v>0.13100000000000001</c:v>
                </c:pt>
                <c:pt idx="745">
                  <c:v>0.152</c:v>
                </c:pt>
                <c:pt idx="746">
                  <c:v>0.109</c:v>
                </c:pt>
                <c:pt idx="747">
                  <c:v>0.109</c:v>
                </c:pt>
                <c:pt idx="748">
                  <c:v>0.13</c:v>
                </c:pt>
                <c:pt idx="749">
                  <c:v>0.20800000000000002</c:v>
                </c:pt>
                <c:pt idx="750">
                  <c:v>0.121</c:v>
                </c:pt>
                <c:pt idx="751">
                  <c:v>8.900000000000001E-2</c:v>
                </c:pt>
                <c:pt idx="752">
                  <c:v>9.5000000000000001E-2</c:v>
                </c:pt>
                <c:pt idx="753">
                  <c:v>7.8E-2</c:v>
                </c:pt>
                <c:pt idx="754">
                  <c:v>9.6000000000000002E-2</c:v>
                </c:pt>
                <c:pt idx="755">
                  <c:v>0.14099999999999999</c:v>
                </c:pt>
                <c:pt idx="756">
                  <c:v>0.12</c:v>
                </c:pt>
                <c:pt idx="757">
                  <c:v>0.151</c:v>
                </c:pt>
                <c:pt idx="758">
                  <c:v>0.121</c:v>
                </c:pt>
                <c:pt idx="759">
                  <c:v>9.4E-2</c:v>
                </c:pt>
                <c:pt idx="760">
                  <c:v>8.1000000000000003E-2</c:v>
                </c:pt>
                <c:pt idx="761">
                  <c:v>8.5999999999999993E-2</c:v>
                </c:pt>
                <c:pt idx="762">
                  <c:v>0.11199999999999999</c:v>
                </c:pt>
                <c:pt idx="763">
                  <c:v>0.105</c:v>
                </c:pt>
                <c:pt idx="764">
                  <c:v>0.13300000000000001</c:v>
                </c:pt>
                <c:pt idx="765">
                  <c:v>9.0999999999999998E-2</c:v>
                </c:pt>
                <c:pt idx="766">
                  <c:v>0.11</c:v>
                </c:pt>
                <c:pt idx="767">
                  <c:v>0.153</c:v>
                </c:pt>
                <c:pt idx="768">
                  <c:v>0.13600000000000001</c:v>
                </c:pt>
                <c:pt idx="769">
                  <c:v>0.10099999999999999</c:v>
                </c:pt>
                <c:pt idx="770">
                  <c:v>8.6999999999999994E-2</c:v>
                </c:pt>
                <c:pt idx="771">
                  <c:v>0.13300000000000001</c:v>
                </c:pt>
                <c:pt idx="772">
                  <c:v>8.5999999999999993E-2</c:v>
                </c:pt>
                <c:pt idx="773">
                  <c:v>0.14400000000000002</c:v>
                </c:pt>
                <c:pt idx="774">
                  <c:v>0.14499999999999999</c:v>
                </c:pt>
                <c:pt idx="775">
                  <c:v>0.161</c:v>
                </c:pt>
                <c:pt idx="776">
                  <c:v>7.8E-2</c:v>
                </c:pt>
                <c:pt idx="777">
                  <c:v>9.6000000000000002E-2</c:v>
                </c:pt>
                <c:pt idx="778">
                  <c:v>0.14400000000000002</c:v>
                </c:pt>
                <c:pt idx="779">
                  <c:v>0.122</c:v>
                </c:pt>
                <c:pt idx="780">
                  <c:v>0.20800000000000002</c:v>
                </c:pt>
                <c:pt idx="781">
                  <c:v>0.109</c:v>
                </c:pt>
                <c:pt idx="782">
                  <c:v>9.4E-2</c:v>
                </c:pt>
                <c:pt idx="783">
                  <c:v>6.3E-2</c:v>
                </c:pt>
                <c:pt idx="784">
                  <c:v>0.121</c:v>
                </c:pt>
                <c:pt idx="785">
                  <c:v>0.152</c:v>
                </c:pt>
                <c:pt idx="786">
                  <c:v>7.400000000000001E-2</c:v>
                </c:pt>
                <c:pt idx="787">
                  <c:v>0.10300000000000001</c:v>
                </c:pt>
                <c:pt idx="788">
                  <c:v>7.6999999999999999E-2</c:v>
                </c:pt>
                <c:pt idx="789">
                  <c:v>0.107</c:v>
                </c:pt>
                <c:pt idx="790">
                  <c:v>0.125</c:v>
                </c:pt>
                <c:pt idx="791">
                  <c:v>0.13</c:v>
                </c:pt>
                <c:pt idx="792">
                  <c:v>0.193</c:v>
                </c:pt>
                <c:pt idx="793">
                  <c:v>0.109</c:v>
                </c:pt>
                <c:pt idx="794">
                  <c:v>7.8E-2</c:v>
                </c:pt>
                <c:pt idx="795">
                  <c:v>0.13699999999999998</c:v>
                </c:pt>
                <c:pt idx="796">
                  <c:v>8.6999999999999994E-2</c:v>
                </c:pt>
                <c:pt idx="797">
                  <c:v>6.7000000000000004E-2</c:v>
                </c:pt>
                <c:pt idx="798">
                  <c:v>9.5000000000000001E-2</c:v>
                </c:pt>
                <c:pt idx="799">
                  <c:v>0.10199999999999999</c:v>
                </c:pt>
                <c:pt idx="800">
                  <c:v>0.105</c:v>
                </c:pt>
                <c:pt idx="801">
                  <c:v>0.115</c:v>
                </c:pt>
                <c:pt idx="802">
                  <c:v>8.199999999999999E-2</c:v>
                </c:pt>
                <c:pt idx="803">
                  <c:v>0.14300000000000002</c:v>
                </c:pt>
                <c:pt idx="804">
                  <c:v>7.8E-2</c:v>
                </c:pt>
                <c:pt idx="805">
                  <c:v>8.5000000000000006E-2</c:v>
                </c:pt>
                <c:pt idx="806">
                  <c:v>0.10199999999999999</c:v>
                </c:pt>
                <c:pt idx="807">
                  <c:v>8.5000000000000006E-2</c:v>
                </c:pt>
                <c:pt idx="808">
                  <c:v>0.11699999999999999</c:v>
                </c:pt>
                <c:pt idx="809">
                  <c:v>0.10300000000000001</c:v>
                </c:pt>
                <c:pt idx="810">
                  <c:v>0.11</c:v>
                </c:pt>
                <c:pt idx="811">
                  <c:v>0.13100000000000001</c:v>
                </c:pt>
                <c:pt idx="812">
                  <c:v>0.125</c:v>
                </c:pt>
                <c:pt idx="813">
                  <c:v>4.2999999999999997E-2</c:v>
                </c:pt>
                <c:pt idx="814">
                  <c:v>0.115</c:v>
                </c:pt>
                <c:pt idx="815">
                  <c:v>0.183</c:v>
                </c:pt>
                <c:pt idx="816">
                  <c:v>8.5999999999999993E-2</c:v>
                </c:pt>
                <c:pt idx="817">
                  <c:v>0.14899999999999999</c:v>
                </c:pt>
                <c:pt idx="818">
                  <c:v>7.0000000000000007E-2</c:v>
                </c:pt>
                <c:pt idx="819">
                  <c:v>0.107</c:v>
                </c:pt>
                <c:pt idx="820">
                  <c:v>0.114</c:v>
                </c:pt>
                <c:pt idx="821">
                  <c:v>0.13200000000000001</c:v>
                </c:pt>
                <c:pt idx="822">
                  <c:v>0.11699999999999999</c:v>
                </c:pt>
                <c:pt idx="823">
                  <c:v>0.11199999999999999</c:v>
                </c:pt>
                <c:pt idx="824">
                  <c:v>0.11599999999999999</c:v>
                </c:pt>
                <c:pt idx="825">
                  <c:v>0.11199999999999999</c:v>
                </c:pt>
                <c:pt idx="826">
                  <c:v>5.5E-2</c:v>
                </c:pt>
                <c:pt idx="827">
                  <c:v>8.8000000000000009E-2</c:v>
                </c:pt>
                <c:pt idx="828">
                  <c:v>9.0999999999999998E-2</c:v>
                </c:pt>
                <c:pt idx="829">
                  <c:v>0.09</c:v>
                </c:pt>
                <c:pt idx="830">
                  <c:v>0.106</c:v>
                </c:pt>
                <c:pt idx="831">
                  <c:v>8.6999999999999994E-2</c:v>
                </c:pt>
                <c:pt idx="832">
                  <c:v>0.11699999999999999</c:v>
                </c:pt>
                <c:pt idx="833">
                  <c:v>9.6000000000000002E-2</c:v>
                </c:pt>
                <c:pt idx="834">
                  <c:v>0.10800000000000001</c:v>
                </c:pt>
                <c:pt idx="835">
                  <c:v>0.105</c:v>
                </c:pt>
                <c:pt idx="836">
                  <c:v>6.7000000000000004E-2</c:v>
                </c:pt>
                <c:pt idx="837">
                  <c:v>0.12300000000000001</c:v>
                </c:pt>
                <c:pt idx="838">
                  <c:v>8.4000000000000005E-2</c:v>
                </c:pt>
                <c:pt idx="839">
                  <c:v>0.14199999999999999</c:v>
                </c:pt>
                <c:pt idx="840">
                  <c:v>0.16</c:v>
                </c:pt>
                <c:pt idx="841">
                  <c:v>9.5000000000000001E-2</c:v>
                </c:pt>
                <c:pt idx="842">
                  <c:v>0.114</c:v>
                </c:pt>
                <c:pt idx="843">
                  <c:v>0.10300000000000001</c:v>
                </c:pt>
                <c:pt idx="844">
                  <c:v>0.15</c:v>
                </c:pt>
                <c:pt idx="845">
                  <c:v>0.111</c:v>
                </c:pt>
                <c:pt idx="846">
                  <c:v>9.1999999999999998E-2</c:v>
                </c:pt>
                <c:pt idx="847">
                  <c:v>0.14899999999999999</c:v>
                </c:pt>
                <c:pt idx="848">
                  <c:v>7.400000000000001E-2</c:v>
                </c:pt>
                <c:pt idx="849">
                  <c:v>6.9000000000000006E-2</c:v>
                </c:pt>
                <c:pt idx="850">
                  <c:v>0.10800000000000001</c:v>
                </c:pt>
                <c:pt idx="851">
                  <c:v>8.199999999999999E-2</c:v>
                </c:pt>
                <c:pt idx="852">
                  <c:v>0.13</c:v>
                </c:pt>
                <c:pt idx="853">
                  <c:v>8.8000000000000009E-2</c:v>
                </c:pt>
                <c:pt idx="854">
                  <c:v>9.3000000000000013E-2</c:v>
                </c:pt>
                <c:pt idx="855">
                  <c:v>0.12300000000000001</c:v>
                </c:pt>
                <c:pt idx="856">
                  <c:v>0.107</c:v>
                </c:pt>
                <c:pt idx="857">
                  <c:v>0.13200000000000001</c:v>
                </c:pt>
                <c:pt idx="858">
                  <c:v>0.10099999999999999</c:v>
                </c:pt>
                <c:pt idx="859">
                  <c:v>0.10099999999999999</c:v>
                </c:pt>
                <c:pt idx="860">
                  <c:v>9.3000000000000013E-2</c:v>
                </c:pt>
                <c:pt idx="861">
                  <c:v>0.14899999999999999</c:v>
                </c:pt>
                <c:pt idx="862">
                  <c:v>0.111</c:v>
                </c:pt>
                <c:pt idx="863">
                  <c:v>7.2000000000000008E-2</c:v>
                </c:pt>
                <c:pt idx="864">
                  <c:v>0.10099999999999999</c:v>
                </c:pt>
                <c:pt idx="865">
                  <c:v>0.10099999999999999</c:v>
                </c:pt>
                <c:pt idx="866">
                  <c:v>0.11</c:v>
                </c:pt>
                <c:pt idx="867">
                  <c:v>0.11599999999999999</c:v>
                </c:pt>
                <c:pt idx="868">
                  <c:v>0.151</c:v>
                </c:pt>
                <c:pt idx="869">
                  <c:v>9.5000000000000001E-2</c:v>
                </c:pt>
                <c:pt idx="870">
                  <c:v>0.11800000000000001</c:v>
                </c:pt>
                <c:pt idx="871">
                  <c:v>8.6999999999999994E-2</c:v>
                </c:pt>
                <c:pt idx="872">
                  <c:v>7.0000000000000007E-2</c:v>
                </c:pt>
                <c:pt idx="873">
                  <c:v>0.158</c:v>
                </c:pt>
                <c:pt idx="874">
                  <c:v>0.13100000000000001</c:v>
                </c:pt>
                <c:pt idx="875">
                  <c:v>0.125</c:v>
                </c:pt>
                <c:pt idx="876">
                  <c:v>0.121</c:v>
                </c:pt>
                <c:pt idx="877">
                  <c:v>0.128</c:v>
                </c:pt>
                <c:pt idx="878">
                  <c:v>0.14199999999999999</c:v>
                </c:pt>
                <c:pt idx="879">
                  <c:v>7.2999999999999995E-2</c:v>
                </c:pt>
                <c:pt idx="880">
                  <c:v>9.0999999999999998E-2</c:v>
                </c:pt>
                <c:pt idx="881">
                  <c:v>0.191</c:v>
                </c:pt>
                <c:pt idx="882">
                  <c:v>0.121</c:v>
                </c:pt>
                <c:pt idx="883">
                  <c:v>0.10199999999999999</c:v>
                </c:pt>
                <c:pt idx="884">
                  <c:v>8.5999999999999993E-2</c:v>
                </c:pt>
                <c:pt idx="885">
                  <c:v>0.128</c:v>
                </c:pt>
                <c:pt idx="886">
                  <c:v>9.8000000000000004E-2</c:v>
                </c:pt>
                <c:pt idx="887">
                  <c:v>0.11</c:v>
                </c:pt>
                <c:pt idx="888">
                  <c:v>0.17300000000000001</c:v>
                </c:pt>
                <c:pt idx="889">
                  <c:v>0.127</c:v>
                </c:pt>
                <c:pt idx="890">
                  <c:v>0.13800000000000001</c:v>
                </c:pt>
                <c:pt idx="891">
                  <c:v>0.13600000000000001</c:v>
                </c:pt>
                <c:pt idx="892">
                  <c:v>0.13400000000000001</c:v>
                </c:pt>
                <c:pt idx="893">
                  <c:v>0.156</c:v>
                </c:pt>
                <c:pt idx="894">
                  <c:v>0.154</c:v>
                </c:pt>
                <c:pt idx="895">
                  <c:v>8.5000000000000006E-2</c:v>
                </c:pt>
                <c:pt idx="896">
                  <c:v>0.114</c:v>
                </c:pt>
                <c:pt idx="897">
                  <c:v>0.16399999999999998</c:v>
                </c:pt>
                <c:pt idx="898">
                  <c:v>0.154</c:v>
                </c:pt>
                <c:pt idx="899">
                  <c:v>0.11599999999999999</c:v>
                </c:pt>
                <c:pt idx="900">
                  <c:v>0.124</c:v>
                </c:pt>
                <c:pt idx="901">
                  <c:v>0.1</c:v>
                </c:pt>
                <c:pt idx="902">
                  <c:v>0.13500000000000001</c:v>
                </c:pt>
                <c:pt idx="903">
                  <c:v>0.11199999999999999</c:v>
                </c:pt>
                <c:pt idx="904">
                  <c:v>0.11599999999999999</c:v>
                </c:pt>
                <c:pt idx="905">
                  <c:v>0.13500000000000001</c:v>
                </c:pt>
                <c:pt idx="906">
                  <c:v>0.185</c:v>
                </c:pt>
                <c:pt idx="907">
                  <c:v>0.13200000000000001</c:v>
                </c:pt>
                <c:pt idx="908">
                  <c:v>9.8000000000000004E-2</c:v>
                </c:pt>
                <c:pt idx="909">
                  <c:v>0.114</c:v>
                </c:pt>
                <c:pt idx="910">
                  <c:v>0.151</c:v>
                </c:pt>
                <c:pt idx="911">
                  <c:v>0.11699999999999999</c:v>
                </c:pt>
                <c:pt idx="912">
                  <c:v>0.19399999999999998</c:v>
                </c:pt>
                <c:pt idx="913">
                  <c:v>0.13100000000000001</c:v>
                </c:pt>
                <c:pt idx="914">
                  <c:v>9.6000000000000002E-2</c:v>
                </c:pt>
                <c:pt idx="915">
                  <c:v>0.13</c:v>
                </c:pt>
                <c:pt idx="916">
                  <c:v>0.13800000000000001</c:v>
                </c:pt>
                <c:pt idx="917">
                  <c:v>0.10400000000000001</c:v>
                </c:pt>
                <c:pt idx="918">
                  <c:v>0.11699999999999999</c:v>
                </c:pt>
                <c:pt idx="919">
                  <c:v>9.6000000000000002E-2</c:v>
                </c:pt>
                <c:pt idx="920">
                  <c:v>0.11800000000000001</c:v>
                </c:pt>
                <c:pt idx="921">
                  <c:v>0.105</c:v>
                </c:pt>
                <c:pt idx="922">
                  <c:v>7.5999999999999998E-2</c:v>
                </c:pt>
                <c:pt idx="923">
                  <c:v>0.109</c:v>
                </c:pt>
                <c:pt idx="924">
                  <c:v>0.14899999999999999</c:v>
                </c:pt>
                <c:pt idx="925">
                  <c:v>0.13100000000000001</c:v>
                </c:pt>
                <c:pt idx="926">
                  <c:v>0.14199999999999999</c:v>
                </c:pt>
                <c:pt idx="927">
                  <c:v>9.3000000000000013E-2</c:v>
                </c:pt>
                <c:pt idx="928">
                  <c:v>9.6999999999999989E-2</c:v>
                </c:pt>
                <c:pt idx="929">
                  <c:v>0.10400000000000001</c:v>
                </c:pt>
                <c:pt idx="930">
                  <c:v>0.109</c:v>
                </c:pt>
                <c:pt idx="931">
                  <c:v>7.8E-2</c:v>
                </c:pt>
                <c:pt idx="932">
                  <c:v>0.13</c:v>
                </c:pt>
                <c:pt idx="933">
                  <c:v>5.2999999999999999E-2</c:v>
                </c:pt>
                <c:pt idx="934">
                  <c:v>0.10400000000000001</c:v>
                </c:pt>
                <c:pt idx="935">
                  <c:v>0.113</c:v>
                </c:pt>
                <c:pt idx="936">
                  <c:v>0.121</c:v>
                </c:pt>
                <c:pt idx="937">
                  <c:v>0.158</c:v>
                </c:pt>
                <c:pt idx="938">
                  <c:v>0.10300000000000001</c:v>
                </c:pt>
                <c:pt idx="939">
                  <c:v>8.3000000000000004E-2</c:v>
                </c:pt>
                <c:pt idx="940">
                  <c:v>0.121</c:v>
                </c:pt>
                <c:pt idx="941">
                  <c:v>0.12</c:v>
                </c:pt>
                <c:pt idx="942">
                  <c:v>0.1</c:v>
                </c:pt>
                <c:pt idx="943">
                  <c:v>0.151</c:v>
                </c:pt>
                <c:pt idx="944">
                  <c:v>7.2000000000000008E-2</c:v>
                </c:pt>
                <c:pt idx="945">
                  <c:v>0.107</c:v>
                </c:pt>
                <c:pt idx="946">
                  <c:v>9.4E-2</c:v>
                </c:pt>
                <c:pt idx="947">
                  <c:v>9.6999999999999989E-2</c:v>
                </c:pt>
                <c:pt idx="948">
                  <c:v>6.8000000000000005E-2</c:v>
                </c:pt>
                <c:pt idx="949">
                  <c:v>0.111</c:v>
                </c:pt>
                <c:pt idx="950">
                  <c:v>0.157</c:v>
                </c:pt>
                <c:pt idx="951">
                  <c:v>0.105</c:v>
                </c:pt>
                <c:pt idx="952">
                  <c:v>0.11699999999999999</c:v>
                </c:pt>
                <c:pt idx="953">
                  <c:v>8.8000000000000009E-2</c:v>
                </c:pt>
                <c:pt idx="954">
                  <c:v>0.157</c:v>
                </c:pt>
                <c:pt idx="955">
                  <c:v>0.106</c:v>
                </c:pt>
                <c:pt idx="956">
                  <c:v>0.11599999999999999</c:v>
                </c:pt>
                <c:pt idx="957">
                  <c:v>0.14199999999999999</c:v>
                </c:pt>
                <c:pt idx="958">
                  <c:v>0.13500000000000001</c:v>
                </c:pt>
                <c:pt idx="959">
                  <c:v>9.9000000000000005E-2</c:v>
                </c:pt>
                <c:pt idx="960">
                  <c:v>0.14000000000000001</c:v>
                </c:pt>
                <c:pt idx="961">
                  <c:v>0.11</c:v>
                </c:pt>
                <c:pt idx="962">
                  <c:v>7.2000000000000008E-2</c:v>
                </c:pt>
                <c:pt idx="963">
                  <c:v>0.11199999999999999</c:v>
                </c:pt>
                <c:pt idx="964">
                  <c:v>0.14199999999999999</c:v>
                </c:pt>
                <c:pt idx="965">
                  <c:v>0.13400000000000001</c:v>
                </c:pt>
                <c:pt idx="966">
                  <c:v>0.122</c:v>
                </c:pt>
                <c:pt idx="967">
                  <c:v>0.11800000000000001</c:v>
                </c:pt>
                <c:pt idx="968">
                  <c:v>0.20899999999999999</c:v>
                </c:pt>
                <c:pt idx="969">
                  <c:v>0.105</c:v>
                </c:pt>
                <c:pt idx="970">
                  <c:v>0.122</c:v>
                </c:pt>
                <c:pt idx="971">
                  <c:v>0.14400000000000002</c:v>
                </c:pt>
                <c:pt idx="972">
                  <c:v>0.12300000000000001</c:v>
                </c:pt>
                <c:pt idx="973">
                  <c:v>7.9000000000000001E-2</c:v>
                </c:pt>
                <c:pt idx="974">
                  <c:v>0.126</c:v>
                </c:pt>
                <c:pt idx="975">
                  <c:v>0.14199999999999999</c:v>
                </c:pt>
                <c:pt idx="976">
                  <c:v>9.8000000000000004E-2</c:v>
                </c:pt>
                <c:pt idx="977">
                  <c:v>0.11800000000000001</c:v>
                </c:pt>
                <c:pt idx="978">
                  <c:v>0.125</c:v>
                </c:pt>
                <c:pt idx="979">
                  <c:v>0.11599999999999999</c:v>
                </c:pt>
                <c:pt idx="980">
                  <c:v>0.13699999999999998</c:v>
                </c:pt>
                <c:pt idx="981">
                  <c:v>0.106</c:v>
                </c:pt>
                <c:pt idx="982">
                  <c:v>9.6999999999999989E-2</c:v>
                </c:pt>
                <c:pt idx="983">
                  <c:v>0.114</c:v>
                </c:pt>
                <c:pt idx="984">
                  <c:v>9.0999999999999998E-2</c:v>
                </c:pt>
                <c:pt idx="985">
                  <c:v>0.10800000000000001</c:v>
                </c:pt>
                <c:pt idx="986">
                  <c:v>6.9000000000000006E-2</c:v>
                </c:pt>
                <c:pt idx="987">
                  <c:v>0.121</c:v>
                </c:pt>
                <c:pt idx="988">
                  <c:v>9.5000000000000001E-2</c:v>
                </c:pt>
                <c:pt idx="989">
                  <c:v>0.11</c:v>
                </c:pt>
                <c:pt idx="990">
                  <c:v>0.13300000000000001</c:v>
                </c:pt>
                <c:pt idx="991">
                  <c:v>0.14300000000000002</c:v>
                </c:pt>
                <c:pt idx="992">
                  <c:v>0.20600000000000002</c:v>
                </c:pt>
                <c:pt idx="993">
                  <c:v>0.214</c:v>
                </c:pt>
                <c:pt idx="994">
                  <c:v>0.16800000000000001</c:v>
                </c:pt>
                <c:pt idx="995">
                  <c:v>0.10199999999999999</c:v>
                </c:pt>
                <c:pt idx="996">
                  <c:v>0.155</c:v>
                </c:pt>
                <c:pt idx="997">
                  <c:v>0.20100000000000001</c:v>
                </c:pt>
                <c:pt idx="998">
                  <c:v>0.19399999999999998</c:v>
                </c:pt>
                <c:pt idx="999">
                  <c:v>0.30299999999999999</c:v>
                </c:pt>
                <c:pt idx="1000">
                  <c:v>7.0999999999999994E-2</c:v>
                </c:pt>
                <c:pt idx="1001">
                  <c:v>0.14099999999999999</c:v>
                </c:pt>
                <c:pt idx="1002">
                  <c:v>0.20600000000000002</c:v>
                </c:pt>
                <c:pt idx="1003">
                  <c:v>0.155</c:v>
                </c:pt>
                <c:pt idx="1004">
                  <c:v>0.14099999999999999</c:v>
                </c:pt>
                <c:pt idx="1005">
                  <c:v>0.29199999999999998</c:v>
                </c:pt>
                <c:pt idx="1006">
                  <c:v>0.183</c:v>
                </c:pt>
                <c:pt idx="1007">
                  <c:v>7.8E-2</c:v>
                </c:pt>
                <c:pt idx="1008">
                  <c:v>0.18</c:v>
                </c:pt>
                <c:pt idx="1009">
                  <c:v>0.158</c:v>
                </c:pt>
                <c:pt idx="1010">
                  <c:v>0.16500000000000001</c:v>
                </c:pt>
                <c:pt idx="1011">
                  <c:v>0.109</c:v>
                </c:pt>
                <c:pt idx="1012">
                  <c:v>0.155</c:v>
                </c:pt>
                <c:pt idx="1013">
                  <c:v>0.152</c:v>
                </c:pt>
                <c:pt idx="1014">
                  <c:v>0.2</c:v>
                </c:pt>
                <c:pt idx="1015">
                  <c:v>0.252</c:v>
                </c:pt>
                <c:pt idx="1016">
                  <c:v>0.18899999999999997</c:v>
                </c:pt>
                <c:pt idx="1017">
                  <c:v>0.13</c:v>
                </c:pt>
                <c:pt idx="1018">
                  <c:v>0.32600000000000001</c:v>
                </c:pt>
                <c:pt idx="1019">
                  <c:v>0.23399999999999999</c:v>
                </c:pt>
                <c:pt idx="1020">
                  <c:v>0.192</c:v>
                </c:pt>
                <c:pt idx="1021">
                  <c:v>0.23</c:v>
                </c:pt>
                <c:pt idx="1022">
                  <c:v>0.154</c:v>
                </c:pt>
                <c:pt idx="1023">
                  <c:v>0.16</c:v>
                </c:pt>
                <c:pt idx="1024">
                  <c:v>0.27699999999999997</c:v>
                </c:pt>
                <c:pt idx="1025">
                  <c:v>0.22699999999999998</c:v>
                </c:pt>
                <c:pt idx="1026">
                  <c:v>0.154</c:v>
                </c:pt>
                <c:pt idx="1027">
                  <c:v>0.21100000000000002</c:v>
                </c:pt>
                <c:pt idx="1028">
                  <c:v>0.27399999999999997</c:v>
                </c:pt>
                <c:pt idx="1029">
                  <c:v>0.115</c:v>
                </c:pt>
                <c:pt idx="1030">
                  <c:v>0.25600000000000001</c:v>
                </c:pt>
                <c:pt idx="1031">
                  <c:v>0.13300000000000001</c:v>
                </c:pt>
                <c:pt idx="1032">
                  <c:v>0.157</c:v>
                </c:pt>
                <c:pt idx="1033">
                  <c:v>0.13300000000000001</c:v>
                </c:pt>
                <c:pt idx="1034">
                  <c:v>0.17899999999999999</c:v>
                </c:pt>
                <c:pt idx="1035">
                  <c:v>0.20300000000000001</c:v>
                </c:pt>
                <c:pt idx="1036">
                  <c:v>0.18600000000000003</c:v>
                </c:pt>
                <c:pt idx="1037">
                  <c:v>0.159</c:v>
                </c:pt>
                <c:pt idx="1038">
                  <c:v>0.122</c:v>
                </c:pt>
                <c:pt idx="1039">
                  <c:v>0.107</c:v>
                </c:pt>
                <c:pt idx="1040">
                  <c:v>0.311</c:v>
                </c:pt>
                <c:pt idx="1041">
                  <c:v>0.153</c:v>
                </c:pt>
                <c:pt idx="1042">
                  <c:v>0.20100000000000001</c:v>
                </c:pt>
                <c:pt idx="1043">
                  <c:v>0.16300000000000001</c:v>
                </c:pt>
                <c:pt idx="1044">
                  <c:v>0.14699999999999999</c:v>
                </c:pt>
                <c:pt idx="1045">
                  <c:v>0.16899999999999998</c:v>
                </c:pt>
                <c:pt idx="1046">
                  <c:v>0.18100000000000002</c:v>
                </c:pt>
                <c:pt idx="1047">
                  <c:v>0.27800000000000002</c:v>
                </c:pt>
                <c:pt idx="1048">
                  <c:v>0.14199999999999999</c:v>
                </c:pt>
                <c:pt idx="1049">
                  <c:v>0.11</c:v>
                </c:pt>
                <c:pt idx="1050">
                  <c:v>0.25800000000000001</c:v>
                </c:pt>
                <c:pt idx="1051">
                  <c:v>0.11199999999999999</c:v>
                </c:pt>
                <c:pt idx="1052">
                  <c:v>0.30499999999999999</c:v>
                </c:pt>
                <c:pt idx="1053">
                  <c:v>0.315</c:v>
                </c:pt>
                <c:pt idx="1054">
                  <c:v>0.154</c:v>
                </c:pt>
                <c:pt idx="1055">
                  <c:v>0.214</c:v>
                </c:pt>
                <c:pt idx="1056">
                  <c:v>0.23399999999999999</c:v>
                </c:pt>
                <c:pt idx="1057">
                  <c:v>0.34899999999999998</c:v>
                </c:pt>
                <c:pt idx="1058">
                  <c:v>0.32299999999999995</c:v>
                </c:pt>
                <c:pt idx="1059">
                  <c:v>0.28899999999999998</c:v>
                </c:pt>
                <c:pt idx="1060">
                  <c:v>0.23199999999999998</c:v>
                </c:pt>
                <c:pt idx="1061">
                  <c:v>0.19699999999999998</c:v>
                </c:pt>
                <c:pt idx="1062">
                  <c:v>0.122</c:v>
                </c:pt>
                <c:pt idx="1063">
                  <c:v>0.153</c:v>
                </c:pt>
                <c:pt idx="1064">
                  <c:v>0.14499999999999999</c:v>
                </c:pt>
                <c:pt idx="1065">
                  <c:v>0.155</c:v>
                </c:pt>
                <c:pt idx="1066">
                  <c:v>0.34499999999999997</c:v>
                </c:pt>
                <c:pt idx="1067">
                  <c:v>0.14000000000000001</c:v>
                </c:pt>
                <c:pt idx="1068">
                  <c:v>0.17699999999999999</c:v>
                </c:pt>
                <c:pt idx="1069">
                  <c:v>0.29399999999999998</c:v>
                </c:pt>
                <c:pt idx="1070">
                  <c:v>0.16800000000000001</c:v>
                </c:pt>
                <c:pt idx="1071">
                  <c:v>0.11800000000000001</c:v>
                </c:pt>
                <c:pt idx="1072">
                  <c:v>0.34399999999999997</c:v>
                </c:pt>
                <c:pt idx="1073">
                  <c:v>0.157</c:v>
                </c:pt>
                <c:pt idx="1074">
                  <c:v>0.114</c:v>
                </c:pt>
                <c:pt idx="1075">
                  <c:v>0.26100000000000001</c:v>
                </c:pt>
                <c:pt idx="1076">
                  <c:v>0.13800000000000001</c:v>
                </c:pt>
                <c:pt idx="1077">
                  <c:v>0.22600000000000001</c:v>
                </c:pt>
                <c:pt idx="1078">
                  <c:v>0.217</c:v>
                </c:pt>
                <c:pt idx="1079">
                  <c:v>0.158</c:v>
                </c:pt>
                <c:pt idx="1080">
                  <c:v>0.26500000000000001</c:v>
                </c:pt>
                <c:pt idx="1081">
                  <c:v>0.188</c:v>
                </c:pt>
                <c:pt idx="1082">
                  <c:v>0.105</c:v>
                </c:pt>
                <c:pt idx="1083">
                  <c:v>0.17300000000000001</c:v>
                </c:pt>
                <c:pt idx="1084">
                  <c:v>0.156</c:v>
                </c:pt>
                <c:pt idx="1085">
                  <c:v>4.9000000000000002E-2</c:v>
                </c:pt>
                <c:pt idx="1086">
                  <c:v>0.157</c:v>
                </c:pt>
                <c:pt idx="1087">
                  <c:v>0.35499999999999998</c:v>
                </c:pt>
                <c:pt idx="1088">
                  <c:v>0.124</c:v>
                </c:pt>
                <c:pt idx="1089">
                  <c:v>0.24199999999999999</c:v>
                </c:pt>
                <c:pt idx="1090">
                  <c:v>0.24</c:v>
                </c:pt>
                <c:pt idx="1091">
                  <c:v>0.215</c:v>
                </c:pt>
                <c:pt idx="1092">
                  <c:v>0.22500000000000001</c:v>
                </c:pt>
                <c:pt idx="1093">
                  <c:v>0.22</c:v>
                </c:pt>
                <c:pt idx="1094">
                  <c:v>0.21</c:v>
                </c:pt>
                <c:pt idx="1095">
                  <c:v>0.23300000000000001</c:v>
                </c:pt>
                <c:pt idx="1096">
                  <c:v>0.22600000000000001</c:v>
                </c:pt>
                <c:pt idx="1097">
                  <c:v>8.5999999999999993E-2</c:v>
                </c:pt>
                <c:pt idx="1098">
                  <c:v>9.4E-2</c:v>
                </c:pt>
                <c:pt idx="1099">
                  <c:v>0.125</c:v>
                </c:pt>
                <c:pt idx="1100">
                  <c:v>7.2999999999999995E-2</c:v>
                </c:pt>
                <c:pt idx="1101">
                  <c:v>0.16399999999999998</c:v>
                </c:pt>
                <c:pt idx="1102">
                  <c:v>0.17100000000000001</c:v>
                </c:pt>
                <c:pt idx="1103">
                  <c:v>0.14599999999999999</c:v>
                </c:pt>
                <c:pt idx="1104">
                  <c:v>0.11900000000000001</c:v>
                </c:pt>
                <c:pt idx="1105">
                  <c:v>0.17300000000000001</c:v>
                </c:pt>
                <c:pt idx="1106">
                  <c:v>0.154</c:v>
                </c:pt>
                <c:pt idx="1107">
                  <c:v>0.14400000000000002</c:v>
                </c:pt>
                <c:pt idx="1108">
                  <c:v>0.23800000000000002</c:v>
                </c:pt>
                <c:pt idx="1109">
                  <c:v>0.16300000000000001</c:v>
                </c:pt>
                <c:pt idx="1110">
                  <c:v>0.22600000000000001</c:v>
                </c:pt>
                <c:pt idx="1111">
                  <c:v>0.30099999999999999</c:v>
                </c:pt>
                <c:pt idx="1112">
                  <c:v>8.3000000000000004E-2</c:v>
                </c:pt>
                <c:pt idx="1113">
                  <c:v>0.20300000000000001</c:v>
                </c:pt>
                <c:pt idx="1114">
                  <c:v>0.21600000000000003</c:v>
                </c:pt>
                <c:pt idx="1115">
                  <c:v>9.6000000000000002E-2</c:v>
                </c:pt>
                <c:pt idx="1116">
                  <c:v>0.188</c:v>
                </c:pt>
                <c:pt idx="1117">
                  <c:v>0.24399999999999999</c:v>
                </c:pt>
                <c:pt idx="1118">
                  <c:v>0.14300000000000002</c:v>
                </c:pt>
                <c:pt idx="1119">
                  <c:v>0.24399999999999999</c:v>
                </c:pt>
                <c:pt idx="1120">
                  <c:v>0.16399999999999998</c:v>
                </c:pt>
                <c:pt idx="1121">
                  <c:v>0.24100000000000002</c:v>
                </c:pt>
                <c:pt idx="1122">
                  <c:v>0.18899999999999997</c:v>
                </c:pt>
                <c:pt idx="1123">
                  <c:v>0.19500000000000001</c:v>
                </c:pt>
                <c:pt idx="1124">
                  <c:v>0.13699999999999998</c:v>
                </c:pt>
                <c:pt idx="1125">
                  <c:v>0.26400000000000001</c:v>
                </c:pt>
                <c:pt idx="1126">
                  <c:v>0.32500000000000001</c:v>
                </c:pt>
                <c:pt idx="1127">
                  <c:v>0.27500000000000002</c:v>
                </c:pt>
                <c:pt idx="1128">
                  <c:v>0.18</c:v>
                </c:pt>
                <c:pt idx="1129">
                  <c:v>0.17699999999999999</c:v>
                </c:pt>
                <c:pt idx="1130">
                  <c:v>0.38400000000000001</c:v>
                </c:pt>
                <c:pt idx="1131">
                  <c:v>0.187</c:v>
                </c:pt>
                <c:pt idx="1132">
                  <c:v>0.28600000000000003</c:v>
                </c:pt>
                <c:pt idx="1133">
                  <c:v>0.25800000000000001</c:v>
                </c:pt>
                <c:pt idx="1134">
                  <c:v>0.18600000000000003</c:v>
                </c:pt>
                <c:pt idx="1135">
                  <c:v>0.21899999999999997</c:v>
                </c:pt>
                <c:pt idx="1136">
                  <c:v>0.187</c:v>
                </c:pt>
                <c:pt idx="1137">
                  <c:v>0.192</c:v>
                </c:pt>
                <c:pt idx="1138">
                  <c:v>0.14599999999999999</c:v>
                </c:pt>
                <c:pt idx="1139">
                  <c:v>0.191</c:v>
                </c:pt>
                <c:pt idx="1140">
                  <c:v>0.16600000000000001</c:v>
                </c:pt>
                <c:pt idx="1141">
                  <c:v>0.17499999999999999</c:v>
                </c:pt>
                <c:pt idx="1142">
                  <c:v>0.16899999999999998</c:v>
                </c:pt>
                <c:pt idx="1143">
                  <c:v>0.29499999999999998</c:v>
                </c:pt>
                <c:pt idx="1144">
                  <c:v>0.12</c:v>
                </c:pt>
                <c:pt idx="1145">
                  <c:v>0.41100000000000003</c:v>
                </c:pt>
                <c:pt idx="1146">
                  <c:v>0.31</c:v>
                </c:pt>
                <c:pt idx="1147">
                  <c:v>0.19600000000000001</c:v>
                </c:pt>
                <c:pt idx="1148">
                  <c:v>0.23499999999999999</c:v>
                </c:pt>
                <c:pt idx="1149">
                  <c:v>0.23899999999999999</c:v>
                </c:pt>
                <c:pt idx="1150">
                  <c:v>0.151</c:v>
                </c:pt>
                <c:pt idx="1151">
                  <c:v>0.2</c:v>
                </c:pt>
                <c:pt idx="1152">
                  <c:v>0.183</c:v>
                </c:pt>
                <c:pt idx="1153">
                  <c:v>0.23899999999999999</c:v>
                </c:pt>
                <c:pt idx="1154">
                  <c:v>0.251</c:v>
                </c:pt>
                <c:pt idx="1155">
                  <c:v>0.184</c:v>
                </c:pt>
                <c:pt idx="1156">
                  <c:v>0.192</c:v>
                </c:pt>
                <c:pt idx="1157">
                  <c:v>0.111</c:v>
                </c:pt>
                <c:pt idx="1158">
                  <c:v>0.19600000000000001</c:v>
                </c:pt>
                <c:pt idx="1159">
                  <c:v>0.16600000000000001</c:v>
                </c:pt>
                <c:pt idx="1160">
                  <c:v>0.16</c:v>
                </c:pt>
                <c:pt idx="1161">
                  <c:v>0.22600000000000001</c:v>
                </c:pt>
                <c:pt idx="1162">
                  <c:v>0.187</c:v>
                </c:pt>
                <c:pt idx="1163">
                  <c:v>0.23800000000000002</c:v>
                </c:pt>
                <c:pt idx="1164">
                  <c:v>0.115</c:v>
                </c:pt>
                <c:pt idx="1165">
                  <c:v>0.217</c:v>
                </c:pt>
                <c:pt idx="1166">
                  <c:v>0.28899999999999998</c:v>
                </c:pt>
                <c:pt idx="1167">
                  <c:v>0.19</c:v>
                </c:pt>
                <c:pt idx="1168">
                  <c:v>0.19399999999999998</c:v>
                </c:pt>
                <c:pt idx="1169">
                  <c:v>0.17</c:v>
                </c:pt>
                <c:pt idx="1170">
                  <c:v>0.153</c:v>
                </c:pt>
                <c:pt idx="1171">
                  <c:v>0.249</c:v>
                </c:pt>
                <c:pt idx="1172">
                  <c:v>0.29600000000000004</c:v>
                </c:pt>
                <c:pt idx="1173">
                  <c:v>0.14400000000000002</c:v>
                </c:pt>
                <c:pt idx="1174">
                  <c:v>0.21</c:v>
                </c:pt>
                <c:pt idx="1175">
                  <c:v>0.221</c:v>
                </c:pt>
                <c:pt idx="1176">
                  <c:v>0.23399999999999999</c:v>
                </c:pt>
                <c:pt idx="1177">
                  <c:v>0.10400000000000001</c:v>
                </c:pt>
                <c:pt idx="1178">
                  <c:v>0.155</c:v>
                </c:pt>
                <c:pt idx="1179">
                  <c:v>7.8E-2</c:v>
                </c:pt>
                <c:pt idx="1180">
                  <c:v>0.126</c:v>
                </c:pt>
                <c:pt idx="1181">
                  <c:v>0.106</c:v>
                </c:pt>
                <c:pt idx="1182">
                  <c:v>0.115</c:v>
                </c:pt>
                <c:pt idx="1183">
                  <c:v>0.109</c:v>
                </c:pt>
                <c:pt idx="1184">
                  <c:v>0.11</c:v>
                </c:pt>
                <c:pt idx="1185">
                  <c:v>0.13</c:v>
                </c:pt>
                <c:pt idx="1186">
                  <c:v>0.124</c:v>
                </c:pt>
                <c:pt idx="1187">
                  <c:v>0.16500000000000001</c:v>
                </c:pt>
                <c:pt idx="1188">
                  <c:v>8.5999999999999993E-2</c:v>
                </c:pt>
                <c:pt idx="1189">
                  <c:v>0.183</c:v>
                </c:pt>
                <c:pt idx="1190">
                  <c:v>0.13699999999999998</c:v>
                </c:pt>
                <c:pt idx="1191">
                  <c:v>0.19600000000000001</c:v>
                </c:pt>
                <c:pt idx="1192">
                  <c:v>7.9000000000000001E-2</c:v>
                </c:pt>
                <c:pt idx="1193">
                  <c:v>0.16</c:v>
                </c:pt>
                <c:pt idx="1194">
                  <c:v>5.7999999999999996E-2</c:v>
                </c:pt>
                <c:pt idx="1195">
                  <c:v>8.900000000000001E-2</c:v>
                </c:pt>
                <c:pt idx="1196">
                  <c:v>5.7000000000000002E-2</c:v>
                </c:pt>
                <c:pt idx="1197">
                  <c:v>0.121</c:v>
                </c:pt>
                <c:pt idx="1198">
                  <c:v>5.0999999999999997E-2</c:v>
                </c:pt>
                <c:pt idx="1199">
                  <c:v>0.10300000000000001</c:v>
                </c:pt>
                <c:pt idx="1200">
                  <c:v>6.4000000000000001E-2</c:v>
                </c:pt>
                <c:pt idx="1201">
                  <c:v>0.16399999999999998</c:v>
                </c:pt>
                <c:pt idx="1202">
                  <c:v>5.7000000000000002E-2</c:v>
                </c:pt>
                <c:pt idx="1203">
                  <c:v>0.128</c:v>
                </c:pt>
                <c:pt idx="1204">
                  <c:v>6.7000000000000004E-2</c:v>
                </c:pt>
                <c:pt idx="1205">
                  <c:v>0.05</c:v>
                </c:pt>
                <c:pt idx="1206">
                  <c:v>0.124</c:v>
                </c:pt>
                <c:pt idx="1207">
                  <c:v>7.2999999999999995E-2</c:v>
                </c:pt>
                <c:pt idx="1208">
                  <c:v>8.6999999999999994E-2</c:v>
                </c:pt>
                <c:pt idx="1209">
                  <c:v>0.06</c:v>
                </c:pt>
                <c:pt idx="1210">
                  <c:v>7.6999999999999999E-2</c:v>
                </c:pt>
                <c:pt idx="1211">
                  <c:v>0.23600000000000002</c:v>
                </c:pt>
                <c:pt idx="1212">
                  <c:v>8.6999999999999994E-2</c:v>
                </c:pt>
                <c:pt idx="1213">
                  <c:v>0.12300000000000001</c:v>
                </c:pt>
                <c:pt idx="1214">
                  <c:v>0.16</c:v>
                </c:pt>
                <c:pt idx="1215">
                  <c:v>9.9000000000000005E-2</c:v>
                </c:pt>
                <c:pt idx="1216">
                  <c:v>6.5000000000000002E-2</c:v>
                </c:pt>
                <c:pt idx="1217">
                  <c:v>0.11199999999999999</c:v>
                </c:pt>
                <c:pt idx="1218">
                  <c:v>0.113</c:v>
                </c:pt>
                <c:pt idx="1219">
                  <c:v>7.2999999999999995E-2</c:v>
                </c:pt>
                <c:pt idx="1220">
                  <c:v>8.8000000000000009E-2</c:v>
                </c:pt>
                <c:pt idx="1221">
                  <c:v>9.3000000000000013E-2</c:v>
                </c:pt>
                <c:pt idx="1222">
                  <c:v>0.13800000000000001</c:v>
                </c:pt>
                <c:pt idx="1223">
                  <c:v>0.111</c:v>
                </c:pt>
                <c:pt idx="1224">
                  <c:v>6.9000000000000006E-2</c:v>
                </c:pt>
                <c:pt idx="1225">
                  <c:v>5.5E-2</c:v>
                </c:pt>
                <c:pt idx="1226">
                  <c:v>5.7999999999999996E-2</c:v>
                </c:pt>
                <c:pt idx="1227">
                  <c:v>7.400000000000001E-2</c:v>
                </c:pt>
                <c:pt idx="1228">
                  <c:v>0.16699999999999998</c:v>
                </c:pt>
                <c:pt idx="1229">
                  <c:v>9.4E-2</c:v>
                </c:pt>
                <c:pt idx="1230">
                  <c:v>0.18</c:v>
                </c:pt>
                <c:pt idx="1231">
                  <c:v>0.126</c:v>
                </c:pt>
                <c:pt idx="1232">
                  <c:v>0.10800000000000001</c:v>
                </c:pt>
                <c:pt idx="1233">
                  <c:v>0.13900000000000001</c:v>
                </c:pt>
                <c:pt idx="1234">
                  <c:v>9.6000000000000002E-2</c:v>
                </c:pt>
                <c:pt idx="1235">
                  <c:v>0.17199999999999999</c:v>
                </c:pt>
                <c:pt idx="1236">
                  <c:v>0.13699999999999998</c:v>
                </c:pt>
                <c:pt idx="1237">
                  <c:v>7.8E-2</c:v>
                </c:pt>
                <c:pt idx="1238">
                  <c:v>0.13400000000000001</c:v>
                </c:pt>
                <c:pt idx="1239">
                  <c:v>9.6000000000000002E-2</c:v>
                </c:pt>
                <c:pt idx="1240">
                  <c:v>0.159</c:v>
                </c:pt>
                <c:pt idx="1241">
                  <c:v>0.13200000000000001</c:v>
                </c:pt>
                <c:pt idx="1242">
                  <c:v>0.13900000000000001</c:v>
                </c:pt>
                <c:pt idx="1243">
                  <c:v>0.14800000000000002</c:v>
                </c:pt>
                <c:pt idx="1244">
                  <c:v>9.6999999999999989E-2</c:v>
                </c:pt>
                <c:pt idx="1245">
                  <c:v>0.14899999999999999</c:v>
                </c:pt>
                <c:pt idx="1246">
                  <c:v>0.183</c:v>
                </c:pt>
                <c:pt idx="1247">
                  <c:v>0.19600000000000001</c:v>
                </c:pt>
                <c:pt idx="1248">
                  <c:v>7.8E-2</c:v>
                </c:pt>
                <c:pt idx="1249">
                  <c:v>0.14000000000000001</c:v>
                </c:pt>
                <c:pt idx="1250">
                  <c:v>0.13800000000000001</c:v>
                </c:pt>
                <c:pt idx="1251">
                  <c:v>9.9000000000000005E-2</c:v>
                </c:pt>
                <c:pt idx="1252">
                  <c:v>7.4999999999999997E-2</c:v>
                </c:pt>
                <c:pt idx="1253">
                  <c:v>9.1999999999999998E-2</c:v>
                </c:pt>
                <c:pt idx="1254">
                  <c:v>0.16600000000000001</c:v>
                </c:pt>
                <c:pt idx="1255">
                  <c:v>0.13500000000000001</c:v>
                </c:pt>
                <c:pt idx="1256">
                  <c:v>0.17100000000000001</c:v>
                </c:pt>
                <c:pt idx="1257">
                  <c:v>7.2000000000000008E-2</c:v>
                </c:pt>
                <c:pt idx="1258">
                  <c:v>0.14300000000000002</c:v>
                </c:pt>
                <c:pt idx="1259">
                  <c:v>0.153</c:v>
                </c:pt>
                <c:pt idx="1260">
                  <c:v>0.14699999999999999</c:v>
                </c:pt>
                <c:pt idx="1261">
                  <c:v>0.13699999999999998</c:v>
                </c:pt>
                <c:pt idx="1262">
                  <c:v>0.17300000000000001</c:v>
                </c:pt>
                <c:pt idx="1263">
                  <c:v>0.115</c:v>
                </c:pt>
                <c:pt idx="1264">
                  <c:v>0.14199999999999999</c:v>
                </c:pt>
                <c:pt idx="1265">
                  <c:v>0.13699999999999998</c:v>
                </c:pt>
                <c:pt idx="1266">
                  <c:v>0.22899999999999998</c:v>
                </c:pt>
                <c:pt idx="1267">
                  <c:v>0.13699999999999998</c:v>
                </c:pt>
                <c:pt idx="1268">
                  <c:v>0.13300000000000001</c:v>
                </c:pt>
                <c:pt idx="1269">
                  <c:v>0.13900000000000001</c:v>
                </c:pt>
                <c:pt idx="1270">
                  <c:v>0.11199999999999999</c:v>
                </c:pt>
                <c:pt idx="1271">
                  <c:v>0.10300000000000001</c:v>
                </c:pt>
                <c:pt idx="1272">
                  <c:v>0.20199999999999999</c:v>
                </c:pt>
                <c:pt idx="1273">
                  <c:v>0.10099999999999999</c:v>
                </c:pt>
                <c:pt idx="1274">
                  <c:v>7.0999999999999994E-2</c:v>
                </c:pt>
                <c:pt idx="1275">
                  <c:v>0.11800000000000001</c:v>
                </c:pt>
                <c:pt idx="1276">
                  <c:v>4.4000000000000004E-2</c:v>
                </c:pt>
                <c:pt idx="1277">
                  <c:v>0.192</c:v>
                </c:pt>
                <c:pt idx="1278">
                  <c:v>0.14099999999999999</c:v>
                </c:pt>
                <c:pt idx="1279">
                  <c:v>8.5999999999999993E-2</c:v>
                </c:pt>
                <c:pt idx="1280">
                  <c:v>0.12300000000000001</c:v>
                </c:pt>
                <c:pt idx="1281">
                  <c:v>0.11800000000000001</c:v>
                </c:pt>
                <c:pt idx="1282">
                  <c:v>0.13900000000000001</c:v>
                </c:pt>
                <c:pt idx="1283">
                  <c:v>0.19899999999999998</c:v>
                </c:pt>
                <c:pt idx="1284">
                  <c:v>0.13500000000000001</c:v>
                </c:pt>
                <c:pt idx="1285">
                  <c:v>9.6999999999999989E-2</c:v>
                </c:pt>
                <c:pt idx="1286">
                  <c:v>0.109</c:v>
                </c:pt>
                <c:pt idx="1287">
                  <c:v>0.10199999999999999</c:v>
                </c:pt>
                <c:pt idx="1288">
                  <c:v>0.124</c:v>
                </c:pt>
                <c:pt idx="1289">
                  <c:v>0.14400000000000002</c:v>
                </c:pt>
                <c:pt idx="1290">
                  <c:v>0.13500000000000001</c:v>
                </c:pt>
                <c:pt idx="1291">
                  <c:v>0.157</c:v>
                </c:pt>
                <c:pt idx="1292">
                  <c:v>7.8E-2</c:v>
                </c:pt>
                <c:pt idx="1293">
                  <c:v>0.14800000000000002</c:v>
                </c:pt>
                <c:pt idx="1294">
                  <c:v>0.182</c:v>
                </c:pt>
                <c:pt idx="1295">
                  <c:v>0.13300000000000001</c:v>
                </c:pt>
                <c:pt idx="1296">
                  <c:v>0.14599999999999999</c:v>
                </c:pt>
                <c:pt idx="1297">
                  <c:v>0.154</c:v>
                </c:pt>
                <c:pt idx="1298">
                  <c:v>0.1</c:v>
                </c:pt>
                <c:pt idx="1299">
                  <c:v>7.8E-2</c:v>
                </c:pt>
                <c:pt idx="1300">
                  <c:v>0.10800000000000001</c:v>
                </c:pt>
                <c:pt idx="1301">
                  <c:v>0.153</c:v>
                </c:pt>
                <c:pt idx="1302">
                  <c:v>0.18600000000000003</c:v>
                </c:pt>
                <c:pt idx="1303">
                  <c:v>0.10400000000000001</c:v>
                </c:pt>
                <c:pt idx="1304">
                  <c:v>0.129</c:v>
                </c:pt>
                <c:pt idx="1305">
                  <c:v>0.13600000000000001</c:v>
                </c:pt>
                <c:pt idx="1306">
                  <c:v>0.14300000000000002</c:v>
                </c:pt>
                <c:pt idx="1307">
                  <c:v>0.109</c:v>
                </c:pt>
                <c:pt idx="1308">
                  <c:v>0.11599999999999999</c:v>
                </c:pt>
                <c:pt idx="1309">
                  <c:v>0.13</c:v>
                </c:pt>
                <c:pt idx="1310">
                  <c:v>0.13</c:v>
                </c:pt>
                <c:pt idx="1311">
                  <c:v>0.19800000000000001</c:v>
                </c:pt>
                <c:pt idx="1312">
                  <c:v>0.124</c:v>
                </c:pt>
                <c:pt idx="1313">
                  <c:v>0.125</c:v>
                </c:pt>
                <c:pt idx="1314">
                  <c:v>6.2E-2</c:v>
                </c:pt>
                <c:pt idx="1315">
                  <c:v>0.10199999999999999</c:v>
                </c:pt>
                <c:pt idx="1316">
                  <c:v>0.16300000000000001</c:v>
                </c:pt>
                <c:pt idx="1317">
                  <c:v>8.5999999999999993E-2</c:v>
                </c:pt>
                <c:pt idx="1318">
                  <c:v>0.11</c:v>
                </c:pt>
                <c:pt idx="1319">
                  <c:v>0.152</c:v>
                </c:pt>
                <c:pt idx="1320">
                  <c:v>7.400000000000001E-2</c:v>
                </c:pt>
                <c:pt idx="1321">
                  <c:v>9.0999999999999998E-2</c:v>
                </c:pt>
                <c:pt idx="1322">
                  <c:v>4.2999999999999997E-2</c:v>
                </c:pt>
                <c:pt idx="1323">
                  <c:v>0.114</c:v>
                </c:pt>
                <c:pt idx="1324">
                  <c:v>0.10400000000000001</c:v>
                </c:pt>
                <c:pt idx="1325">
                  <c:v>6.2E-2</c:v>
                </c:pt>
                <c:pt idx="1326">
                  <c:v>0.11900000000000001</c:v>
                </c:pt>
                <c:pt idx="1327">
                  <c:v>0.115</c:v>
                </c:pt>
                <c:pt idx="1328">
                  <c:v>8.900000000000001E-2</c:v>
                </c:pt>
                <c:pt idx="1329">
                  <c:v>0.10800000000000001</c:v>
                </c:pt>
                <c:pt idx="1330">
                  <c:v>0.105</c:v>
                </c:pt>
                <c:pt idx="1331">
                  <c:v>6.3E-2</c:v>
                </c:pt>
                <c:pt idx="1332">
                  <c:v>5.5999999999999994E-2</c:v>
                </c:pt>
                <c:pt idx="1333">
                  <c:v>6.3E-2</c:v>
                </c:pt>
                <c:pt idx="1334">
                  <c:v>0.122</c:v>
                </c:pt>
                <c:pt idx="1335">
                  <c:v>9.4E-2</c:v>
                </c:pt>
                <c:pt idx="1336">
                  <c:v>9.6000000000000002E-2</c:v>
                </c:pt>
                <c:pt idx="1337">
                  <c:v>7.0999999999999994E-2</c:v>
                </c:pt>
                <c:pt idx="1338">
                  <c:v>8.8000000000000009E-2</c:v>
                </c:pt>
                <c:pt idx="1339">
                  <c:v>9.6999999999999989E-2</c:v>
                </c:pt>
                <c:pt idx="1340">
                  <c:v>7.8E-2</c:v>
                </c:pt>
                <c:pt idx="1341">
                  <c:v>0.11199999999999999</c:v>
                </c:pt>
                <c:pt idx="1342">
                  <c:v>6.9000000000000006E-2</c:v>
                </c:pt>
                <c:pt idx="1343">
                  <c:v>0.11199999999999999</c:v>
                </c:pt>
                <c:pt idx="1344">
                  <c:v>9.8000000000000004E-2</c:v>
                </c:pt>
                <c:pt idx="1345">
                  <c:v>0.10099999999999999</c:v>
                </c:pt>
                <c:pt idx="1346">
                  <c:v>9.8000000000000004E-2</c:v>
                </c:pt>
                <c:pt idx="1347">
                  <c:v>9.1999999999999998E-2</c:v>
                </c:pt>
                <c:pt idx="1348">
                  <c:v>0.13</c:v>
                </c:pt>
                <c:pt idx="1349">
                  <c:v>9.5000000000000001E-2</c:v>
                </c:pt>
                <c:pt idx="1350">
                  <c:v>0.09</c:v>
                </c:pt>
                <c:pt idx="1351">
                  <c:v>9.1999999999999998E-2</c:v>
                </c:pt>
                <c:pt idx="1352">
                  <c:v>7.0999999999999994E-2</c:v>
                </c:pt>
                <c:pt idx="1353">
                  <c:v>0.10099999999999999</c:v>
                </c:pt>
                <c:pt idx="1354">
                  <c:v>0.106</c:v>
                </c:pt>
                <c:pt idx="1355">
                  <c:v>6.3E-2</c:v>
                </c:pt>
                <c:pt idx="1356">
                  <c:v>0.21299999999999999</c:v>
                </c:pt>
                <c:pt idx="1357">
                  <c:v>7.4999999999999997E-2</c:v>
                </c:pt>
                <c:pt idx="1358">
                  <c:v>0.105</c:v>
                </c:pt>
                <c:pt idx="1359">
                  <c:v>7.9000000000000001E-2</c:v>
                </c:pt>
                <c:pt idx="1360">
                  <c:v>0.114</c:v>
                </c:pt>
                <c:pt idx="1361">
                  <c:v>8.900000000000001E-2</c:v>
                </c:pt>
                <c:pt idx="1362">
                  <c:v>0.115</c:v>
                </c:pt>
                <c:pt idx="1363">
                  <c:v>8.5000000000000006E-2</c:v>
                </c:pt>
                <c:pt idx="1364">
                  <c:v>9.9000000000000005E-2</c:v>
                </c:pt>
                <c:pt idx="1365">
                  <c:v>0.11</c:v>
                </c:pt>
                <c:pt idx="1366">
                  <c:v>0.10400000000000001</c:v>
                </c:pt>
                <c:pt idx="1367">
                  <c:v>6.7000000000000004E-2</c:v>
                </c:pt>
                <c:pt idx="1368">
                  <c:v>0.11</c:v>
                </c:pt>
                <c:pt idx="1369">
                  <c:v>9.8000000000000004E-2</c:v>
                </c:pt>
                <c:pt idx="1370">
                  <c:v>0.11599999999999999</c:v>
                </c:pt>
                <c:pt idx="1371">
                  <c:v>0.111</c:v>
                </c:pt>
                <c:pt idx="1372">
                  <c:v>0.10800000000000001</c:v>
                </c:pt>
                <c:pt idx="1373">
                  <c:v>8.900000000000001E-2</c:v>
                </c:pt>
                <c:pt idx="1374">
                  <c:v>0.124</c:v>
                </c:pt>
                <c:pt idx="1375">
                  <c:v>9.9000000000000005E-2</c:v>
                </c:pt>
                <c:pt idx="1376">
                  <c:v>9.6999999999999989E-2</c:v>
                </c:pt>
                <c:pt idx="1377">
                  <c:v>0.1</c:v>
                </c:pt>
                <c:pt idx="1378">
                  <c:v>8.199999999999999E-2</c:v>
                </c:pt>
                <c:pt idx="1379">
                  <c:v>8.6999999999999994E-2</c:v>
                </c:pt>
                <c:pt idx="1380">
                  <c:v>0.06</c:v>
                </c:pt>
                <c:pt idx="1381">
                  <c:v>0.128</c:v>
                </c:pt>
                <c:pt idx="1382">
                  <c:v>4.2000000000000003E-2</c:v>
                </c:pt>
                <c:pt idx="1383">
                  <c:v>5.5E-2</c:v>
                </c:pt>
                <c:pt idx="1384">
                  <c:v>0.107</c:v>
                </c:pt>
                <c:pt idx="1385">
                  <c:v>0.11199999999999999</c:v>
                </c:pt>
                <c:pt idx="1386">
                  <c:v>6.3E-2</c:v>
                </c:pt>
                <c:pt idx="1387">
                  <c:v>0.11900000000000001</c:v>
                </c:pt>
                <c:pt idx="1388">
                  <c:v>9.5000000000000001E-2</c:v>
                </c:pt>
                <c:pt idx="1389">
                  <c:v>0.11800000000000001</c:v>
                </c:pt>
                <c:pt idx="1390">
                  <c:v>0.11900000000000001</c:v>
                </c:pt>
                <c:pt idx="1391">
                  <c:v>8.4000000000000005E-2</c:v>
                </c:pt>
                <c:pt idx="1392">
                  <c:v>0.125</c:v>
                </c:pt>
                <c:pt idx="1393">
                  <c:v>8.900000000000001E-2</c:v>
                </c:pt>
                <c:pt idx="1394">
                  <c:v>4.5999999999999999E-2</c:v>
                </c:pt>
                <c:pt idx="1395">
                  <c:v>0.10099999999999999</c:v>
                </c:pt>
                <c:pt idx="1396">
                  <c:v>9.0999999999999998E-2</c:v>
                </c:pt>
                <c:pt idx="1397">
                  <c:v>0.11</c:v>
                </c:pt>
                <c:pt idx="1398">
                  <c:v>5.2000000000000005E-2</c:v>
                </c:pt>
                <c:pt idx="1399">
                  <c:v>9.6000000000000002E-2</c:v>
                </c:pt>
                <c:pt idx="1400">
                  <c:v>0.27899999999999997</c:v>
                </c:pt>
                <c:pt idx="1401">
                  <c:v>0.17300000000000001</c:v>
                </c:pt>
                <c:pt idx="1402">
                  <c:v>0.20899999999999999</c:v>
                </c:pt>
                <c:pt idx="1403">
                  <c:v>0.24100000000000002</c:v>
                </c:pt>
                <c:pt idx="1404">
                  <c:v>0.20699999999999999</c:v>
                </c:pt>
                <c:pt idx="1405">
                  <c:v>0.36599999999999999</c:v>
                </c:pt>
                <c:pt idx="1406">
                  <c:v>0.17199999999999999</c:v>
                </c:pt>
                <c:pt idx="1407">
                  <c:v>0.17199999999999999</c:v>
                </c:pt>
                <c:pt idx="1408">
                  <c:v>0.22699999999999998</c:v>
                </c:pt>
                <c:pt idx="1409">
                  <c:v>0.20899999999999999</c:v>
                </c:pt>
                <c:pt idx="1410">
                  <c:v>0.375</c:v>
                </c:pt>
                <c:pt idx="1411">
                  <c:v>0.23199999999999998</c:v>
                </c:pt>
                <c:pt idx="1412">
                  <c:v>0.29699999999999999</c:v>
                </c:pt>
                <c:pt idx="1413">
                  <c:v>0.38200000000000001</c:v>
                </c:pt>
                <c:pt idx="1414">
                  <c:v>0.221</c:v>
                </c:pt>
                <c:pt idx="1415">
                  <c:v>0.21299999999999999</c:v>
                </c:pt>
                <c:pt idx="1416">
                  <c:v>9.4E-2</c:v>
                </c:pt>
                <c:pt idx="1417">
                  <c:v>0.23300000000000001</c:v>
                </c:pt>
                <c:pt idx="1418">
                  <c:v>0.19600000000000001</c:v>
                </c:pt>
                <c:pt idx="1419">
                  <c:v>0.16600000000000001</c:v>
                </c:pt>
                <c:pt idx="1420">
                  <c:v>0.218</c:v>
                </c:pt>
                <c:pt idx="1421">
                  <c:v>0.20300000000000001</c:v>
                </c:pt>
                <c:pt idx="1422">
                  <c:v>0.16699999999999998</c:v>
                </c:pt>
                <c:pt idx="1423">
                  <c:v>0.17499999999999999</c:v>
                </c:pt>
                <c:pt idx="1424">
                  <c:v>0.20100000000000001</c:v>
                </c:pt>
                <c:pt idx="1425">
                  <c:v>0.33799999999999997</c:v>
                </c:pt>
                <c:pt idx="1426">
                  <c:v>0.371</c:v>
                </c:pt>
                <c:pt idx="1427">
                  <c:v>0.35799999999999998</c:v>
                </c:pt>
                <c:pt idx="1428">
                  <c:v>0.128</c:v>
                </c:pt>
                <c:pt idx="1429">
                  <c:v>0.151</c:v>
                </c:pt>
                <c:pt idx="1430">
                  <c:v>0.20499999999999999</c:v>
                </c:pt>
                <c:pt idx="1431">
                  <c:v>0.28899999999999998</c:v>
                </c:pt>
                <c:pt idx="1432">
                  <c:v>0.24299999999999999</c:v>
                </c:pt>
                <c:pt idx="1433">
                  <c:v>0.23800000000000002</c:v>
                </c:pt>
                <c:pt idx="1434">
                  <c:v>0.28000000000000003</c:v>
                </c:pt>
                <c:pt idx="1435">
                  <c:v>0.17499999999999999</c:v>
                </c:pt>
                <c:pt idx="1436">
                  <c:v>0.16</c:v>
                </c:pt>
                <c:pt idx="1437">
                  <c:v>0.215</c:v>
                </c:pt>
                <c:pt idx="1438">
                  <c:v>0.19699999999999998</c:v>
                </c:pt>
                <c:pt idx="1439">
                  <c:v>0.23800000000000002</c:v>
                </c:pt>
                <c:pt idx="1440">
                  <c:v>0.14599999999999999</c:v>
                </c:pt>
                <c:pt idx="1441">
                  <c:v>0.35700000000000004</c:v>
                </c:pt>
                <c:pt idx="1442">
                  <c:v>0.19600000000000001</c:v>
                </c:pt>
                <c:pt idx="1443">
                  <c:v>0.17199999999999999</c:v>
                </c:pt>
                <c:pt idx="1444">
                  <c:v>0.10099999999999999</c:v>
                </c:pt>
                <c:pt idx="1445">
                  <c:v>0.23800000000000002</c:v>
                </c:pt>
                <c:pt idx="1446">
                  <c:v>0.20300000000000001</c:v>
                </c:pt>
                <c:pt idx="1447">
                  <c:v>0.17899999999999999</c:v>
                </c:pt>
                <c:pt idx="1448">
                  <c:v>0.23699999999999999</c:v>
                </c:pt>
                <c:pt idx="1449">
                  <c:v>0.217</c:v>
                </c:pt>
                <c:pt idx="1450">
                  <c:v>0.20300000000000001</c:v>
                </c:pt>
                <c:pt idx="1451">
                  <c:v>0.29199999999999998</c:v>
                </c:pt>
                <c:pt idx="1452">
                  <c:v>0.311</c:v>
                </c:pt>
                <c:pt idx="1453">
                  <c:v>0.22800000000000001</c:v>
                </c:pt>
                <c:pt idx="1454">
                  <c:v>0.18100000000000002</c:v>
                </c:pt>
                <c:pt idx="1455">
                  <c:v>0.19899999999999998</c:v>
                </c:pt>
                <c:pt idx="1456">
                  <c:v>0.26200000000000001</c:v>
                </c:pt>
                <c:pt idx="1457">
                  <c:v>0.159</c:v>
                </c:pt>
                <c:pt idx="1458">
                  <c:v>0.157</c:v>
                </c:pt>
                <c:pt idx="1459">
                  <c:v>0.35</c:v>
                </c:pt>
                <c:pt idx="1460">
                  <c:v>0.111</c:v>
                </c:pt>
                <c:pt idx="1461">
                  <c:v>0.19699999999999998</c:v>
                </c:pt>
                <c:pt idx="1462">
                  <c:v>0.33399999999999996</c:v>
                </c:pt>
                <c:pt idx="1463">
                  <c:v>0.17800000000000002</c:v>
                </c:pt>
                <c:pt idx="1464">
                  <c:v>0.18899999999999997</c:v>
                </c:pt>
                <c:pt idx="1465">
                  <c:v>0.185</c:v>
                </c:pt>
                <c:pt idx="1466">
                  <c:v>0.34</c:v>
                </c:pt>
                <c:pt idx="1467">
                  <c:v>0.379</c:v>
                </c:pt>
                <c:pt idx="1468">
                  <c:v>0.151</c:v>
                </c:pt>
                <c:pt idx="1469">
                  <c:v>0.16200000000000001</c:v>
                </c:pt>
                <c:pt idx="1470">
                  <c:v>0.17</c:v>
                </c:pt>
                <c:pt idx="1471">
                  <c:v>0.28100000000000003</c:v>
                </c:pt>
                <c:pt idx="1472">
                  <c:v>0.13</c:v>
                </c:pt>
                <c:pt idx="1473">
                  <c:v>0.217</c:v>
                </c:pt>
                <c:pt idx="1474">
                  <c:v>0.20100000000000001</c:v>
                </c:pt>
                <c:pt idx="1475">
                  <c:v>0.33700000000000002</c:v>
                </c:pt>
                <c:pt idx="1476">
                  <c:v>0.222</c:v>
                </c:pt>
                <c:pt idx="1477">
                  <c:v>0.17</c:v>
                </c:pt>
                <c:pt idx="1478">
                  <c:v>0.312</c:v>
                </c:pt>
                <c:pt idx="1479">
                  <c:v>0.254</c:v>
                </c:pt>
                <c:pt idx="1480">
                  <c:v>0.24399999999999999</c:v>
                </c:pt>
                <c:pt idx="1481">
                  <c:v>0.36399999999999999</c:v>
                </c:pt>
                <c:pt idx="1482">
                  <c:v>0.192</c:v>
                </c:pt>
                <c:pt idx="1483">
                  <c:v>8.900000000000001E-2</c:v>
                </c:pt>
                <c:pt idx="1484">
                  <c:v>0.129</c:v>
                </c:pt>
                <c:pt idx="1485">
                  <c:v>0.16300000000000001</c:v>
                </c:pt>
                <c:pt idx="1486">
                  <c:v>0.18600000000000003</c:v>
                </c:pt>
                <c:pt idx="1487">
                  <c:v>0.15</c:v>
                </c:pt>
                <c:pt idx="1488">
                  <c:v>0.16899999999999998</c:v>
                </c:pt>
                <c:pt idx="1489">
                  <c:v>0.16699999999999998</c:v>
                </c:pt>
                <c:pt idx="1490">
                  <c:v>0.14499999999999999</c:v>
                </c:pt>
                <c:pt idx="1491">
                  <c:v>0.17199999999999999</c:v>
                </c:pt>
                <c:pt idx="1492">
                  <c:v>0.158</c:v>
                </c:pt>
                <c:pt idx="1493">
                  <c:v>0.22500000000000001</c:v>
                </c:pt>
                <c:pt idx="1494">
                  <c:v>0.13600000000000001</c:v>
                </c:pt>
                <c:pt idx="1495">
                  <c:v>0.11599999999999999</c:v>
                </c:pt>
                <c:pt idx="1496">
                  <c:v>0.13500000000000001</c:v>
                </c:pt>
                <c:pt idx="1497">
                  <c:v>0.14599999999999999</c:v>
                </c:pt>
                <c:pt idx="1498">
                  <c:v>0.13800000000000001</c:v>
                </c:pt>
                <c:pt idx="1499">
                  <c:v>0.19800000000000001</c:v>
                </c:pt>
                <c:pt idx="1500">
                  <c:v>7.9000000000000001E-2</c:v>
                </c:pt>
                <c:pt idx="1501">
                  <c:v>0.17899999999999999</c:v>
                </c:pt>
                <c:pt idx="1502">
                  <c:v>0.125</c:v>
                </c:pt>
                <c:pt idx="1503">
                  <c:v>0.10400000000000001</c:v>
                </c:pt>
                <c:pt idx="1504">
                  <c:v>0.14199999999999999</c:v>
                </c:pt>
                <c:pt idx="1505">
                  <c:v>9.0999999999999998E-2</c:v>
                </c:pt>
                <c:pt idx="1506">
                  <c:v>9.9000000000000005E-2</c:v>
                </c:pt>
                <c:pt idx="1507">
                  <c:v>0.106</c:v>
                </c:pt>
                <c:pt idx="1508">
                  <c:v>0.11800000000000001</c:v>
                </c:pt>
                <c:pt idx="1509">
                  <c:v>0.156</c:v>
                </c:pt>
                <c:pt idx="1510">
                  <c:v>0.159</c:v>
                </c:pt>
                <c:pt idx="1511">
                  <c:v>0.17800000000000002</c:v>
                </c:pt>
                <c:pt idx="1512">
                  <c:v>0.17600000000000002</c:v>
                </c:pt>
                <c:pt idx="1513">
                  <c:v>0.14599999999999999</c:v>
                </c:pt>
                <c:pt idx="1514">
                  <c:v>0.19</c:v>
                </c:pt>
                <c:pt idx="1515">
                  <c:v>0.187</c:v>
                </c:pt>
                <c:pt idx="1516">
                  <c:v>0.26700000000000002</c:v>
                </c:pt>
                <c:pt idx="1517">
                  <c:v>9.3000000000000013E-2</c:v>
                </c:pt>
                <c:pt idx="1518">
                  <c:v>0.11599999999999999</c:v>
                </c:pt>
                <c:pt idx="1519">
                  <c:v>0.115</c:v>
                </c:pt>
                <c:pt idx="1520">
                  <c:v>0.14400000000000002</c:v>
                </c:pt>
                <c:pt idx="1521">
                  <c:v>0.187</c:v>
                </c:pt>
                <c:pt idx="1522">
                  <c:v>0.154</c:v>
                </c:pt>
                <c:pt idx="1523">
                  <c:v>0.17300000000000001</c:v>
                </c:pt>
                <c:pt idx="1524">
                  <c:v>0.182</c:v>
                </c:pt>
                <c:pt idx="1525">
                  <c:v>0.11800000000000001</c:v>
                </c:pt>
                <c:pt idx="1526">
                  <c:v>0.13</c:v>
                </c:pt>
                <c:pt idx="1527">
                  <c:v>0.20800000000000002</c:v>
                </c:pt>
                <c:pt idx="1528">
                  <c:v>0.20800000000000002</c:v>
                </c:pt>
                <c:pt idx="1529">
                  <c:v>0.13699999999999998</c:v>
                </c:pt>
                <c:pt idx="1530">
                  <c:v>0.188</c:v>
                </c:pt>
                <c:pt idx="1531">
                  <c:v>8.4000000000000005E-2</c:v>
                </c:pt>
                <c:pt idx="1532">
                  <c:v>0.114</c:v>
                </c:pt>
                <c:pt idx="1533">
                  <c:v>0.16699999999999998</c:v>
                </c:pt>
                <c:pt idx="1534">
                  <c:v>0.158</c:v>
                </c:pt>
                <c:pt idx="1535">
                  <c:v>0.107</c:v>
                </c:pt>
                <c:pt idx="1536">
                  <c:v>0.161</c:v>
                </c:pt>
                <c:pt idx="1537">
                  <c:v>0.16600000000000001</c:v>
                </c:pt>
                <c:pt idx="1538">
                  <c:v>9.4E-2</c:v>
                </c:pt>
                <c:pt idx="1539">
                  <c:v>0.18899999999999997</c:v>
                </c:pt>
                <c:pt idx="1540">
                  <c:v>0.15</c:v>
                </c:pt>
                <c:pt idx="1541">
                  <c:v>0.185</c:v>
                </c:pt>
                <c:pt idx="1542">
                  <c:v>0.125</c:v>
                </c:pt>
                <c:pt idx="1543">
                  <c:v>0.16699999999999998</c:v>
                </c:pt>
                <c:pt idx="1544">
                  <c:v>0.14300000000000002</c:v>
                </c:pt>
                <c:pt idx="1545">
                  <c:v>0.13900000000000001</c:v>
                </c:pt>
                <c:pt idx="1546">
                  <c:v>0.127</c:v>
                </c:pt>
                <c:pt idx="1547">
                  <c:v>0.151</c:v>
                </c:pt>
                <c:pt idx="1548">
                  <c:v>0.27699999999999997</c:v>
                </c:pt>
                <c:pt idx="1549">
                  <c:v>0.11</c:v>
                </c:pt>
                <c:pt idx="1550">
                  <c:v>0.13400000000000001</c:v>
                </c:pt>
                <c:pt idx="1551">
                  <c:v>0.13300000000000001</c:v>
                </c:pt>
                <c:pt idx="1552">
                  <c:v>0.17800000000000002</c:v>
                </c:pt>
                <c:pt idx="1553">
                  <c:v>0.22500000000000001</c:v>
                </c:pt>
                <c:pt idx="1554">
                  <c:v>0.13200000000000001</c:v>
                </c:pt>
                <c:pt idx="1555">
                  <c:v>0.17800000000000002</c:v>
                </c:pt>
                <c:pt idx="1556">
                  <c:v>0.20600000000000002</c:v>
                </c:pt>
                <c:pt idx="1557">
                  <c:v>9.0999999999999998E-2</c:v>
                </c:pt>
                <c:pt idx="1558">
                  <c:v>0.22699999999999998</c:v>
                </c:pt>
                <c:pt idx="1559">
                  <c:v>0.26899999999999996</c:v>
                </c:pt>
                <c:pt idx="1560">
                  <c:v>9.0999999999999998E-2</c:v>
                </c:pt>
                <c:pt idx="1561">
                  <c:v>0.129</c:v>
                </c:pt>
                <c:pt idx="1562">
                  <c:v>0.17</c:v>
                </c:pt>
                <c:pt idx="1563">
                  <c:v>0.17600000000000002</c:v>
                </c:pt>
                <c:pt idx="1564">
                  <c:v>5.2999999999999999E-2</c:v>
                </c:pt>
                <c:pt idx="1565">
                  <c:v>0.19600000000000001</c:v>
                </c:pt>
                <c:pt idx="1566">
                  <c:v>0.14599999999999999</c:v>
                </c:pt>
                <c:pt idx="1567">
                  <c:v>0.157</c:v>
                </c:pt>
                <c:pt idx="1568">
                  <c:v>0.1</c:v>
                </c:pt>
                <c:pt idx="1569">
                  <c:v>0.16500000000000001</c:v>
                </c:pt>
                <c:pt idx="1570">
                  <c:v>9.1999999999999998E-2</c:v>
                </c:pt>
                <c:pt idx="1571">
                  <c:v>0.217</c:v>
                </c:pt>
                <c:pt idx="1572">
                  <c:v>0.19699999999999998</c:v>
                </c:pt>
                <c:pt idx="1573">
                  <c:v>4.5999999999999999E-2</c:v>
                </c:pt>
                <c:pt idx="1574">
                  <c:v>0.193</c:v>
                </c:pt>
                <c:pt idx="1575">
                  <c:v>9.6999999999999989E-2</c:v>
                </c:pt>
                <c:pt idx="1576">
                  <c:v>0.17</c:v>
                </c:pt>
                <c:pt idx="1577">
                  <c:v>9.3000000000000013E-2</c:v>
                </c:pt>
                <c:pt idx="1578">
                  <c:v>0.157</c:v>
                </c:pt>
                <c:pt idx="1579">
                  <c:v>0.20800000000000002</c:v>
                </c:pt>
                <c:pt idx="1580">
                  <c:v>0.14400000000000002</c:v>
                </c:pt>
                <c:pt idx="1581">
                  <c:v>0.17899999999999999</c:v>
                </c:pt>
                <c:pt idx="1582">
                  <c:v>0.22600000000000001</c:v>
                </c:pt>
                <c:pt idx="1583">
                  <c:v>0.158</c:v>
                </c:pt>
                <c:pt idx="1584">
                  <c:v>0.184</c:v>
                </c:pt>
                <c:pt idx="1585">
                  <c:v>0.154</c:v>
                </c:pt>
                <c:pt idx="1586">
                  <c:v>0.156</c:v>
                </c:pt>
                <c:pt idx="1587">
                  <c:v>0.126</c:v>
                </c:pt>
                <c:pt idx="1588">
                  <c:v>0.21</c:v>
                </c:pt>
                <c:pt idx="1589">
                  <c:v>0.17100000000000001</c:v>
                </c:pt>
                <c:pt idx="1590">
                  <c:v>0.1</c:v>
                </c:pt>
                <c:pt idx="1591">
                  <c:v>0.22399999999999998</c:v>
                </c:pt>
                <c:pt idx="1592">
                  <c:v>0.20600000000000002</c:v>
                </c:pt>
                <c:pt idx="1593">
                  <c:v>0.16200000000000001</c:v>
                </c:pt>
                <c:pt idx="1594">
                  <c:v>0.14899999999999999</c:v>
                </c:pt>
                <c:pt idx="1595">
                  <c:v>0.19600000000000001</c:v>
                </c:pt>
                <c:pt idx="1596">
                  <c:v>0.14499999999999999</c:v>
                </c:pt>
                <c:pt idx="1597">
                  <c:v>0.26100000000000001</c:v>
                </c:pt>
                <c:pt idx="1598">
                  <c:v>0.21299999999999999</c:v>
                </c:pt>
                <c:pt idx="1599">
                  <c:v>0.09</c:v>
                </c:pt>
                <c:pt idx="1600">
                  <c:v>0.10099999999999999</c:v>
                </c:pt>
                <c:pt idx="1601">
                  <c:v>0.14199999999999999</c:v>
                </c:pt>
                <c:pt idx="1602">
                  <c:v>0.14199999999999999</c:v>
                </c:pt>
                <c:pt idx="1603">
                  <c:v>0.154</c:v>
                </c:pt>
                <c:pt idx="1604">
                  <c:v>0.13</c:v>
                </c:pt>
                <c:pt idx="1605">
                  <c:v>0.11</c:v>
                </c:pt>
                <c:pt idx="1606">
                  <c:v>0.11800000000000001</c:v>
                </c:pt>
                <c:pt idx="1607">
                  <c:v>0.159</c:v>
                </c:pt>
                <c:pt idx="1608">
                  <c:v>9.6999999999999989E-2</c:v>
                </c:pt>
                <c:pt idx="1609">
                  <c:v>0.13200000000000001</c:v>
                </c:pt>
                <c:pt idx="1610">
                  <c:v>9.4E-2</c:v>
                </c:pt>
                <c:pt idx="1611">
                  <c:v>0.10300000000000001</c:v>
                </c:pt>
                <c:pt idx="1612">
                  <c:v>0.16399999999999998</c:v>
                </c:pt>
                <c:pt idx="1613">
                  <c:v>0.25700000000000001</c:v>
                </c:pt>
                <c:pt idx="1614">
                  <c:v>0.19699999999999998</c:v>
                </c:pt>
                <c:pt idx="1615">
                  <c:v>0.125</c:v>
                </c:pt>
                <c:pt idx="1616">
                  <c:v>0.157</c:v>
                </c:pt>
                <c:pt idx="1617">
                  <c:v>0.08</c:v>
                </c:pt>
                <c:pt idx="1618">
                  <c:v>0.14499999999999999</c:v>
                </c:pt>
                <c:pt idx="1619">
                  <c:v>0.17199999999999999</c:v>
                </c:pt>
                <c:pt idx="1620">
                  <c:v>9.4E-2</c:v>
                </c:pt>
                <c:pt idx="1621">
                  <c:v>0.19</c:v>
                </c:pt>
                <c:pt idx="1622">
                  <c:v>0.17399999999999999</c:v>
                </c:pt>
                <c:pt idx="1623">
                  <c:v>0.14499999999999999</c:v>
                </c:pt>
                <c:pt idx="1624">
                  <c:v>9.6999999999999989E-2</c:v>
                </c:pt>
                <c:pt idx="1625">
                  <c:v>0.157</c:v>
                </c:pt>
                <c:pt idx="1626">
                  <c:v>0.156</c:v>
                </c:pt>
                <c:pt idx="1627">
                  <c:v>0.11800000000000001</c:v>
                </c:pt>
                <c:pt idx="1628">
                  <c:v>0.16500000000000001</c:v>
                </c:pt>
                <c:pt idx="1629">
                  <c:v>0.11800000000000001</c:v>
                </c:pt>
                <c:pt idx="1630">
                  <c:v>0.14800000000000002</c:v>
                </c:pt>
                <c:pt idx="1631">
                  <c:v>0.14300000000000002</c:v>
                </c:pt>
                <c:pt idx="1632">
                  <c:v>0.17499999999999999</c:v>
                </c:pt>
                <c:pt idx="1633">
                  <c:v>0.13800000000000001</c:v>
                </c:pt>
                <c:pt idx="1634">
                  <c:v>0.16300000000000001</c:v>
                </c:pt>
                <c:pt idx="1635">
                  <c:v>0.13100000000000001</c:v>
                </c:pt>
                <c:pt idx="1636">
                  <c:v>0.11199999999999999</c:v>
                </c:pt>
                <c:pt idx="1637">
                  <c:v>8.8000000000000009E-2</c:v>
                </c:pt>
                <c:pt idx="1638">
                  <c:v>0.24299999999999999</c:v>
                </c:pt>
                <c:pt idx="1639">
                  <c:v>0.16300000000000001</c:v>
                </c:pt>
                <c:pt idx="1640">
                  <c:v>0.16699999999999998</c:v>
                </c:pt>
                <c:pt idx="1641">
                  <c:v>0.12300000000000001</c:v>
                </c:pt>
                <c:pt idx="1642">
                  <c:v>0.153</c:v>
                </c:pt>
                <c:pt idx="1643">
                  <c:v>9.3000000000000013E-2</c:v>
                </c:pt>
                <c:pt idx="1644">
                  <c:v>0.10300000000000001</c:v>
                </c:pt>
                <c:pt idx="1645">
                  <c:v>0.13500000000000001</c:v>
                </c:pt>
                <c:pt idx="1646">
                  <c:v>0.158</c:v>
                </c:pt>
                <c:pt idx="1647">
                  <c:v>0.122</c:v>
                </c:pt>
                <c:pt idx="1648">
                  <c:v>0.128</c:v>
                </c:pt>
                <c:pt idx="1649">
                  <c:v>0.183</c:v>
                </c:pt>
                <c:pt idx="1650">
                  <c:v>0.113</c:v>
                </c:pt>
                <c:pt idx="1651">
                  <c:v>0.113</c:v>
                </c:pt>
                <c:pt idx="1652">
                  <c:v>0.106</c:v>
                </c:pt>
                <c:pt idx="1653">
                  <c:v>0.122</c:v>
                </c:pt>
                <c:pt idx="1654">
                  <c:v>0.13600000000000001</c:v>
                </c:pt>
                <c:pt idx="1655">
                  <c:v>0.113</c:v>
                </c:pt>
                <c:pt idx="1656">
                  <c:v>0.159</c:v>
                </c:pt>
                <c:pt idx="1657">
                  <c:v>0.1</c:v>
                </c:pt>
                <c:pt idx="1658">
                  <c:v>0.10300000000000001</c:v>
                </c:pt>
                <c:pt idx="1659">
                  <c:v>0.14099999999999999</c:v>
                </c:pt>
                <c:pt idx="1660">
                  <c:v>0.11599999999999999</c:v>
                </c:pt>
                <c:pt idx="1661">
                  <c:v>0.11599999999999999</c:v>
                </c:pt>
                <c:pt idx="1662">
                  <c:v>0.10099999999999999</c:v>
                </c:pt>
                <c:pt idx="1663">
                  <c:v>8.199999999999999E-2</c:v>
                </c:pt>
                <c:pt idx="1664">
                  <c:v>5.2999999999999999E-2</c:v>
                </c:pt>
                <c:pt idx="1665">
                  <c:v>8.5999999999999993E-2</c:v>
                </c:pt>
                <c:pt idx="1666">
                  <c:v>9.0999999999999998E-2</c:v>
                </c:pt>
                <c:pt idx="1667">
                  <c:v>0.107</c:v>
                </c:pt>
                <c:pt idx="1668">
                  <c:v>0.10099999999999999</c:v>
                </c:pt>
                <c:pt idx="1669">
                  <c:v>0.106</c:v>
                </c:pt>
                <c:pt idx="1670">
                  <c:v>8.199999999999999E-2</c:v>
                </c:pt>
                <c:pt idx="1671">
                  <c:v>8.900000000000001E-2</c:v>
                </c:pt>
                <c:pt idx="1672">
                  <c:v>0.11800000000000001</c:v>
                </c:pt>
                <c:pt idx="1673">
                  <c:v>0.106</c:v>
                </c:pt>
                <c:pt idx="1674">
                  <c:v>0.16399999999999998</c:v>
                </c:pt>
                <c:pt idx="1675">
                  <c:v>0.11900000000000001</c:v>
                </c:pt>
                <c:pt idx="1676">
                  <c:v>0.11199999999999999</c:v>
                </c:pt>
                <c:pt idx="1677">
                  <c:v>8.6999999999999994E-2</c:v>
                </c:pt>
                <c:pt idx="1678">
                  <c:v>9.5000000000000001E-2</c:v>
                </c:pt>
                <c:pt idx="1679">
                  <c:v>0.10199999999999999</c:v>
                </c:pt>
                <c:pt idx="1680">
                  <c:v>0.13400000000000001</c:v>
                </c:pt>
                <c:pt idx="1681">
                  <c:v>8.5000000000000006E-2</c:v>
                </c:pt>
                <c:pt idx="1682">
                  <c:v>0.14300000000000002</c:v>
                </c:pt>
                <c:pt idx="1683">
                  <c:v>0.129</c:v>
                </c:pt>
                <c:pt idx="1684">
                  <c:v>0.122</c:v>
                </c:pt>
                <c:pt idx="1685">
                  <c:v>0.11199999999999999</c:v>
                </c:pt>
                <c:pt idx="1686">
                  <c:v>0.15</c:v>
                </c:pt>
                <c:pt idx="1687">
                  <c:v>0.121</c:v>
                </c:pt>
                <c:pt idx="1688">
                  <c:v>8.900000000000001E-2</c:v>
                </c:pt>
                <c:pt idx="1689">
                  <c:v>9.6000000000000002E-2</c:v>
                </c:pt>
                <c:pt idx="1690">
                  <c:v>0.125</c:v>
                </c:pt>
                <c:pt idx="1691">
                  <c:v>0.10199999999999999</c:v>
                </c:pt>
                <c:pt idx="1692">
                  <c:v>6.5000000000000002E-2</c:v>
                </c:pt>
                <c:pt idx="1693">
                  <c:v>0.11</c:v>
                </c:pt>
                <c:pt idx="1694">
                  <c:v>0.15</c:v>
                </c:pt>
                <c:pt idx="1695">
                  <c:v>0.113</c:v>
                </c:pt>
                <c:pt idx="1696">
                  <c:v>0.111</c:v>
                </c:pt>
                <c:pt idx="1697">
                  <c:v>8.199999999999999E-2</c:v>
                </c:pt>
                <c:pt idx="1698">
                  <c:v>0.10099999999999999</c:v>
                </c:pt>
                <c:pt idx="1699">
                  <c:v>9.5000000000000001E-2</c:v>
                </c:pt>
                <c:pt idx="1700">
                  <c:v>0.11199999999999999</c:v>
                </c:pt>
                <c:pt idx="1701">
                  <c:v>7.6999999999999999E-2</c:v>
                </c:pt>
                <c:pt idx="1702">
                  <c:v>0.111</c:v>
                </c:pt>
                <c:pt idx="1703">
                  <c:v>0.18899999999999997</c:v>
                </c:pt>
                <c:pt idx="1704">
                  <c:v>0.122</c:v>
                </c:pt>
                <c:pt idx="1705">
                  <c:v>0.122</c:v>
                </c:pt>
                <c:pt idx="1706">
                  <c:v>0.107</c:v>
                </c:pt>
                <c:pt idx="1707">
                  <c:v>0.10800000000000001</c:v>
                </c:pt>
                <c:pt idx="1708">
                  <c:v>8.900000000000001E-2</c:v>
                </c:pt>
                <c:pt idx="1709">
                  <c:v>0.152</c:v>
                </c:pt>
                <c:pt idx="1710">
                  <c:v>0.126</c:v>
                </c:pt>
                <c:pt idx="1711">
                  <c:v>0.10199999999999999</c:v>
                </c:pt>
                <c:pt idx="1712">
                  <c:v>0.11</c:v>
                </c:pt>
                <c:pt idx="1713">
                  <c:v>0.13200000000000001</c:v>
                </c:pt>
                <c:pt idx="1714">
                  <c:v>0.10300000000000001</c:v>
                </c:pt>
                <c:pt idx="1715">
                  <c:v>0.11800000000000001</c:v>
                </c:pt>
                <c:pt idx="1716">
                  <c:v>0.11199999999999999</c:v>
                </c:pt>
                <c:pt idx="1717">
                  <c:v>8.3000000000000004E-2</c:v>
                </c:pt>
                <c:pt idx="1718">
                  <c:v>0.13100000000000001</c:v>
                </c:pt>
                <c:pt idx="1719">
                  <c:v>9.5000000000000001E-2</c:v>
                </c:pt>
                <c:pt idx="1720">
                  <c:v>0.1</c:v>
                </c:pt>
                <c:pt idx="1721">
                  <c:v>9.3000000000000013E-2</c:v>
                </c:pt>
                <c:pt idx="1722">
                  <c:v>0.09</c:v>
                </c:pt>
                <c:pt idx="1723">
                  <c:v>6.9000000000000006E-2</c:v>
                </c:pt>
                <c:pt idx="1724">
                  <c:v>0.12</c:v>
                </c:pt>
                <c:pt idx="1725">
                  <c:v>0.12300000000000001</c:v>
                </c:pt>
                <c:pt idx="1726">
                  <c:v>0.13900000000000001</c:v>
                </c:pt>
                <c:pt idx="1727">
                  <c:v>9.1999999999999998E-2</c:v>
                </c:pt>
                <c:pt idx="1728">
                  <c:v>5.9000000000000004E-2</c:v>
                </c:pt>
                <c:pt idx="1729">
                  <c:v>6.9000000000000006E-2</c:v>
                </c:pt>
                <c:pt idx="1730">
                  <c:v>0.13</c:v>
                </c:pt>
                <c:pt idx="1731">
                  <c:v>7.2000000000000008E-2</c:v>
                </c:pt>
                <c:pt idx="1732">
                  <c:v>0.14499999999999999</c:v>
                </c:pt>
                <c:pt idx="1733">
                  <c:v>0.124</c:v>
                </c:pt>
                <c:pt idx="1734">
                  <c:v>0.159</c:v>
                </c:pt>
                <c:pt idx="1735">
                  <c:v>7.0000000000000007E-2</c:v>
                </c:pt>
                <c:pt idx="1736">
                  <c:v>0.10800000000000001</c:v>
                </c:pt>
                <c:pt idx="1737">
                  <c:v>0.13900000000000001</c:v>
                </c:pt>
                <c:pt idx="1738">
                  <c:v>0.249</c:v>
                </c:pt>
                <c:pt idx="1739">
                  <c:v>0.10400000000000001</c:v>
                </c:pt>
                <c:pt idx="1740">
                  <c:v>6.8000000000000005E-2</c:v>
                </c:pt>
                <c:pt idx="1741">
                  <c:v>0.11800000000000001</c:v>
                </c:pt>
                <c:pt idx="1742">
                  <c:v>0.12300000000000001</c:v>
                </c:pt>
                <c:pt idx="1743">
                  <c:v>0.12300000000000001</c:v>
                </c:pt>
                <c:pt idx="1744">
                  <c:v>9.4E-2</c:v>
                </c:pt>
                <c:pt idx="1745">
                  <c:v>0.11699999999999999</c:v>
                </c:pt>
                <c:pt idx="1746">
                  <c:v>0.13300000000000001</c:v>
                </c:pt>
                <c:pt idx="1747">
                  <c:v>8.1000000000000003E-2</c:v>
                </c:pt>
                <c:pt idx="1748">
                  <c:v>0.11</c:v>
                </c:pt>
                <c:pt idx="1749">
                  <c:v>0.13800000000000001</c:v>
                </c:pt>
                <c:pt idx="1750">
                  <c:v>9.9000000000000005E-2</c:v>
                </c:pt>
                <c:pt idx="1751">
                  <c:v>0.11</c:v>
                </c:pt>
                <c:pt idx="1752">
                  <c:v>0.109</c:v>
                </c:pt>
                <c:pt idx="1753">
                  <c:v>0.13800000000000001</c:v>
                </c:pt>
                <c:pt idx="1754">
                  <c:v>0.10199999999999999</c:v>
                </c:pt>
                <c:pt idx="1755">
                  <c:v>0.159</c:v>
                </c:pt>
                <c:pt idx="1756">
                  <c:v>0.161</c:v>
                </c:pt>
                <c:pt idx="1757">
                  <c:v>0.17600000000000002</c:v>
                </c:pt>
                <c:pt idx="1758">
                  <c:v>7.0000000000000007E-2</c:v>
                </c:pt>
                <c:pt idx="1759">
                  <c:v>0.107</c:v>
                </c:pt>
                <c:pt idx="1760">
                  <c:v>0.13699999999999998</c:v>
                </c:pt>
                <c:pt idx="1761">
                  <c:v>8.5999999999999993E-2</c:v>
                </c:pt>
                <c:pt idx="1762">
                  <c:v>0.09</c:v>
                </c:pt>
                <c:pt idx="1763">
                  <c:v>9.6999999999999989E-2</c:v>
                </c:pt>
                <c:pt idx="1764">
                  <c:v>0.13900000000000001</c:v>
                </c:pt>
                <c:pt idx="1765">
                  <c:v>9.1999999999999998E-2</c:v>
                </c:pt>
                <c:pt idx="1766">
                  <c:v>7.4999999999999997E-2</c:v>
                </c:pt>
                <c:pt idx="1767">
                  <c:v>6.4000000000000001E-2</c:v>
                </c:pt>
                <c:pt idx="1768">
                  <c:v>5.0999999999999997E-2</c:v>
                </c:pt>
                <c:pt idx="1769">
                  <c:v>8.8000000000000009E-2</c:v>
                </c:pt>
                <c:pt idx="1770">
                  <c:v>0.10099999999999999</c:v>
                </c:pt>
                <c:pt idx="1771">
                  <c:v>0.113</c:v>
                </c:pt>
                <c:pt idx="1772">
                  <c:v>5.7000000000000002E-2</c:v>
                </c:pt>
                <c:pt idx="1773">
                  <c:v>5.7000000000000002E-2</c:v>
                </c:pt>
                <c:pt idx="1774">
                  <c:v>0.107</c:v>
                </c:pt>
                <c:pt idx="1775">
                  <c:v>9.8000000000000004E-2</c:v>
                </c:pt>
                <c:pt idx="1776">
                  <c:v>0.13800000000000001</c:v>
                </c:pt>
                <c:pt idx="1777">
                  <c:v>0.13800000000000001</c:v>
                </c:pt>
                <c:pt idx="1778">
                  <c:v>7.4999999999999997E-2</c:v>
                </c:pt>
                <c:pt idx="1779">
                  <c:v>0.13699999999999998</c:v>
                </c:pt>
                <c:pt idx="1780">
                  <c:v>0.04</c:v>
                </c:pt>
                <c:pt idx="1781">
                  <c:v>0.11900000000000001</c:v>
                </c:pt>
                <c:pt idx="1782">
                  <c:v>8.5000000000000006E-2</c:v>
                </c:pt>
                <c:pt idx="1783">
                  <c:v>6.2E-2</c:v>
                </c:pt>
                <c:pt idx="1784">
                  <c:v>5.2999999999999999E-2</c:v>
                </c:pt>
                <c:pt idx="1785">
                  <c:v>0.09</c:v>
                </c:pt>
                <c:pt idx="1786">
                  <c:v>0.13300000000000001</c:v>
                </c:pt>
                <c:pt idx="1787">
                  <c:v>0.114</c:v>
                </c:pt>
                <c:pt idx="1788">
                  <c:v>5.4000000000000006E-2</c:v>
                </c:pt>
                <c:pt idx="1789">
                  <c:v>5.2000000000000005E-2</c:v>
                </c:pt>
                <c:pt idx="1790">
                  <c:v>9.0999999999999998E-2</c:v>
                </c:pt>
                <c:pt idx="1791">
                  <c:v>7.0999999999999994E-2</c:v>
                </c:pt>
                <c:pt idx="1792">
                  <c:v>0.155</c:v>
                </c:pt>
                <c:pt idx="1793">
                  <c:v>0.20600000000000002</c:v>
                </c:pt>
                <c:pt idx="1794">
                  <c:v>0.18100000000000002</c:v>
                </c:pt>
                <c:pt idx="1795">
                  <c:v>0.255</c:v>
                </c:pt>
                <c:pt idx="1796">
                  <c:v>0.17</c:v>
                </c:pt>
                <c:pt idx="1797">
                  <c:v>0.187</c:v>
                </c:pt>
                <c:pt idx="1798">
                  <c:v>0.18600000000000003</c:v>
                </c:pt>
                <c:pt idx="1799">
                  <c:v>0.23800000000000002</c:v>
                </c:pt>
                <c:pt idx="1800">
                  <c:v>0.11199999999999999</c:v>
                </c:pt>
                <c:pt idx="1801">
                  <c:v>0.18100000000000002</c:v>
                </c:pt>
                <c:pt idx="1802">
                  <c:v>0.23499999999999999</c:v>
                </c:pt>
                <c:pt idx="1803">
                  <c:v>0.154</c:v>
                </c:pt>
                <c:pt idx="1804">
                  <c:v>0.22899999999999998</c:v>
                </c:pt>
                <c:pt idx="1805">
                  <c:v>0.151</c:v>
                </c:pt>
                <c:pt idx="1806">
                  <c:v>0.13699999999999998</c:v>
                </c:pt>
                <c:pt idx="1807">
                  <c:v>3.5000000000000003E-2</c:v>
                </c:pt>
                <c:pt idx="1808">
                  <c:v>0.23800000000000002</c:v>
                </c:pt>
                <c:pt idx="1809">
                  <c:v>0.30099999999999999</c:v>
                </c:pt>
                <c:pt idx="1810">
                  <c:v>0.21199999999999999</c:v>
                </c:pt>
                <c:pt idx="1811">
                  <c:v>0.20100000000000001</c:v>
                </c:pt>
                <c:pt idx="1812">
                  <c:v>0.217</c:v>
                </c:pt>
                <c:pt idx="1813">
                  <c:v>0.222</c:v>
                </c:pt>
                <c:pt idx="1814">
                  <c:v>0.188</c:v>
                </c:pt>
                <c:pt idx="1815">
                  <c:v>0.1</c:v>
                </c:pt>
                <c:pt idx="1816">
                  <c:v>0.19899999999999998</c:v>
                </c:pt>
                <c:pt idx="1817">
                  <c:v>0.23800000000000002</c:v>
                </c:pt>
                <c:pt idx="1818">
                  <c:v>0.124</c:v>
                </c:pt>
                <c:pt idx="1819">
                  <c:v>0.27600000000000002</c:v>
                </c:pt>
                <c:pt idx="1820">
                  <c:v>0.26</c:v>
                </c:pt>
                <c:pt idx="1821">
                  <c:v>0.182</c:v>
                </c:pt>
                <c:pt idx="1822">
                  <c:v>0.21600000000000003</c:v>
                </c:pt>
                <c:pt idx="1823">
                  <c:v>0.20300000000000001</c:v>
                </c:pt>
                <c:pt idx="1824">
                  <c:v>0.17600000000000002</c:v>
                </c:pt>
                <c:pt idx="1825">
                  <c:v>0.11699999999999999</c:v>
                </c:pt>
                <c:pt idx="1826">
                  <c:v>0.17899999999999999</c:v>
                </c:pt>
                <c:pt idx="1827">
                  <c:v>0.26200000000000001</c:v>
                </c:pt>
                <c:pt idx="1828">
                  <c:v>0.17800000000000002</c:v>
                </c:pt>
                <c:pt idx="1829">
                  <c:v>0.14699999999999999</c:v>
                </c:pt>
                <c:pt idx="1830">
                  <c:v>0.13800000000000001</c:v>
                </c:pt>
                <c:pt idx="1831">
                  <c:v>0.16300000000000001</c:v>
                </c:pt>
                <c:pt idx="1832">
                  <c:v>0.14099999999999999</c:v>
                </c:pt>
                <c:pt idx="1833">
                  <c:v>0.13699999999999998</c:v>
                </c:pt>
                <c:pt idx="1834">
                  <c:v>0.14800000000000002</c:v>
                </c:pt>
                <c:pt idx="1835">
                  <c:v>0.10099999999999999</c:v>
                </c:pt>
                <c:pt idx="1836">
                  <c:v>0.17300000000000001</c:v>
                </c:pt>
                <c:pt idx="1837">
                  <c:v>0.126</c:v>
                </c:pt>
                <c:pt idx="1838">
                  <c:v>8.5999999999999993E-2</c:v>
                </c:pt>
                <c:pt idx="1839">
                  <c:v>0.13300000000000001</c:v>
                </c:pt>
                <c:pt idx="1840">
                  <c:v>0.124</c:v>
                </c:pt>
                <c:pt idx="1841">
                  <c:v>0.18100000000000002</c:v>
                </c:pt>
                <c:pt idx="1842">
                  <c:v>0.16399999999999998</c:v>
                </c:pt>
                <c:pt idx="1843">
                  <c:v>0.105</c:v>
                </c:pt>
                <c:pt idx="1844">
                  <c:v>0.126</c:v>
                </c:pt>
                <c:pt idx="1845">
                  <c:v>9.8000000000000004E-2</c:v>
                </c:pt>
                <c:pt idx="1846">
                  <c:v>0.13699999999999998</c:v>
                </c:pt>
                <c:pt idx="1847">
                  <c:v>0.14599999999999999</c:v>
                </c:pt>
                <c:pt idx="1848">
                  <c:v>0.17699999999999999</c:v>
                </c:pt>
                <c:pt idx="1849">
                  <c:v>0.124</c:v>
                </c:pt>
                <c:pt idx="1850">
                  <c:v>0.13800000000000001</c:v>
                </c:pt>
                <c:pt idx="1851">
                  <c:v>9.8000000000000004E-2</c:v>
                </c:pt>
                <c:pt idx="1852">
                  <c:v>0.127</c:v>
                </c:pt>
                <c:pt idx="1853">
                  <c:v>0.159</c:v>
                </c:pt>
                <c:pt idx="1854">
                  <c:v>5.5999999999999994E-2</c:v>
                </c:pt>
                <c:pt idx="1855">
                  <c:v>0.14099999999999999</c:v>
                </c:pt>
                <c:pt idx="1856">
                  <c:v>0.124</c:v>
                </c:pt>
                <c:pt idx="1857">
                  <c:v>0.14599999999999999</c:v>
                </c:pt>
                <c:pt idx="1858">
                  <c:v>0.13800000000000001</c:v>
                </c:pt>
                <c:pt idx="1859">
                  <c:v>8.1000000000000003E-2</c:v>
                </c:pt>
                <c:pt idx="1860">
                  <c:v>0.12300000000000001</c:v>
                </c:pt>
                <c:pt idx="1861">
                  <c:v>0.13200000000000001</c:v>
                </c:pt>
                <c:pt idx="1862">
                  <c:v>0.156</c:v>
                </c:pt>
                <c:pt idx="1863">
                  <c:v>0.16200000000000001</c:v>
                </c:pt>
                <c:pt idx="1864">
                  <c:v>5.2000000000000005E-2</c:v>
                </c:pt>
                <c:pt idx="1865">
                  <c:v>0.11</c:v>
                </c:pt>
                <c:pt idx="1866">
                  <c:v>0.115</c:v>
                </c:pt>
                <c:pt idx="1867">
                  <c:v>9.0999999999999998E-2</c:v>
                </c:pt>
                <c:pt idx="1868">
                  <c:v>0.125</c:v>
                </c:pt>
                <c:pt idx="1869">
                  <c:v>0.18899999999999997</c:v>
                </c:pt>
                <c:pt idx="1870">
                  <c:v>0.06</c:v>
                </c:pt>
                <c:pt idx="1871">
                  <c:v>0.121</c:v>
                </c:pt>
                <c:pt idx="1872">
                  <c:v>0.121</c:v>
                </c:pt>
                <c:pt idx="1873">
                  <c:v>0.157</c:v>
                </c:pt>
                <c:pt idx="1874">
                  <c:v>0.13699999999999998</c:v>
                </c:pt>
                <c:pt idx="1875">
                  <c:v>0.15</c:v>
                </c:pt>
                <c:pt idx="1876">
                  <c:v>6.8000000000000005E-2</c:v>
                </c:pt>
                <c:pt idx="1877">
                  <c:v>0.161</c:v>
                </c:pt>
                <c:pt idx="1878">
                  <c:v>9.4E-2</c:v>
                </c:pt>
                <c:pt idx="1879">
                  <c:v>0.16899999999999998</c:v>
                </c:pt>
                <c:pt idx="1880">
                  <c:v>0.12</c:v>
                </c:pt>
                <c:pt idx="1881">
                  <c:v>0.10099999999999999</c:v>
                </c:pt>
                <c:pt idx="1882">
                  <c:v>0.11900000000000001</c:v>
                </c:pt>
                <c:pt idx="1883">
                  <c:v>0.114</c:v>
                </c:pt>
                <c:pt idx="1884">
                  <c:v>8.4000000000000005E-2</c:v>
                </c:pt>
                <c:pt idx="1885">
                  <c:v>9.9000000000000005E-2</c:v>
                </c:pt>
                <c:pt idx="1886">
                  <c:v>0.13900000000000001</c:v>
                </c:pt>
                <c:pt idx="1887">
                  <c:v>0.14599999999999999</c:v>
                </c:pt>
                <c:pt idx="1888">
                  <c:v>0.11699999999999999</c:v>
                </c:pt>
                <c:pt idx="1889">
                  <c:v>0.16899999999999998</c:v>
                </c:pt>
                <c:pt idx="1890">
                  <c:v>0.214</c:v>
                </c:pt>
                <c:pt idx="1891">
                  <c:v>0.14599999999999999</c:v>
                </c:pt>
                <c:pt idx="1892">
                  <c:v>0.16399999999999998</c:v>
                </c:pt>
                <c:pt idx="1893">
                  <c:v>0.17600000000000002</c:v>
                </c:pt>
                <c:pt idx="1894">
                  <c:v>0.24199999999999999</c:v>
                </c:pt>
                <c:pt idx="1895">
                  <c:v>0.21199999999999999</c:v>
                </c:pt>
                <c:pt idx="1896">
                  <c:v>0.10199999999999999</c:v>
                </c:pt>
                <c:pt idx="1897">
                  <c:v>0.122</c:v>
                </c:pt>
                <c:pt idx="1898">
                  <c:v>0.184</c:v>
                </c:pt>
                <c:pt idx="1899">
                  <c:v>7.9000000000000001E-2</c:v>
                </c:pt>
                <c:pt idx="1900">
                  <c:v>0.12</c:v>
                </c:pt>
                <c:pt idx="1901">
                  <c:v>7.5999999999999998E-2</c:v>
                </c:pt>
                <c:pt idx="1902">
                  <c:v>0.10400000000000001</c:v>
                </c:pt>
                <c:pt idx="1903">
                  <c:v>0.16200000000000001</c:v>
                </c:pt>
                <c:pt idx="1904">
                  <c:v>0.13300000000000001</c:v>
                </c:pt>
                <c:pt idx="1905">
                  <c:v>8.6999999999999994E-2</c:v>
                </c:pt>
                <c:pt idx="1906">
                  <c:v>0.17699999999999999</c:v>
                </c:pt>
                <c:pt idx="1907">
                  <c:v>0.185</c:v>
                </c:pt>
                <c:pt idx="1908">
                  <c:v>0.14000000000000001</c:v>
                </c:pt>
                <c:pt idx="1909">
                  <c:v>0.19</c:v>
                </c:pt>
                <c:pt idx="1910">
                  <c:v>0.223</c:v>
                </c:pt>
                <c:pt idx="1911">
                  <c:v>0.13800000000000001</c:v>
                </c:pt>
                <c:pt idx="1912">
                  <c:v>0.18</c:v>
                </c:pt>
                <c:pt idx="1913">
                  <c:v>8.8000000000000009E-2</c:v>
                </c:pt>
                <c:pt idx="1914">
                  <c:v>8.900000000000001E-2</c:v>
                </c:pt>
                <c:pt idx="1915">
                  <c:v>0.152</c:v>
                </c:pt>
                <c:pt idx="1916">
                  <c:v>0.109</c:v>
                </c:pt>
                <c:pt idx="1917">
                  <c:v>0.17699999999999999</c:v>
                </c:pt>
                <c:pt idx="1918">
                  <c:v>0.14000000000000001</c:v>
                </c:pt>
                <c:pt idx="1919">
                  <c:v>0.21</c:v>
                </c:pt>
                <c:pt idx="1920">
                  <c:v>0.152</c:v>
                </c:pt>
                <c:pt idx="1921">
                  <c:v>0.11599999999999999</c:v>
                </c:pt>
                <c:pt idx="1922">
                  <c:v>0.11599999999999999</c:v>
                </c:pt>
                <c:pt idx="1923">
                  <c:v>0.14699999999999999</c:v>
                </c:pt>
                <c:pt idx="1924">
                  <c:v>0.16800000000000001</c:v>
                </c:pt>
                <c:pt idx="1925">
                  <c:v>0.14599999999999999</c:v>
                </c:pt>
                <c:pt idx="1926">
                  <c:v>0.20199999999999999</c:v>
                </c:pt>
                <c:pt idx="1927">
                  <c:v>0.16</c:v>
                </c:pt>
                <c:pt idx="1928">
                  <c:v>0.23800000000000002</c:v>
                </c:pt>
                <c:pt idx="1929">
                  <c:v>0.156</c:v>
                </c:pt>
                <c:pt idx="1930">
                  <c:v>0.106</c:v>
                </c:pt>
                <c:pt idx="1931">
                  <c:v>0.106</c:v>
                </c:pt>
                <c:pt idx="1932">
                  <c:v>0.23</c:v>
                </c:pt>
                <c:pt idx="1933">
                  <c:v>0.16899999999999998</c:v>
                </c:pt>
                <c:pt idx="1934">
                  <c:v>0.192</c:v>
                </c:pt>
                <c:pt idx="1935">
                  <c:v>8.199999999999999E-2</c:v>
                </c:pt>
                <c:pt idx="1936">
                  <c:v>0.193</c:v>
                </c:pt>
                <c:pt idx="1937">
                  <c:v>0.125</c:v>
                </c:pt>
                <c:pt idx="1938">
                  <c:v>0.188</c:v>
                </c:pt>
                <c:pt idx="1939">
                  <c:v>0.14199999999999999</c:v>
                </c:pt>
                <c:pt idx="1940">
                  <c:v>0.23100000000000001</c:v>
                </c:pt>
                <c:pt idx="1941">
                  <c:v>0.09</c:v>
                </c:pt>
                <c:pt idx="1942">
                  <c:v>0.13600000000000001</c:v>
                </c:pt>
                <c:pt idx="1943">
                  <c:v>0.14300000000000002</c:v>
                </c:pt>
                <c:pt idx="1944">
                  <c:v>0.14599999999999999</c:v>
                </c:pt>
                <c:pt idx="1945">
                  <c:v>0.20600000000000002</c:v>
                </c:pt>
                <c:pt idx="1946">
                  <c:v>0.10300000000000001</c:v>
                </c:pt>
                <c:pt idx="1947">
                  <c:v>0.14800000000000002</c:v>
                </c:pt>
                <c:pt idx="1948">
                  <c:v>0.161</c:v>
                </c:pt>
                <c:pt idx="1949">
                  <c:v>0.113</c:v>
                </c:pt>
                <c:pt idx="1950">
                  <c:v>0.16399999999999998</c:v>
                </c:pt>
                <c:pt idx="1951">
                  <c:v>0.13</c:v>
                </c:pt>
                <c:pt idx="1952">
                  <c:v>0.21600000000000003</c:v>
                </c:pt>
                <c:pt idx="1953">
                  <c:v>0.125</c:v>
                </c:pt>
                <c:pt idx="1954">
                  <c:v>0.13400000000000001</c:v>
                </c:pt>
                <c:pt idx="1955">
                  <c:v>0.159</c:v>
                </c:pt>
                <c:pt idx="1956">
                  <c:v>0.14300000000000002</c:v>
                </c:pt>
                <c:pt idx="1957">
                  <c:v>0.115</c:v>
                </c:pt>
                <c:pt idx="1958">
                  <c:v>0.15</c:v>
                </c:pt>
                <c:pt idx="1959">
                  <c:v>0.154</c:v>
                </c:pt>
                <c:pt idx="1960">
                  <c:v>0.192</c:v>
                </c:pt>
                <c:pt idx="1961">
                  <c:v>0.121</c:v>
                </c:pt>
                <c:pt idx="1962">
                  <c:v>0.14099999999999999</c:v>
                </c:pt>
                <c:pt idx="1963">
                  <c:v>0.25800000000000001</c:v>
                </c:pt>
                <c:pt idx="1964">
                  <c:v>0.315</c:v>
                </c:pt>
                <c:pt idx="1965">
                  <c:v>0.184</c:v>
                </c:pt>
                <c:pt idx="1966">
                  <c:v>0.13900000000000001</c:v>
                </c:pt>
                <c:pt idx="1967">
                  <c:v>0.185</c:v>
                </c:pt>
                <c:pt idx="1968">
                  <c:v>0.16800000000000001</c:v>
                </c:pt>
                <c:pt idx="1969">
                  <c:v>0.28499999999999998</c:v>
                </c:pt>
                <c:pt idx="1970">
                  <c:v>0.107</c:v>
                </c:pt>
                <c:pt idx="1971">
                  <c:v>0.13</c:v>
                </c:pt>
                <c:pt idx="1972">
                  <c:v>0.16</c:v>
                </c:pt>
                <c:pt idx="1973">
                  <c:v>0.161</c:v>
                </c:pt>
                <c:pt idx="1974">
                  <c:v>0.13100000000000001</c:v>
                </c:pt>
                <c:pt idx="1975">
                  <c:v>0.254</c:v>
                </c:pt>
                <c:pt idx="1976">
                  <c:v>7.2999999999999995E-2</c:v>
                </c:pt>
                <c:pt idx="1977">
                  <c:v>0.185</c:v>
                </c:pt>
                <c:pt idx="1978">
                  <c:v>0.08</c:v>
                </c:pt>
                <c:pt idx="1979">
                  <c:v>0.217</c:v>
                </c:pt>
                <c:pt idx="1980">
                  <c:v>0.21299999999999999</c:v>
                </c:pt>
                <c:pt idx="1981">
                  <c:v>0.214</c:v>
                </c:pt>
                <c:pt idx="1982">
                  <c:v>0.18600000000000003</c:v>
                </c:pt>
                <c:pt idx="1983">
                  <c:v>0.152</c:v>
                </c:pt>
                <c:pt idx="1984">
                  <c:v>0.215</c:v>
                </c:pt>
                <c:pt idx="1985">
                  <c:v>0.13900000000000001</c:v>
                </c:pt>
                <c:pt idx="1986">
                  <c:v>0.14199999999999999</c:v>
                </c:pt>
                <c:pt idx="1987">
                  <c:v>0.107</c:v>
                </c:pt>
                <c:pt idx="1988">
                  <c:v>9.9000000000000005E-2</c:v>
                </c:pt>
                <c:pt idx="1989">
                  <c:v>0.23300000000000001</c:v>
                </c:pt>
                <c:pt idx="1990">
                  <c:v>9.6999999999999989E-2</c:v>
                </c:pt>
                <c:pt idx="1991">
                  <c:v>9.6999999999999989E-2</c:v>
                </c:pt>
                <c:pt idx="1992">
                  <c:v>0.08</c:v>
                </c:pt>
                <c:pt idx="1993">
                  <c:v>8.8000000000000009E-2</c:v>
                </c:pt>
                <c:pt idx="1994">
                  <c:v>6.9000000000000006E-2</c:v>
                </c:pt>
                <c:pt idx="1995">
                  <c:v>0.114</c:v>
                </c:pt>
                <c:pt idx="1996">
                  <c:v>9.0999999999999998E-2</c:v>
                </c:pt>
                <c:pt idx="1997">
                  <c:v>0.106</c:v>
                </c:pt>
                <c:pt idx="1998">
                  <c:v>0.10800000000000001</c:v>
                </c:pt>
                <c:pt idx="1999">
                  <c:v>9.8000000000000004E-2</c:v>
                </c:pt>
                <c:pt idx="2000">
                  <c:v>0.1</c:v>
                </c:pt>
                <c:pt idx="2001">
                  <c:v>0.13699999999999998</c:v>
                </c:pt>
                <c:pt idx="2002">
                  <c:v>8.8000000000000009E-2</c:v>
                </c:pt>
                <c:pt idx="2003">
                  <c:v>0.121</c:v>
                </c:pt>
                <c:pt idx="2004">
                  <c:v>0.13200000000000001</c:v>
                </c:pt>
                <c:pt idx="2005">
                  <c:v>0.14899999999999999</c:v>
                </c:pt>
                <c:pt idx="2006">
                  <c:v>9.5000000000000001E-2</c:v>
                </c:pt>
                <c:pt idx="2007">
                  <c:v>0.125</c:v>
                </c:pt>
                <c:pt idx="2008">
                  <c:v>0.14099999999999999</c:v>
                </c:pt>
                <c:pt idx="2009">
                  <c:v>0.122</c:v>
                </c:pt>
                <c:pt idx="2010">
                  <c:v>0.13200000000000001</c:v>
                </c:pt>
                <c:pt idx="2011">
                  <c:v>0.121</c:v>
                </c:pt>
                <c:pt idx="2012">
                  <c:v>0.13900000000000001</c:v>
                </c:pt>
                <c:pt idx="2013">
                  <c:v>7.400000000000001E-2</c:v>
                </c:pt>
                <c:pt idx="2014">
                  <c:v>9.4E-2</c:v>
                </c:pt>
                <c:pt idx="2015">
                  <c:v>7.6999999999999999E-2</c:v>
                </c:pt>
                <c:pt idx="2016">
                  <c:v>7.9000000000000001E-2</c:v>
                </c:pt>
                <c:pt idx="2017">
                  <c:v>9.5000000000000001E-2</c:v>
                </c:pt>
                <c:pt idx="2018">
                  <c:v>0.11199999999999999</c:v>
                </c:pt>
                <c:pt idx="2019">
                  <c:v>0.106</c:v>
                </c:pt>
                <c:pt idx="2020">
                  <c:v>8.8000000000000009E-2</c:v>
                </c:pt>
                <c:pt idx="2021">
                  <c:v>0.11599999999999999</c:v>
                </c:pt>
                <c:pt idx="2022">
                  <c:v>0.12300000000000001</c:v>
                </c:pt>
                <c:pt idx="2023">
                  <c:v>8.6999999999999994E-2</c:v>
                </c:pt>
                <c:pt idx="2024">
                  <c:v>8.900000000000001E-2</c:v>
                </c:pt>
                <c:pt idx="2025">
                  <c:v>0.124</c:v>
                </c:pt>
                <c:pt idx="2026">
                  <c:v>0.25900000000000001</c:v>
                </c:pt>
                <c:pt idx="2027">
                  <c:v>7.4999999999999997E-2</c:v>
                </c:pt>
                <c:pt idx="2028">
                  <c:v>0.16699999999999998</c:v>
                </c:pt>
                <c:pt idx="2029">
                  <c:v>0.32100000000000001</c:v>
                </c:pt>
                <c:pt idx="2030">
                  <c:v>0.13500000000000001</c:v>
                </c:pt>
                <c:pt idx="2031">
                  <c:v>8.5000000000000006E-2</c:v>
                </c:pt>
                <c:pt idx="2032">
                  <c:v>7.400000000000001E-2</c:v>
                </c:pt>
                <c:pt idx="2033">
                  <c:v>0.10800000000000001</c:v>
                </c:pt>
                <c:pt idx="2034">
                  <c:v>0.107</c:v>
                </c:pt>
                <c:pt idx="2035">
                  <c:v>0.08</c:v>
                </c:pt>
                <c:pt idx="2036">
                  <c:v>0.11699999999999999</c:v>
                </c:pt>
                <c:pt idx="2037">
                  <c:v>0.09</c:v>
                </c:pt>
                <c:pt idx="2038">
                  <c:v>0.124</c:v>
                </c:pt>
                <c:pt idx="2039">
                  <c:v>6.4000000000000001E-2</c:v>
                </c:pt>
                <c:pt idx="2040">
                  <c:v>0.191</c:v>
                </c:pt>
                <c:pt idx="2041">
                  <c:v>0.129</c:v>
                </c:pt>
                <c:pt idx="2042">
                  <c:v>0.126</c:v>
                </c:pt>
                <c:pt idx="2043">
                  <c:v>0.187</c:v>
                </c:pt>
                <c:pt idx="2044">
                  <c:v>0.26600000000000001</c:v>
                </c:pt>
                <c:pt idx="2045">
                  <c:v>7.2999999999999995E-2</c:v>
                </c:pt>
                <c:pt idx="2046">
                  <c:v>0.11599999999999999</c:v>
                </c:pt>
                <c:pt idx="2047">
                  <c:v>0.121</c:v>
                </c:pt>
                <c:pt idx="2048">
                  <c:v>0.11699999999999999</c:v>
                </c:pt>
                <c:pt idx="2049">
                  <c:v>0.113</c:v>
                </c:pt>
                <c:pt idx="2050">
                  <c:v>7.6999999999999999E-2</c:v>
                </c:pt>
                <c:pt idx="2051">
                  <c:v>0.14599999999999999</c:v>
                </c:pt>
                <c:pt idx="2052">
                  <c:v>8.199999999999999E-2</c:v>
                </c:pt>
                <c:pt idx="2053">
                  <c:v>0.14800000000000002</c:v>
                </c:pt>
                <c:pt idx="2054">
                  <c:v>0.13200000000000001</c:v>
                </c:pt>
                <c:pt idx="2055">
                  <c:v>0.125</c:v>
                </c:pt>
                <c:pt idx="2056">
                  <c:v>0.14699999999999999</c:v>
                </c:pt>
                <c:pt idx="2057">
                  <c:v>0.16200000000000001</c:v>
                </c:pt>
                <c:pt idx="2058">
                  <c:v>0.121</c:v>
                </c:pt>
                <c:pt idx="2059">
                  <c:v>8.8000000000000009E-2</c:v>
                </c:pt>
                <c:pt idx="2060">
                  <c:v>4.8000000000000001E-2</c:v>
                </c:pt>
                <c:pt idx="2061">
                  <c:v>0.11599999999999999</c:v>
                </c:pt>
                <c:pt idx="2062">
                  <c:v>8.1000000000000003E-2</c:v>
                </c:pt>
                <c:pt idx="2063">
                  <c:v>0.13600000000000001</c:v>
                </c:pt>
                <c:pt idx="2064">
                  <c:v>0.13500000000000001</c:v>
                </c:pt>
                <c:pt idx="2065">
                  <c:v>6.9000000000000006E-2</c:v>
                </c:pt>
                <c:pt idx="2066">
                  <c:v>0.16500000000000001</c:v>
                </c:pt>
                <c:pt idx="2067">
                  <c:v>5.5E-2</c:v>
                </c:pt>
                <c:pt idx="2068">
                  <c:v>9.9000000000000005E-2</c:v>
                </c:pt>
                <c:pt idx="2069">
                  <c:v>0.155</c:v>
                </c:pt>
                <c:pt idx="2070">
                  <c:v>0.14599999999999999</c:v>
                </c:pt>
                <c:pt idx="2071">
                  <c:v>9.3000000000000013E-2</c:v>
                </c:pt>
                <c:pt idx="2072">
                  <c:v>0.13900000000000001</c:v>
                </c:pt>
                <c:pt idx="2073">
                  <c:v>0.14499999999999999</c:v>
                </c:pt>
                <c:pt idx="2074">
                  <c:v>7.4999999999999997E-2</c:v>
                </c:pt>
                <c:pt idx="2075">
                  <c:v>0.156</c:v>
                </c:pt>
                <c:pt idx="2076">
                  <c:v>0.15</c:v>
                </c:pt>
                <c:pt idx="2077">
                  <c:v>9.1999999999999998E-2</c:v>
                </c:pt>
                <c:pt idx="2078">
                  <c:v>0.1</c:v>
                </c:pt>
                <c:pt idx="2079">
                  <c:v>0.17199999999999999</c:v>
                </c:pt>
                <c:pt idx="2080">
                  <c:v>0.17100000000000001</c:v>
                </c:pt>
                <c:pt idx="2081">
                  <c:v>0.113</c:v>
                </c:pt>
                <c:pt idx="2082">
                  <c:v>8.3000000000000004E-2</c:v>
                </c:pt>
                <c:pt idx="2083">
                  <c:v>0.16200000000000001</c:v>
                </c:pt>
                <c:pt idx="2084">
                  <c:v>9.3000000000000013E-2</c:v>
                </c:pt>
                <c:pt idx="2085">
                  <c:v>0.105</c:v>
                </c:pt>
                <c:pt idx="2086">
                  <c:v>0.13900000000000001</c:v>
                </c:pt>
                <c:pt idx="2087">
                  <c:v>0.18</c:v>
                </c:pt>
                <c:pt idx="2088">
                  <c:v>9.6000000000000002E-2</c:v>
                </c:pt>
                <c:pt idx="2089">
                  <c:v>0.184</c:v>
                </c:pt>
                <c:pt idx="2090">
                  <c:v>0.14800000000000002</c:v>
                </c:pt>
                <c:pt idx="2091">
                  <c:v>5.5E-2</c:v>
                </c:pt>
                <c:pt idx="2092">
                  <c:v>0.158</c:v>
                </c:pt>
                <c:pt idx="2093">
                  <c:v>6.7000000000000004E-2</c:v>
                </c:pt>
                <c:pt idx="2094">
                  <c:v>8.8000000000000009E-2</c:v>
                </c:pt>
                <c:pt idx="2095">
                  <c:v>0.14000000000000001</c:v>
                </c:pt>
                <c:pt idx="2096">
                  <c:v>0.153</c:v>
                </c:pt>
                <c:pt idx="2097">
                  <c:v>0.157</c:v>
                </c:pt>
                <c:pt idx="2098">
                  <c:v>8.5000000000000006E-2</c:v>
                </c:pt>
                <c:pt idx="2099">
                  <c:v>0.153</c:v>
                </c:pt>
                <c:pt idx="2100">
                  <c:v>0.14199999999999999</c:v>
                </c:pt>
                <c:pt idx="2101">
                  <c:v>8.1000000000000003E-2</c:v>
                </c:pt>
                <c:pt idx="2102">
                  <c:v>9.8000000000000004E-2</c:v>
                </c:pt>
                <c:pt idx="2103">
                  <c:v>0.15</c:v>
                </c:pt>
                <c:pt idx="2104">
                  <c:v>0.115</c:v>
                </c:pt>
                <c:pt idx="2105">
                  <c:v>0.191</c:v>
                </c:pt>
                <c:pt idx="2106">
                  <c:v>0.11900000000000001</c:v>
                </c:pt>
                <c:pt idx="2107">
                  <c:v>8.900000000000001E-2</c:v>
                </c:pt>
                <c:pt idx="2108">
                  <c:v>7.2000000000000008E-2</c:v>
                </c:pt>
                <c:pt idx="2109">
                  <c:v>0.13500000000000001</c:v>
                </c:pt>
                <c:pt idx="2110">
                  <c:v>0.152</c:v>
                </c:pt>
                <c:pt idx="2111">
                  <c:v>9.6000000000000002E-2</c:v>
                </c:pt>
                <c:pt idx="2112">
                  <c:v>0.21899999999999997</c:v>
                </c:pt>
                <c:pt idx="2113">
                  <c:v>0.121</c:v>
                </c:pt>
                <c:pt idx="2114">
                  <c:v>9.0999999999999998E-2</c:v>
                </c:pt>
                <c:pt idx="2115">
                  <c:v>0.13</c:v>
                </c:pt>
                <c:pt idx="2116">
                  <c:v>0.14199999999999999</c:v>
                </c:pt>
                <c:pt idx="2117">
                  <c:v>0.154</c:v>
                </c:pt>
                <c:pt idx="2118">
                  <c:v>0.11199999999999999</c:v>
                </c:pt>
                <c:pt idx="2119">
                  <c:v>5.4000000000000006E-2</c:v>
                </c:pt>
                <c:pt idx="2120">
                  <c:v>8.5000000000000006E-2</c:v>
                </c:pt>
                <c:pt idx="2121">
                  <c:v>0.187</c:v>
                </c:pt>
                <c:pt idx="2122">
                  <c:v>4.4999999999999998E-2</c:v>
                </c:pt>
                <c:pt idx="2123">
                  <c:v>0.11</c:v>
                </c:pt>
                <c:pt idx="2124">
                  <c:v>9.9000000000000005E-2</c:v>
                </c:pt>
                <c:pt idx="2125">
                  <c:v>9.3000000000000013E-2</c:v>
                </c:pt>
                <c:pt idx="2126">
                  <c:v>0.11199999999999999</c:v>
                </c:pt>
                <c:pt idx="2127">
                  <c:v>7.4999999999999997E-2</c:v>
                </c:pt>
                <c:pt idx="2128">
                  <c:v>0.23600000000000002</c:v>
                </c:pt>
                <c:pt idx="2129">
                  <c:v>0.158</c:v>
                </c:pt>
                <c:pt idx="2130">
                  <c:v>0.192</c:v>
                </c:pt>
                <c:pt idx="2131">
                  <c:v>0.106</c:v>
                </c:pt>
                <c:pt idx="2132">
                  <c:v>0.20800000000000002</c:v>
                </c:pt>
                <c:pt idx="2133">
                  <c:v>0.14899999999999999</c:v>
                </c:pt>
                <c:pt idx="2134">
                  <c:v>0.17300000000000001</c:v>
                </c:pt>
                <c:pt idx="2135">
                  <c:v>0.20600000000000002</c:v>
                </c:pt>
                <c:pt idx="2136">
                  <c:v>8.1000000000000003E-2</c:v>
                </c:pt>
                <c:pt idx="2137">
                  <c:v>0.14300000000000002</c:v>
                </c:pt>
                <c:pt idx="2138">
                  <c:v>0.214</c:v>
                </c:pt>
                <c:pt idx="2139">
                  <c:v>0.22500000000000001</c:v>
                </c:pt>
                <c:pt idx="2140">
                  <c:v>0.17800000000000002</c:v>
                </c:pt>
                <c:pt idx="2141">
                  <c:v>0.11699999999999999</c:v>
                </c:pt>
                <c:pt idx="2142">
                  <c:v>0.18100000000000002</c:v>
                </c:pt>
                <c:pt idx="2143">
                  <c:v>0.17600000000000002</c:v>
                </c:pt>
                <c:pt idx="2144">
                  <c:v>0.18600000000000003</c:v>
                </c:pt>
                <c:pt idx="2145">
                  <c:v>0.182</c:v>
                </c:pt>
                <c:pt idx="2146">
                  <c:v>0.13699999999999998</c:v>
                </c:pt>
                <c:pt idx="2147">
                  <c:v>0.158</c:v>
                </c:pt>
                <c:pt idx="2148">
                  <c:v>0.17499999999999999</c:v>
                </c:pt>
                <c:pt idx="2149">
                  <c:v>0.11599999999999999</c:v>
                </c:pt>
                <c:pt idx="2150">
                  <c:v>0.13</c:v>
                </c:pt>
                <c:pt idx="2151">
                  <c:v>0.127</c:v>
                </c:pt>
                <c:pt idx="2152">
                  <c:v>0.156</c:v>
                </c:pt>
                <c:pt idx="2153">
                  <c:v>0.121</c:v>
                </c:pt>
                <c:pt idx="2154">
                  <c:v>0.11199999999999999</c:v>
                </c:pt>
                <c:pt idx="2155">
                  <c:v>0.24100000000000002</c:v>
                </c:pt>
                <c:pt idx="2156">
                  <c:v>0.23699999999999999</c:v>
                </c:pt>
                <c:pt idx="2157">
                  <c:v>0.111</c:v>
                </c:pt>
                <c:pt idx="2158">
                  <c:v>0.20199999999999999</c:v>
                </c:pt>
                <c:pt idx="2159">
                  <c:v>0.214</c:v>
                </c:pt>
                <c:pt idx="2160">
                  <c:v>0.17300000000000001</c:v>
                </c:pt>
                <c:pt idx="2161">
                  <c:v>0.20800000000000002</c:v>
                </c:pt>
                <c:pt idx="2162">
                  <c:v>0.21</c:v>
                </c:pt>
                <c:pt idx="2163">
                  <c:v>0.161</c:v>
                </c:pt>
                <c:pt idx="2164">
                  <c:v>8.900000000000001E-2</c:v>
                </c:pt>
                <c:pt idx="2165">
                  <c:v>0.21899999999999997</c:v>
                </c:pt>
                <c:pt idx="2166">
                  <c:v>0.185</c:v>
                </c:pt>
                <c:pt idx="2167">
                  <c:v>0.20499999999999999</c:v>
                </c:pt>
                <c:pt idx="2168">
                  <c:v>0.13900000000000001</c:v>
                </c:pt>
                <c:pt idx="2169">
                  <c:v>0.124</c:v>
                </c:pt>
                <c:pt idx="2170">
                  <c:v>0.13400000000000001</c:v>
                </c:pt>
                <c:pt idx="2171">
                  <c:v>7.0999999999999994E-2</c:v>
                </c:pt>
                <c:pt idx="2172">
                  <c:v>0.21899999999999997</c:v>
                </c:pt>
                <c:pt idx="2173">
                  <c:v>0.19699999999999998</c:v>
                </c:pt>
                <c:pt idx="2174">
                  <c:v>0.13400000000000001</c:v>
                </c:pt>
                <c:pt idx="2175">
                  <c:v>0.182</c:v>
                </c:pt>
                <c:pt idx="2176">
                  <c:v>0.17699999999999999</c:v>
                </c:pt>
                <c:pt idx="2177">
                  <c:v>0.14899999999999999</c:v>
                </c:pt>
                <c:pt idx="2178">
                  <c:v>0.22699999999999998</c:v>
                </c:pt>
                <c:pt idx="2179">
                  <c:v>0.12300000000000001</c:v>
                </c:pt>
                <c:pt idx="2180">
                  <c:v>0.15</c:v>
                </c:pt>
                <c:pt idx="2181">
                  <c:v>0.27399999999999997</c:v>
                </c:pt>
                <c:pt idx="2182">
                  <c:v>0.14899999999999999</c:v>
                </c:pt>
                <c:pt idx="2183">
                  <c:v>0.187</c:v>
                </c:pt>
                <c:pt idx="2184">
                  <c:v>0.14899999999999999</c:v>
                </c:pt>
                <c:pt idx="2185">
                  <c:v>0.185</c:v>
                </c:pt>
                <c:pt idx="2186">
                  <c:v>0.152</c:v>
                </c:pt>
                <c:pt idx="2187">
                  <c:v>0.23</c:v>
                </c:pt>
                <c:pt idx="2188">
                  <c:v>0.19699999999999998</c:v>
                </c:pt>
                <c:pt idx="2189">
                  <c:v>0.13900000000000001</c:v>
                </c:pt>
                <c:pt idx="2190">
                  <c:v>0.14800000000000002</c:v>
                </c:pt>
                <c:pt idx="2191">
                  <c:v>0.23899999999999999</c:v>
                </c:pt>
                <c:pt idx="2192">
                  <c:v>0.13400000000000001</c:v>
                </c:pt>
                <c:pt idx="2193">
                  <c:v>0.10400000000000001</c:v>
                </c:pt>
                <c:pt idx="2194">
                  <c:v>0.22</c:v>
                </c:pt>
                <c:pt idx="2195">
                  <c:v>0.21600000000000003</c:v>
                </c:pt>
                <c:pt idx="2196">
                  <c:v>0.14800000000000002</c:v>
                </c:pt>
                <c:pt idx="2197">
                  <c:v>0.14699999999999999</c:v>
                </c:pt>
                <c:pt idx="2198">
                  <c:v>0.20399999999999999</c:v>
                </c:pt>
                <c:pt idx="2199">
                  <c:v>0.14300000000000002</c:v>
                </c:pt>
                <c:pt idx="2200">
                  <c:v>8.199999999999999E-2</c:v>
                </c:pt>
                <c:pt idx="2201">
                  <c:v>0.129</c:v>
                </c:pt>
                <c:pt idx="2202">
                  <c:v>0.126</c:v>
                </c:pt>
                <c:pt idx="2203">
                  <c:v>0.152</c:v>
                </c:pt>
                <c:pt idx="2204">
                  <c:v>0.122</c:v>
                </c:pt>
                <c:pt idx="2205">
                  <c:v>0.13600000000000001</c:v>
                </c:pt>
                <c:pt idx="2206">
                  <c:v>0.16500000000000001</c:v>
                </c:pt>
                <c:pt idx="2207">
                  <c:v>7.2000000000000008E-2</c:v>
                </c:pt>
                <c:pt idx="2208">
                  <c:v>0.12</c:v>
                </c:pt>
                <c:pt idx="2209">
                  <c:v>8.5999999999999993E-2</c:v>
                </c:pt>
                <c:pt idx="2210">
                  <c:v>0.156</c:v>
                </c:pt>
                <c:pt idx="2211">
                  <c:v>0.109</c:v>
                </c:pt>
                <c:pt idx="2212">
                  <c:v>0.13400000000000001</c:v>
                </c:pt>
                <c:pt idx="2213">
                  <c:v>9.1999999999999998E-2</c:v>
                </c:pt>
                <c:pt idx="2214">
                  <c:v>0.11800000000000001</c:v>
                </c:pt>
                <c:pt idx="2215">
                  <c:v>0.109</c:v>
                </c:pt>
                <c:pt idx="2216">
                  <c:v>0.153</c:v>
                </c:pt>
                <c:pt idx="2217">
                  <c:v>0.14199999999999999</c:v>
                </c:pt>
                <c:pt idx="2218">
                  <c:v>8.4000000000000005E-2</c:v>
                </c:pt>
                <c:pt idx="2219">
                  <c:v>0.13600000000000001</c:v>
                </c:pt>
                <c:pt idx="2220">
                  <c:v>0.15</c:v>
                </c:pt>
                <c:pt idx="2221">
                  <c:v>0.159</c:v>
                </c:pt>
                <c:pt idx="2222">
                  <c:v>0.16699999999999998</c:v>
                </c:pt>
                <c:pt idx="2223">
                  <c:v>0.17</c:v>
                </c:pt>
                <c:pt idx="2224">
                  <c:v>0.13900000000000001</c:v>
                </c:pt>
                <c:pt idx="2225">
                  <c:v>0.14599999999999999</c:v>
                </c:pt>
                <c:pt idx="2226">
                  <c:v>0.126</c:v>
                </c:pt>
                <c:pt idx="2227">
                  <c:v>0.21</c:v>
                </c:pt>
                <c:pt idx="2228">
                  <c:v>0.122</c:v>
                </c:pt>
                <c:pt idx="2229">
                  <c:v>0.127</c:v>
                </c:pt>
                <c:pt idx="2230">
                  <c:v>0.12</c:v>
                </c:pt>
                <c:pt idx="2231">
                  <c:v>9.4E-2</c:v>
                </c:pt>
                <c:pt idx="2232">
                  <c:v>0.125</c:v>
                </c:pt>
                <c:pt idx="2233">
                  <c:v>0.12</c:v>
                </c:pt>
                <c:pt idx="2234">
                  <c:v>0.13900000000000001</c:v>
                </c:pt>
                <c:pt idx="2235">
                  <c:v>0.13600000000000001</c:v>
                </c:pt>
                <c:pt idx="2236">
                  <c:v>0.12300000000000001</c:v>
                </c:pt>
                <c:pt idx="2237">
                  <c:v>0.122</c:v>
                </c:pt>
                <c:pt idx="2238">
                  <c:v>8.199999999999999E-2</c:v>
                </c:pt>
                <c:pt idx="2239">
                  <c:v>0.17699999999999999</c:v>
                </c:pt>
                <c:pt idx="2240">
                  <c:v>0.106</c:v>
                </c:pt>
                <c:pt idx="2241">
                  <c:v>7.5999999999999998E-2</c:v>
                </c:pt>
                <c:pt idx="2242">
                  <c:v>0.10800000000000001</c:v>
                </c:pt>
                <c:pt idx="2243">
                  <c:v>0.111</c:v>
                </c:pt>
                <c:pt idx="2244">
                  <c:v>0.11699999999999999</c:v>
                </c:pt>
                <c:pt idx="2245">
                  <c:v>0.10400000000000001</c:v>
                </c:pt>
                <c:pt idx="2246">
                  <c:v>0.10199999999999999</c:v>
                </c:pt>
                <c:pt idx="2247">
                  <c:v>0.14899999999999999</c:v>
                </c:pt>
                <c:pt idx="2248">
                  <c:v>0.14300000000000002</c:v>
                </c:pt>
                <c:pt idx="2249">
                  <c:v>5.7000000000000002E-2</c:v>
                </c:pt>
                <c:pt idx="2250">
                  <c:v>7.8E-2</c:v>
                </c:pt>
                <c:pt idx="2251">
                  <c:v>0.14899999999999999</c:v>
                </c:pt>
                <c:pt idx="2252">
                  <c:v>0.14000000000000001</c:v>
                </c:pt>
                <c:pt idx="2253">
                  <c:v>9.8000000000000004E-2</c:v>
                </c:pt>
                <c:pt idx="2254">
                  <c:v>0.159</c:v>
                </c:pt>
                <c:pt idx="2255">
                  <c:v>5.9000000000000004E-2</c:v>
                </c:pt>
                <c:pt idx="2256">
                  <c:v>0.14099999999999999</c:v>
                </c:pt>
                <c:pt idx="2257">
                  <c:v>0.13699999999999998</c:v>
                </c:pt>
                <c:pt idx="2258">
                  <c:v>0.13400000000000001</c:v>
                </c:pt>
                <c:pt idx="2259">
                  <c:v>0.14699999999999999</c:v>
                </c:pt>
                <c:pt idx="2260">
                  <c:v>0.126</c:v>
                </c:pt>
                <c:pt idx="2261">
                  <c:v>7.2000000000000008E-2</c:v>
                </c:pt>
                <c:pt idx="2262">
                  <c:v>0.113</c:v>
                </c:pt>
                <c:pt idx="2263">
                  <c:v>9.9000000000000005E-2</c:v>
                </c:pt>
                <c:pt idx="2264">
                  <c:v>9.8000000000000004E-2</c:v>
                </c:pt>
                <c:pt idx="2265">
                  <c:v>0.16600000000000001</c:v>
                </c:pt>
                <c:pt idx="2266">
                  <c:v>0.17499999999999999</c:v>
                </c:pt>
                <c:pt idx="2267">
                  <c:v>0.26</c:v>
                </c:pt>
                <c:pt idx="2268">
                  <c:v>8.1000000000000003E-2</c:v>
                </c:pt>
                <c:pt idx="2269">
                  <c:v>0.122</c:v>
                </c:pt>
                <c:pt idx="2270">
                  <c:v>0.14199999999999999</c:v>
                </c:pt>
                <c:pt idx="2271">
                  <c:v>0.13</c:v>
                </c:pt>
                <c:pt idx="2272">
                  <c:v>0.14000000000000001</c:v>
                </c:pt>
                <c:pt idx="2273">
                  <c:v>0.16399999999999998</c:v>
                </c:pt>
                <c:pt idx="2274">
                  <c:v>0.10400000000000001</c:v>
                </c:pt>
                <c:pt idx="2275">
                  <c:v>0.14199999999999999</c:v>
                </c:pt>
                <c:pt idx="2276">
                  <c:v>0.105</c:v>
                </c:pt>
                <c:pt idx="2277">
                  <c:v>0.12300000000000001</c:v>
                </c:pt>
                <c:pt idx="2278">
                  <c:v>0.10400000000000001</c:v>
                </c:pt>
                <c:pt idx="2279">
                  <c:v>0.115</c:v>
                </c:pt>
                <c:pt idx="2280">
                  <c:v>0.152</c:v>
                </c:pt>
                <c:pt idx="2281">
                  <c:v>0.13600000000000001</c:v>
                </c:pt>
                <c:pt idx="2282">
                  <c:v>0.14599999999999999</c:v>
                </c:pt>
                <c:pt idx="2283">
                  <c:v>0.13100000000000001</c:v>
                </c:pt>
                <c:pt idx="2284">
                  <c:v>0.13300000000000001</c:v>
                </c:pt>
                <c:pt idx="2285">
                  <c:v>0.122</c:v>
                </c:pt>
                <c:pt idx="2286">
                  <c:v>0.06</c:v>
                </c:pt>
                <c:pt idx="2287">
                  <c:v>9.0999999999999998E-2</c:v>
                </c:pt>
                <c:pt idx="2288">
                  <c:v>7.9000000000000001E-2</c:v>
                </c:pt>
                <c:pt idx="2289">
                  <c:v>0.13300000000000001</c:v>
                </c:pt>
                <c:pt idx="2290">
                  <c:v>8.900000000000001E-2</c:v>
                </c:pt>
                <c:pt idx="2291">
                  <c:v>0.23</c:v>
                </c:pt>
                <c:pt idx="2292">
                  <c:v>9.1999999999999998E-2</c:v>
                </c:pt>
                <c:pt idx="2293">
                  <c:v>0.11699999999999999</c:v>
                </c:pt>
                <c:pt idx="2294">
                  <c:v>0.11699999999999999</c:v>
                </c:pt>
                <c:pt idx="2295">
                  <c:v>0.10300000000000001</c:v>
                </c:pt>
                <c:pt idx="2296">
                  <c:v>0.125</c:v>
                </c:pt>
                <c:pt idx="2297">
                  <c:v>0.129</c:v>
                </c:pt>
                <c:pt idx="2298">
                  <c:v>0.113</c:v>
                </c:pt>
                <c:pt idx="2299">
                  <c:v>0.13400000000000001</c:v>
                </c:pt>
                <c:pt idx="2300">
                  <c:v>0.12</c:v>
                </c:pt>
                <c:pt idx="2301">
                  <c:v>0.125</c:v>
                </c:pt>
                <c:pt idx="2302">
                  <c:v>0.13500000000000001</c:v>
                </c:pt>
                <c:pt idx="2303">
                  <c:v>9.9000000000000005E-2</c:v>
                </c:pt>
                <c:pt idx="2304">
                  <c:v>0.124</c:v>
                </c:pt>
                <c:pt idx="2305">
                  <c:v>0.105</c:v>
                </c:pt>
                <c:pt idx="2306">
                  <c:v>9.9000000000000005E-2</c:v>
                </c:pt>
                <c:pt idx="2307">
                  <c:v>9.1999999999999998E-2</c:v>
                </c:pt>
                <c:pt idx="2308">
                  <c:v>6.8000000000000005E-2</c:v>
                </c:pt>
                <c:pt idx="2309">
                  <c:v>8.1000000000000003E-2</c:v>
                </c:pt>
                <c:pt idx="2310">
                  <c:v>8.5000000000000006E-2</c:v>
                </c:pt>
                <c:pt idx="2311">
                  <c:v>0.14000000000000001</c:v>
                </c:pt>
                <c:pt idx="2312">
                  <c:v>0.08</c:v>
                </c:pt>
                <c:pt idx="2313">
                  <c:v>0.14800000000000002</c:v>
                </c:pt>
                <c:pt idx="2314">
                  <c:v>0.125</c:v>
                </c:pt>
                <c:pt idx="2315">
                  <c:v>0.30199999999999999</c:v>
                </c:pt>
                <c:pt idx="2316">
                  <c:v>0.129</c:v>
                </c:pt>
                <c:pt idx="2317">
                  <c:v>0.24199999999999999</c:v>
                </c:pt>
                <c:pt idx="2318">
                  <c:v>0.249</c:v>
                </c:pt>
                <c:pt idx="2319">
                  <c:v>0.10199999999999999</c:v>
                </c:pt>
                <c:pt idx="2320">
                  <c:v>0.107</c:v>
                </c:pt>
                <c:pt idx="2321">
                  <c:v>0.182</c:v>
                </c:pt>
                <c:pt idx="2322">
                  <c:v>0.11699999999999999</c:v>
                </c:pt>
                <c:pt idx="2323">
                  <c:v>0.16</c:v>
                </c:pt>
                <c:pt idx="2324">
                  <c:v>0.17699999999999999</c:v>
                </c:pt>
                <c:pt idx="2325">
                  <c:v>0.19899999999999998</c:v>
                </c:pt>
                <c:pt idx="2326">
                  <c:v>0.251</c:v>
                </c:pt>
                <c:pt idx="2327">
                  <c:v>0.21</c:v>
                </c:pt>
                <c:pt idx="2328">
                  <c:v>0.19600000000000001</c:v>
                </c:pt>
                <c:pt idx="2329">
                  <c:v>0.26800000000000002</c:v>
                </c:pt>
                <c:pt idx="2330">
                  <c:v>9.3000000000000013E-2</c:v>
                </c:pt>
                <c:pt idx="2331">
                  <c:v>0.157</c:v>
                </c:pt>
                <c:pt idx="2332">
                  <c:v>0.191</c:v>
                </c:pt>
                <c:pt idx="2333">
                  <c:v>0.17</c:v>
                </c:pt>
                <c:pt idx="2334">
                  <c:v>0.17499999999999999</c:v>
                </c:pt>
                <c:pt idx="2335">
                  <c:v>0.107</c:v>
                </c:pt>
                <c:pt idx="2336">
                  <c:v>0.18</c:v>
                </c:pt>
                <c:pt idx="2337">
                  <c:v>0.23199999999999998</c:v>
                </c:pt>
                <c:pt idx="2338">
                  <c:v>0.127</c:v>
                </c:pt>
                <c:pt idx="2339">
                  <c:v>0.17199999999999999</c:v>
                </c:pt>
                <c:pt idx="2340">
                  <c:v>0.13800000000000001</c:v>
                </c:pt>
                <c:pt idx="2341">
                  <c:v>0.11800000000000001</c:v>
                </c:pt>
                <c:pt idx="2342">
                  <c:v>0.191</c:v>
                </c:pt>
                <c:pt idx="2343">
                  <c:v>0.254</c:v>
                </c:pt>
                <c:pt idx="2344">
                  <c:v>0.11900000000000001</c:v>
                </c:pt>
                <c:pt idx="2345">
                  <c:v>0.18100000000000002</c:v>
                </c:pt>
                <c:pt idx="2346">
                  <c:v>0.249</c:v>
                </c:pt>
                <c:pt idx="2347">
                  <c:v>0.28899999999999998</c:v>
                </c:pt>
                <c:pt idx="2348">
                  <c:v>0.14000000000000001</c:v>
                </c:pt>
                <c:pt idx="2349">
                  <c:v>0.13100000000000001</c:v>
                </c:pt>
                <c:pt idx="2350">
                  <c:v>0.26300000000000001</c:v>
                </c:pt>
                <c:pt idx="2351">
                  <c:v>0.153</c:v>
                </c:pt>
                <c:pt idx="2352">
                  <c:v>0.16200000000000001</c:v>
                </c:pt>
                <c:pt idx="2353">
                  <c:v>0.161</c:v>
                </c:pt>
                <c:pt idx="2354">
                  <c:v>0.129</c:v>
                </c:pt>
                <c:pt idx="2355">
                  <c:v>0.17800000000000002</c:v>
                </c:pt>
                <c:pt idx="2356">
                  <c:v>0.19899999999999998</c:v>
                </c:pt>
                <c:pt idx="2357">
                  <c:v>0.27800000000000002</c:v>
                </c:pt>
                <c:pt idx="2358">
                  <c:v>8.5999999999999993E-2</c:v>
                </c:pt>
                <c:pt idx="2359">
                  <c:v>0.10199999999999999</c:v>
                </c:pt>
                <c:pt idx="2360">
                  <c:v>0.129</c:v>
                </c:pt>
                <c:pt idx="2361">
                  <c:v>0.316</c:v>
                </c:pt>
                <c:pt idx="2362">
                  <c:v>0.14099999999999999</c:v>
                </c:pt>
                <c:pt idx="2363">
                  <c:v>0.11900000000000001</c:v>
                </c:pt>
                <c:pt idx="2364">
                  <c:v>9.4E-2</c:v>
                </c:pt>
                <c:pt idx="2365">
                  <c:v>0.126</c:v>
                </c:pt>
                <c:pt idx="2366">
                  <c:v>0.39799999999999996</c:v>
                </c:pt>
                <c:pt idx="2367">
                  <c:v>0.129</c:v>
                </c:pt>
                <c:pt idx="2368">
                  <c:v>0.105</c:v>
                </c:pt>
                <c:pt idx="2369">
                  <c:v>0.21199999999999999</c:v>
                </c:pt>
                <c:pt idx="2370">
                  <c:v>0.121</c:v>
                </c:pt>
                <c:pt idx="2371">
                  <c:v>0.19</c:v>
                </c:pt>
                <c:pt idx="2372">
                  <c:v>9.6999999999999989E-2</c:v>
                </c:pt>
                <c:pt idx="2373">
                  <c:v>0.40299999999999997</c:v>
                </c:pt>
                <c:pt idx="2374">
                  <c:v>9.6000000000000002E-2</c:v>
                </c:pt>
                <c:pt idx="2375">
                  <c:v>0.11699999999999999</c:v>
                </c:pt>
                <c:pt idx="2376">
                  <c:v>0.13200000000000001</c:v>
                </c:pt>
                <c:pt idx="2377">
                  <c:v>8.6999999999999994E-2</c:v>
                </c:pt>
                <c:pt idx="2378">
                  <c:v>0.27600000000000002</c:v>
                </c:pt>
                <c:pt idx="2379">
                  <c:v>0.11199999999999999</c:v>
                </c:pt>
                <c:pt idx="2380">
                  <c:v>0.107</c:v>
                </c:pt>
                <c:pt idx="2381">
                  <c:v>0.13900000000000001</c:v>
                </c:pt>
                <c:pt idx="2382">
                  <c:v>0.157</c:v>
                </c:pt>
                <c:pt idx="2383">
                  <c:v>9.0999999999999998E-2</c:v>
                </c:pt>
                <c:pt idx="2384">
                  <c:v>0.155</c:v>
                </c:pt>
                <c:pt idx="2385">
                  <c:v>0.114</c:v>
                </c:pt>
                <c:pt idx="2386">
                  <c:v>8.900000000000001E-2</c:v>
                </c:pt>
                <c:pt idx="2387">
                  <c:v>0.10300000000000001</c:v>
                </c:pt>
                <c:pt idx="2388">
                  <c:v>7.9000000000000001E-2</c:v>
                </c:pt>
                <c:pt idx="2389">
                  <c:v>0.11900000000000001</c:v>
                </c:pt>
                <c:pt idx="2390">
                  <c:v>8.900000000000001E-2</c:v>
                </c:pt>
                <c:pt idx="2391">
                  <c:v>0.105</c:v>
                </c:pt>
                <c:pt idx="2392">
                  <c:v>0.115</c:v>
                </c:pt>
                <c:pt idx="2393">
                  <c:v>0.29899999999999999</c:v>
                </c:pt>
                <c:pt idx="2394">
                  <c:v>0.16300000000000001</c:v>
                </c:pt>
                <c:pt idx="2395">
                  <c:v>0.129</c:v>
                </c:pt>
                <c:pt idx="2396">
                  <c:v>8.5000000000000006E-2</c:v>
                </c:pt>
                <c:pt idx="2397">
                  <c:v>9.5000000000000001E-2</c:v>
                </c:pt>
                <c:pt idx="2398">
                  <c:v>0.124</c:v>
                </c:pt>
                <c:pt idx="2399">
                  <c:v>3.7999999999999999E-2</c:v>
                </c:pt>
                <c:pt idx="2400">
                  <c:v>0.21100000000000002</c:v>
                </c:pt>
                <c:pt idx="2401">
                  <c:v>9.1999999999999998E-2</c:v>
                </c:pt>
                <c:pt idx="2402">
                  <c:v>0.19500000000000001</c:v>
                </c:pt>
                <c:pt idx="2403">
                  <c:v>0.11800000000000001</c:v>
                </c:pt>
                <c:pt idx="2404">
                  <c:v>8.6999999999999994E-2</c:v>
                </c:pt>
                <c:pt idx="2405">
                  <c:v>0.33299999999999996</c:v>
                </c:pt>
                <c:pt idx="2406">
                  <c:v>0.105</c:v>
                </c:pt>
                <c:pt idx="2407">
                  <c:v>8.6999999999999994E-2</c:v>
                </c:pt>
                <c:pt idx="2408">
                  <c:v>8.6999999999999994E-2</c:v>
                </c:pt>
                <c:pt idx="2409">
                  <c:v>0.40100000000000002</c:v>
                </c:pt>
                <c:pt idx="2410">
                  <c:v>0.12</c:v>
                </c:pt>
                <c:pt idx="2411">
                  <c:v>0.14499999999999999</c:v>
                </c:pt>
                <c:pt idx="2412">
                  <c:v>0.10400000000000001</c:v>
                </c:pt>
                <c:pt idx="2413">
                  <c:v>0.19600000000000001</c:v>
                </c:pt>
                <c:pt idx="2414">
                  <c:v>0.126</c:v>
                </c:pt>
                <c:pt idx="2415">
                  <c:v>0.115</c:v>
                </c:pt>
                <c:pt idx="2416">
                  <c:v>7.6999999999999999E-2</c:v>
                </c:pt>
                <c:pt idx="2417">
                  <c:v>8.199999999999999E-2</c:v>
                </c:pt>
                <c:pt idx="2418">
                  <c:v>0.434</c:v>
                </c:pt>
                <c:pt idx="2419">
                  <c:v>0.188</c:v>
                </c:pt>
                <c:pt idx="2420">
                  <c:v>0.10099999999999999</c:v>
                </c:pt>
                <c:pt idx="2421">
                  <c:v>6.3E-2</c:v>
                </c:pt>
                <c:pt idx="2422">
                  <c:v>0.151</c:v>
                </c:pt>
                <c:pt idx="2423">
                  <c:v>0.10099999999999999</c:v>
                </c:pt>
                <c:pt idx="2424">
                  <c:v>0.47700000000000004</c:v>
                </c:pt>
                <c:pt idx="2425">
                  <c:v>0.153</c:v>
                </c:pt>
                <c:pt idx="2426">
                  <c:v>0.13900000000000001</c:v>
                </c:pt>
                <c:pt idx="2427">
                  <c:v>0.17600000000000002</c:v>
                </c:pt>
                <c:pt idx="2428">
                  <c:v>0.27300000000000002</c:v>
                </c:pt>
                <c:pt idx="2429">
                  <c:v>0.105</c:v>
                </c:pt>
                <c:pt idx="2430">
                  <c:v>0.14499999999999999</c:v>
                </c:pt>
                <c:pt idx="2431">
                  <c:v>0.21899999999999997</c:v>
                </c:pt>
                <c:pt idx="2432">
                  <c:v>0.13</c:v>
                </c:pt>
                <c:pt idx="2433">
                  <c:v>0.16800000000000001</c:v>
                </c:pt>
                <c:pt idx="2434">
                  <c:v>0.193</c:v>
                </c:pt>
                <c:pt idx="2435">
                  <c:v>9.6000000000000002E-2</c:v>
                </c:pt>
                <c:pt idx="2436">
                  <c:v>0.14800000000000002</c:v>
                </c:pt>
                <c:pt idx="2437">
                  <c:v>0.19699999999999998</c:v>
                </c:pt>
                <c:pt idx="2438">
                  <c:v>0.20100000000000001</c:v>
                </c:pt>
                <c:pt idx="2439">
                  <c:v>0.22800000000000001</c:v>
                </c:pt>
                <c:pt idx="2440">
                  <c:v>0.14400000000000002</c:v>
                </c:pt>
                <c:pt idx="2441">
                  <c:v>0.158</c:v>
                </c:pt>
                <c:pt idx="2442">
                  <c:v>0.13300000000000001</c:v>
                </c:pt>
                <c:pt idx="2443">
                  <c:v>0.126</c:v>
                </c:pt>
                <c:pt idx="2444">
                  <c:v>0.16</c:v>
                </c:pt>
                <c:pt idx="2445">
                  <c:v>0.18</c:v>
                </c:pt>
                <c:pt idx="2446">
                  <c:v>0.10099999999999999</c:v>
                </c:pt>
                <c:pt idx="2447">
                  <c:v>0.17300000000000001</c:v>
                </c:pt>
                <c:pt idx="2448">
                  <c:v>0.11199999999999999</c:v>
                </c:pt>
                <c:pt idx="2449">
                  <c:v>0.20899999999999999</c:v>
                </c:pt>
                <c:pt idx="2450">
                  <c:v>0.13900000000000001</c:v>
                </c:pt>
                <c:pt idx="2451">
                  <c:v>0.14300000000000002</c:v>
                </c:pt>
                <c:pt idx="2452">
                  <c:v>0.13400000000000001</c:v>
                </c:pt>
                <c:pt idx="2453">
                  <c:v>0.17100000000000001</c:v>
                </c:pt>
                <c:pt idx="2454">
                  <c:v>0.159</c:v>
                </c:pt>
                <c:pt idx="2455">
                  <c:v>0.214</c:v>
                </c:pt>
                <c:pt idx="2456">
                  <c:v>0.14400000000000002</c:v>
                </c:pt>
                <c:pt idx="2457">
                  <c:v>0.127</c:v>
                </c:pt>
                <c:pt idx="2458">
                  <c:v>0.26400000000000001</c:v>
                </c:pt>
                <c:pt idx="2459">
                  <c:v>0.192</c:v>
                </c:pt>
                <c:pt idx="2460">
                  <c:v>0.17499999999999999</c:v>
                </c:pt>
                <c:pt idx="2461">
                  <c:v>0.18100000000000002</c:v>
                </c:pt>
                <c:pt idx="2462">
                  <c:v>0.20699999999999999</c:v>
                </c:pt>
                <c:pt idx="2463">
                  <c:v>0.158</c:v>
                </c:pt>
                <c:pt idx="2464">
                  <c:v>0.183</c:v>
                </c:pt>
                <c:pt idx="2465">
                  <c:v>0.16300000000000001</c:v>
                </c:pt>
                <c:pt idx="2466">
                  <c:v>0.17800000000000002</c:v>
                </c:pt>
                <c:pt idx="2467">
                  <c:v>0.13100000000000001</c:v>
                </c:pt>
                <c:pt idx="2468">
                  <c:v>0.17100000000000001</c:v>
                </c:pt>
                <c:pt idx="2469">
                  <c:v>0.125</c:v>
                </c:pt>
                <c:pt idx="2470">
                  <c:v>0.252</c:v>
                </c:pt>
                <c:pt idx="2471">
                  <c:v>0.13400000000000001</c:v>
                </c:pt>
                <c:pt idx="2472">
                  <c:v>0.35499999999999998</c:v>
                </c:pt>
                <c:pt idx="2473">
                  <c:v>0.193</c:v>
                </c:pt>
                <c:pt idx="2474">
                  <c:v>0.16699999999999998</c:v>
                </c:pt>
                <c:pt idx="2475">
                  <c:v>0.152</c:v>
                </c:pt>
                <c:pt idx="2476">
                  <c:v>0.128</c:v>
                </c:pt>
                <c:pt idx="2477">
                  <c:v>9.6999999999999989E-2</c:v>
                </c:pt>
                <c:pt idx="2478">
                  <c:v>0.14499999999999999</c:v>
                </c:pt>
                <c:pt idx="2479">
                  <c:v>0.17</c:v>
                </c:pt>
                <c:pt idx="2480">
                  <c:v>0.155</c:v>
                </c:pt>
                <c:pt idx="2481">
                  <c:v>0.17600000000000002</c:v>
                </c:pt>
                <c:pt idx="2482">
                  <c:v>0.153</c:v>
                </c:pt>
                <c:pt idx="2483">
                  <c:v>0.13100000000000001</c:v>
                </c:pt>
                <c:pt idx="2484">
                  <c:v>8.5000000000000006E-2</c:v>
                </c:pt>
                <c:pt idx="2485">
                  <c:v>0.161</c:v>
                </c:pt>
                <c:pt idx="2486">
                  <c:v>0.16500000000000001</c:v>
                </c:pt>
                <c:pt idx="2487">
                  <c:v>0.12</c:v>
                </c:pt>
                <c:pt idx="2488">
                  <c:v>0.1</c:v>
                </c:pt>
                <c:pt idx="2489">
                  <c:v>0.22</c:v>
                </c:pt>
                <c:pt idx="2490">
                  <c:v>0.14599999999999999</c:v>
                </c:pt>
                <c:pt idx="2491">
                  <c:v>0.17100000000000001</c:v>
                </c:pt>
                <c:pt idx="2492">
                  <c:v>0.14400000000000002</c:v>
                </c:pt>
                <c:pt idx="2493">
                  <c:v>0.17800000000000002</c:v>
                </c:pt>
                <c:pt idx="2494">
                  <c:v>0.153</c:v>
                </c:pt>
                <c:pt idx="2495">
                  <c:v>0.161</c:v>
                </c:pt>
                <c:pt idx="2496">
                  <c:v>0.154</c:v>
                </c:pt>
                <c:pt idx="2497">
                  <c:v>0.14599999999999999</c:v>
                </c:pt>
                <c:pt idx="2498">
                  <c:v>0.105</c:v>
                </c:pt>
                <c:pt idx="2499">
                  <c:v>0.1</c:v>
                </c:pt>
                <c:pt idx="2500">
                  <c:v>0.22</c:v>
                </c:pt>
                <c:pt idx="2501">
                  <c:v>0.17399999999999999</c:v>
                </c:pt>
                <c:pt idx="2502">
                  <c:v>0.129</c:v>
                </c:pt>
                <c:pt idx="2503">
                  <c:v>0.17199999999999999</c:v>
                </c:pt>
                <c:pt idx="2504">
                  <c:v>0.153</c:v>
                </c:pt>
                <c:pt idx="2505">
                  <c:v>0.129</c:v>
                </c:pt>
                <c:pt idx="2506">
                  <c:v>0.151</c:v>
                </c:pt>
                <c:pt idx="2507">
                  <c:v>8.5999999999999993E-2</c:v>
                </c:pt>
                <c:pt idx="2508">
                  <c:v>0.105</c:v>
                </c:pt>
                <c:pt idx="2509">
                  <c:v>0.158</c:v>
                </c:pt>
                <c:pt idx="2510">
                  <c:v>0.158</c:v>
                </c:pt>
                <c:pt idx="2511">
                  <c:v>0.183</c:v>
                </c:pt>
                <c:pt idx="2512">
                  <c:v>0.155</c:v>
                </c:pt>
                <c:pt idx="2513">
                  <c:v>0.159</c:v>
                </c:pt>
                <c:pt idx="2514">
                  <c:v>0.158</c:v>
                </c:pt>
                <c:pt idx="2515">
                  <c:v>0.17300000000000001</c:v>
                </c:pt>
                <c:pt idx="2516">
                  <c:v>0.17699999999999999</c:v>
                </c:pt>
                <c:pt idx="2517">
                  <c:v>0.16</c:v>
                </c:pt>
                <c:pt idx="2518">
                  <c:v>4.2999999999999997E-2</c:v>
                </c:pt>
                <c:pt idx="2519">
                  <c:v>7.400000000000001E-2</c:v>
                </c:pt>
                <c:pt idx="2520">
                  <c:v>0.19800000000000001</c:v>
                </c:pt>
                <c:pt idx="2521">
                  <c:v>0.10199999999999999</c:v>
                </c:pt>
                <c:pt idx="2522">
                  <c:v>0.156</c:v>
                </c:pt>
                <c:pt idx="2523">
                  <c:v>0.187</c:v>
                </c:pt>
                <c:pt idx="2524">
                  <c:v>0.10300000000000001</c:v>
                </c:pt>
                <c:pt idx="2525">
                  <c:v>0.106</c:v>
                </c:pt>
                <c:pt idx="2526">
                  <c:v>0.14699999999999999</c:v>
                </c:pt>
                <c:pt idx="2527">
                  <c:v>0.111</c:v>
                </c:pt>
                <c:pt idx="2528">
                  <c:v>0.159</c:v>
                </c:pt>
                <c:pt idx="2529">
                  <c:v>0.129</c:v>
                </c:pt>
                <c:pt idx="2530">
                  <c:v>0.14000000000000001</c:v>
                </c:pt>
                <c:pt idx="2531">
                  <c:v>0.159</c:v>
                </c:pt>
                <c:pt idx="2532">
                  <c:v>0.24</c:v>
                </c:pt>
                <c:pt idx="2533">
                  <c:v>0.13800000000000001</c:v>
                </c:pt>
                <c:pt idx="2534">
                  <c:v>0.152</c:v>
                </c:pt>
                <c:pt idx="2535">
                  <c:v>8.5999999999999993E-2</c:v>
                </c:pt>
                <c:pt idx="2536">
                  <c:v>0.106</c:v>
                </c:pt>
                <c:pt idx="2537">
                  <c:v>0.13699999999999998</c:v>
                </c:pt>
                <c:pt idx="2538">
                  <c:v>0.16800000000000001</c:v>
                </c:pt>
                <c:pt idx="2539">
                  <c:v>8.5999999999999993E-2</c:v>
                </c:pt>
                <c:pt idx="2540">
                  <c:v>0.2</c:v>
                </c:pt>
                <c:pt idx="2541">
                  <c:v>0.13100000000000001</c:v>
                </c:pt>
                <c:pt idx="2542">
                  <c:v>0.15</c:v>
                </c:pt>
                <c:pt idx="2543">
                  <c:v>0.29600000000000004</c:v>
                </c:pt>
                <c:pt idx="2544">
                  <c:v>0.13699999999999998</c:v>
                </c:pt>
                <c:pt idx="2545">
                  <c:v>0.13800000000000001</c:v>
                </c:pt>
                <c:pt idx="2546">
                  <c:v>0.105</c:v>
                </c:pt>
                <c:pt idx="2547">
                  <c:v>0.14400000000000002</c:v>
                </c:pt>
                <c:pt idx="2548">
                  <c:v>0.14699999999999999</c:v>
                </c:pt>
                <c:pt idx="2549">
                  <c:v>0.121</c:v>
                </c:pt>
                <c:pt idx="2550">
                  <c:v>0.255</c:v>
                </c:pt>
                <c:pt idx="2551">
                  <c:v>0.16600000000000001</c:v>
                </c:pt>
                <c:pt idx="2552">
                  <c:v>8.5000000000000006E-2</c:v>
                </c:pt>
                <c:pt idx="2553">
                  <c:v>0.17300000000000001</c:v>
                </c:pt>
                <c:pt idx="2554">
                  <c:v>0.153</c:v>
                </c:pt>
                <c:pt idx="2555">
                  <c:v>8.5999999999999993E-2</c:v>
                </c:pt>
                <c:pt idx="2556">
                  <c:v>0.16500000000000001</c:v>
                </c:pt>
                <c:pt idx="2557">
                  <c:v>0.21899999999999997</c:v>
                </c:pt>
                <c:pt idx="2558">
                  <c:v>0.115</c:v>
                </c:pt>
                <c:pt idx="2559">
                  <c:v>0.19500000000000001</c:v>
                </c:pt>
                <c:pt idx="2560">
                  <c:v>0.13100000000000001</c:v>
                </c:pt>
                <c:pt idx="2561">
                  <c:v>0.17699999999999999</c:v>
                </c:pt>
                <c:pt idx="2562">
                  <c:v>6.0999999999999999E-2</c:v>
                </c:pt>
                <c:pt idx="2563">
                  <c:v>0.19800000000000001</c:v>
                </c:pt>
                <c:pt idx="2564">
                  <c:v>0.13600000000000001</c:v>
                </c:pt>
                <c:pt idx="2565">
                  <c:v>6.7000000000000004E-2</c:v>
                </c:pt>
                <c:pt idx="2566">
                  <c:v>0.13500000000000001</c:v>
                </c:pt>
                <c:pt idx="2567">
                  <c:v>0.151</c:v>
                </c:pt>
                <c:pt idx="2568">
                  <c:v>0.127</c:v>
                </c:pt>
                <c:pt idx="2569">
                  <c:v>0.11800000000000001</c:v>
                </c:pt>
                <c:pt idx="2570">
                  <c:v>0.18899999999999997</c:v>
                </c:pt>
                <c:pt idx="2571">
                  <c:v>9.6000000000000002E-2</c:v>
                </c:pt>
                <c:pt idx="2572">
                  <c:v>0.13800000000000001</c:v>
                </c:pt>
                <c:pt idx="2573">
                  <c:v>0.221</c:v>
                </c:pt>
                <c:pt idx="2574">
                  <c:v>0.19699999999999998</c:v>
                </c:pt>
                <c:pt idx="2575">
                  <c:v>0.114</c:v>
                </c:pt>
                <c:pt idx="2576">
                  <c:v>0.14000000000000001</c:v>
                </c:pt>
                <c:pt idx="2577">
                  <c:v>0.20600000000000002</c:v>
                </c:pt>
                <c:pt idx="2578">
                  <c:v>0.17</c:v>
                </c:pt>
                <c:pt idx="2579">
                  <c:v>0.16</c:v>
                </c:pt>
                <c:pt idx="2580">
                  <c:v>6.5000000000000002E-2</c:v>
                </c:pt>
                <c:pt idx="2581">
                  <c:v>0.17100000000000001</c:v>
                </c:pt>
                <c:pt idx="2582">
                  <c:v>0.19399999999999998</c:v>
                </c:pt>
                <c:pt idx="2583">
                  <c:v>0.253</c:v>
                </c:pt>
                <c:pt idx="2584">
                  <c:v>0.16399999999999998</c:v>
                </c:pt>
                <c:pt idx="2585">
                  <c:v>0.23899999999999999</c:v>
                </c:pt>
                <c:pt idx="2586">
                  <c:v>0.16699999999999998</c:v>
                </c:pt>
                <c:pt idx="2587">
                  <c:v>0.121</c:v>
                </c:pt>
                <c:pt idx="2588">
                  <c:v>0.20699999999999999</c:v>
                </c:pt>
                <c:pt idx="2589">
                  <c:v>8.6999999999999994E-2</c:v>
                </c:pt>
                <c:pt idx="2590">
                  <c:v>0.188</c:v>
                </c:pt>
                <c:pt idx="2591">
                  <c:v>0.152</c:v>
                </c:pt>
                <c:pt idx="2592">
                  <c:v>0.21600000000000003</c:v>
                </c:pt>
                <c:pt idx="2593">
                  <c:v>0.13200000000000001</c:v>
                </c:pt>
                <c:pt idx="2594">
                  <c:v>0.109</c:v>
                </c:pt>
                <c:pt idx="2595">
                  <c:v>0.13300000000000001</c:v>
                </c:pt>
                <c:pt idx="2596">
                  <c:v>0.17300000000000001</c:v>
                </c:pt>
                <c:pt idx="2597">
                  <c:v>0.17</c:v>
                </c:pt>
                <c:pt idx="2598">
                  <c:v>6.6000000000000003E-2</c:v>
                </c:pt>
                <c:pt idx="2599">
                  <c:v>0.14400000000000002</c:v>
                </c:pt>
                <c:pt idx="2600">
                  <c:v>0.155</c:v>
                </c:pt>
                <c:pt idx="2601">
                  <c:v>0.27699999999999997</c:v>
                </c:pt>
                <c:pt idx="2602">
                  <c:v>0.13200000000000001</c:v>
                </c:pt>
                <c:pt idx="2603">
                  <c:v>0.113</c:v>
                </c:pt>
                <c:pt idx="2604">
                  <c:v>0.24199999999999999</c:v>
                </c:pt>
                <c:pt idx="2605">
                  <c:v>8.5000000000000006E-2</c:v>
                </c:pt>
                <c:pt idx="2606">
                  <c:v>7.9000000000000001E-2</c:v>
                </c:pt>
                <c:pt idx="2607">
                  <c:v>0.13400000000000001</c:v>
                </c:pt>
                <c:pt idx="2608">
                  <c:v>0.16200000000000001</c:v>
                </c:pt>
                <c:pt idx="2609">
                  <c:v>0.14499999999999999</c:v>
                </c:pt>
                <c:pt idx="2610">
                  <c:v>0.11599999999999999</c:v>
                </c:pt>
                <c:pt idx="2611">
                  <c:v>0.16500000000000001</c:v>
                </c:pt>
                <c:pt idx="2612">
                  <c:v>0.159</c:v>
                </c:pt>
                <c:pt idx="2613">
                  <c:v>7.400000000000001E-2</c:v>
                </c:pt>
                <c:pt idx="2614">
                  <c:v>0.17899999999999999</c:v>
                </c:pt>
                <c:pt idx="2615">
                  <c:v>0.254</c:v>
                </c:pt>
                <c:pt idx="2616">
                  <c:v>0.14300000000000002</c:v>
                </c:pt>
                <c:pt idx="2617">
                  <c:v>0.11699999999999999</c:v>
                </c:pt>
                <c:pt idx="2618">
                  <c:v>0.192</c:v>
                </c:pt>
                <c:pt idx="2619">
                  <c:v>0.121</c:v>
                </c:pt>
                <c:pt idx="2620">
                  <c:v>0.15</c:v>
                </c:pt>
                <c:pt idx="2621">
                  <c:v>0.17800000000000002</c:v>
                </c:pt>
                <c:pt idx="2622">
                  <c:v>8.5999999999999993E-2</c:v>
                </c:pt>
                <c:pt idx="2623">
                  <c:v>0.20699999999999999</c:v>
                </c:pt>
                <c:pt idx="2624">
                  <c:v>0.11199999999999999</c:v>
                </c:pt>
                <c:pt idx="2625">
                  <c:v>9.0999999999999998E-2</c:v>
                </c:pt>
                <c:pt idx="2626">
                  <c:v>0.17499999999999999</c:v>
                </c:pt>
                <c:pt idx="2627">
                  <c:v>0.26899999999999996</c:v>
                </c:pt>
                <c:pt idx="2628">
                  <c:v>0.13100000000000001</c:v>
                </c:pt>
                <c:pt idx="2629">
                  <c:v>0.155</c:v>
                </c:pt>
                <c:pt idx="2630">
                  <c:v>9.1999999999999998E-2</c:v>
                </c:pt>
                <c:pt idx="2631">
                  <c:v>0.14699999999999999</c:v>
                </c:pt>
                <c:pt idx="2632">
                  <c:v>0.20899999999999999</c:v>
                </c:pt>
                <c:pt idx="2633">
                  <c:v>0.17</c:v>
                </c:pt>
                <c:pt idx="2634">
                  <c:v>0.28000000000000003</c:v>
                </c:pt>
                <c:pt idx="2635">
                  <c:v>0.14800000000000002</c:v>
                </c:pt>
                <c:pt idx="2636">
                  <c:v>0.114</c:v>
                </c:pt>
                <c:pt idx="2637">
                  <c:v>7.400000000000001E-2</c:v>
                </c:pt>
                <c:pt idx="2638">
                  <c:v>0.156</c:v>
                </c:pt>
                <c:pt idx="2639">
                  <c:v>0.13800000000000001</c:v>
                </c:pt>
                <c:pt idx="2640">
                  <c:v>0.19500000000000001</c:v>
                </c:pt>
                <c:pt idx="2641">
                  <c:v>0.127</c:v>
                </c:pt>
                <c:pt idx="2642">
                  <c:v>0.16899999999999998</c:v>
                </c:pt>
                <c:pt idx="2643">
                  <c:v>0.22800000000000001</c:v>
                </c:pt>
                <c:pt idx="2644">
                  <c:v>0.21</c:v>
                </c:pt>
                <c:pt idx="2645">
                  <c:v>0.11</c:v>
                </c:pt>
                <c:pt idx="2646">
                  <c:v>0.20399999999999999</c:v>
                </c:pt>
                <c:pt idx="2647">
                  <c:v>0.21</c:v>
                </c:pt>
                <c:pt idx="2648">
                  <c:v>9.8000000000000004E-2</c:v>
                </c:pt>
                <c:pt idx="2649">
                  <c:v>7.400000000000001E-2</c:v>
                </c:pt>
                <c:pt idx="2650">
                  <c:v>0.14199999999999999</c:v>
                </c:pt>
                <c:pt idx="2651">
                  <c:v>0.115</c:v>
                </c:pt>
                <c:pt idx="2652">
                  <c:v>0.125</c:v>
                </c:pt>
                <c:pt idx="2653">
                  <c:v>0.17</c:v>
                </c:pt>
                <c:pt idx="2654">
                  <c:v>0.11</c:v>
                </c:pt>
                <c:pt idx="2655">
                  <c:v>0.18899999999999997</c:v>
                </c:pt>
                <c:pt idx="2656">
                  <c:v>0.23300000000000001</c:v>
                </c:pt>
                <c:pt idx="2657">
                  <c:v>0.191</c:v>
                </c:pt>
                <c:pt idx="2658">
                  <c:v>0.184</c:v>
                </c:pt>
                <c:pt idx="2659">
                  <c:v>0.185</c:v>
                </c:pt>
                <c:pt idx="2660">
                  <c:v>0.124</c:v>
                </c:pt>
                <c:pt idx="2661">
                  <c:v>0.26600000000000001</c:v>
                </c:pt>
                <c:pt idx="2662">
                  <c:v>0.11</c:v>
                </c:pt>
                <c:pt idx="2663">
                  <c:v>0.107</c:v>
                </c:pt>
                <c:pt idx="2664">
                  <c:v>0.14400000000000002</c:v>
                </c:pt>
                <c:pt idx="2665">
                  <c:v>0.14400000000000002</c:v>
                </c:pt>
                <c:pt idx="2666">
                  <c:v>0.192</c:v>
                </c:pt>
                <c:pt idx="2667">
                  <c:v>0.124</c:v>
                </c:pt>
                <c:pt idx="2668">
                  <c:v>0.16500000000000001</c:v>
                </c:pt>
                <c:pt idx="2669">
                  <c:v>0.10800000000000001</c:v>
                </c:pt>
                <c:pt idx="2670">
                  <c:v>7.0999999999999994E-2</c:v>
                </c:pt>
                <c:pt idx="2671">
                  <c:v>0.17899999999999999</c:v>
                </c:pt>
                <c:pt idx="2672">
                  <c:v>0.16</c:v>
                </c:pt>
                <c:pt idx="2673">
                  <c:v>0.17600000000000002</c:v>
                </c:pt>
                <c:pt idx="2674">
                  <c:v>0.18</c:v>
                </c:pt>
                <c:pt idx="2675">
                  <c:v>0.105</c:v>
                </c:pt>
                <c:pt idx="2676">
                  <c:v>0.17800000000000002</c:v>
                </c:pt>
                <c:pt idx="2677">
                  <c:v>0.214</c:v>
                </c:pt>
                <c:pt idx="2678">
                  <c:v>0.121</c:v>
                </c:pt>
                <c:pt idx="2679">
                  <c:v>0.11699999999999999</c:v>
                </c:pt>
                <c:pt idx="2680">
                  <c:v>0.17499999999999999</c:v>
                </c:pt>
                <c:pt idx="2681">
                  <c:v>0.26899999999999996</c:v>
                </c:pt>
                <c:pt idx="2682">
                  <c:v>0.122</c:v>
                </c:pt>
                <c:pt idx="2683">
                  <c:v>0.20699999999999999</c:v>
                </c:pt>
                <c:pt idx="2684">
                  <c:v>9.9000000000000005E-2</c:v>
                </c:pt>
                <c:pt idx="2685">
                  <c:v>0.16300000000000001</c:v>
                </c:pt>
                <c:pt idx="2686">
                  <c:v>0.13200000000000001</c:v>
                </c:pt>
                <c:pt idx="2687">
                  <c:v>0.19500000000000001</c:v>
                </c:pt>
                <c:pt idx="2688">
                  <c:v>0.129</c:v>
                </c:pt>
                <c:pt idx="2689">
                  <c:v>8.900000000000001E-2</c:v>
                </c:pt>
                <c:pt idx="2690">
                  <c:v>0.11900000000000001</c:v>
                </c:pt>
                <c:pt idx="2691">
                  <c:v>0.18100000000000002</c:v>
                </c:pt>
                <c:pt idx="2692">
                  <c:v>0.17600000000000002</c:v>
                </c:pt>
                <c:pt idx="2693">
                  <c:v>0.20899999999999999</c:v>
                </c:pt>
                <c:pt idx="2694">
                  <c:v>0.13400000000000001</c:v>
                </c:pt>
                <c:pt idx="2695">
                  <c:v>0.22800000000000001</c:v>
                </c:pt>
                <c:pt idx="2696">
                  <c:v>0.17499999999999999</c:v>
                </c:pt>
                <c:pt idx="2697">
                  <c:v>0.16500000000000001</c:v>
                </c:pt>
                <c:pt idx="2698">
                  <c:v>0.114</c:v>
                </c:pt>
                <c:pt idx="2699">
                  <c:v>0.13100000000000001</c:v>
                </c:pt>
                <c:pt idx="2700">
                  <c:v>0.125</c:v>
                </c:pt>
                <c:pt idx="2701">
                  <c:v>0.17199999999999999</c:v>
                </c:pt>
                <c:pt idx="2702">
                  <c:v>0.14300000000000002</c:v>
                </c:pt>
                <c:pt idx="2703">
                  <c:v>8.199999999999999E-2</c:v>
                </c:pt>
                <c:pt idx="2704">
                  <c:v>0.11800000000000001</c:v>
                </c:pt>
                <c:pt idx="2705">
                  <c:v>0.187</c:v>
                </c:pt>
                <c:pt idx="2706">
                  <c:v>0.16699999999999998</c:v>
                </c:pt>
                <c:pt idx="2707">
                  <c:v>0.20300000000000001</c:v>
                </c:pt>
                <c:pt idx="2708">
                  <c:v>0.192</c:v>
                </c:pt>
                <c:pt idx="2709">
                  <c:v>0.13400000000000001</c:v>
                </c:pt>
                <c:pt idx="2710">
                  <c:v>0.09</c:v>
                </c:pt>
                <c:pt idx="2711">
                  <c:v>8.900000000000001E-2</c:v>
                </c:pt>
                <c:pt idx="2712">
                  <c:v>0.17699999999999999</c:v>
                </c:pt>
                <c:pt idx="2713">
                  <c:v>0.19600000000000001</c:v>
                </c:pt>
                <c:pt idx="2714">
                  <c:v>0.221</c:v>
                </c:pt>
                <c:pt idx="2715">
                  <c:v>0.18</c:v>
                </c:pt>
                <c:pt idx="2716">
                  <c:v>7.400000000000001E-2</c:v>
                </c:pt>
                <c:pt idx="2717">
                  <c:v>0.20699999999999999</c:v>
                </c:pt>
                <c:pt idx="2718">
                  <c:v>4.8000000000000001E-2</c:v>
                </c:pt>
                <c:pt idx="2719">
                  <c:v>0.17199999999999999</c:v>
                </c:pt>
                <c:pt idx="2720">
                  <c:v>0.154</c:v>
                </c:pt>
                <c:pt idx="2721">
                  <c:v>0.17600000000000002</c:v>
                </c:pt>
                <c:pt idx="2722">
                  <c:v>0.22500000000000001</c:v>
                </c:pt>
                <c:pt idx="2723">
                  <c:v>0.16800000000000001</c:v>
                </c:pt>
                <c:pt idx="2724">
                  <c:v>0.14400000000000002</c:v>
                </c:pt>
                <c:pt idx="2725">
                  <c:v>0.20699999999999999</c:v>
                </c:pt>
                <c:pt idx="2726">
                  <c:v>0.15</c:v>
                </c:pt>
                <c:pt idx="2727">
                  <c:v>0.14699999999999999</c:v>
                </c:pt>
                <c:pt idx="2728">
                  <c:v>0.127</c:v>
                </c:pt>
                <c:pt idx="2729">
                  <c:v>0.214</c:v>
                </c:pt>
                <c:pt idx="2730">
                  <c:v>0.111</c:v>
                </c:pt>
                <c:pt idx="2731">
                  <c:v>0.129</c:v>
                </c:pt>
                <c:pt idx="2732">
                  <c:v>9.4E-2</c:v>
                </c:pt>
                <c:pt idx="2733">
                  <c:v>0.32500000000000001</c:v>
                </c:pt>
                <c:pt idx="2734">
                  <c:v>0.17</c:v>
                </c:pt>
                <c:pt idx="2735">
                  <c:v>0.107</c:v>
                </c:pt>
                <c:pt idx="2736">
                  <c:v>0.151</c:v>
                </c:pt>
                <c:pt idx="2737">
                  <c:v>0.13100000000000001</c:v>
                </c:pt>
                <c:pt idx="2738">
                  <c:v>0.20600000000000002</c:v>
                </c:pt>
                <c:pt idx="2739">
                  <c:v>0.10199999999999999</c:v>
                </c:pt>
                <c:pt idx="2740">
                  <c:v>0.14000000000000001</c:v>
                </c:pt>
                <c:pt idx="2741">
                  <c:v>0.17499999999999999</c:v>
                </c:pt>
                <c:pt idx="2742">
                  <c:v>0.21600000000000003</c:v>
                </c:pt>
                <c:pt idx="2743">
                  <c:v>0.13900000000000001</c:v>
                </c:pt>
                <c:pt idx="2744">
                  <c:v>0.16300000000000001</c:v>
                </c:pt>
                <c:pt idx="2745">
                  <c:v>0.129</c:v>
                </c:pt>
                <c:pt idx="2746">
                  <c:v>0.10800000000000001</c:v>
                </c:pt>
                <c:pt idx="2747">
                  <c:v>0.17899999999999999</c:v>
                </c:pt>
                <c:pt idx="2748">
                  <c:v>0.17199999999999999</c:v>
                </c:pt>
                <c:pt idx="2749">
                  <c:v>0.14899999999999999</c:v>
                </c:pt>
                <c:pt idx="2750">
                  <c:v>0.13800000000000001</c:v>
                </c:pt>
                <c:pt idx="2751">
                  <c:v>0.19800000000000001</c:v>
                </c:pt>
                <c:pt idx="2752">
                  <c:v>0.20800000000000002</c:v>
                </c:pt>
                <c:pt idx="2753">
                  <c:v>0.13600000000000001</c:v>
                </c:pt>
                <c:pt idx="2754">
                  <c:v>0.14300000000000002</c:v>
                </c:pt>
                <c:pt idx="2755">
                  <c:v>0.214</c:v>
                </c:pt>
                <c:pt idx="2756">
                  <c:v>0.13200000000000001</c:v>
                </c:pt>
                <c:pt idx="2757">
                  <c:v>0.124</c:v>
                </c:pt>
                <c:pt idx="2758">
                  <c:v>0.106</c:v>
                </c:pt>
                <c:pt idx="2759">
                  <c:v>0.20899999999999999</c:v>
                </c:pt>
                <c:pt idx="2760">
                  <c:v>0.16399999999999998</c:v>
                </c:pt>
                <c:pt idx="2761">
                  <c:v>0.11599999999999999</c:v>
                </c:pt>
                <c:pt idx="2762">
                  <c:v>0.13900000000000001</c:v>
                </c:pt>
                <c:pt idx="2763">
                  <c:v>0.14899999999999999</c:v>
                </c:pt>
                <c:pt idx="2764">
                  <c:v>0.30499999999999999</c:v>
                </c:pt>
                <c:pt idx="2765">
                  <c:v>5.4000000000000006E-2</c:v>
                </c:pt>
                <c:pt idx="2766">
                  <c:v>8.3000000000000004E-2</c:v>
                </c:pt>
                <c:pt idx="2767">
                  <c:v>0.125</c:v>
                </c:pt>
                <c:pt idx="2768">
                  <c:v>8.3000000000000004E-2</c:v>
                </c:pt>
                <c:pt idx="2769">
                  <c:v>0.14300000000000002</c:v>
                </c:pt>
                <c:pt idx="2770">
                  <c:v>0.106</c:v>
                </c:pt>
                <c:pt idx="2771">
                  <c:v>0.13600000000000001</c:v>
                </c:pt>
                <c:pt idx="2772">
                  <c:v>0.30099999999999999</c:v>
                </c:pt>
                <c:pt idx="2773">
                  <c:v>0.29600000000000004</c:v>
                </c:pt>
                <c:pt idx="2774">
                  <c:v>8.900000000000001E-2</c:v>
                </c:pt>
                <c:pt idx="2775">
                  <c:v>7.4999999999999997E-2</c:v>
                </c:pt>
                <c:pt idx="2776">
                  <c:v>0.13100000000000001</c:v>
                </c:pt>
                <c:pt idx="2777">
                  <c:v>0.16399999999999998</c:v>
                </c:pt>
                <c:pt idx="2778">
                  <c:v>6.7000000000000004E-2</c:v>
                </c:pt>
                <c:pt idx="2779">
                  <c:v>5.5E-2</c:v>
                </c:pt>
                <c:pt idx="2780">
                  <c:v>0.14199999999999999</c:v>
                </c:pt>
                <c:pt idx="2781">
                  <c:v>0.109</c:v>
                </c:pt>
                <c:pt idx="2782">
                  <c:v>9.4E-2</c:v>
                </c:pt>
                <c:pt idx="2783">
                  <c:v>0.122</c:v>
                </c:pt>
                <c:pt idx="2784">
                  <c:v>0.13100000000000001</c:v>
                </c:pt>
                <c:pt idx="2785">
                  <c:v>0.09</c:v>
                </c:pt>
                <c:pt idx="2786">
                  <c:v>9.4E-2</c:v>
                </c:pt>
                <c:pt idx="2787">
                  <c:v>0.11800000000000001</c:v>
                </c:pt>
                <c:pt idx="2788">
                  <c:v>0.04</c:v>
                </c:pt>
                <c:pt idx="2789">
                  <c:v>0.157</c:v>
                </c:pt>
                <c:pt idx="2790">
                  <c:v>9.3000000000000013E-2</c:v>
                </c:pt>
                <c:pt idx="2791">
                  <c:v>0.09</c:v>
                </c:pt>
                <c:pt idx="2792">
                  <c:v>0.21899999999999997</c:v>
                </c:pt>
                <c:pt idx="2793">
                  <c:v>0.13100000000000001</c:v>
                </c:pt>
                <c:pt idx="2794">
                  <c:v>0.121</c:v>
                </c:pt>
                <c:pt idx="2795">
                  <c:v>4.7E-2</c:v>
                </c:pt>
                <c:pt idx="2796">
                  <c:v>5.2999999999999999E-2</c:v>
                </c:pt>
                <c:pt idx="2797">
                  <c:v>0.111</c:v>
                </c:pt>
                <c:pt idx="2798">
                  <c:v>9.6999999999999989E-2</c:v>
                </c:pt>
                <c:pt idx="2799">
                  <c:v>0.05</c:v>
                </c:pt>
                <c:pt idx="2800">
                  <c:v>9.5000000000000001E-2</c:v>
                </c:pt>
                <c:pt idx="2801">
                  <c:v>0.11800000000000001</c:v>
                </c:pt>
                <c:pt idx="2802">
                  <c:v>6.9000000000000006E-2</c:v>
                </c:pt>
                <c:pt idx="2803">
                  <c:v>7.9000000000000001E-2</c:v>
                </c:pt>
                <c:pt idx="2804">
                  <c:v>0.1</c:v>
                </c:pt>
                <c:pt idx="2805">
                  <c:v>0.12300000000000001</c:v>
                </c:pt>
                <c:pt idx="2806">
                  <c:v>0.105</c:v>
                </c:pt>
                <c:pt idx="2807">
                  <c:v>0.14800000000000002</c:v>
                </c:pt>
                <c:pt idx="2808">
                  <c:v>9.6000000000000002E-2</c:v>
                </c:pt>
                <c:pt idx="2809">
                  <c:v>8.1000000000000003E-2</c:v>
                </c:pt>
                <c:pt idx="2810">
                  <c:v>9.0999999999999998E-2</c:v>
                </c:pt>
                <c:pt idx="2811">
                  <c:v>9.4E-2</c:v>
                </c:pt>
                <c:pt idx="2812">
                  <c:v>0.127</c:v>
                </c:pt>
                <c:pt idx="2813">
                  <c:v>0.10800000000000001</c:v>
                </c:pt>
                <c:pt idx="2814">
                  <c:v>8.4000000000000005E-2</c:v>
                </c:pt>
                <c:pt idx="2815">
                  <c:v>0.11599999999999999</c:v>
                </c:pt>
                <c:pt idx="2816">
                  <c:v>9.1999999999999998E-2</c:v>
                </c:pt>
                <c:pt idx="2817">
                  <c:v>0.16399999999999998</c:v>
                </c:pt>
                <c:pt idx="2818">
                  <c:v>6.7000000000000004E-2</c:v>
                </c:pt>
                <c:pt idx="2819">
                  <c:v>0.115</c:v>
                </c:pt>
                <c:pt idx="2820">
                  <c:v>9.3000000000000013E-2</c:v>
                </c:pt>
                <c:pt idx="2821">
                  <c:v>0.12</c:v>
                </c:pt>
                <c:pt idx="2822">
                  <c:v>0.126</c:v>
                </c:pt>
                <c:pt idx="2823">
                  <c:v>7.5999999999999998E-2</c:v>
                </c:pt>
                <c:pt idx="2824">
                  <c:v>7.2999999999999995E-2</c:v>
                </c:pt>
                <c:pt idx="2825">
                  <c:v>9.9000000000000005E-2</c:v>
                </c:pt>
                <c:pt idx="2826">
                  <c:v>8.5999999999999993E-2</c:v>
                </c:pt>
                <c:pt idx="2827">
                  <c:v>0.13400000000000001</c:v>
                </c:pt>
                <c:pt idx="2828">
                  <c:v>5.7000000000000002E-2</c:v>
                </c:pt>
                <c:pt idx="2829">
                  <c:v>0.20899999999999999</c:v>
                </c:pt>
                <c:pt idx="2830">
                  <c:v>0.217</c:v>
                </c:pt>
                <c:pt idx="2831">
                  <c:v>0.16800000000000001</c:v>
                </c:pt>
                <c:pt idx="2832">
                  <c:v>0.10800000000000001</c:v>
                </c:pt>
                <c:pt idx="2833">
                  <c:v>9.6000000000000002E-2</c:v>
                </c:pt>
                <c:pt idx="2834">
                  <c:v>0.13900000000000001</c:v>
                </c:pt>
                <c:pt idx="2835">
                  <c:v>0.125</c:v>
                </c:pt>
                <c:pt idx="2836">
                  <c:v>0.193</c:v>
                </c:pt>
                <c:pt idx="2837">
                  <c:v>6.6000000000000003E-2</c:v>
                </c:pt>
                <c:pt idx="2838">
                  <c:v>6.3E-2</c:v>
                </c:pt>
                <c:pt idx="2839">
                  <c:v>0.11199999999999999</c:v>
                </c:pt>
                <c:pt idx="2840">
                  <c:v>9.1999999999999998E-2</c:v>
                </c:pt>
                <c:pt idx="2841">
                  <c:v>0.13800000000000001</c:v>
                </c:pt>
                <c:pt idx="2842">
                  <c:v>0.24199999999999999</c:v>
                </c:pt>
                <c:pt idx="2843">
                  <c:v>0.107</c:v>
                </c:pt>
                <c:pt idx="2844">
                  <c:v>0.16200000000000001</c:v>
                </c:pt>
                <c:pt idx="2845">
                  <c:v>0.06</c:v>
                </c:pt>
                <c:pt idx="2846">
                  <c:v>6.0999999999999999E-2</c:v>
                </c:pt>
                <c:pt idx="2847">
                  <c:v>0.114</c:v>
                </c:pt>
                <c:pt idx="2848">
                  <c:v>7.2999999999999995E-2</c:v>
                </c:pt>
                <c:pt idx="2849">
                  <c:v>0.115</c:v>
                </c:pt>
                <c:pt idx="2850">
                  <c:v>6.5000000000000002E-2</c:v>
                </c:pt>
                <c:pt idx="2851">
                  <c:v>0.114</c:v>
                </c:pt>
                <c:pt idx="2852">
                  <c:v>8.5999999999999993E-2</c:v>
                </c:pt>
                <c:pt idx="2853">
                  <c:v>6.2E-2</c:v>
                </c:pt>
                <c:pt idx="2854">
                  <c:v>0.188</c:v>
                </c:pt>
                <c:pt idx="2855">
                  <c:v>7.5999999999999998E-2</c:v>
                </c:pt>
                <c:pt idx="2856">
                  <c:v>0.245</c:v>
                </c:pt>
                <c:pt idx="2857">
                  <c:v>0.17100000000000001</c:v>
                </c:pt>
                <c:pt idx="2858">
                  <c:v>5.0999999999999997E-2</c:v>
                </c:pt>
                <c:pt idx="2859">
                  <c:v>8.6999999999999994E-2</c:v>
                </c:pt>
                <c:pt idx="2860">
                  <c:v>0.14599999999999999</c:v>
                </c:pt>
                <c:pt idx="2861">
                  <c:v>0.124</c:v>
                </c:pt>
                <c:pt idx="2862">
                  <c:v>9.0999999999999998E-2</c:v>
                </c:pt>
                <c:pt idx="2863">
                  <c:v>5.7999999999999996E-2</c:v>
                </c:pt>
                <c:pt idx="2864">
                  <c:v>0.11699999999999999</c:v>
                </c:pt>
                <c:pt idx="2865">
                  <c:v>5.9000000000000004E-2</c:v>
                </c:pt>
                <c:pt idx="2866">
                  <c:v>6.9000000000000006E-2</c:v>
                </c:pt>
                <c:pt idx="2867">
                  <c:v>0.13300000000000001</c:v>
                </c:pt>
                <c:pt idx="2868">
                  <c:v>0.27100000000000002</c:v>
                </c:pt>
                <c:pt idx="2869">
                  <c:v>3.1E-2</c:v>
                </c:pt>
                <c:pt idx="2870">
                  <c:v>9.5000000000000001E-2</c:v>
                </c:pt>
                <c:pt idx="2871">
                  <c:v>0.192</c:v>
                </c:pt>
                <c:pt idx="2872">
                  <c:v>9.3000000000000013E-2</c:v>
                </c:pt>
                <c:pt idx="2873">
                  <c:v>8.8000000000000009E-2</c:v>
                </c:pt>
                <c:pt idx="2874">
                  <c:v>0.17300000000000001</c:v>
                </c:pt>
                <c:pt idx="2875">
                  <c:v>0.13800000000000001</c:v>
                </c:pt>
                <c:pt idx="2876">
                  <c:v>0.20499999999999999</c:v>
                </c:pt>
                <c:pt idx="2877">
                  <c:v>0.11800000000000001</c:v>
                </c:pt>
                <c:pt idx="2878">
                  <c:v>0.05</c:v>
                </c:pt>
                <c:pt idx="2879">
                  <c:v>0.18100000000000002</c:v>
                </c:pt>
                <c:pt idx="2880">
                  <c:v>0.127</c:v>
                </c:pt>
                <c:pt idx="2881">
                  <c:v>0.215</c:v>
                </c:pt>
                <c:pt idx="2882">
                  <c:v>9.6999999999999989E-2</c:v>
                </c:pt>
                <c:pt idx="2883">
                  <c:v>0.113</c:v>
                </c:pt>
                <c:pt idx="2884">
                  <c:v>0.155</c:v>
                </c:pt>
                <c:pt idx="2885">
                  <c:v>0.151</c:v>
                </c:pt>
                <c:pt idx="2886">
                  <c:v>5.4000000000000006E-2</c:v>
                </c:pt>
                <c:pt idx="2887">
                  <c:v>0.20600000000000002</c:v>
                </c:pt>
                <c:pt idx="2888">
                  <c:v>8.3000000000000004E-2</c:v>
                </c:pt>
                <c:pt idx="2889">
                  <c:v>6.0999999999999999E-2</c:v>
                </c:pt>
                <c:pt idx="2890">
                  <c:v>0.14599999999999999</c:v>
                </c:pt>
                <c:pt idx="2891">
                  <c:v>8.5000000000000006E-2</c:v>
                </c:pt>
                <c:pt idx="2892">
                  <c:v>0.17800000000000002</c:v>
                </c:pt>
                <c:pt idx="2893">
                  <c:v>6.5000000000000002E-2</c:v>
                </c:pt>
                <c:pt idx="2894">
                  <c:v>0.115</c:v>
                </c:pt>
                <c:pt idx="2895">
                  <c:v>8.1000000000000003E-2</c:v>
                </c:pt>
                <c:pt idx="2896">
                  <c:v>0.2</c:v>
                </c:pt>
                <c:pt idx="2897">
                  <c:v>0.14800000000000002</c:v>
                </c:pt>
                <c:pt idx="2898">
                  <c:v>0.10300000000000001</c:v>
                </c:pt>
                <c:pt idx="2899">
                  <c:v>0.16500000000000001</c:v>
                </c:pt>
                <c:pt idx="2900">
                  <c:v>0.13300000000000001</c:v>
                </c:pt>
                <c:pt idx="2901">
                  <c:v>6.6000000000000003E-2</c:v>
                </c:pt>
                <c:pt idx="2902">
                  <c:v>5.4000000000000006E-2</c:v>
                </c:pt>
                <c:pt idx="2903">
                  <c:v>0.11900000000000001</c:v>
                </c:pt>
                <c:pt idx="2904">
                  <c:v>0.21600000000000003</c:v>
                </c:pt>
                <c:pt idx="2905">
                  <c:v>0.217</c:v>
                </c:pt>
                <c:pt idx="2906">
                  <c:v>9.6999999999999989E-2</c:v>
                </c:pt>
                <c:pt idx="2907">
                  <c:v>0.12300000000000001</c:v>
                </c:pt>
                <c:pt idx="2908">
                  <c:v>0.159</c:v>
                </c:pt>
                <c:pt idx="2909">
                  <c:v>0.20399999999999999</c:v>
                </c:pt>
                <c:pt idx="2910">
                  <c:v>0.128</c:v>
                </c:pt>
                <c:pt idx="2911">
                  <c:v>5.0999999999999997E-2</c:v>
                </c:pt>
                <c:pt idx="2912">
                  <c:v>8.5999999999999993E-2</c:v>
                </c:pt>
                <c:pt idx="2913">
                  <c:v>0.26800000000000002</c:v>
                </c:pt>
                <c:pt idx="2914">
                  <c:v>0.218</c:v>
                </c:pt>
                <c:pt idx="2915">
                  <c:v>0.17199999999999999</c:v>
                </c:pt>
                <c:pt idx="2916">
                  <c:v>0.221</c:v>
                </c:pt>
                <c:pt idx="2917">
                  <c:v>8.3000000000000004E-2</c:v>
                </c:pt>
                <c:pt idx="2918">
                  <c:v>9.4E-2</c:v>
                </c:pt>
                <c:pt idx="2919">
                  <c:v>0.14499999999999999</c:v>
                </c:pt>
                <c:pt idx="2920">
                  <c:v>0.23499999999999999</c:v>
                </c:pt>
                <c:pt idx="2921">
                  <c:v>0.20499999999999999</c:v>
                </c:pt>
                <c:pt idx="2922">
                  <c:v>7.0999999999999994E-2</c:v>
                </c:pt>
                <c:pt idx="2923">
                  <c:v>3.5000000000000003E-2</c:v>
                </c:pt>
                <c:pt idx="2924">
                  <c:v>0.192</c:v>
                </c:pt>
                <c:pt idx="2925">
                  <c:v>0.16899999999999998</c:v>
                </c:pt>
                <c:pt idx="2926">
                  <c:v>0.19</c:v>
                </c:pt>
                <c:pt idx="2927">
                  <c:v>0.13800000000000001</c:v>
                </c:pt>
                <c:pt idx="2928">
                  <c:v>0.249</c:v>
                </c:pt>
                <c:pt idx="2929">
                  <c:v>0.193</c:v>
                </c:pt>
                <c:pt idx="2930">
                  <c:v>0.22899999999999998</c:v>
                </c:pt>
                <c:pt idx="2931">
                  <c:v>0.16800000000000001</c:v>
                </c:pt>
                <c:pt idx="2932">
                  <c:v>7.400000000000001E-2</c:v>
                </c:pt>
                <c:pt idx="2933">
                  <c:v>6.3E-2</c:v>
                </c:pt>
                <c:pt idx="2934">
                  <c:v>0.19500000000000001</c:v>
                </c:pt>
                <c:pt idx="2935">
                  <c:v>0.151</c:v>
                </c:pt>
                <c:pt idx="2936">
                  <c:v>0.19</c:v>
                </c:pt>
                <c:pt idx="2937">
                  <c:v>0.193</c:v>
                </c:pt>
                <c:pt idx="2938">
                  <c:v>0.21600000000000003</c:v>
                </c:pt>
                <c:pt idx="2939">
                  <c:v>5.2999999999999999E-2</c:v>
                </c:pt>
                <c:pt idx="2940">
                  <c:v>0.185</c:v>
                </c:pt>
                <c:pt idx="2941">
                  <c:v>0.30499999999999999</c:v>
                </c:pt>
                <c:pt idx="2942">
                  <c:v>0.192</c:v>
                </c:pt>
                <c:pt idx="2943">
                  <c:v>0.19500000000000001</c:v>
                </c:pt>
                <c:pt idx="2944">
                  <c:v>9.4E-2</c:v>
                </c:pt>
                <c:pt idx="2945">
                  <c:v>0.113</c:v>
                </c:pt>
                <c:pt idx="2946">
                  <c:v>9.8000000000000004E-2</c:v>
                </c:pt>
                <c:pt idx="2947">
                  <c:v>7.2999999999999995E-2</c:v>
                </c:pt>
                <c:pt idx="2948">
                  <c:v>0.12300000000000001</c:v>
                </c:pt>
                <c:pt idx="2949">
                  <c:v>0.182</c:v>
                </c:pt>
                <c:pt idx="2950">
                  <c:v>0.13300000000000001</c:v>
                </c:pt>
                <c:pt idx="2951">
                  <c:v>0.16800000000000001</c:v>
                </c:pt>
                <c:pt idx="2952">
                  <c:v>0.13800000000000001</c:v>
                </c:pt>
                <c:pt idx="2953">
                  <c:v>0.106</c:v>
                </c:pt>
                <c:pt idx="2954">
                  <c:v>0.122</c:v>
                </c:pt>
                <c:pt idx="2955">
                  <c:v>0.11199999999999999</c:v>
                </c:pt>
                <c:pt idx="2956">
                  <c:v>9.1999999999999998E-2</c:v>
                </c:pt>
                <c:pt idx="2957">
                  <c:v>0.12300000000000001</c:v>
                </c:pt>
                <c:pt idx="2958">
                  <c:v>0.126</c:v>
                </c:pt>
                <c:pt idx="2959">
                  <c:v>0.109</c:v>
                </c:pt>
                <c:pt idx="2960">
                  <c:v>0.18</c:v>
                </c:pt>
                <c:pt idx="2961">
                  <c:v>0.13500000000000001</c:v>
                </c:pt>
                <c:pt idx="2962">
                  <c:v>0.129</c:v>
                </c:pt>
                <c:pt idx="2963">
                  <c:v>0.13900000000000001</c:v>
                </c:pt>
                <c:pt idx="2964">
                  <c:v>0.13100000000000001</c:v>
                </c:pt>
                <c:pt idx="2965">
                  <c:v>7.2999999999999995E-2</c:v>
                </c:pt>
                <c:pt idx="2966">
                  <c:v>0.126</c:v>
                </c:pt>
                <c:pt idx="2967">
                  <c:v>7.6999999999999999E-2</c:v>
                </c:pt>
                <c:pt idx="2968">
                  <c:v>7.4999999999999997E-2</c:v>
                </c:pt>
                <c:pt idx="2969">
                  <c:v>0.14000000000000001</c:v>
                </c:pt>
                <c:pt idx="2970">
                  <c:v>0.13500000000000001</c:v>
                </c:pt>
                <c:pt idx="2971">
                  <c:v>0.122</c:v>
                </c:pt>
                <c:pt idx="2972">
                  <c:v>9.0999999999999998E-2</c:v>
                </c:pt>
                <c:pt idx="2973">
                  <c:v>0.128</c:v>
                </c:pt>
                <c:pt idx="2974">
                  <c:v>0.16399999999999998</c:v>
                </c:pt>
                <c:pt idx="2975">
                  <c:v>0.13500000000000001</c:v>
                </c:pt>
                <c:pt idx="2976">
                  <c:v>0.161</c:v>
                </c:pt>
                <c:pt idx="2977">
                  <c:v>9.4E-2</c:v>
                </c:pt>
                <c:pt idx="2978">
                  <c:v>8.1000000000000003E-2</c:v>
                </c:pt>
                <c:pt idx="2979">
                  <c:v>0.11199999999999999</c:v>
                </c:pt>
                <c:pt idx="2980">
                  <c:v>0.10400000000000001</c:v>
                </c:pt>
                <c:pt idx="2981">
                  <c:v>7.0000000000000007E-2</c:v>
                </c:pt>
                <c:pt idx="2982">
                  <c:v>0.129</c:v>
                </c:pt>
                <c:pt idx="2983">
                  <c:v>0.14899999999999999</c:v>
                </c:pt>
                <c:pt idx="2984">
                  <c:v>9.0999999999999998E-2</c:v>
                </c:pt>
                <c:pt idx="2985">
                  <c:v>0.10800000000000001</c:v>
                </c:pt>
                <c:pt idx="2986">
                  <c:v>0.127</c:v>
                </c:pt>
                <c:pt idx="2987">
                  <c:v>0.127</c:v>
                </c:pt>
                <c:pt idx="2988">
                  <c:v>0.26300000000000001</c:v>
                </c:pt>
                <c:pt idx="2989">
                  <c:v>0.16699999999999998</c:v>
                </c:pt>
                <c:pt idx="2990">
                  <c:v>0.184</c:v>
                </c:pt>
                <c:pt idx="2991">
                  <c:v>0.11</c:v>
                </c:pt>
                <c:pt idx="2992">
                  <c:v>0.18899999999999997</c:v>
                </c:pt>
                <c:pt idx="2993">
                  <c:v>0.183</c:v>
                </c:pt>
                <c:pt idx="2994">
                  <c:v>0.12</c:v>
                </c:pt>
                <c:pt idx="2995">
                  <c:v>0.185</c:v>
                </c:pt>
                <c:pt idx="2996">
                  <c:v>0.21600000000000003</c:v>
                </c:pt>
                <c:pt idx="2997">
                  <c:v>0.22500000000000001</c:v>
                </c:pt>
                <c:pt idx="2998">
                  <c:v>0.188</c:v>
                </c:pt>
                <c:pt idx="2999">
                  <c:v>0.20600000000000002</c:v>
                </c:pt>
                <c:pt idx="3000">
                  <c:v>0.255</c:v>
                </c:pt>
                <c:pt idx="3001">
                  <c:v>0.13200000000000001</c:v>
                </c:pt>
                <c:pt idx="3002">
                  <c:v>0.17199999999999999</c:v>
                </c:pt>
                <c:pt idx="3003">
                  <c:v>0.14599999999999999</c:v>
                </c:pt>
                <c:pt idx="3004">
                  <c:v>0.125</c:v>
                </c:pt>
                <c:pt idx="3005">
                  <c:v>0.14199999999999999</c:v>
                </c:pt>
                <c:pt idx="3006">
                  <c:v>0.111</c:v>
                </c:pt>
                <c:pt idx="3007">
                  <c:v>0.16699999999999998</c:v>
                </c:pt>
                <c:pt idx="3008">
                  <c:v>9.9000000000000005E-2</c:v>
                </c:pt>
                <c:pt idx="3009">
                  <c:v>0.16300000000000001</c:v>
                </c:pt>
                <c:pt idx="3010">
                  <c:v>0.19500000000000001</c:v>
                </c:pt>
                <c:pt idx="3011">
                  <c:v>0.19699999999999998</c:v>
                </c:pt>
                <c:pt idx="3012">
                  <c:v>0.21899999999999997</c:v>
                </c:pt>
                <c:pt idx="3013">
                  <c:v>0.33799999999999997</c:v>
                </c:pt>
                <c:pt idx="3014">
                  <c:v>0.14599999999999999</c:v>
                </c:pt>
                <c:pt idx="3015">
                  <c:v>0.13699999999999998</c:v>
                </c:pt>
                <c:pt idx="3016">
                  <c:v>0.155</c:v>
                </c:pt>
                <c:pt idx="3017">
                  <c:v>0.187</c:v>
                </c:pt>
                <c:pt idx="3018">
                  <c:v>0.125</c:v>
                </c:pt>
                <c:pt idx="3019">
                  <c:v>0.27300000000000002</c:v>
                </c:pt>
                <c:pt idx="3020">
                  <c:v>0.191</c:v>
                </c:pt>
                <c:pt idx="3021">
                  <c:v>0.157</c:v>
                </c:pt>
                <c:pt idx="3022">
                  <c:v>0.105</c:v>
                </c:pt>
                <c:pt idx="3023">
                  <c:v>0.188</c:v>
                </c:pt>
                <c:pt idx="3024">
                  <c:v>0.14099999999999999</c:v>
                </c:pt>
                <c:pt idx="3025">
                  <c:v>0.13500000000000001</c:v>
                </c:pt>
                <c:pt idx="3026">
                  <c:v>0.13</c:v>
                </c:pt>
                <c:pt idx="3027">
                  <c:v>0.161</c:v>
                </c:pt>
                <c:pt idx="3028">
                  <c:v>0.14300000000000002</c:v>
                </c:pt>
                <c:pt idx="3029">
                  <c:v>8.900000000000001E-2</c:v>
                </c:pt>
                <c:pt idx="3030">
                  <c:v>0.17399999999999999</c:v>
                </c:pt>
                <c:pt idx="3031">
                  <c:v>0.16800000000000001</c:v>
                </c:pt>
                <c:pt idx="3032">
                  <c:v>0.17899999999999999</c:v>
                </c:pt>
                <c:pt idx="3033">
                  <c:v>0.19399999999999998</c:v>
                </c:pt>
                <c:pt idx="3034">
                  <c:v>0.23499999999999999</c:v>
                </c:pt>
                <c:pt idx="3035">
                  <c:v>0.16699999999999998</c:v>
                </c:pt>
                <c:pt idx="3036">
                  <c:v>0.153</c:v>
                </c:pt>
                <c:pt idx="3037">
                  <c:v>0.154</c:v>
                </c:pt>
                <c:pt idx="3038">
                  <c:v>0.17499999999999999</c:v>
                </c:pt>
                <c:pt idx="3039">
                  <c:v>0.19600000000000001</c:v>
                </c:pt>
                <c:pt idx="3040">
                  <c:v>0.218</c:v>
                </c:pt>
                <c:pt idx="3041">
                  <c:v>0.16300000000000001</c:v>
                </c:pt>
                <c:pt idx="3042">
                  <c:v>0.17499999999999999</c:v>
                </c:pt>
                <c:pt idx="3043">
                  <c:v>0.14099999999999999</c:v>
                </c:pt>
                <c:pt idx="3044">
                  <c:v>0.22899999999999998</c:v>
                </c:pt>
                <c:pt idx="3045">
                  <c:v>0.11599999999999999</c:v>
                </c:pt>
                <c:pt idx="3046">
                  <c:v>0.17800000000000002</c:v>
                </c:pt>
                <c:pt idx="3047">
                  <c:v>8.900000000000001E-2</c:v>
                </c:pt>
                <c:pt idx="3048">
                  <c:v>0.10300000000000001</c:v>
                </c:pt>
                <c:pt idx="3049">
                  <c:v>9.9000000000000005E-2</c:v>
                </c:pt>
                <c:pt idx="3050">
                  <c:v>9.5000000000000001E-2</c:v>
                </c:pt>
                <c:pt idx="3051">
                  <c:v>0.126</c:v>
                </c:pt>
                <c:pt idx="3052">
                  <c:v>5.4000000000000006E-2</c:v>
                </c:pt>
                <c:pt idx="3053">
                  <c:v>8.8000000000000009E-2</c:v>
                </c:pt>
                <c:pt idx="3054">
                  <c:v>0.13500000000000001</c:v>
                </c:pt>
                <c:pt idx="3055">
                  <c:v>6.7000000000000004E-2</c:v>
                </c:pt>
                <c:pt idx="3056">
                  <c:v>0.11599999999999999</c:v>
                </c:pt>
                <c:pt idx="3057">
                  <c:v>9.4E-2</c:v>
                </c:pt>
                <c:pt idx="3058">
                  <c:v>0.08</c:v>
                </c:pt>
                <c:pt idx="3059">
                  <c:v>9.3000000000000013E-2</c:v>
                </c:pt>
                <c:pt idx="3060">
                  <c:v>0.115</c:v>
                </c:pt>
                <c:pt idx="3061">
                  <c:v>0.11699999999999999</c:v>
                </c:pt>
                <c:pt idx="3062">
                  <c:v>0.106</c:v>
                </c:pt>
                <c:pt idx="3063">
                  <c:v>0.109</c:v>
                </c:pt>
                <c:pt idx="3064">
                  <c:v>7.2999999999999995E-2</c:v>
                </c:pt>
                <c:pt idx="3065">
                  <c:v>0.16300000000000001</c:v>
                </c:pt>
                <c:pt idx="3066">
                  <c:v>0.13400000000000001</c:v>
                </c:pt>
                <c:pt idx="3067">
                  <c:v>6.4000000000000001E-2</c:v>
                </c:pt>
                <c:pt idx="3068">
                  <c:v>0.11699999999999999</c:v>
                </c:pt>
                <c:pt idx="3069">
                  <c:v>9.5000000000000001E-2</c:v>
                </c:pt>
                <c:pt idx="3070">
                  <c:v>0.127</c:v>
                </c:pt>
                <c:pt idx="3071">
                  <c:v>0.124</c:v>
                </c:pt>
                <c:pt idx="3072">
                  <c:v>7.0999999999999994E-2</c:v>
                </c:pt>
                <c:pt idx="3073">
                  <c:v>0.13400000000000001</c:v>
                </c:pt>
                <c:pt idx="3074">
                  <c:v>9.8000000000000004E-2</c:v>
                </c:pt>
                <c:pt idx="3075">
                  <c:v>7.400000000000001E-2</c:v>
                </c:pt>
                <c:pt idx="3076">
                  <c:v>0.11800000000000001</c:v>
                </c:pt>
                <c:pt idx="3077">
                  <c:v>0.113</c:v>
                </c:pt>
                <c:pt idx="3078">
                  <c:v>0.13</c:v>
                </c:pt>
                <c:pt idx="3079">
                  <c:v>9.0999999999999998E-2</c:v>
                </c:pt>
                <c:pt idx="3080">
                  <c:v>8.8000000000000009E-2</c:v>
                </c:pt>
                <c:pt idx="3081">
                  <c:v>8.199999999999999E-2</c:v>
                </c:pt>
                <c:pt idx="3082">
                  <c:v>0.115</c:v>
                </c:pt>
                <c:pt idx="3083">
                  <c:v>0.1</c:v>
                </c:pt>
                <c:pt idx="3084">
                  <c:v>0.253</c:v>
                </c:pt>
                <c:pt idx="3085">
                  <c:v>0.16899999999999998</c:v>
                </c:pt>
                <c:pt idx="3086">
                  <c:v>0.109</c:v>
                </c:pt>
                <c:pt idx="3087">
                  <c:v>9.3000000000000013E-2</c:v>
                </c:pt>
                <c:pt idx="3088">
                  <c:v>8.900000000000001E-2</c:v>
                </c:pt>
                <c:pt idx="3089">
                  <c:v>7.0999999999999994E-2</c:v>
                </c:pt>
                <c:pt idx="3090">
                  <c:v>4.4999999999999998E-2</c:v>
                </c:pt>
                <c:pt idx="3091">
                  <c:v>0.09</c:v>
                </c:pt>
                <c:pt idx="3092">
                  <c:v>9.8000000000000004E-2</c:v>
                </c:pt>
                <c:pt idx="3093">
                  <c:v>8.5999999999999993E-2</c:v>
                </c:pt>
                <c:pt idx="3094">
                  <c:v>0.11800000000000001</c:v>
                </c:pt>
                <c:pt idx="3095">
                  <c:v>0.14899999999999999</c:v>
                </c:pt>
                <c:pt idx="3096">
                  <c:v>0.124</c:v>
                </c:pt>
                <c:pt idx="3097">
                  <c:v>0.125</c:v>
                </c:pt>
                <c:pt idx="3098">
                  <c:v>0.12300000000000001</c:v>
                </c:pt>
                <c:pt idx="3099">
                  <c:v>0.12300000000000001</c:v>
                </c:pt>
                <c:pt idx="3100">
                  <c:v>5.9000000000000004E-2</c:v>
                </c:pt>
                <c:pt idx="3101">
                  <c:v>0.10199999999999999</c:v>
                </c:pt>
                <c:pt idx="3102">
                  <c:v>0.127</c:v>
                </c:pt>
                <c:pt idx="3103">
                  <c:v>9.6000000000000002E-2</c:v>
                </c:pt>
                <c:pt idx="3104">
                  <c:v>8.1000000000000003E-2</c:v>
                </c:pt>
                <c:pt idx="3105">
                  <c:v>9.6999999999999989E-2</c:v>
                </c:pt>
                <c:pt idx="3106">
                  <c:v>8.900000000000001E-2</c:v>
                </c:pt>
                <c:pt idx="3107">
                  <c:v>0.14099999999999999</c:v>
                </c:pt>
                <c:pt idx="3108">
                  <c:v>0.11199999999999999</c:v>
                </c:pt>
                <c:pt idx="3109">
                  <c:v>9.5000000000000001E-2</c:v>
                </c:pt>
                <c:pt idx="3110">
                  <c:v>0.128</c:v>
                </c:pt>
                <c:pt idx="3111">
                  <c:v>5.0999999999999997E-2</c:v>
                </c:pt>
                <c:pt idx="3112">
                  <c:v>4.7E-2</c:v>
                </c:pt>
                <c:pt idx="3113">
                  <c:v>8.8000000000000009E-2</c:v>
                </c:pt>
                <c:pt idx="3114">
                  <c:v>0.124</c:v>
                </c:pt>
                <c:pt idx="3115">
                  <c:v>9.6999999999999989E-2</c:v>
                </c:pt>
                <c:pt idx="3116">
                  <c:v>0.107</c:v>
                </c:pt>
                <c:pt idx="3117">
                  <c:v>0.16</c:v>
                </c:pt>
                <c:pt idx="3118">
                  <c:v>0.121</c:v>
                </c:pt>
                <c:pt idx="3119">
                  <c:v>7.6999999999999999E-2</c:v>
                </c:pt>
                <c:pt idx="3120">
                  <c:v>0.11699999999999999</c:v>
                </c:pt>
                <c:pt idx="3121">
                  <c:v>9.1999999999999998E-2</c:v>
                </c:pt>
                <c:pt idx="3122">
                  <c:v>0.08</c:v>
                </c:pt>
                <c:pt idx="3123">
                  <c:v>0.129</c:v>
                </c:pt>
                <c:pt idx="3124">
                  <c:v>0.13</c:v>
                </c:pt>
                <c:pt idx="3125">
                  <c:v>0.109</c:v>
                </c:pt>
                <c:pt idx="3126">
                  <c:v>0.09</c:v>
                </c:pt>
                <c:pt idx="3127">
                  <c:v>9.5000000000000001E-2</c:v>
                </c:pt>
                <c:pt idx="3128">
                  <c:v>7.0000000000000007E-2</c:v>
                </c:pt>
                <c:pt idx="3129">
                  <c:v>9.9000000000000005E-2</c:v>
                </c:pt>
                <c:pt idx="3130">
                  <c:v>0.151</c:v>
                </c:pt>
                <c:pt idx="3131">
                  <c:v>0.10300000000000001</c:v>
                </c:pt>
                <c:pt idx="3132">
                  <c:v>0.115</c:v>
                </c:pt>
                <c:pt idx="3133">
                  <c:v>8.5000000000000006E-2</c:v>
                </c:pt>
                <c:pt idx="3134">
                  <c:v>7.2000000000000008E-2</c:v>
                </c:pt>
                <c:pt idx="3135">
                  <c:v>8.3000000000000004E-2</c:v>
                </c:pt>
                <c:pt idx="3136">
                  <c:v>0.06</c:v>
                </c:pt>
                <c:pt idx="3137">
                  <c:v>8.5000000000000006E-2</c:v>
                </c:pt>
                <c:pt idx="3138">
                  <c:v>0.111</c:v>
                </c:pt>
                <c:pt idx="3139">
                  <c:v>0.105</c:v>
                </c:pt>
              </c:numCache>
            </c:numRef>
          </c:xVal>
          <c:yVal>
            <c:numRef>
              <c:f>'0Bed Plot'!$B$2:$B$3141</c:f>
              <c:numCache>
                <c:formatCode>General</c:formatCode>
                <c:ptCount val="3140"/>
                <c:pt idx="0">
                  <c:v>581</c:v>
                </c:pt>
                <c:pt idx="1">
                  <c:v>756</c:v>
                </c:pt>
                <c:pt idx="2">
                  <c:v>500</c:v>
                </c:pt>
                <c:pt idx="3">
                  <c:v>706</c:v>
                </c:pt>
                <c:pt idx="4">
                  <c:v>706</c:v>
                </c:pt>
                <c:pt idx="5">
                  <c:v>492</c:v>
                </c:pt>
                <c:pt idx="6">
                  <c:v>473</c:v>
                </c:pt>
                <c:pt idx="7">
                  <c:v>457</c:v>
                </c:pt>
                <c:pt idx="8">
                  <c:v>467</c:v>
                </c:pt>
                <c:pt idx="9">
                  <c:v>472</c:v>
                </c:pt>
                <c:pt idx="10">
                  <c:v>517</c:v>
                </c:pt>
                <c:pt idx="11">
                  <c:v>498</c:v>
                </c:pt>
                <c:pt idx="12">
                  <c:v>492</c:v>
                </c:pt>
                <c:pt idx="13">
                  <c:v>535</c:v>
                </c:pt>
                <c:pt idx="14">
                  <c:v>472</c:v>
                </c:pt>
                <c:pt idx="15">
                  <c:v>555</c:v>
                </c:pt>
                <c:pt idx="16">
                  <c:v>531</c:v>
                </c:pt>
                <c:pt idx="17">
                  <c:v>474</c:v>
                </c:pt>
                <c:pt idx="18">
                  <c:v>508</c:v>
                </c:pt>
                <c:pt idx="19">
                  <c:v>485</c:v>
                </c:pt>
                <c:pt idx="20">
                  <c:v>472</c:v>
                </c:pt>
                <c:pt idx="21">
                  <c:v>497</c:v>
                </c:pt>
                <c:pt idx="22">
                  <c:v>477</c:v>
                </c:pt>
                <c:pt idx="23">
                  <c:v>507</c:v>
                </c:pt>
                <c:pt idx="24">
                  <c:v>484</c:v>
                </c:pt>
                <c:pt idx="25">
                  <c:v>581</c:v>
                </c:pt>
                <c:pt idx="26">
                  <c:v>492</c:v>
                </c:pt>
                <c:pt idx="27">
                  <c:v>497</c:v>
                </c:pt>
                <c:pt idx="28">
                  <c:v>492</c:v>
                </c:pt>
                <c:pt idx="29">
                  <c:v>492</c:v>
                </c:pt>
                <c:pt idx="30">
                  <c:v>515</c:v>
                </c:pt>
                <c:pt idx="31">
                  <c:v>492</c:v>
                </c:pt>
                <c:pt idx="32">
                  <c:v>658</c:v>
                </c:pt>
                <c:pt idx="33">
                  <c:v>493</c:v>
                </c:pt>
                <c:pt idx="34">
                  <c:v>515</c:v>
                </c:pt>
                <c:pt idx="35">
                  <c:v>438</c:v>
                </c:pt>
                <c:pt idx="36">
                  <c:v>706</c:v>
                </c:pt>
                <c:pt idx="37">
                  <c:v>492</c:v>
                </c:pt>
                <c:pt idx="38">
                  <c:v>531</c:v>
                </c:pt>
                <c:pt idx="39">
                  <c:v>448</c:v>
                </c:pt>
                <c:pt idx="40">
                  <c:v>547</c:v>
                </c:pt>
                <c:pt idx="41">
                  <c:v>586</c:v>
                </c:pt>
                <c:pt idx="42">
                  <c:v>581</c:v>
                </c:pt>
                <c:pt idx="43">
                  <c:v>472</c:v>
                </c:pt>
                <c:pt idx="44">
                  <c:v>586</c:v>
                </c:pt>
                <c:pt idx="45">
                  <c:v>492</c:v>
                </c:pt>
                <c:pt idx="46">
                  <c:v>472</c:v>
                </c:pt>
                <c:pt idx="47">
                  <c:v>483</c:v>
                </c:pt>
                <c:pt idx="48">
                  <c:v>677</c:v>
                </c:pt>
                <c:pt idx="49">
                  <c:v>492</c:v>
                </c:pt>
                <c:pt idx="50">
                  <c:v>581</c:v>
                </c:pt>
                <c:pt idx="51">
                  <c:v>448</c:v>
                </c:pt>
                <c:pt idx="52">
                  <c:v>535</c:v>
                </c:pt>
                <c:pt idx="53">
                  <c:v>478</c:v>
                </c:pt>
                <c:pt idx="54">
                  <c:v>482</c:v>
                </c:pt>
                <c:pt idx="55">
                  <c:v>407</c:v>
                </c:pt>
                <c:pt idx="56">
                  <c:v>643</c:v>
                </c:pt>
                <c:pt idx="57">
                  <c:v>706</c:v>
                </c:pt>
                <c:pt idx="58">
                  <c:v>706</c:v>
                </c:pt>
                <c:pt idx="59">
                  <c:v>557</c:v>
                </c:pt>
                <c:pt idx="60">
                  <c:v>505</c:v>
                </c:pt>
                <c:pt idx="61">
                  <c:v>521</c:v>
                </c:pt>
                <c:pt idx="62">
                  <c:v>658</c:v>
                </c:pt>
                <c:pt idx="63">
                  <c:v>499</c:v>
                </c:pt>
                <c:pt idx="64">
                  <c:v>496</c:v>
                </c:pt>
                <c:pt idx="65">
                  <c:v>492</c:v>
                </c:pt>
                <c:pt idx="66">
                  <c:v>472</c:v>
                </c:pt>
                <c:pt idx="67">
                  <c:v>794</c:v>
                </c:pt>
                <c:pt idx="68">
                  <c:v>1065</c:v>
                </c:pt>
                <c:pt idx="69">
                  <c:v>931</c:v>
                </c:pt>
                <c:pt idx="70">
                  <c:v>1151</c:v>
                </c:pt>
                <c:pt idx="71">
                  <c:v>879</c:v>
                </c:pt>
                <c:pt idx="72">
                  <c:v>1061</c:v>
                </c:pt>
                <c:pt idx="73">
                  <c:v>1004</c:v>
                </c:pt>
                <c:pt idx="74">
                  <c:v>871</c:v>
                </c:pt>
                <c:pt idx="75">
                  <c:v>719</c:v>
                </c:pt>
                <c:pt idx="76">
                  <c:v>556</c:v>
                </c:pt>
                <c:pt idx="77">
                  <c:v>936</c:v>
                </c:pt>
                <c:pt idx="78">
                  <c:v>854</c:v>
                </c:pt>
                <c:pt idx="79">
                  <c:v>854</c:v>
                </c:pt>
                <c:pt idx="80">
                  <c:v>954</c:v>
                </c:pt>
                <c:pt idx="81">
                  <c:v>661</c:v>
                </c:pt>
                <c:pt idx="82">
                  <c:v>633</c:v>
                </c:pt>
                <c:pt idx="83">
                  <c:v>768</c:v>
                </c:pt>
                <c:pt idx="84">
                  <c:v>1027</c:v>
                </c:pt>
                <c:pt idx="85">
                  <c:v>1012</c:v>
                </c:pt>
                <c:pt idx="86">
                  <c:v>1129</c:v>
                </c:pt>
                <c:pt idx="87">
                  <c:v>712</c:v>
                </c:pt>
                <c:pt idx="88">
                  <c:v>804</c:v>
                </c:pt>
                <c:pt idx="89">
                  <c:v>916</c:v>
                </c:pt>
                <c:pt idx="90">
                  <c:v>964</c:v>
                </c:pt>
                <c:pt idx="91">
                  <c:v>876</c:v>
                </c:pt>
                <c:pt idx="92">
                  <c:v>793</c:v>
                </c:pt>
                <c:pt idx="93">
                  <c:v>743</c:v>
                </c:pt>
                <c:pt idx="94">
                  <c:v>834</c:v>
                </c:pt>
                <c:pt idx="95">
                  <c:v>554</c:v>
                </c:pt>
                <c:pt idx="96">
                  <c:v>530</c:v>
                </c:pt>
                <c:pt idx="97">
                  <c:v>638</c:v>
                </c:pt>
                <c:pt idx="98">
                  <c:v>898</c:v>
                </c:pt>
                <c:pt idx="99">
                  <c:v>668</c:v>
                </c:pt>
                <c:pt idx="100">
                  <c:v>617</c:v>
                </c:pt>
                <c:pt idx="101">
                  <c:v>526</c:v>
                </c:pt>
                <c:pt idx="102">
                  <c:v>605</c:v>
                </c:pt>
                <c:pt idx="103">
                  <c:v>744</c:v>
                </c:pt>
                <c:pt idx="104">
                  <c:v>556</c:v>
                </c:pt>
                <c:pt idx="105">
                  <c:v>615</c:v>
                </c:pt>
                <c:pt idx="106">
                  <c:v>580</c:v>
                </c:pt>
                <c:pt idx="107">
                  <c:v>744</c:v>
                </c:pt>
                <c:pt idx="108">
                  <c:v>557</c:v>
                </c:pt>
                <c:pt idx="109">
                  <c:v>717</c:v>
                </c:pt>
                <c:pt idx="110">
                  <c:v>565</c:v>
                </c:pt>
                <c:pt idx="111">
                  <c:v>481</c:v>
                </c:pt>
                <c:pt idx="112">
                  <c:v>481</c:v>
                </c:pt>
                <c:pt idx="113">
                  <c:v>486</c:v>
                </c:pt>
                <c:pt idx="114">
                  <c:v>547</c:v>
                </c:pt>
                <c:pt idx="115">
                  <c:v>482</c:v>
                </c:pt>
                <c:pt idx="116">
                  <c:v>425</c:v>
                </c:pt>
                <c:pt idx="117">
                  <c:v>500</c:v>
                </c:pt>
                <c:pt idx="118">
                  <c:v>496</c:v>
                </c:pt>
                <c:pt idx="119">
                  <c:v>481</c:v>
                </c:pt>
                <c:pt idx="120">
                  <c:v>482</c:v>
                </c:pt>
                <c:pt idx="121">
                  <c:v>481</c:v>
                </c:pt>
                <c:pt idx="122">
                  <c:v>518</c:v>
                </c:pt>
                <c:pt idx="123">
                  <c:v>525</c:v>
                </c:pt>
                <c:pt idx="124">
                  <c:v>464</c:v>
                </c:pt>
                <c:pt idx="125">
                  <c:v>477</c:v>
                </c:pt>
                <c:pt idx="126">
                  <c:v>507</c:v>
                </c:pt>
                <c:pt idx="127">
                  <c:v>495</c:v>
                </c:pt>
                <c:pt idx="128">
                  <c:v>658</c:v>
                </c:pt>
                <c:pt idx="129">
                  <c:v>526</c:v>
                </c:pt>
                <c:pt idx="130">
                  <c:v>481</c:v>
                </c:pt>
                <c:pt idx="131">
                  <c:v>481</c:v>
                </c:pt>
                <c:pt idx="132">
                  <c:v>481</c:v>
                </c:pt>
                <c:pt idx="133">
                  <c:v>617</c:v>
                </c:pt>
                <c:pt idx="134">
                  <c:v>483</c:v>
                </c:pt>
                <c:pt idx="135">
                  <c:v>481</c:v>
                </c:pt>
                <c:pt idx="136">
                  <c:v>551</c:v>
                </c:pt>
                <c:pt idx="137">
                  <c:v>519</c:v>
                </c:pt>
                <c:pt idx="138">
                  <c:v>516</c:v>
                </c:pt>
                <c:pt idx="139">
                  <c:v>483</c:v>
                </c:pt>
                <c:pt idx="140">
                  <c:v>490</c:v>
                </c:pt>
                <c:pt idx="141">
                  <c:v>433</c:v>
                </c:pt>
                <c:pt idx="142">
                  <c:v>488</c:v>
                </c:pt>
                <c:pt idx="143">
                  <c:v>481</c:v>
                </c:pt>
                <c:pt idx="144">
                  <c:v>436</c:v>
                </c:pt>
                <c:pt idx="145">
                  <c:v>525</c:v>
                </c:pt>
                <c:pt idx="146">
                  <c:v>504</c:v>
                </c:pt>
                <c:pt idx="147">
                  <c:v>481</c:v>
                </c:pt>
                <c:pt idx="148">
                  <c:v>481</c:v>
                </c:pt>
                <c:pt idx="149">
                  <c:v>481</c:v>
                </c:pt>
                <c:pt idx="150">
                  <c:v>525</c:v>
                </c:pt>
                <c:pt idx="151">
                  <c:v>461</c:v>
                </c:pt>
                <c:pt idx="152">
                  <c:v>481</c:v>
                </c:pt>
                <c:pt idx="153">
                  <c:v>617</c:v>
                </c:pt>
                <c:pt idx="154">
                  <c:v>547</c:v>
                </c:pt>
                <c:pt idx="155">
                  <c:v>452</c:v>
                </c:pt>
                <c:pt idx="156">
                  <c:v>569</c:v>
                </c:pt>
                <c:pt idx="157">
                  <c:v>441</c:v>
                </c:pt>
                <c:pt idx="158">
                  <c:v>481</c:v>
                </c:pt>
                <c:pt idx="159">
                  <c:v>488</c:v>
                </c:pt>
                <c:pt idx="160">
                  <c:v>555</c:v>
                </c:pt>
                <c:pt idx="161">
                  <c:v>481</c:v>
                </c:pt>
                <c:pt idx="162">
                  <c:v>520</c:v>
                </c:pt>
                <c:pt idx="163">
                  <c:v>617</c:v>
                </c:pt>
                <c:pt idx="164">
                  <c:v>481</c:v>
                </c:pt>
                <c:pt idx="165">
                  <c:v>553</c:v>
                </c:pt>
                <c:pt idx="166">
                  <c:v>488</c:v>
                </c:pt>
                <c:pt idx="167">
                  <c:v>464</c:v>
                </c:pt>
                <c:pt idx="168">
                  <c:v>524</c:v>
                </c:pt>
                <c:pt idx="169">
                  <c:v>481</c:v>
                </c:pt>
                <c:pt idx="170">
                  <c:v>617</c:v>
                </c:pt>
                <c:pt idx="171">
                  <c:v>481</c:v>
                </c:pt>
                <c:pt idx="172">
                  <c:v>443</c:v>
                </c:pt>
                <c:pt idx="173">
                  <c:v>617</c:v>
                </c:pt>
                <c:pt idx="174">
                  <c:v>488</c:v>
                </c:pt>
                <c:pt idx="175">
                  <c:v>481</c:v>
                </c:pt>
                <c:pt idx="176">
                  <c:v>495</c:v>
                </c:pt>
                <c:pt idx="177">
                  <c:v>418</c:v>
                </c:pt>
                <c:pt idx="178">
                  <c:v>418</c:v>
                </c:pt>
                <c:pt idx="179">
                  <c:v>481</c:v>
                </c:pt>
                <c:pt idx="180">
                  <c:v>553</c:v>
                </c:pt>
                <c:pt idx="181">
                  <c:v>481</c:v>
                </c:pt>
                <c:pt idx="182">
                  <c:v>547</c:v>
                </c:pt>
                <c:pt idx="183">
                  <c:v>510</c:v>
                </c:pt>
                <c:pt idx="184">
                  <c:v>429</c:v>
                </c:pt>
                <c:pt idx="185">
                  <c:v>473</c:v>
                </c:pt>
                <c:pt idx="186">
                  <c:v>1409</c:v>
                </c:pt>
                <c:pt idx="187">
                  <c:v>657</c:v>
                </c:pt>
                <c:pt idx="188">
                  <c:v>814</c:v>
                </c:pt>
                <c:pt idx="189">
                  <c:v>808</c:v>
                </c:pt>
                <c:pt idx="190">
                  <c:v>633</c:v>
                </c:pt>
                <c:pt idx="191">
                  <c:v>608</c:v>
                </c:pt>
                <c:pt idx="192">
                  <c:v>1409</c:v>
                </c:pt>
                <c:pt idx="193">
                  <c:v>643</c:v>
                </c:pt>
                <c:pt idx="194">
                  <c:v>853</c:v>
                </c:pt>
                <c:pt idx="195">
                  <c:v>668</c:v>
                </c:pt>
                <c:pt idx="196">
                  <c:v>569</c:v>
                </c:pt>
                <c:pt idx="197">
                  <c:v>665</c:v>
                </c:pt>
                <c:pt idx="198">
                  <c:v>612</c:v>
                </c:pt>
                <c:pt idx="199">
                  <c:v>772</c:v>
                </c:pt>
                <c:pt idx="200">
                  <c:v>700</c:v>
                </c:pt>
                <c:pt idx="201">
                  <c:v>778</c:v>
                </c:pt>
                <c:pt idx="202">
                  <c:v>617</c:v>
                </c:pt>
                <c:pt idx="203">
                  <c:v>577</c:v>
                </c:pt>
                <c:pt idx="204">
                  <c:v>1158</c:v>
                </c:pt>
                <c:pt idx="205">
                  <c:v>766</c:v>
                </c:pt>
                <c:pt idx="206">
                  <c:v>2069</c:v>
                </c:pt>
                <c:pt idx="207">
                  <c:v>662</c:v>
                </c:pt>
                <c:pt idx="208">
                  <c:v>742</c:v>
                </c:pt>
                <c:pt idx="209">
                  <c:v>579</c:v>
                </c:pt>
                <c:pt idx="210">
                  <c:v>476</c:v>
                </c:pt>
                <c:pt idx="211">
                  <c:v>803</c:v>
                </c:pt>
                <c:pt idx="212">
                  <c:v>1089</c:v>
                </c:pt>
                <c:pt idx="213">
                  <c:v>1095</c:v>
                </c:pt>
                <c:pt idx="214">
                  <c:v>778</c:v>
                </c:pt>
                <c:pt idx="215">
                  <c:v>1415</c:v>
                </c:pt>
                <c:pt idx="216">
                  <c:v>853</c:v>
                </c:pt>
                <c:pt idx="217">
                  <c:v>612</c:v>
                </c:pt>
                <c:pt idx="218">
                  <c:v>826</c:v>
                </c:pt>
                <c:pt idx="219">
                  <c:v>853</c:v>
                </c:pt>
                <c:pt idx="220">
                  <c:v>1314</c:v>
                </c:pt>
                <c:pt idx="221">
                  <c:v>826</c:v>
                </c:pt>
                <c:pt idx="222">
                  <c:v>1422</c:v>
                </c:pt>
                <c:pt idx="223">
                  <c:v>2069</c:v>
                </c:pt>
                <c:pt idx="224">
                  <c:v>702</c:v>
                </c:pt>
                <c:pt idx="225">
                  <c:v>1059</c:v>
                </c:pt>
                <c:pt idx="226">
                  <c:v>2069</c:v>
                </c:pt>
                <c:pt idx="227">
                  <c:v>1403</c:v>
                </c:pt>
                <c:pt idx="228">
                  <c:v>1952</c:v>
                </c:pt>
                <c:pt idx="229">
                  <c:v>1567</c:v>
                </c:pt>
                <c:pt idx="230">
                  <c:v>659</c:v>
                </c:pt>
                <c:pt idx="231">
                  <c:v>881</c:v>
                </c:pt>
                <c:pt idx="232">
                  <c:v>540</c:v>
                </c:pt>
                <c:pt idx="233">
                  <c:v>983</c:v>
                </c:pt>
                <c:pt idx="234">
                  <c:v>1254</c:v>
                </c:pt>
                <c:pt idx="235">
                  <c:v>722</c:v>
                </c:pt>
                <c:pt idx="236">
                  <c:v>670</c:v>
                </c:pt>
                <c:pt idx="237">
                  <c:v>599</c:v>
                </c:pt>
                <c:pt idx="238">
                  <c:v>575</c:v>
                </c:pt>
                <c:pt idx="239">
                  <c:v>695</c:v>
                </c:pt>
                <c:pt idx="240">
                  <c:v>660</c:v>
                </c:pt>
                <c:pt idx="241">
                  <c:v>1153</c:v>
                </c:pt>
                <c:pt idx="242">
                  <c:v>953</c:v>
                </c:pt>
                <c:pt idx="243">
                  <c:v>670</c:v>
                </c:pt>
                <c:pt idx="244">
                  <c:v>1029</c:v>
                </c:pt>
                <c:pt idx="245">
                  <c:v>662</c:v>
                </c:pt>
                <c:pt idx="246">
                  <c:v>1029</c:v>
                </c:pt>
                <c:pt idx="247">
                  <c:v>752</c:v>
                </c:pt>
                <c:pt idx="248">
                  <c:v>596</c:v>
                </c:pt>
                <c:pt idx="249">
                  <c:v>623</c:v>
                </c:pt>
                <c:pt idx="250">
                  <c:v>1130</c:v>
                </c:pt>
                <c:pt idx="251">
                  <c:v>1029</c:v>
                </c:pt>
                <c:pt idx="252">
                  <c:v>559</c:v>
                </c:pt>
                <c:pt idx="253">
                  <c:v>526</c:v>
                </c:pt>
                <c:pt idx="254">
                  <c:v>1029</c:v>
                </c:pt>
                <c:pt idx="255">
                  <c:v>560</c:v>
                </c:pt>
                <c:pt idx="256">
                  <c:v>563</c:v>
                </c:pt>
                <c:pt idx="257">
                  <c:v>645</c:v>
                </c:pt>
                <c:pt idx="258">
                  <c:v>586</c:v>
                </c:pt>
                <c:pt idx="259">
                  <c:v>701</c:v>
                </c:pt>
                <c:pt idx="260">
                  <c:v>1029</c:v>
                </c:pt>
                <c:pt idx="261">
                  <c:v>596</c:v>
                </c:pt>
                <c:pt idx="262">
                  <c:v>1029</c:v>
                </c:pt>
                <c:pt idx="263">
                  <c:v>920</c:v>
                </c:pt>
                <c:pt idx="264">
                  <c:v>1029</c:v>
                </c:pt>
                <c:pt idx="265">
                  <c:v>684</c:v>
                </c:pt>
                <c:pt idx="266">
                  <c:v>617</c:v>
                </c:pt>
                <c:pt idx="267">
                  <c:v>892</c:v>
                </c:pt>
                <c:pt idx="268">
                  <c:v>1029</c:v>
                </c:pt>
                <c:pt idx="269">
                  <c:v>681</c:v>
                </c:pt>
                <c:pt idx="270">
                  <c:v>750</c:v>
                </c:pt>
                <c:pt idx="271">
                  <c:v>588</c:v>
                </c:pt>
                <c:pt idx="272">
                  <c:v>607</c:v>
                </c:pt>
                <c:pt idx="273">
                  <c:v>690</c:v>
                </c:pt>
                <c:pt idx="274">
                  <c:v>1029</c:v>
                </c:pt>
                <c:pt idx="275">
                  <c:v>707</c:v>
                </c:pt>
                <c:pt idx="276">
                  <c:v>557</c:v>
                </c:pt>
                <c:pt idx="277">
                  <c:v>744</c:v>
                </c:pt>
                <c:pt idx="278">
                  <c:v>832</c:v>
                </c:pt>
                <c:pt idx="279">
                  <c:v>892</c:v>
                </c:pt>
                <c:pt idx="280">
                  <c:v>635</c:v>
                </c:pt>
                <c:pt idx="281">
                  <c:v>591</c:v>
                </c:pt>
                <c:pt idx="282">
                  <c:v>656</c:v>
                </c:pt>
                <c:pt idx="283">
                  <c:v>584</c:v>
                </c:pt>
                <c:pt idx="284">
                  <c:v>707</c:v>
                </c:pt>
                <c:pt idx="285">
                  <c:v>690</c:v>
                </c:pt>
                <c:pt idx="286">
                  <c:v>618</c:v>
                </c:pt>
                <c:pt idx="287">
                  <c:v>662</c:v>
                </c:pt>
                <c:pt idx="288">
                  <c:v>562</c:v>
                </c:pt>
                <c:pt idx="289">
                  <c:v>597</c:v>
                </c:pt>
                <c:pt idx="290">
                  <c:v>767</c:v>
                </c:pt>
                <c:pt idx="291">
                  <c:v>1029</c:v>
                </c:pt>
                <c:pt idx="292">
                  <c:v>554</c:v>
                </c:pt>
                <c:pt idx="293">
                  <c:v>1108</c:v>
                </c:pt>
                <c:pt idx="294">
                  <c:v>596</c:v>
                </c:pt>
                <c:pt idx="295">
                  <c:v>657</c:v>
                </c:pt>
                <c:pt idx="296">
                  <c:v>667</c:v>
                </c:pt>
                <c:pt idx="297">
                  <c:v>596</c:v>
                </c:pt>
                <c:pt idx="298">
                  <c:v>967</c:v>
                </c:pt>
                <c:pt idx="299">
                  <c:v>526</c:v>
                </c:pt>
                <c:pt idx="300">
                  <c:v>859</c:v>
                </c:pt>
                <c:pt idx="301">
                  <c:v>939</c:v>
                </c:pt>
                <c:pt idx="302">
                  <c:v>526</c:v>
                </c:pt>
                <c:pt idx="303">
                  <c:v>1099</c:v>
                </c:pt>
                <c:pt idx="304">
                  <c:v>686</c:v>
                </c:pt>
                <c:pt idx="305">
                  <c:v>610</c:v>
                </c:pt>
                <c:pt idx="306">
                  <c:v>658</c:v>
                </c:pt>
                <c:pt idx="307">
                  <c:v>529</c:v>
                </c:pt>
                <c:pt idx="308">
                  <c:v>1029</c:v>
                </c:pt>
                <c:pt idx="309">
                  <c:v>768</c:v>
                </c:pt>
                <c:pt idx="310">
                  <c:v>733</c:v>
                </c:pt>
                <c:pt idx="311">
                  <c:v>905</c:v>
                </c:pt>
                <c:pt idx="312">
                  <c:v>881</c:v>
                </c:pt>
                <c:pt idx="313">
                  <c:v>843</c:v>
                </c:pt>
                <c:pt idx="314">
                  <c:v>768</c:v>
                </c:pt>
                <c:pt idx="315">
                  <c:v>775</c:v>
                </c:pt>
                <c:pt idx="316">
                  <c:v>853</c:v>
                </c:pt>
                <c:pt idx="317">
                  <c:v>840</c:v>
                </c:pt>
                <c:pt idx="318">
                  <c:v>707</c:v>
                </c:pt>
                <c:pt idx="319">
                  <c:v>1415</c:v>
                </c:pt>
                <c:pt idx="320">
                  <c:v>694</c:v>
                </c:pt>
                <c:pt idx="321">
                  <c:v>490</c:v>
                </c:pt>
                <c:pt idx="322">
                  <c:v>765</c:v>
                </c:pt>
                <c:pt idx="323">
                  <c:v>591</c:v>
                </c:pt>
                <c:pt idx="324">
                  <c:v>642</c:v>
                </c:pt>
                <c:pt idx="325">
                  <c:v>950</c:v>
                </c:pt>
                <c:pt idx="326">
                  <c:v>591</c:v>
                </c:pt>
                <c:pt idx="327">
                  <c:v>755</c:v>
                </c:pt>
                <c:pt idx="328">
                  <c:v>620</c:v>
                </c:pt>
                <c:pt idx="329">
                  <c:v>632</c:v>
                </c:pt>
                <c:pt idx="330">
                  <c:v>853</c:v>
                </c:pt>
                <c:pt idx="331">
                  <c:v>611</c:v>
                </c:pt>
                <c:pt idx="332">
                  <c:v>557</c:v>
                </c:pt>
                <c:pt idx="333">
                  <c:v>591</c:v>
                </c:pt>
                <c:pt idx="334">
                  <c:v>632</c:v>
                </c:pt>
                <c:pt idx="335">
                  <c:v>789</c:v>
                </c:pt>
                <c:pt idx="336">
                  <c:v>929</c:v>
                </c:pt>
                <c:pt idx="337">
                  <c:v>637</c:v>
                </c:pt>
                <c:pt idx="338">
                  <c:v>727</c:v>
                </c:pt>
                <c:pt idx="339">
                  <c:v>694</c:v>
                </c:pt>
                <c:pt idx="340">
                  <c:v>584</c:v>
                </c:pt>
                <c:pt idx="341">
                  <c:v>695</c:v>
                </c:pt>
                <c:pt idx="342">
                  <c:v>591</c:v>
                </c:pt>
                <c:pt idx="343">
                  <c:v>591</c:v>
                </c:pt>
                <c:pt idx="344">
                  <c:v>649</c:v>
                </c:pt>
                <c:pt idx="345">
                  <c:v>860</c:v>
                </c:pt>
                <c:pt idx="346">
                  <c:v>540</c:v>
                </c:pt>
                <c:pt idx="347">
                  <c:v>860</c:v>
                </c:pt>
                <c:pt idx="348">
                  <c:v>523</c:v>
                </c:pt>
                <c:pt idx="349">
                  <c:v>617</c:v>
                </c:pt>
                <c:pt idx="350">
                  <c:v>446</c:v>
                </c:pt>
                <c:pt idx="351">
                  <c:v>727</c:v>
                </c:pt>
                <c:pt idx="352">
                  <c:v>591</c:v>
                </c:pt>
                <c:pt idx="353">
                  <c:v>932</c:v>
                </c:pt>
                <c:pt idx="354">
                  <c:v>776</c:v>
                </c:pt>
                <c:pt idx="355">
                  <c:v>727</c:v>
                </c:pt>
                <c:pt idx="356">
                  <c:v>524</c:v>
                </c:pt>
                <c:pt idx="357">
                  <c:v>591</c:v>
                </c:pt>
                <c:pt idx="358">
                  <c:v>470</c:v>
                </c:pt>
                <c:pt idx="359">
                  <c:v>811</c:v>
                </c:pt>
                <c:pt idx="360">
                  <c:v>631</c:v>
                </c:pt>
                <c:pt idx="361">
                  <c:v>855</c:v>
                </c:pt>
                <c:pt idx="362">
                  <c:v>951</c:v>
                </c:pt>
                <c:pt idx="363">
                  <c:v>1054</c:v>
                </c:pt>
                <c:pt idx="364">
                  <c:v>632</c:v>
                </c:pt>
                <c:pt idx="365">
                  <c:v>847</c:v>
                </c:pt>
                <c:pt idx="366">
                  <c:v>651</c:v>
                </c:pt>
                <c:pt idx="367">
                  <c:v>932</c:v>
                </c:pt>
                <c:pt idx="368">
                  <c:v>932</c:v>
                </c:pt>
                <c:pt idx="369">
                  <c:v>953</c:v>
                </c:pt>
                <c:pt idx="370">
                  <c:v>860</c:v>
                </c:pt>
                <c:pt idx="371">
                  <c:v>860</c:v>
                </c:pt>
                <c:pt idx="372">
                  <c:v>703</c:v>
                </c:pt>
                <c:pt idx="373">
                  <c:v>603</c:v>
                </c:pt>
                <c:pt idx="374">
                  <c:v>632</c:v>
                </c:pt>
                <c:pt idx="375">
                  <c:v>855</c:v>
                </c:pt>
                <c:pt idx="376">
                  <c:v>789</c:v>
                </c:pt>
                <c:pt idx="377">
                  <c:v>811</c:v>
                </c:pt>
                <c:pt idx="378">
                  <c:v>932</c:v>
                </c:pt>
                <c:pt idx="379">
                  <c:v>626</c:v>
                </c:pt>
                <c:pt idx="380">
                  <c:v>591</c:v>
                </c:pt>
                <c:pt idx="381">
                  <c:v>591</c:v>
                </c:pt>
                <c:pt idx="382">
                  <c:v>591</c:v>
                </c:pt>
                <c:pt idx="383">
                  <c:v>700</c:v>
                </c:pt>
                <c:pt idx="384">
                  <c:v>606</c:v>
                </c:pt>
                <c:pt idx="385">
                  <c:v>700</c:v>
                </c:pt>
                <c:pt idx="386">
                  <c:v>521</c:v>
                </c:pt>
                <c:pt idx="387">
                  <c:v>523</c:v>
                </c:pt>
                <c:pt idx="388">
                  <c:v>496</c:v>
                </c:pt>
                <c:pt idx="389">
                  <c:v>549</c:v>
                </c:pt>
                <c:pt idx="390">
                  <c:v>554</c:v>
                </c:pt>
                <c:pt idx="391">
                  <c:v>621</c:v>
                </c:pt>
                <c:pt idx="392">
                  <c:v>576</c:v>
                </c:pt>
                <c:pt idx="393">
                  <c:v>942</c:v>
                </c:pt>
                <c:pt idx="394">
                  <c:v>942</c:v>
                </c:pt>
                <c:pt idx="395">
                  <c:v>496</c:v>
                </c:pt>
                <c:pt idx="396">
                  <c:v>496</c:v>
                </c:pt>
                <c:pt idx="397">
                  <c:v>520</c:v>
                </c:pt>
                <c:pt idx="398">
                  <c:v>523</c:v>
                </c:pt>
                <c:pt idx="399">
                  <c:v>633</c:v>
                </c:pt>
                <c:pt idx="400">
                  <c:v>533</c:v>
                </c:pt>
                <c:pt idx="401">
                  <c:v>827</c:v>
                </c:pt>
                <c:pt idx="402">
                  <c:v>530</c:v>
                </c:pt>
                <c:pt idx="403">
                  <c:v>691</c:v>
                </c:pt>
                <c:pt idx="404">
                  <c:v>677</c:v>
                </c:pt>
                <c:pt idx="405">
                  <c:v>496</c:v>
                </c:pt>
                <c:pt idx="406">
                  <c:v>709</c:v>
                </c:pt>
                <c:pt idx="407">
                  <c:v>496</c:v>
                </c:pt>
                <c:pt idx="408">
                  <c:v>942</c:v>
                </c:pt>
                <c:pt idx="409">
                  <c:v>585</c:v>
                </c:pt>
                <c:pt idx="410">
                  <c:v>523</c:v>
                </c:pt>
                <c:pt idx="411">
                  <c:v>827</c:v>
                </c:pt>
                <c:pt idx="412">
                  <c:v>643</c:v>
                </c:pt>
                <c:pt idx="413">
                  <c:v>496</c:v>
                </c:pt>
                <c:pt idx="414">
                  <c:v>942</c:v>
                </c:pt>
                <c:pt idx="415">
                  <c:v>622</c:v>
                </c:pt>
                <c:pt idx="416">
                  <c:v>496</c:v>
                </c:pt>
                <c:pt idx="417">
                  <c:v>942</c:v>
                </c:pt>
                <c:pt idx="418">
                  <c:v>523</c:v>
                </c:pt>
                <c:pt idx="419">
                  <c:v>942</c:v>
                </c:pt>
                <c:pt idx="420">
                  <c:v>562</c:v>
                </c:pt>
                <c:pt idx="421">
                  <c:v>526</c:v>
                </c:pt>
                <c:pt idx="422">
                  <c:v>691</c:v>
                </c:pt>
                <c:pt idx="423">
                  <c:v>523</c:v>
                </c:pt>
                <c:pt idx="424">
                  <c:v>942</c:v>
                </c:pt>
                <c:pt idx="425">
                  <c:v>520</c:v>
                </c:pt>
                <c:pt idx="426">
                  <c:v>523</c:v>
                </c:pt>
                <c:pt idx="427">
                  <c:v>585</c:v>
                </c:pt>
                <c:pt idx="428">
                  <c:v>942</c:v>
                </c:pt>
                <c:pt idx="429">
                  <c:v>506</c:v>
                </c:pt>
                <c:pt idx="430">
                  <c:v>942</c:v>
                </c:pt>
                <c:pt idx="431">
                  <c:v>499</c:v>
                </c:pt>
                <c:pt idx="432">
                  <c:v>548</c:v>
                </c:pt>
                <c:pt idx="433">
                  <c:v>554</c:v>
                </c:pt>
                <c:pt idx="434">
                  <c:v>942</c:v>
                </c:pt>
                <c:pt idx="435">
                  <c:v>480</c:v>
                </c:pt>
                <c:pt idx="436">
                  <c:v>533</c:v>
                </c:pt>
                <c:pt idx="437">
                  <c:v>827</c:v>
                </c:pt>
                <c:pt idx="438">
                  <c:v>530</c:v>
                </c:pt>
                <c:pt idx="439">
                  <c:v>528</c:v>
                </c:pt>
                <c:pt idx="440">
                  <c:v>523</c:v>
                </c:pt>
                <c:pt idx="441">
                  <c:v>613</c:v>
                </c:pt>
                <c:pt idx="442">
                  <c:v>942</c:v>
                </c:pt>
                <c:pt idx="443">
                  <c:v>572</c:v>
                </c:pt>
                <c:pt idx="444">
                  <c:v>942</c:v>
                </c:pt>
                <c:pt idx="445">
                  <c:v>424</c:v>
                </c:pt>
                <c:pt idx="446">
                  <c:v>942</c:v>
                </c:pt>
                <c:pt idx="447">
                  <c:v>590</c:v>
                </c:pt>
                <c:pt idx="448">
                  <c:v>521</c:v>
                </c:pt>
                <c:pt idx="449">
                  <c:v>633</c:v>
                </c:pt>
                <c:pt idx="450">
                  <c:v>447</c:v>
                </c:pt>
                <c:pt idx="451">
                  <c:v>569</c:v>
                </c:pt>
                <c:pt idx="452">
                  <c:v>576</c:v>
                </c:pt>
                <c:pt idx="453">
                  <c:v>942</c:v>
                </c:pt>
                <c:pt idx="454">
                  <c:v>532</c:v>
                </c:pt>
                <c:pt idx="455">
                  <c:v>707</c:v>
                </c:pt>
                <c:pt idx="456">
                  <c:v>496</c:v>
                </c:pt>
                <c:pt idx="457">
                  <c:v>686</c:v>
                </c:pt>
                <c:pt idx="458">
                  <c:v>643</c:v>
                </c:pt>
                <c:pt idx="459">
                  <c:v>496</c:v>
                </c:pt>
                <c:pt idx="460">
                  <c:v>942</c:v>
                </c:pt>
                <c:pt idx="461">
                  <c:v>942</c:v>
                </c:pt>
                <c:pt idx="462">
                  <c:v>664</c:v>
                </c:pt>
                <c:pt idx="463">
                  <c:v>523</c:v>
                </c:pt>
                <c:pt idx="464">
                  <c:v>579</c:v>
                </c:pt>
                <c:pt idx="465">
                  <c:v>942</c:v>
                </c:pt>
                <c:pt idx="466">
                  <c:v>523</c:v>
                </c:pt>
                <c:pt idx="467">
                  <c:v>496</c:v>
                </c:pt>
                <c:pt idx="468">
                  <c:v>523</c:v>
                </c:pt>
                <c:pt idx="469">
                  <c:v>562</c:v>
                </c:pt>
                <c:pt idx="470">
                  <c:v>520</c:v>
                </c:pt>
                <c:pt idx="471">
                  <c:v>597</c:v>
                </c:pt>
                <c:pt idx="472">
                  <c:v>533</c:v>
                </c:pt>
                <c:pt idx="473">
                  <c:v>536</c:v>
                </c:pt>
                <c:pt idx="474">
                  <c:v>554</c:v>
                </c:pt>
                <c:pt idx="475">
                  <c:v>689</c:v>
                </c:pt>
                <c:pt idx="476">
                  <c:v>547</c:v>
                </c:pt>
                <c:pt idx="477">
                  <c:v>537</c:v>
                </c:pt>
                <c:pt idx="478">
                  <c:v>533</c:v>
                </c:pt>
                <c:pt idx="479">
                  <c:v>628</c:v>
                </c:pt>
                <c:pt idx="480">
                  <c:v>691</c:v>
                </c:pt>
                <c:pt idx="481">
                  <c:v>633</c:v>
                </c:pt>
                <c:pt idx="482">
                  <c:v>496</c:v>
                </c:pt>
                <c:pt idx="483">
                  <c:v>622</c:v>
                </c:pt>
                <c:pt idx="484">
                  <c:v>643</c:v>
                </c:pt>
                <c:pt idx="485">
                  <c:v>568</c:v>
                </c:pt>
                <c:pt idx="486">
                  <c:v>562</c:v>
                </c:pt>
                <c:pt idx="487">
                  <c:v>546</c:v>
                </c:pt>
                <c:pt idx="488">
                  <c:v>505</c:v>
                </c:pt>
                <c:pt idx="489">
                  <c:v>562</c:v>
                </c:pt>
                <c:pt idx="490">
                  <c:v>739</c:v>
                </c:pt>
                <c:pt idx="491">
                  <c:v>529</c:v>
                </c:pt>
                <c:pt idx="492">
                  <c:v>643</c:v>
                </c:pt>
                <c:pt idx="493">
                  <c:v>942</c:v>
                </c:pt>
                <c:pt idx="494">
                  <c:v>622</c:v>
                </c:pt>
                <c:pt idx="495">
                  <c:v>622</c:v>
                </c:pt>
                <c:pt idx="496">
                  <c:v>942</c:v>
                </c:pt>
                <c:pt idx="497">
                  <c:v>560</c:v>
                </c:pt>
                <c:pt idx="498">
                  <c:v>942</c:v>
                </c:pt>
                <c:pt idx="499">
                  <c:v>562</c:v>
                </c:pt>
                <c:pt idx="500">
                  <c:v>942</c:v>
                </c:pt>
                <c:pt idx="501">
                  <c:v>556</c:v>
                </c:pt>
                <c:pt idx="502">
                  <c:v>498</c:v>
                </c:pt>
                <c:pt idx="503">
                  <c:v>659</c:v>
                </c:pt>
                <c:pt idx="504">
                  <c:v>523</c:v>
                </c:pt>
                <c:pt idx="505">
                  <c:v>541</c:v>
                </c:pt>
                <c:pt idx="506">
                  <c:v>539</c:v>
                </c:pt>
                <c:pt idx="507">
                  <c:v>691</c:v>
                </c:pt>
                <c:pt idx="508">
                  <c:v>942</c:v>
                </c:pt>
                <c:pt idx="509">
                  <c:v>496</c:v>
                </c:pt>
                <c:pt idx="510">
                  <c:v>496</c:v>
                </c:pt>
                <c:pt idx="511">
                  <c:v>496</c:v>
                </c:pt>
                <c:pt idx="512">
                  <c:v>942</c:v>
                </c:pt>
                <c:pt idx="513">
                  <c:v>496</c:v>
                </c:pt>
                <c:pt idx="514">
                  <c:v>496</c:v>
                </c:pt>
                <c:pt idx="515">
                  <c:v>537</c:v>
                </c:pt>
                <c:pt idx="516">
                  <c:v>525</c:v>
                </c:pt>
                <c:pt idx="517">
                  <c:v>592</c:v>
                </c:pt>
                <c:pt idx="518">
                  <c:v>562</c:v>
                </c:pt>
                <c:pt idx="519">
                  <c:v>503</c:v>
                </c:pt>
                <c:pt idx="520">
                  <c:v>496</c:v>
                </c:pt>
                <c:pt idx="521">
                  <c:v>554</c:v>
                </c:pt>
                <c:pt idx="522">
                  <c:v>593</c:v>
                </c:pt>
                <c:pt idx="523">
                  <c:v>518</c:v>
                </c:pt>
                <c:pt idx="524">
                  <c:v>476</c:v>
                </c:pt>
                <c:pt idx="525">
                  <c:v>590</c:v>
                </c:pt>
                <c:pt idx="526">
                  <c:v>496</c:v>
                </c:pt>
                <c:pt idx="527">
                  <c:v>620</c:v>
                </c:pt>
                <c:pt idx="528">
                  <c:v>523</c:v>
                </c:pt>
                <c:pt idx="529">
                  <c:v>520</c:v>
                </c:pt>
                <c:pt idx="530">
                  <c:v>533</c:v>
                </c:pt>
                <c:pt idx="531">
                  <c:v>450</c:v>
                </c:pt>
                <c:pt idx="532">
                  <c:v>585</c:v>
                </c:pt>
                <c:pt idx="533">
                  <c:v>942</c:v>
                </c:pt>
                <c:pt idx="534">
                  <c:v>424</c:v>
                </c:pt>
                <c:pt idx="535">
                  <c:v>496</c:v>
                </c:pt>
                <c:pt idx="536">
                  <c:v>562</c:v>
                </c:pt>
                <c:pt idx="537">
                  <c:v>496</c:v>
                </c:pt>
                <c:pt idx="538">
                  <c:v>527</c:v>
                </c:pt>
                <c:pt idx="539">
                  <c:v>523</c:v>
                </c:pt>
                <c:pt idx="540">
                  <c:v>578</c:v>
                </c:pt>
                <c:pt idx="541">
                  <c:v>556</c:v>
                </c:pt>
                <c:pt idx="542">
                  <c:v>562</c:v>
                </c:pt>
                <c:pt idx="543">
                  <c:v>514</c:v>
                </c:pt>
                <c:pt idx="544">
                  <c:v>523</c:v>
                </c:pt>
                <c:pt idx="545">
                  <c:v>554</c:v>
                </c:pt>
                <c:pt idx="546">
                  <c:v>865</c:v>
                </c:pt>
                <c:pt idx="547">
                  <c:v>1390</c:v>
                </c:pt>
                <c:pt idx="548">
                  <c:v>1186</c:v>
                </c:pt>
                <c:pt idx="549">
                  <c:v>984</c:v>
                </c:pt>
                <c:pt idx="550">
                  <c:v>1186</c:v>
                </c:pt>
                <c:pt idx="551">
                  <c:v>560</c:v>
                </c:pt>
                <c:pt idx="552">
                  <c:v>501</c:v>
                </c:pt>
                <c:pt idx="553">
                  <c:v>450</c:v>
                </c:pt>
                <c:pt idx="554">
                  <c:v>501</c:v>
                </c:pt>
                <c:pt idx="555">
                  <c:v>520</c:v>
                </c:pt>
                <c:pt idx="556">
                  <c:v>511</c:v>
                </c:pt>
                <c:pt idx="557">
                  <c:v>673</c:v>
                </c:pt>
                <c:pt idx="558">
                  <c:v>560</c:v>
                </c:pt>
                <c:pt idx="559">
                  <c:v>549</c:v>
                </c:pt>
                <c:pt idx="560">
                  <c:v>476</c:v>
                </c:pt>
                <c:pt idx="561">
                  <c:v>501</c:v>
                </c:pt>
                <c:pt idx="562">
                  <c:v>489</c:v>
                </c:pt>
                <c:pt idx="563">
                  <c:v>501</c:v>
                </c:pt>
                <c:pt idx="564">
                  <c:v>560</c:v>
                </c:pt>
                <c:pt idx="565">
                  <c:v>501</c:v>
                </c:pt>
                <c:pt idx="566">
                  <c:v>501</c:v>
                </c:pt>
                <c:pt idx="567">
                  <c:v>501</c:v>
                </c:pt>
                <c:pt idx="568">
                  <c:v>529</c:v>
                </c:pt>
                <c:pt idx="569">
                  <c:v>517</c:v>
                </c:pt>
                <c:pt idx="570">
                  <c:v>545</c:v>
                </c:pt>
                <c:pt idx="571">
                  <c:v>450</c:v>
                </c:pt>
                <c:pt idx="572">
                  <c:v>524</c:v>
                </c:pt>
                <c:pt idx="573">
                  <c:v>517</c:v>
                </c:pt>
                <c:pt idx="574">
                  <c:v>501</c:v>
                </c:pt>
                <c:pt idx="575">
                  <c:v>501</c:v>
                </c:pt>
                <c:pt idx="576">
                  <c:v>476</c:v>
                </c:pt>
                <c:pt idx="577">
                  <c:v>528</c:v>
                </c:pt>
                <c:pt idx="578">
                  <c:v>630</c:v>
                </c:pt>
                <c:pt idx="579">
                  <c:v>525</c:v>
                </c:pt>
                <c:pt idx="580">
                  <c:v>501</c:v>
                </c:pt>
                <c:pt idx="581">
                  <c:v>501</c:v>
                </c:pt>
                <c:pt idx="582">
                  <c:v>516</c:v>
                </c:pt>
                <c:pt idx="583">
                  <c:v>620</c:v>
                </c:pt>
                <c:pt idx="584">
                  <c:v>501</c:v>
                </c:pt>
                <c:pt idx="585">
                  <c:v>519</c:v>
                </c:pt>
                <c:pt idx="586">
                  <c:v>501</c:v>
                </c:pt>
                <c:pt idx="587">
                  <c:v>560</c:v>
                </c:pt>
                <c:pt idx="588">
                  <c:v>529</c:v>
                </c:pt>
                <c:pt idx="589">
                  <c:v>579</c:v>
                </c:pt>
                <c:pt idx="590">
                  <c:v>501</c:v>
                </c:pt>
                <c:pt idx="591">
                  <c:v>673</c:v>
                </c:pt>
                <c:pt idx="592">
                  <c:v>491</c:v>
                </c:pt>
                <c:pt idx="593">
                  <c:v>553</c:v>
                </c:pt>
                <c:pt idx="594">
                  <c:v>501</c:v>
                </c:pt>
                <c:pt idx="595">
                  <c:v>557</c:v>
                </c:pt>
                <c:pt idx="596">
                  <c:v>563</c:v>
                </c:pt>
                <c:pt idx="597">
                  <c:v>505</c:v>
                </c:pt>
                <c:pt idx="598">
                  <c:v>525</c:v>
                </c:pt>
                <c:pt idx="599">
                  <c:v>753</c:v>
                </c:pt>
                <c:pt idx="600">
                  <c:v>479</c:v>
                </c:pt>
                <c:pt idx="601">
                  <c:v>635</c:v>
                </c:pt>
                <c:pt idx="602">
                  <c:v>473</c:v>
                </c:pt>
                <c:pt idx="603">
                  <c:v>504</c:v>
                </c:pt>
                <c:pt idx="604">
                  <c:v>678</c:v>
                </c:pt>
                <c:pt idx="605">
                  <c:v>524</c:v>
                </c:pt>
                <c:pt idx="606">
                  <c:v>473</c:v>
                </c:pt>
                <c:pt idx="607">
                  <c:v>473</c:v>
                </c:pt>
                <c:pt idx="608">
                  <c:v>635</c:v>
                </c:pt>
                <c:pt idx="609">
                  <c:v>509</c:v>
                </c:pt>
                <c:pt idx="610">
                  <c:v>915</c:v>
                </c:pt>
                <c:pt idx="611">
                  <c:v>473</c:v>
                </c:pt>
                <c:pt idx="612">
                  <c:v>448</c:v>
                </c:pt>
                <c:pt idx="613">
                  <c:v>645</c:v>
                </c:pt>
                <c:pt idx="614">
                  <c:v>563</c:v>
                </c:pt>
                <c:pt idx="615">
                  <c:v>473</c:v>
                </c:pt>
                <c:pt idx="616">
                  <c:v>915</c:v>
                </c:pt>
                <c:pt idx="617">
                  <c:v>473</c:v>
                </c:pt>
                <c:pt idx="618">
                  <c:v>473</c:v>
                </c:pt>
                <c:pt idx="619">
                  <c:v>534</c:v>
                </c:pt>
                <c:pt idx="620">
                  <c:v>488</c:v>
                </c:pt>
                <c:pt idx="621">
                  <c:v>678</c:v>
                </c:pt>
                <c:pt idx="622">
                  <c:v>545</c:v>
                </c:pt>
                <c:pt idx="623">
                  <c:v>496</c:v>
                </c:pt>
                <c:pt idx="624">
                  <c:v>473</c:v>
                </c:pt>
                <c:pt idx="625">
                  <c:v>473</c:v>
                </c:pt>
                <c:pt idx="626">
                  <c:v>843</c:v>
                </c:pt>
                <c:pt idx="627">
                  <c:v>473</c:v>
                </c:pt>
                <c:pt idx="628">
                  <c:v>451</c:v>
                </c:pt>
                <c:pt idx="629">
                  <c:v>473</c:v>
                </c:pt>
                <c:pt idx="630">
                  <c:v>454</c:v>
                </c:pt>
                <c:pt idx="631">
                  <c:v>556</c:v>
                </c:pt>
                <c:pt idx="632">
                  <c:v>540</c:v>
                </c:pt>
                <c:pt idx="633">
                  <c:v>458</c:v>
                </c:pt>
                <c:pt idx="634">
                  <c:v>473</c:v>
                </c:pt>
                <c:pt idx="635">
                  <c:v>466</c:v>
                </c:pt>
                <c:pt idx="636">
                  <c:v>635</c:v>
                </c:pt>
                <c:pt idx="637">
                  <c:v>491</c:v>
                </c:pt>
                <c:pt idx="638">
                  <c:v>473</c:v>
                </c:pt>
                <c:pt idx="639">
                  <c:v>915</c:v>
                </c:pt>
                <c:pt idx="640">
                  <c:v>586</c:v>
                </c:pt>
                <c:pt idx="641">
                  <c:v>927</c:v>
                </c:pt>
                <c:pt idx="642">
                  <c:v>448</c:v>
                </c:pt>
                <c:pt idx="643">
                  <c:v>915</c:v>
                </c:pt>
                <c:pt idx="644">
                  <c:v>505</c:v>
                </c:pt>
                <c:pt idx="645">
                  <c:v>527</c:v>
                </c:pt>
                <c:pt idx="646">
                  <c:v>488</c:v>
                </c:pt>
                <c:pt idx="647">
                  <c:v>458</c:v>
                </c:pt>
                <c:pt idx="648">
                  <c:v>493</c:v>
                </c:pt>
                <c:pt idx="649">
                  <c:v>483</c:v>
                </c:pt>
                <c:pt idx="650">
                  <c:v>915</c:v>
                </c:pt>
                <c:pt idx="651">
                  <c:v>585</c:v>
                </c:pt>
                <c:pt idx="652">
                  <c:v>475</c:v>
                </c:pt>
                <c:pt idx="653">
                  <c:v>480</c:v>
                </c:pt>
                <c:pt idx="654">
                  <c:v>635</c:v>
                </c:pt>
                <c:pt idx="655">
                  <c:v>462</c:v>
                </c:pt>
                <c:pt idx="656">
                  <c:v>573</c:v>
                </c:pt>
                <c:pt idx="657">
                  <c:v>505</c:v>
                </c:pt>
                <c:pt idx="658">
                  <c:v>540</c:v>
                </c:pt>
                <c:pt idx="659">
                  <c:v>573</c:v>
                </c:pt>
                <c:pt idx="660">
                  <c:v>556</c:v>
                </c:pt>
                <c:pt idx="661">
                  <c:v>635</c:v>
                </c:pt>
                <c:pt idx="662">
                  <c:v>523</c:v>
                </c:pt>
                <c:pt idx="663">
                  <c:v>465</c:v>
                </c:pt>
                <c:pt idx="664">
                  <c:v>524</c:v>
                </c:pt>
                <c:pt idx="665">
                  <c:v>492</c:v>
                </c:pt>
                <c:pt idx="666">
                  <c:v>573</c:v>
                </c:pt>
                <c:pt idx="667">
                  <c:v>473</c:v>
                </c:pt>
                <c:pt idx="668">
                  <c:v>678</c:v>
                </c:pt>
                <c:pt idx="669">
                  <c:v>473</c:v>
                </c:pt>
                <c:pt idx="670">
                  <c:v>473</c:v>
                </c:pt>
                <c:pt idx="671">
                  <c:v>593</c:v>
                </c:pt>
                <c:pt idx="672">
                  <c:v>510</c:v>
                </c:pt>
                <c:pt idx="673">
                  <c:v>488</c:v>
                </c:pt>
                <c:pt idx="674">
                  <c:v>523</c:v>
                </c:pt>
                <c:pt idx="675">
                  <c:v>556</c:v>
                </c:pt>
                <c:pt idx="676">
                  <c:v>635</c:v>
                </c:pt>
                <c:pt idx="677">
                  <c:v>448</c:v>
                </c:pt>
                <c:pt idx="678">
                  <c:v>573</c:v>
                </c:pt>
                <c:pt idx="679">
                  <c:v>473</c:v>
                </c:pt>
                <c:pt idx="680">
                  <c:v>473</c:v>
                </c:pt>
                <c:pt idx="681">
                  <c:v>473</c:v>
                </c:pt>
                <c:pt idx="682">
                  <c:v>573</c:v>
                </c:pt>
                <c:pt idx="683">
                  <c:v>462</c:v>
                </c:pt>
                <c:pt idx="684">
                  <c:v>573</c:v>
                </c:pt>
                <c:pt idx="685">
                  <c:v>448</c:v>
                </c:pt>
                <c:pt idx="686">
                  <c:v>468</c:v>
                </c:pt>
                <c:pt idx="687">
                  <c:v>473</c:v>
                </c:pt>
                <c:pt idx="688">
                  <c:v>474</c:v>
                </c:pt>
                <c:pt idx="689">
                  <c:v>554</c:v>
                </c:pt>
                <c:pt idx="690">
                  <c:v>473</c:v>
                </c:pt>
                <c:pt idx="691">
                  <c:v>448</c:v>
                </c:pt>
                <c:pt idx="692">
                  <c:v>514</c:v>
                </c:pt>
                <c:pt idx="693">
                  <c:v>915</c:v>
                </c:pt>
                <c:pt idx="694">
                  <c:v>526</c:v>
                </c:pt>
                <c:pt idx="695">
                  <c:v>525</c:v>
                </c:pt>
                <c:pt idx="696">
                  <c:v>573</c:v>
                </c:pt>
                <c:pt idx="697">
                  <c:v>479</c:v>
                </c:pt>
                <c:pt idx="698">
                  <c:v>518</c:v>
                </c:pt>
                <c:pt idx="699">
                  <c:v>712</c:v>
                </c:pt>
                <c:pt idx="700">
                  <c:v>615</c:v>
                </c:pt>
                <c:pt idx="701">
                  <c:v>479</c:v>
                </c:pt>
                <c:pt idx="702">
                  <c:v>651</c:v>
                </c:pt>
                <c:pt idx="703">
                  <c:v>651</c:v>
                </c:pt>
                <c:pt idx="704">
                  <c:v>513</c:v>
                </c:pt>
                <c:pt idx="705">
                  <c:v>442</c:v>
                </c:pt>
                <c:pt idx="706">
                  <c:v>602</c:v>
                </c:pt>
                <c:pt idx="707">
                  <c:v>517</c:v>
                </c:pt>
                <c:pt idx="708">
                  <c:v>450</c:v>
                </c:pt>
                <c:pt idx="709">
                  <c:v>479</c:v>
                </c:pt>
                <c:pt idx="710">
                  <c:v>479</c:v>
                </c:pt>
                <c:pt idx="711">
                  <c:v>584</c:v>
                </c:pt>
                <c:pt idx="712">
                  <c:v>548</c:v>
                </c:pt>
                <c:pt idx="713">
                  <c:v>497</c:v>
                </c:pt>
                <c:pt idx="714">
                  <c:v>557</c:v>
                </c:pt>
                <c:pt idx="715">
                  <c:v>527</c:v>
                </c:pt>
                <c:pt idx="716">
                  <c:v>521</c:v>
                </c:pt>
                <c:pt idx="717">
                  <c:v>479</c:v>
                </c:pt>
                <c:pt idx="718">
                  <c:v>602</c:v>
                </c:pt>
                <c:pt idx="719">
                  <c:v>509</c:v>
                </c:pt>
                <c:pt idx="720">
                  <c:v>455</c:v>
                </c:pt>
                <c:pt idx="721">
                  <c:v>479</c:v>
                </c:pt>
                <c:pt idx="722">
                  <c:v>586</c:v>
                </c:pt>
                <c:pt idx="723">
                  <c:v>500</c:v>
                </c:pt>
                <c:pt idx="724">
                  <c:v>473</c:v>
                </c:pt>
                <c:pt idx="725">
                  <c:v>651</c:v>
                </c:pt>
                <c:pt idx="726">
                  <c:v>651</c:v>
                </c:pt>
                <c:pt idx="727">
                  <c:v>602</c:v>
                </c:pt>
                <c:pt idx="728">
                  <c:v>651</c:v>
                </c:pt>
                <c:pt idx="729">
                  <c:v>493</c:v>
                </c:pt>
                <c:pt idx="730">
                  <c:v>543</c:v>
                </c:pt>
                <c:pt idx="731">
                  <c:v>486</c:v>
                </c:pt>
                <c:pt idx="732">
                  <c:v>517</c:v>
                </c:pt>
                <c:pt idx="733">
                  <c:v>628</c:v>
                </c:pt>
                <c:pt idx="734">
                  <c:v>479</c:v>
                </c:pt>
                <c:pt idx="735">
                  <c:v>561</c:v>
                </c:pt>
                <c:pt idx="736">
                  <c:v>504</c:v>
                </c:pt>
                <c:pt idx="737">
                  <c:v>651</c:v>
                </c:pt>
                <c:pt idx="738">
                  <c:v>540</c:v>
                </c:pt>
                <c:pt idx="739">
                  <c:v>529</c:v>
                </c:pt>
                <c:pt idx="740">
                  <c:v>479</c:v>
                </c:pt>
                <c:pt idx="741">
                  <c:v>590</c:v>
                </c:pt>
                <c:pt idx="742">
                  <c:v>497</c:v>
                </c:pt>
                <c:pt idx="743">
                  <c:v>474</c:v>
                </c:pt>
                <c:pt idx="744">
                  <c:v>508</c:v>
                </c:pt>
                <c:pt idx="745">
                  <c:v>651</c:v>
                </c:pt>
                <c:pt idx="746">
                  <c:v>504</c:v>
                </c:pt>
                <c:pt idx="747">
                  <c:v>479</c:v>
                </c:pt>
                <c:pt idx="748">
                  <c:v>479</c:v>
                </c:pt>
                <c:pt idx="749">
                  <c:v>697</c:v>
                </c:pt>
                <c:pt idx="750">
                  <c:v>513</c:v>
                </c:pt>
                <c:pt idx="751">
                  <c:v>651</c:v>
                </c:pt>
                <c:pt idx="752">
                  <c:v>590</c:v>
                </c:pt>
                <c:pt idx="753">
                  <c:v>479</c:v>
                </c:pt>
                <c:pt idx="754">
                  <c:v>584</c:v>
                </c:pt>
                <c:pt idx="755">
                  <c:v>479</c:v>
                </c:pt>
                <c:pt idx="756">
                  <c:v>563</c:v>
                </c:pt>
                <c:pt idx="757">
                  <c:v>489</c:v>
                </c:pt>
                <c:pt idx="758">
                  <c:v>479</c:v>
                </c:pt>
                <c:pt idx="759">
                  <c:v>442</c:v>
                </c:pt>
                <c:pt idx="760">
                  <c:v>590</c:v>
                </c:pt>
                <c:pt idx="761">
                  <c:v>565</c:v>
                </c:pt>
                <c:pt idx="762">
                  <c:v>479</c:v>
                </c:pt>
                <c:pt idx="763">
                  <c:v>564</c:v>
                </c:pt>
                <c:pt idx="764">
                  <c:v>479</c:v>
                </c:pt>
                <c:pt idx="765">
                  <c:v>444</c:v>
                </c:pt>
                <c:pt idx="766">
                  <c:v>479</c:v>
                </c:pt>
                <c:pt idx="767">
                  <c:v>530</c:v>
                </c:pt>
                <c:pt idx="768">
                  <c:v>577</c:v>
                </c:pt>
                <c:pt idx="769">
                  <c:v>651</c:v>
                </c:pt>
                <c:pt idx="770">
                  <c:v>442</c:v>
                </c:pt>
                <c:pt idx="771">
                  <c:v>481</c:v>
                </c:pt>
                <c:pt idx="772">
                  <c:v>518</c:v>
                </c:pt>
                <c:pt idx="773">
                  <c:v>518</c:v>
                </c:pt>
                <c:pt idx="774">
                  <c:v>479</c:v>
                </c:pt>
                <c:pt idx="775">
                  <c:v>615</c:v>
                </c:pt>
                <c:pt idx="776">
                  <c:v>538</c:v>
                </c:pt>
                <c:pt idx="777">
                  <c:v>487</c:v>
                </c:pt>
                <c:pt idx="778">
                  <c:v>565</c:v>
                </c:pt>
                <c:pt idx="779">
                  <c:v>517</c:v>
                </c:pt>
                <c:pt idx="780">
                  <c:v>517</c:v>
                </c:pt>
                <c:pt idx="781">
                  <c:v>502</c:v>
                </c:pt>
                <c:pt idx="782">
                  <c:v>491</c:v>
                </c:pt>
                <c:pt idx="783">
                  <c:v>565</c:v>
                </c:pt>
                <c:pt idx="784">
                  <c:v>492</c:v>
                </c:pt>
                <c:pt idx="785">
                  <c:v>462</c:v>
                </c:pt>
                <c:pt idx="786">
                  <c:v>518</c:v>
                </c:pt>
                <c:pt idx="787">
                  <c:v>481</c:v>
                </c:pt>
                <c:pt idx="788">
                  <c:v>518</c:v>
                </c:pt>
                <c:pt idx="789">
                  <c:v>481</c:v>
                </c:pt>
                <c:pt idx="790">
                  <c:v>481</c:v>
                </c:pt>
                <c:pt idx="791">
                  <c:v>481</c:v>
                </c:pt>
                <c:pt idx="792">
                  <c:v>481</c:v>
                </c:pt>
                <c:pt idx="793">
                  <c:v>481</c:v>
                </c:pt>
                <c:pt idx="794">
                  <c:v>522</c:v>
                </c:pt>
                <c:pt idx="795">
                  <c:v>554</c:v>
                </c:pt>
                <c:pt idx="796">
                  <c:v>520</c:v>
                </c:pt>
                <c:pt idx="797">
                  <c:v>496</c:v>
                </c:pt>
                <c:pt idx="798">
                  <c:v>501</c:v>
                </c:pt>
                <c:pt idx="799">
                  <c:v>444</c:v>
                </c:pt>
                <c:pt idx="800">
                  <c:v>481</c:v>
                </c:pt>
                <c:pt idx="801">
                  <c:v>481</c:v>
                </c:pt>
                <c:pt idx="802">
                  <c:v>499</c:v>
                </c:pt>
                <c:pt idx="803">
                  <c:v>481</c:v>
                </c:pt>
                <c:pt idx="804">
                  <c:v>523</c:v>
                </c:pt>
                <c:pt idx="805">
                  <c:v>478</c:v>
                </c:pt>
                <c:pt idx="806">
                  <c:v>481</c:v>
                </c:pt>
                <c:pt idx="807">
                  <c:v>481</c:v>
                </c:pt>
                <c:pt idx="808">
                  <c:v>538</c:v>
                </c:pt>
                <c:pt idx="809">
                  <c:v>481</c:v>
                </c:pt>
                <c:pt idx="810">
                  <c:v>464</c:v>
                </c:pt>
                <c:pt idx="811">
                  <c:v>513</c:v>
                </c:pt>
                <c:pt idx="812">
                  <c:v>481</c:v>
                </c:pt>
                <c:pt idx="813">
                  <c:v>614</c:v>
                </c:pt>
                <c:pt idx="814">
                  <c:v>501</c:v>
                </c:pt>
                <c:pt idx="815">
                  <c:v>499</c:v>
                </c:pt>
                <c:pt idx="816">
                  <c:v>481</c:v>
                </c:pt>
                <c:pt idx="817">
                  <c:v>481</c:v>
                </c:pt>
                <c:pt idx="818">
                  <c:v>525</c:v>
                </c:pt>
                <c:pt idx="819">
                  <c:v>509</c:v>
                </c:pt>
                <c:pt idx="820">
                  <c:v>481</c:v>
                </c:pt>
                <c:pt idx="821">
                  <c:v>481</c:v>
                </c:pt>
                <c:pt idx="822">
                  <c:v>481</c:v>
                </c:pt>
                <c:pt idx="823">
                  <c:v>481</c:v>
                </c:pt>
                <c:pt idx="824">
                  <c:v>481</c:v>
                </c:pt>
                <c:pt idx="825">
                  <c:v>481</c:v>
                </c:pt>
                <c:pt idx="826">
                  <c:v>554</c:v>
                </c:pt>
                <c:pt idx="827">
                  <c:v>614</c:v>
                </c:pt>
                <c:pt idx="828">
                  <c:v>506</c:v>
                </c:pt>
                <c:pt idx="829">
                  <c:v>481</c:v>
                </c:pt>
                <c:pt idx="830">
                  <c:v>481</c:v>
                </c:pt>
                <c:pt idx="831">
                  <c:v>623</c:v>
                </c:pt>
                <c:pt idx="832">
                  <c:v>564</c:v>
                </c:pt>
                <c:pt idx="833">
                  <c:v>481</c:v>
                </c:pt>
                <c:pt idx="834">
                  <c:v>481</c:v>
                </c:pt>
                <c:pt idx="835">
                  <c:v>481</c:v>
                </c:pt>
                <c:pt idx="836">
                  <c:v>481</c:v>
                </c:pt>
                <c:pt idx="837">
                  <c:v>481</c:v>
                </c:pt>
                <c:pt idx="838">
                  <c:v>491</c:v>
                </c:pt>
                <c:pt idx="839">
                  <c:v>479</c:v>
                </c:pt>
                <c:pt idx="840">
                  <c:v>612</c:v>
                </c:pt>
                <c:pt idx="841">
                  <c:v>427</c:v>
                </c:pt>
                <c:pt idx="842">
                  <c:v>481</c:v>
                </c:pt>
                <c:pt idx="843">
                  <c:v>481</c:v>
                </c:pt>
                <c:pt idx="844">
                  <c:v>436</c:v>
                </c:pt>
                <c:pt idx="845">
                  <c:v>522</c:v>
                </c:pt>
                <c:pt idx="846">
                  <c:v>480</c:v>
                </c:pt>
                <c:pt idx="847">
                  <c:v>553</c:v>
                </c:pt>
                <c:pt idx="848">
                  <c:v>481</c:v>
                </c:pt>
                <c:pt idx="849">
                  <c:v>614</c:v>
                </c:pt>
                <c:pt idx="850">
                  <c:v>507</c:v>
                </c:pt>
                <c:pt idx="851">
                  <c:v>551</c:v>
                </c:pt>
                <c:pt idx="852">
                  <c:v>466</c:v>
                </c:pt>
                <c:pt idx="853">
                  <c:v>623</c:v>
                </c:pt>
                <c:pt idx="854">
                  <c:v>481</c:v>
                </c:pt>
                <c:pt idx="855">
                  <c:v>499</c:v>
                </c:pt>
                <c:pt idx="856">
                  <c:v>502</c:v>
                </c:pt>
                <c:pt idx="857">
                  <c:v>481</c:v>
                </c:pt>
                <c:pt idx="858">
                  <c:v>548</c:v>
                </c:pt>
                <c:pt idx="859">
                  <c:v>481</c:v>
                </c:pt>
                <c:pt idx="860">
                  <c:v>481</c:v>
                </c:pt>
                <c:pt idx="861">
                  <c:v>481</c:v>
                </c:pt>
                <c:pt idx="862">
                  <c:v>481</c:v>
                </c:pt>
                <c:pt idx="863">
                  <c:v>427</c:v>
                </c:pt>
                <c:pt idx="864">
                  <c:v>481</c:v>
                </c:pt>
                <c:pt idx="865">
                  <c:v>614</c:v>
                </c:pt>
                <c:pt idx="866">
                  <c:v>623</c:v>
                </c:pt>
                <c:pt idx="867">
                  <c:v>516</c:v>
                </c:pt>
                <c:pt idx="868">
                  <c:v>481</c:v>
                </c:pt>
                <c:pt idx="869">
                  <c:v>481</c:v>
                </c:pt>
                <c:pt idx="870">
                  <c:v>556</c:v>
                </c:pt>
                <c:pt idx="871">
                  <c:v>493</c:v>
                </c:pt>
                <c:pt idx="872">
                  <c:v>483</c:v>
                </c:pt>
                <c:pt idx="873">
                  <c:v>669</c:v>
                </c:pt>
                <c:pt idx="874">
                  <c:v>490</c:v>
                </c:pt>
                <c:pt idx="875">
                  <c:v>438</c:v>
                </c:pt>
                <c:pt idx="876">
                  <c:v>481</c:v>
                </c:pt>
                <c:pt idx="877">
                  <c:v>481</c:v>
                </c:pt>
                <c:pt idx="878">
                  <c:v>470</c:v>
                </c:pt>
                <c:pt idx="879">
                  <c:v>614</c:v>
                </c:pt>
                <c:pt idx="880">
                  <c:v>503</c:v>
                </c:pt>
                <c:pt idx="881">
                  <c:v>481</c:v>
                </c:pt>
                <c:pt idx="882">
                  <c:v>516</c:v>
                </c:pt>
                <c:pt idx="883">
                  <c:v>481</c:v>
                </c:pt>
                <c:pt idx="884">
                  <c:v>481</c:v>
                </c:pt>
                <c:pt idx="885">
                  <c:v>527</c:v>
                </c:pt>
                <c:pt idx="886">
                  <c:v>481</c:v>
                </c:pt>
                <c:pt idx="887">
                  <c:v>427</c:v>
                </c:pt>
                <c:pt idx="888">
                  <c:v>505</c:v>
                </c:pt>
                <c:pt idx="889">
                  <c:v>490</c:v>
                </c:pt>
                <c:pt idx="890">
                  <c:v>514</c:v>
                </c:pt>
                <c:pt idx="891">
                  <c:v>490</c:v>
                </c:pt>
                <c:pt idx="892">
                  <c:v>490</c:v>
                </c:pt>
                <c:pt idx="893">
                  <c:v>459</c:v>
                </c:pt>
                <c:pt idx="894">
                  <c:v>490</c:v>
                </c:pt>
                <c:pt idx="895">
                  <c:v>506</c:v>
                </c:pt>
                <c:pt idx="896">
                  <c:v>490</c:v>
                </c:pt>
                <c:pt idx="897">
                  <c:v>541</c:v>
                </c:pt>
                <c:pt idx="898">
                  <c:v>490</c:v>
                </c:pt>
                <c:pt idx="899">
                  <c:v>490</c:v>
                </c:pt>
                <c:pt idx="900">
                  <c:v>542</c:v>
                </c:pt>
                <c:pt idx="901">
                  <c:v>589</c:v>
                </c:pt>
                <c:pt idx="902">
                  <c:v>490</c:v>
                </c:pt>
                <c:pt idx="903">
                  <c:v>490</c:v>
                </c:pt>
                <c:pt idx="904">
                  <c:v>490</c:v>
                </c:pt>
                <c:pt idx="905">
                  <c:v>490</c:v>
                </c:pt>
                <c:pt idx="906">
                  <c:v>529</c:v>
                </c:pt>
                <c:pt idx="907">
                  <c:v>490</c:v>
                </c:pt>
                <c:pt idx="908">
                  <c:v>436</c:v>
                </c:pt>
                <c:pt idx="909">
                  <c:v>531</c:v>
                </c:pt>
                <c:pt idx="910">
                  <c:v>652</c:v>
                </c:pt>
                <c:pt idx="911">
                  <c:v>490</c:v>
                </c:pt>
                <c:pt idx="912">
                  <c:v>490</c:v>
                </c:pt>
                <c:pt idx="913">
                  <c:v>506</c:v>
                </c:pt>
                <c:pt idx="914">
                  <c:v>490</c:v>
                </c:pt>
                <c:pt idx="915">
                  <c:v>562</c:v>
                </c:pt>
                <c:pt idx="916">
                  <c:v>537</c:v>
                </c:pt>
                <c:pt idx="917">
                  <c:v>530</c:v>
                </c:pt>
                <c:pt idx="918">
                  <c:v>722</c:v>
                </c:pt>
                <c:pt idx="919">
                  <c:v>490</c:v>
                </c:pt>
                <c:pt idx="920">
                  <c:v>490</c:v>
                </c:pt>
                <c:pt idx="921">
                  <c:v>490</c:v>
                </c:pt>
                <c:pt idx="922">
                  <c:v>490</c:v>
                </c:pt>
                <c:pt idx="923">
                  <c:v>501</c:v>
                </c:pt>
                <c:pt idx="924">
                  <c:v>490</c:v>
                </c:pt>
                <c:pt idx="925">
                  <c:v>498</c:v>
                </c:pt>
                <c:pt idx="926">
                  <c:v>490</c:v>
                </c:pt>
                <c:pt idx="927">
                  <c:v>506</c:v>
                </c:pt>
                <c:pt idx="928">
                  <c:v>607</c:v>
                </c:pt>
                <c:pt idx="929">
                  <c:v>490</c:v>
                </c:pt>
                <c:pt idx="930">
                  <c:v>543</c:v>
                </c:pt>
                <c:pt idx="931">
                  <c:v>543</c:v>
                </c:pt>
                <c:pt idx="932">
                  <c:v>490</c:v>
                </c:pt>
                <c:pt idx="933">
                  <c:v>640</c:v>
                </c:pt>
                <c:pt idx="934">
                  <c:v>490</c:v>
                </c:pt>
                <c:pt idx="935">
                  <c:v>432</c:v>
                </c:pt>
                <c:pt idx="936">
                  <c:v>432</c:v>
                </c:pt>
                <c:pt idx="937">
                  <c:v>432</c:v>
                </c:pt>
                <c:pt idx="938">
                  <c:v>490</c:v>
                </c:pt>
                <c:pt idx="939">
                  <c:v>640</c:v>
                </c:pt>
                <c:pt idx="940">
                  <c:v>490</c:v>
                </c:pt>
                <c:pt idx="941">
                  <c:v>640</c:v>
                </c:pt>
                <c:pt idx="942">
                  <c:v>490</c:v>
                </c:pt>
                <c:pt idx="943">
                  <c:v>440</c:v>
                </c:pt>
                <c:pt idx="944">
                  <c:v>528</c:v>
                </c:pt>
                <c:pt idx="945">
                  <c:v>490</c:v>
                </c:pt>
                <c:pt idx="946">
                  <c:v>490</c:v>
                </c:pt>
                <c:pt idx="947">
                  <c:v>490</c:v>
                </c:pt>
                <c:pt idx="948">
                  <c:v>640</c:v>
                </c:pt>
                <c:pt idx="949">
                  <c:v>490</c:v>
                </c:pt>
                <c:pt idx="950">
                  <c:v>486</c:v>
                </c:pt>
                <c:pt idx="951">
                  <c:v>490</c:v>
                </c:pt>
                <c:pt idx="952">
                  <c:v>490</c:v>
                </c:pt>
                <c:pt idx="953">
                  <c:v>490</c:v>
                </c:pt>
                <c:pt idx="954">
                  <c:v>490</c:v>
                </c:pt>
                <c:pt idx="955">
                  <c:v>490</c:v>
                </c:pt>
                <c:pt idx="956">
                  <c:v>490</c:v>
                </c:pt>
                <c:pt idx="957">
                  <c:v>543</c:v>
                </c:pt>
                <c:pt idx="958">
                  <c:v>490</c:v>
                </c:pt>
                <c:pt idx="959">
                  <c:v>501</c:v>
                </c:pt>
                <c:pt idx="960">
                  <c:v>501</c:v>
                </c:pt>
                <c:pt idx="961">
                  <c:v>490</c:v>
                </c:pt>
                <c:pt idx="962">
                  <c:v>722</c:v>
                </c:pt>
                <c:pt idx="963">
                  <c:v>531</c:v>
                </c:pt>
                <c:pt idx="964">
                  <c:v>490</c:v>
                </c:pt>
                <c:pt idx="965">
                  <c:v>468</c:v>
                </c:pt>
                <c:pt idx="966">
                  <c:v>490</c:v>
                </c:pt>
                <c:pt idx="967">
                  <c:v>490</c:v>
                </c:pt>
                <c:pt idx="968">
                  <c:v>722</c:v>
                </c:pt>
                <c:pt idx="969">
                  <c:v>490</c:v>
                </c:pt>
                <c:pt idx="970">
                  <c:v>490</c:v>
                </c:pt>
                <c:pt idx="971">
                  <c:v>490</c:v>
                </c:pt>
                <c:pt idx="972">
                  <c:v>528</c:v>
                </c:pt>
                <c:pt idx="973">
                  <c:v>519</c:v>
                </c:pt>
                <c:pt idx="974">
                  <c:v>506</c:v>
                </c:pt>
                <c:pt idx="975">
                  <c:v>466</c:v>
                </c:pt>
                <c:pt idx="976">
                  <c:v>543</c:v>
                </c:pt>
                <c:pt idx="977">
                  <c:v>490</c:v>
                </c:pt>
                <c:pt idx="978">
                  <c:v>534</c:v>
                </c:pt>
                <c:pt idx="979">
                  <c:v>490</c:v>
                </c:pt>
                <c:pt idx="980">
                  <c:v>490</c:v>
                </c:pt>
                <c:pt idx="981">
                  <c:v>490</c:v>
                </c:pt>
                <c:pt idx="982">
                  <c:v>522</c:v>
                </c:pt>
                <c:pt idx="983">
                  <c:v>448</c:v>
                </c:pt>
                <c:pt idx="984">
                  <c:v>490</c:v>
                </c:pt>
                <c:pt idx="985">
                  <c:v>490</c:v>
                </c:pt>
                <c:pt idx="986">
                  <c:v>543</c:v>
                </c:pt>
                <c:pt idx="987">
                  <c:v>490</c:v>
                </c:pt>
                <c:pt idx="988">
                  <c:v>490</c:v>
                </c:pt>
                <c:pt idx="989">
                  <c:v>490</c:v>
                </c:pt>
                <c:pt idx="990">
                  <c:v>490</c:v>
                </c:pt>
                <c:pt idx="991">
                  <c:v>490</c:v>
                </c:pt>
                <c:pt idx="992">
                  <c:v>640</c:v>
                </c:pt>
                <c:pt idx="993">
                  <c:v>451</c:v>
                </c:pt>
                <c:pt idx="994">
                  <c:v>482</c:v>
                </c:pt>
                <c:pt idx="995">
                  <c:v>521</c:v>
                </c:pt>
                <c:pt idx="996">
                  <c:v>473</c:v>
                </c:pt>
                <c:pt idx="997">
                  <c:v>411</c:v>
                </c:pt>
                <c:pt idx="998">
                  <c:v>460</c:v>
                </c:pt>
                <c:pt idx="999">
                  <c:v>473</c:v>
                </c:pt>
                <c:pt idx="1000">
                  <c:v>584</c:v>
                </c:pt>
                <c:pt idx="1001">
                  <c:v>617</c:v>
                </c:pt>
                <c:pt idx="1002">
                  <c:v>509</c:v>
                </c:pt>
                <c:pt idx="1003">
                  <c:v>497</c:v>
                </c:pt>
                <c:pt idx="1004">
                  <c:v>584</c:v>
                </c:pt>
                <c:pt idx="1005">
                  <c:v>443</c:v>
                </c:pt>
                <c:pt idx="1006">
                  <c:v>464</c:v>
                </c:pt>
                <c:pt idx="1007">
                  <c:v>602</c:v>
                </c:pt>
                <c:pt idx="1008">
                  <c:v>464</c:v>
                </c:pt>
                <c:pt idx="1009">
                  <c:v>443</c:v>
                </c:pt>
                <c:pt idx="1010">
                  <c:v>436</c:v>
                </c:pt>
                <c:pt idx="1011">
                  <c:v>584</c:v>
                </c:pt>
                <c:pt idx="1012">
                  <c:v>468</c:v>
                </c:pt>
                <c:pt idx="1013">
                  <c:v>483</c:v>
                </c:pt>
                <c:pt idx="1014">
                  <c:v>443</c:v>
                </c:pt>
                <c:pt idx="1015">
                  <c:v>443</c:v>
                </c:pt>
                <c:pt idx="1016">
                  <c:v>563</c:v>
                </c:pt>
                <c:pt idx="1017">
                  <c:v>617</c:v>
                </c:pt>
                <c:pt idx="1018">
                  <c:v>443</c:v>
                </c:pt>
                <c:pt idx="1019">
                  <c:v>443</c:v>
                </c:pt>
                <c:pt idx="1020">
                  <c:v>443</c:v>
                </c:pt>
                <c:pt idx="1021">
                  <c:v>427</c:v>
                </c:pt>
                <c:pt idx="1022">
                  <c:v>536</c:v>
                </c:pt>
                <c:pt idx="1023">
                  <c:v>603</c:v>
                </c:pt>
                <c:pt idx="1024">
                  <c:v>452</c:v>
                </c:pt>
                <c:pt idx="1025">
                  <c:v>443</c:v>
                </c:pt>
                <c:pt idx="1026">
                  <c:v>617</c:v>
                </c:pt>
                <c:pt idx="1027">
                  <c:v>443</c:v>
                </c:pt>
                <c:pt idx="1028">
                  <c:v>504</c:v>
                </c:pt>
                <c:pt idx="1029">
                  <c:v>542</c:v>
                </c:pt>
                <c:pt idx="1030">
                  <c:v>464</c:v>
                </c:pt>
                <c:pt idx="1031">
                  <c:v>584</c:v>
                </c:pt>
                <c:pt idx="1032">
                  <c:v>474</c:v>
                </c:pt>
                <c:pt idx="1033">
                  <c:v>630</c:v>
                </c:pt>
                <c:pt idx="1034">
                  <c:v>443</c:v>
                </c:pt>
                <c:pt idx="1035">
                  <c:v>443</c:v>
                </c:pt>
                <c:pt idx="1036">
                  <c:v>443</c:v>
                </c:pt>
                <c:pt idx="1037">
                  <c:v>509</c:v>
                </c:pt>
                <c:pt idx="1038">
                  <c:v>536</c:v>
                </c:pt>
                <c:pt idx="1039">
                  <c:v>543</c:v>
                </c:pt>
                <c:pt idx="1040">
                  <c:v>482</c:v>
                </c:pt>
                <c:pt idx="1041">
                  <c:v>443</c:v>
                </c:pt>
                <c:pt idx="1042">
                  <c:v>443</c:v>
                </c:pt>
                <c:pt idx="1043">
                  <c:v>565</c:v>
                </c:pt>
                <c:pt idx="1044">
                  <c:v>602</c:v>
                </c:pt>
                <c:pt idx="1045">
                  <c:v>443</c:v>
                </c:pt>
                <c:pt idx="1046">
                  <c:v>450</c:v>
                </c:pt>
                <c:pt idx="1047">
                  <c:v>443</c:v>
                </c:pt>
                <c:pt idx="1048">
                  <c:v>602</c:v>
                </c:pt>
                <c:pt idx="1049">
                  <c:v>617</c:v>
                </c:pt>
                <c:pt idx="1050">
                  <c:v>443</c:v>
                </c:pt>
                <c:pt idx="1051">
                  <c:v>584</c:v>
                </c:pt>
                <c:pt idx="1052">
                  <c:v>443</c:v>
                </c:pt>
                <c:pt idx="1053">
                  <c:v>443</c:v>
                </c:pt>
                <c:pt idx="1054">
                  <c:v>543</c:v>
                </c:pt>
                <c:pt idx="1055">
                  <c:v>460</c:v>
                </c:pt>
                <c:pt idx="1056">
                  <c:v>443</c:v>
                </c:pt>
                <c:pt idx="1057">
                  <c:v>443</c:v>
                </c:pt>
                <c:pt idx="1058">
                  <c:v>474</c:v>
                </c:pt>
                <c:pt idx="1059">
                  <c:v>448</c:v>
                </c:pt>
                <c:pt idx="1060">
                  <c:v>443</c:v>
                </c:pt>
                <c:pt idx="1061">
                  <c:v>443</c:v>
                </c:pt>
                <c:pt idx="1062">
                  <c:v>443</c:v>
                </c:pt>
                <c:pt idx="1063">
                  <c:v>447</c:v>
                </c:pt>
                <c:pt idx="1064">
                  <c:v>443</c:v>
                </c:pt>
                <c:pt idx="1065">
                  <c:v>468</c:v>
                </c:pt>
                <c:pt idx="1066">
                  <c:v>443</c:v>
                </c:pt>
                <c:pt idx="1067">
                  <c:v>536</c:v>
                </c:pt>
                <c:pt idx="1068">
                  <c:v>479</c:v>
                </c:pt>
                <c:pt idx="1069">
                  <c:v>443</c:v>
                </c:pt>
                <c:pt idx="1070">
                  <c:v>451</c:v>
                </c:pt>
                <c:pt idx="1071">
                  <c:v>583</c:v>
                </c:pt>
                <c:pt idx="1072">
                  <c:v>443</c:v>
                </c:pt>
                <c:pt idx="1073">
                  <c:v>450</c:v>
                </c:pt>
                <c:pt idx="1074">
                  <c:v>476</c:v>
                </c:pt>
                <c:pt idx="1075">
                  <c:v>443</c:v>
                </c:pt>
                <c:pt idx="1076">
                  <c:v>465</c:v>
                </c:pt>
                <c:pt idx="1077">
                  <c:v>443</c:v>
                </c:pt>
                <c:pt idx="1078">
                  <c:v>443</c:v>
                </c:pt>
                <c:pt idx="1079">
                  <c:v>500</c:v>
                </c:pt>
                <c:pt idx="1080">
                  <c:v>473</c:v>
                </c:pt>
                <c:pt idx="1081">
                  <c:v>443</c:v>
                </c:pt>
                <c:pt idx="1082">
                  <c:v>500</c:v>
                </c:pt>
                <c:pt idx="1083">
                  <c:v>443</c:v>
                </c:pt>
                <c:pt idx="1084">
                  <c:v>443</c:v>
                </c:pt>
                <c:pt idx="1085">
                  <c:v>602</c:v>
                </c:pt>
                <c:pt idx="1086">
                  <c:v>450</c:v>
                </c:pt>
                <c:pt idx="1087">
                  <c:v>443</c:v>
                </c:pt>
                <c:pt idx="1088">
                  <c:v>584</c:v>
                </c:pt>
                <c:pt idx="1089">
                  <c:v>443</c:v>
                </c:pt>
                <c:pt idx="1090">
                  <c:v>490</c:v>
                </c:pt>
                <c:pt idx="1091">
                  <c:v>443</c:v>
                </c:pt>
                <c:pt idx="1092">
                  <c:v>409</c:v>
                </c:pt>
                <c:pt idx="1093">
                  <c:v>478</c:v>
                </c:pt>
                <c:pt idx="1094">
                  <c:v>464</c:v>
                </c:pt>
                <c:pt idx="1095">
                  <c:v>501</c:v>
                </c:pt>
                <c:pt idx="1096">
                  <c:v>509</c:v>
                </c:pt>
                <c:pt idx="1097">
                  <c:v>617</c:v>
                </c:pt>
                <c:pt idx="1098">
                  <c:v>579</c:v>
                </c:pt>
                <c:pt idx="1099">
                  <c:v>496</c:v>
                </c:pt>
                <c:pt idx="1100">
                  <c:v>602</c:v>
                </c:pt>
                <c:pt idx="1101">
                  <c:v>492</c:v>
                </c:pt>
                <c:pt idx="1102">
                  <c:v>459</c:v>
                </c:pt>
                <c:pt idx="1103">
                  <c:v>563</c:v>
                </c:pt>
                <c:pt idx="1104">
                  <c:v>602</c:v>
                </c:pt>
                <c:pt idx="1105">
                  <c:v>473</c:v>
                </c:pt>
                <c:pt idx="1106">
                  <c:v>603</c:v>
                </c:pt>
                <c:pt idx="1107">
                  <c:v>463</c:v>
                </c:pt>
                <c:pt idx="1108">
                  <c:v>443</c:v>
                </c:pt>
                <c:pt idx="1109">
                  <c:v>443</c:v>
                </c:pt>
                <c:pt idx="1110">
                  <c:v>443</c:v>
                </c:pt>
                <c:pt idx="1111">
                  <c:v>443</c:v>
                </c:pt>
                <c:pt idx="1112">
                  <c:v>617</c:v>
                </c:pt>
                <c:pt idx="1113">
                  <c:v>463</c:v>
                </c:pt>
                <c:pt idx="1114">
                  <c:v>519</c:v>
                </c:pt>
                <c:pt idx="1115">
                  <c:v>719</c:v>
                </c:pt>
                <c:pt idx="1116">
                  <c:v>567</c:v>
                </c:pt>
                <c:pt idx="1117">
                  <c:v>429</c:v>
                </c:pt>
                <c:pt idx="1118">
                  <c:v>536</c:v>
                </c:pt>
                <c:pt idx="1119">
                  <c:v>536</c:v>
                </c:pt>
                <c:pt idx="1120">
                  <c:v>584</c:v>
                </c:pt>
                <c:pt idx="1121">
                  <c:v>584</c:v>
                </c:pt>
                <c:pt idx="1122">
                  <c:v>587</c:v>
                </c:pt>
                <c:pt idx="1123">
                  <c:v>536</c:v>
                </c:pt>
                <c:pt idx="1124">
                  <c:v>587</c:v>
                </c:pt>
                <c:pt idx="1125">
                  <c:v>481</c:v>
                </c:pt>
                <c:pt idx="1126">
                  <c:v>508</c:v>
                </c:pt>
                <c:pt idx="1127">
                  <c:v>500</c:v>
                </c:pt>
                <c:pt idx="1128">
                  <c:v>584</c:v>
                </c:pt>
                <c:pt idx="1129">
                  <c:v>719</c:v>
                </c:pt>
                <c:pt idx="1130">
                  <c:v>484</c:v>
                </c:pt>
                <c:pt idx="1131">
                  <c:v>719</c:v>
                </c:pt>
                <c:pt idx="1132">
                  <c:v>497</c:v>
                </c:pt>
                <c:pt idx="1133">
                  <c:v>481</c:v>
                </c:pt>
                <c:pt idx="1134">
                  <c:v>499</c:v>
                </c:pt>
                <c:pt idx="1135">
                  <c:v>591</c:v>
                </c:pt>
                <c:pt idx="1136">
                  <c:v>560</c:v>
                </c:pt>
                <c:pt idx="1137">
                  <c:v>536</c:v>
                </c:pt>
                <c:pt idx="1138">
                  <c:v>723</c:v>
                </c:pt>
                <c:pt idx="1139">
                  <c:v>546</c:v>
                </c:pt>
                <c:pt idx="1140">
                  <c:v>614</c:v>
                </c:pt>
                <c:pt idx="1141">
                  <c:v>665</c:v>
                </c:pt>
                <c:pt idx="1142">
                  <c:v>481</c:v>
                </c:pt>
                <c:pt idx="1143">
                  <c:v>613</c:v>
                </c:pt>
                <c:pt idx="1144">
                  <c:v>719</c:v>
                </c:pt>
                <c:pt idx="1145">
                  <c:v>481</c:v>
                </c:pt>
                <c:pt idx="1146">
                  <c:v>536</c:v>
                </c:pt>
                <c:pt idx="1147">
                  <c:v>536</c:v>
                </c:pt>
                <c:pt idx="1148">
                  <c:v>723</c:v>
                </c:pt>
                <c:pt idx="1149">
                  <c:v>575</c:v>
                </c:pt>
                <c:pt idx="1150">
                  <c:v>723</c:v>
                </c:pt>
                <c:pt idx="1151">
                  <c:v>719</c:v>
                </c:pt>
                <c:pt idx="1152">
                  <c:v>499</c:v>
                </c:pt>
                <c:pt idx="1153">
                  <c:v>551</c:v>
                </c:pt>
                <c:pt idx="1154">
                  <c:v>481</c:v>
                </c:pt>
                <c:pt idx="1155">
                  <c:v>498</c:v>
                </c:pt>
                <c:pt idx="1156">
                  <c:v>723</c:v>
                </c:pt>
                <c:pt idx="1157">
                  <c:v>723</c:v>
                </c:pt>
                <c:pt idx="1158">
                  <c:v>719</c:v>
                </c:pt>
                <c:pt idx="1159">
                  <c:v>503</c:v>
                </c:pt>
                <c:pt idx="1160">
                  <c:v>723</c:v>
                </c:pt>
                <c:pt idx="1161">
                  <c:v>512</c:v>
                </c:pt>
                <c:pt idx="1162">
                  <c:v>614</c:v>
                </c:pt>
                <c:pt idx="1163">
                  <c:v>597</c:v>
                </c:pt>
                <c:pt idx="1164">
                  <c:v>723</c:v>
                </c:pt>
                <c:pt idx="1165">
                  <c:v>641</c:v>
                </c:pt>
                <c:pt idx="1166">
                  <c:v>500</c:v>
                </c:pt>
                <c:pt idx="1167">
                  <c:v>665</c:v>
                </c:pt>
                <c:pt idx="1168">
                  <c:v>575</c:v>
                </c:pt>
                <c:pt idx="1169">
                  <c:v>515</c:v>
                </c:pt>
                <c:pt idx="1170">
                  <c:v>637</c:v>
                </c:pt>
                <c:pt idx="1171">
                  <c:v>536</c:v>
                </c:pt>
                <c:pt idx="1172">
                  <c:v>455</c:v>
                </c:pt>
                <c:pt idx="1173">
                  <c:v>719</c:v>
                </c:pt>
                <c:pt idx="1174">
                  <c:v>481</c:v>
                </c:pt>
                <c:pt idx="1175">
                  <c:v>719</c:v>
                </c:pt>
                <c:pt idx="1176">
                  <c:v>519</c:v>
                </c:pt>
                <c:pt idx="1177">
                  <c:v>659</c:v>
                </c:pt>
                <c:pt idx="1178">
                  <c:v>563</c:v>
                </c:pt>
                <c:pt idx="1179">
                  <c:v>873</c:v>
                </c:pt>
                <c:pt idx="1180">
                  <c:v>608</c:v>
                </c:pt>
                <c:pt idx="1181">
                  <c:v>744</c:v>
                </c:pt>
                <c:pt idx="1182">
                  <c:v>684</c:v>
                </c:pt>
                <c:pt idx="1183">
                  <c:v>731</c:v>
                </c:pt>
                <c:pt idx="1184">
                  <c:v>772</c:v>
                </c:pt>
                <c:pt idx="1185">
                  <c:v>680</c:v>
                </c:pt>
                <c:pt idx="1186">
                  <c:v>741</c:v>
                </c:pt>
                <c:pt idx="1187">
                  <c:v>586</c:v>
                </c:pt>
                <c:pt idx="1188">
                  <c:v>719</c:v>
                </c:pt>
                <c:pt idx="1189">
                  <c:v>580</c:v>
                </c:pt>
                <c:pt idx="1190">
                  <c:v>728</c:v>
                </c:pt>
                <c:pt idx="1191">
                  <c:v>632</c:v>
                </c:pt>
                <c:pt idx="1192">
                  <c:v>939</c:v>
                </c:pt>
                <c:pt idx="1193">
                  <c:v>513</c:v>
                </c:pt>
                <c:pt idx="1194">
                  <c:v>862</c:v>
                </c:pt>
                <c:pt idx="1195">
                  <c:v>862</c:v>
                </c:pt>
                <c:pt idx="1196">
                  <c:v>1415</c:v>
                </c:pt>
                <c:pt idx="1197">
                  <c:v>725</c:v>
                </c:pt>
                <c:pt idx="1198">
                  <c:v>862</c:v>
                </c:pt>
                <c:pt idx="1199">
                  <c:v>840</c:v>
                </c:pt>
                <c:pt idx="1200">
                  <c:v>1415</c:v>
                </c:pt>
                <c:pt idx="1201">
                  <c:v>754</c:v>
                </c:pt>
                <c:pt idx="1202">
                  <c:v>1415</c:v>
                </c:pt>
                <c:pt idx="1203">
                  <c:v>471</c:v>
                </c:pt>
                <c:pt idx="1204">
                  <c:v>862</c:v>
                </c:pt>
                <c:pt idx="1205">
                  <c:v>862</c:v>
                </c:pt>
                <c:pt idx="1206">
                  <c:v>790</c:v>
                </c:pt>
                <c:pt idx="1207">
                  <c:v>1415</c:v>
                </c:pt>
                <c:pt idx="1208">
                  <c:v>1415</c:v>
                </c:pt>
                <c:pt idx="1209">
                  <c:v>862</c:v>
                </c:pt>
                <c:pt idx="1210">
                  <c:v>874</c:v>
                </c:pt>
                <c:pt idx="1211">
                  <c:v>552</c:v>
                </c:pt>
                <c:pt idx="1212">
                  <c:v>837</c:v>
                </c:pt>
                <c:pt idx="1213">
                  <c:v>621</c:v>
                </c:pt>
                <c:pt idx="1214">
                  <c:v>715</c:v>
                </c:pt>
                <c:pt idx="1215">
                  <c:v>725</c:v>
                </c:pt>
                <c:pt idx="1216">
                  <c:v>979</c:v>
                </c:pt>
                <c:pt idx="1217">
                  <c:v>849</c:v>
                </c:pt>
                <c:pt idx="1218">
                  <c:v>891</c:v>
                </c:pt>
                <c:pt idx="1219">
                  <c:v>1096</c:v>
                </c:pt>
                <c:pt idx="1220">
                  <c:v>1140</c:v>
                </c:pt>
                <c:pt idx="1221">
                  <c:v>870</c:v>
                </c:pt>
                <c:pt idx="1222">
                  <c:v>702</c:v>
                </c:pt>
                <c:pt idx="1223">
                  <c:v>702</c:v>
                </c:pt>
                <c:pt idx="1224">
                  <c:v>1258</c:v>
                </c:pt>
                <c:pt idx="1225">
                  <c:v>1223</c:v>
                </c:pt>
                <c:pt idx="1226">
                  <c:v>1298</c:v>
                </c:pt>
                <c:pt idx="1227">
                  <c:v>1311</c:v>
                </c:pt>
                <c:pt idx="1228">
                  <c:v>1608</c:v>
                </c:pt>
                <c:pt idx="1229">
                  <c:v>838</c:v>
                </c:pt>
                <c:pt idx="1230">
                  <c:v>584</c:v>
                </c:pt>
                <c:pt idx="1231">
                  <c:v>489</c:v>
                </c:pt>
                <c:pt idx="1232">
                  <c:v>643</c:v>
                </c:pt>
                <c:pt idx="1233">
                  <c:v>570</c:v>
                </c:pt>
                <c:pt idx="1234">
                  <c:v>450</c:v>
                </c:pt>
                <c:pt idx="1235">
                  <c:v>489</c:v>
                </c:pt>
                <c:pt idx="1236">
                  <c:v>489</c:v>
                </c:pt>
                <c:pt idx="1237">
                  <c:v>634</c:v>
                </c:pt>
                <c:pt idx="1238">
                  <c:v>495</c:v>
                </c:pt>
                <c:pt idx="1239">
                  <c:v>559</c:v>
                </c:pt>
                <c:pt idx="1240">
                  <c:v>530</c:v>
                </c:pt>
                <c:pt idx="1241">
                  <c:v>557</c:v>
                </c:pt>
                <c:pt idx="1242">
                  <c:v>486</c:v>
                </c:pt>
                <c:pt idx="1243">
                  <c:v>515</c:v>
                </c:pt>
                <c:pt idx="1244">
                  <c:v>538</c:v>
                </c:pt>
                <c:pt idx="1245">
                  <c:v>489</c:v>
                </c:pt>
                <c:pt idx="1246">
                  <c:v>477</c:v>
                </c:pt>
                <c:pt idx="1247">
                  <c:v>489</c:v>
                </c:pt>
                <c:pt idx="1248">
                  <c:v>660</c:v>
                </c:pt>
                <c:pt idx="1249">
                  <c:v>522</c:v>
                </c:pt>
                <c:pt idx="1250">
                  <c:v>475</c:v>
                </c:pt>
                <c:pt idx="1251">
                  <c:v>532</c:v>
                </c:pt>
                <c:pt idx="1252">
                  <c:v>660</c:v>
                </c:pt>
                <c:pt idx="1253">
                  <c:v>536</c:v>
                </c:pt>
                <c:pt idx="1254">
                  <c:v>484</c:v>
                </c:pt>
                <c:pt idx="1255">
                  <c:v>489</c:v>
                </c:pt>
                <c:pt idx="1256">
                  <c:v>525</c:v>
                </c:pt>
                <c:pt idx="1257">
                  <c:v>623</c:v>
                </c:pt>
                <c:pt idx="1258">
                  <c:v>450</c:v>
                </c:pt>
                <c:pt idx="1259">
                  <c:v>522</c:v>
                </c:pt>
                <c:pt idx="1260">
                  <c:v>479</c:v>
                </c:pt>
                <c:pt idx="1261">
                  <c:v>553</c:v>
                </c:pt>
                <c:pt idx="1262">
                  <c:v>660</c:v>
                </c:pt>
                <c:pt idx="1263">
                  <c:v>577</c:v>
                </c:pt>
                <c:pt idx="1264">
                  <c:v>450</c:v>
                </c:pt>
                <c:pt idx="1265">
                  <c:v>489</c:v>
                </c:pt>
                <c:pt idx="1266">
                  <c:v>536</c:v>
                </c:pt>
                <c:pt idx="1267">
                  <c:v>614</c:v>
                </c:pt>
                <c:pt idx="1268">
                  <c:v>539</c:v>
                </c:pt>
                <c:pt idx="1269">
                  <c:v>466</c:v>
                </c:pt>
                <c:pt idx="1270">
                  <c:v>620</c:v>
                </c:pt>
                <c:pt idx="1271">
                  <c:v>489</c:v>
                </c:pt>
                <c:pt idx="1272">
                  <c:v>489</c:v>
                </c:pt>
                <c:pt idx="1273">
                  <c:v>621</c:v>
                </c:pt>
                <c:pt idx="1274">
                  <c:v>649</c:v>
                </c:pt>
                <c:pt idx="1275">
                  <c:v>504</c:v>
                </c:pt>
                <c:pt idx="1276">
                  <c:v>647</c:v>
                </c:pt>
                <c:pt idx="1277">
                  <c:v>489</c:v>
                </c:pt>
                <c:pt idx="1278">
                  <c:v>489</c:v>
                </c:pt>
                <c:pt idx="1279">
                  <c:v>621</c:v>
                </c:pt>
                <c:pt idx="1280">
                  <c:v>489</c:v>
                </c:pt>
                <c:pt idx="1281">
                  <c:v>479</c:v>
                </c:pt>
                <c:pt idx="1282">
                  <c:v>499</c:v>
                </c:pt>
                <c:pt idx="1283">
                  <c:v>589</c:v>
                </c:pt>
                <c:pt idx="1284">
                  <c:v>489</c:v>
                </c:pt>
                <c:pt idx="1285">
                  <c:v>527</c:v>
                </c:pt>
                <c:pt idx="1286">
                  <c:v>516</c:v>
                </c:pt>
                <c:pt idx="1287">
                  <c:v>649</c:v>
                </c:pt>
                <c:pt idx="1288">
                  <c:v>592</c:v>
                </c:pt>
                <c:pt idx="1289">
                  <c:v>489</c:v>
                </c:pt>
                <c:pt idx="1290">
                  <c:v>602</c:v>
                </c:pt>
                <c:pt idx="1291">
                  <c:v>531</c:v>
                </c:pt>
                <c:pt idx="1292">
                  <c:v>621</c:v>
                </c:pt>
                <c:pt idx="1293">
                  <c:v>489</c:v>
                </c:pt>
                <c:pt idx="1294">
                  <c:v>489</c:v>
                </c:pt>
                <c:pt idx="1295">
                  <c:v>489</c:v>
                </c:pt>
                <c:pt idx="1296">
                  <c:v>489</c:v>
                </c:pt>
                <c:pt idx="1297">
                  <c:v>489</c:v>
                </c:pt>
                <c:pt idx="1298">
                  <c:v>535</c:v>
                </c:pt>
                <c:pt idx="1299">
                  <c:v>744</c:v>
                </c:pt>
                <c:pt idx="1300">
                  <c:v>489</c:v>
                </c:pt>
                <c:pt idx="1301">
                  <c:v>545</c:v>
                </c:pt>
                <c:pt idx="1302">
                  <c:v>513</c:v>
                </c:pt>
                <c:pt idx="1303">
                  <c:v>621</c:v>
                </c:pt>
                <c:pt idx="1304">
                  <c:v>523</c:v>
                </c:pt>
                <c:pt idx="1305">
                  <c:v>514</c:v>
                </c:pt>
                <c:pt idx="1306">
                  <c:v>489</c:v>
                </c:pt>
                <c:pt idx="1307">
                  <c:v>538</c:v>
                </c:pt>
                <c:pt idx="1308">
                  <c:v>450</c:v>
                </c:pt>
                <c:pt idx="1309">
                  <c:v>539</c:v>
                </c:pt>
                <c:pt idx="1310">
                  <c:v>900</c:v>
                </c:pt>
                <c:pt idx="1311">
                  <c:v>621</c:v>
                </c:pt>
                <c:pt idx="1312">
                  <c:v>526</c:v>
                </c:pt>
                <c:pt idx="1313">
                  <c:v>561</c:v>
                </c:pt>
                <c:pt idx="1314">
                  <c:v>763</c:v>
                </c:pt>
                <c:pt idx="1315">
                  <c:v>470</c:v>
                </c:pt>
                <c:pt idx="1316">
                  <c:v>499</c:v>
                </c:pt>
                <c:pt idx="1317">
                  <c:v>596</c:v>
                </c:pt>
                <c:pt idx="1318">
                  <c:v>459</c:v>
                </c:pt>
                <c:pt idx="1319">
                  <c:v>634</c:v>
                </c:pt>
                <c:pt idx="1320">
                  <c:v>450</c:v>
                </c:pt>
                <c:pt idx="1321">
                  <c:v>626</c:v>
                </c:pt>
                <c:pt idx="1322">
                  <c:v>763</c:v>
                </c:pt>
                <c:pt idx="1323">
                  <c:v>555</c:v>
                </c:pt>
                <c:pt idx="1324">
                  <c:v>459</c:v>
                </c:pt>
                <c:pt idx="1325">
                  <c:v>763</c:v>
                </c:pt>
                <c:pt idx="1326">
                  <c:v>561</c:v>
                </c:pt>
                <c:pt idx="1327">
                  <c:v>459</c:v>
                </c:pt>
                <c:pt idx="1328">
                  <c:v>460</c:v>
                </c:pt>
                <c:pt idx="1329">
                  <c:v>459</c:v>
                </c:pt>
                <c:pt idx="1330">
                  <c:v>520</c:v>
                </c:pt>
                <c:pt idx="1331">
                  <c:v>763</c:v>
                </c:pt>
                <c:pt idx="1332">
                  <c:v>650</c:v>
                </c:pt>
                <c:pt idx="1333">
                  <c:v>509</c:v>
                </c:pt>
                <c:pt idx="1334">
                  <c:v>459</c:v>
                </c:pt>
                <c:pt idx="1335">
                  <c:v>450</c:v>
                </c:pt>
                <c:pt idx="1336">
                  <c:v>450</c:v>
                </c:pt>
                <c:pt idx="1337">
                  <c:v>591</c:v>
                </c:pt>
                <c:pt idx="1338">
                  <c:v>459</c:v>
                </c:pt>
                <c:pt idx="1339">
                  <c:v>763</c:v>
                </c:pt>
                <c:pt idx="1340">
                  <c:v>531</c:v>
                </c:pt>
                <c:pt idx="1341">
                  <c:v>524</c:v>
                </c:pt>
                <c:pt idx="1342">
                  <c:v>763</c:v>
                </c:pt>
                <c:pt idx="1343">
                  <c:v>499</c:v>
                </c:pt>
                <c:pt idx="1344">
                  <c:v>459</c:v>
                </c:pt>
                <c:pt idx="1345">
                  <c:v>606</c:v>
                </c:pt>
                <c:pt idx="1346">
                  <c:v>551</c:v>
                </c:pt>
                <c:pt idx="1347">
                  <c:v>459</c:v>
                </c:pt>
                <c:pt idx="1348">
                  <c:v>459</c:v>
                </c:pt>
                <c:pt idx="1349">
                  <c:v>459</c:v>
                </c:pt>
                <c:pt idx="1350">
                  <c:v>501</c:v>
                </c:pt>
                <c:pt idx="1351">
                  <c:v>491</c:v>
                </c:pt>
                <c:pt idx="1352">
                  <c:v>548</c:v>
                </c:pt>
                <c:pt idx="1353">
                  <c:v>459</c:v>
                </c:pt>
                <c:pt idx="1354">
                  <c:v>459</c:v>
                </c:pt>
                <c:pt idx="1355">
                  <c:v>511</c:v>
                </c:pt>
                <c:pt idx="1356">
                  <c:v>459</c:v>
                </c:pt>
                <c:pt idx="1357">
                  <c:v>459</c:v>
                </c:pt>
                <c:pt idx="1358">
                  <c:v>459</c:v>
                </c:pt>
                <c:pt idx="1359">
                  <c:v>509</c:v>
                </c:pt>
                <c:pt idx="1360">
                  <c:v>564</c:v>
                </c:pt>
                <c:pt idx="1361">
                  <c:v>459</c:v>
                </c:pt>
                <c:pt idx="1362">
                  <c:v>486</c:v>
                </c:pt>
                <c:pt idx="1363">
                  <c:v>459</c:v>
                </c:pt>
                <c:pt idx="1364">
                  <c:v>634</c:v>
                </c:pt>
                <c:pt idx="1365">
                  <c:v>540</c:v>
                </c:pt>
                <c:pt idx="1366">
                  <c:v>459</c:v>
                </c:pt>
                <c:pt idx="1367">
                  <c:v>650</c:v>
                </c:pt>
                <c:pt idx="1368">
                  <c:v>492</c:v>
                </c:pt>
                <c:pt idx="1369">
                  <c:v>475</c:v>
                </c:pt>
                <c:pt idx="1370">
                  <c:v>514</c:v>
                </c:pt>
                <c:pt idx="1371">
                  <c:v>459</c:v>
                </c:pt>
                <c:pt idx="1372">
                  <c:v>558</c:v>
                </c:pt>
                <c:pt idx="1373">
                  <c:v>476</c:v>
                </c:pt>
                <c:pt idx="1374">
                  <c:v>763</c:v>
                </c:pt>
                <c:pt idx="1375">
                  <c:v>577</c:v>
                </c:pt>
                <c:pt idx="1376">
                  <c:v>459</c:v>
                </c:pt>
                <c:pt idx="1377">
                  <c:v>539</c:v>
                </c:pt>
                <c:pt idx="1378">
                  <c:v>576</c:v>
                </c:pt>
                <c:pt idx="1379">
                  <c:v>459</c:v>
                </c:pt>
                <c:pt idx="1380">
                  <c:v>455</c:v>
                </c:pt>
                <c:pt idx="1381">
                  <c:v>626</c:v>
                </c:pt>
                <c:pt idx="1382">
                  <c:v>763</c:v>
                </c:pt>
                <c:pt idx="1383">
                  <c:v>763</c:v>
                </c:pt>
                <c:pt idx="1384">
                  <c:v>489</c:v>
                </c:pt>
                <c:pt idx="1385">
                  <c:v>596</c:v>
                </c:pt>
                <c:pt idx="1386">
                  <c:v>522</c:v>
                </c:pt>
                <c:pt idx="1387">
                  <c:v>459</c:v>
                </c:pt>
                <c:pt idx="1388">
                  <c:v>544</c:v>
                </c:pt>
                <c:pt idx="1389">
                  <c:v>450</c:v>
                </c:pt>
                <c:pt idx="1390">
                  <c:v>459</c:v>
                </c:pt>
                <c:pt idx="1391">
                  <c:v>500</c:v>
                </c:pt>
                <c:pt idx="1392">
                  <c:v>459</c:v>
                </c:pt>
                <c:pt idx="1393">
                  <c:v>459</c:v>
                </c:pt>
                <c:pt idx="1394">
                  <c:v>763</c:v>
                </c:pt>
                <c:pt idx="1395">
                  <c:v>459</c:v>
                </c:pt>
                <c:pt idx="1396">
                  <c:v>459</c:v>
                </c:pt>
                <c:pt idx="1397">
                  <c:v>482</c:v>
                </c:pt>
                <c:pt idx="1398">
                  <c:v>763</c:v>
                </c:pt>
                <c:pt idx="1399">
                  <c:v>459</c:v>
                </c:pt>
                <c:pt idx="1400">
                  <c:v>515</c:v>
                </c:pt>
                <c:pt idx="1401">
                  <c:v>472</c:v>
                </c:pt>
                <c:pt idx="1402">
                  <c:v>472</c:v>
                </c:pt>
                <c:pt idx="1403">
                  <c:v>472</c:v>
                </c:pt>
                <c:pt idx="1404">
                  <c:v>491</c:v>
                </c:pt>
                <c:pt idx="1405">
                  <c:v>485</c:v>
                </c:pt>
                <c:pt idx="1406">
                  <c:v>472</c:v>
                </c:pt>
                <c:pt idx="1407">
                  <c:v>472</c:v>
                </c:pt>
                <c:pt idx="1408">
                  <c:v>418</c:v>
                </c:pt>
                <c:pt idx="1409">
                  <c:v>472</c:v>
                </c:pt>
                <c:pt idx="1410">
                  <c:v>477</c:v>
                </c:pt>
                <c:pt idx="1411">
                  <c:v>483</c:v>
                </c:pt>
                <c:pt idx="1412">
                  <c:v>472</c:v>
                </c:pt>
                <c:pt idx="1413">
                  <c:v>418</c:v>
                </c:pt>
                <c:pt idx="1414">
                  <c:v>652</c:v>
                </c:pt>
                <c:pt idx="1415">
                  <c:v>489</c:v>
                </c:pt>
                <c:pt idx="1416">
                  <c:v>658</c:v>
                </c:pt>
                <c:pt idx="1417">
                  <c:v>515</c:v>
                </c:pt>
                <c:pt idx="1418">
                  <c:v>472</c:v>
                </c:pt>
                <c:pt idx="1419">
                  <c:v>548</c:v>
                </c:pt>
                <c:pt idx="1420">
                  <c:v>554</c:v>
                </c:pt>
                <c:pt idx="1421">
                  <c:v>472</c:v>
                </c:pt>
                <c:pt idx="1422">
                  <c:v>650</c:v>
                </c:pt>
                <c:pt idx="1423">
                  <c:v>650</c:v>
                </c:pt>
                <c:pt idx="1424">
                  <c:v>652</c:v>
                </c:pt>
                <c:pt idx="1425">
                  <c:v>472</c:v>
                </c:pt>
                <c:pt idx="1426">
                  <c:v>472</c:v>
                </c:pt>
                <c:pt idx="1427">
                  <c:v>472</c:v>
                </c:pt>
                <c:pt idx="1428">
                  <c:v>472</c:v>
                </c:pt>
                <c:pt idx="1429">
                  <c:v>612</c:v>
                </c:pt>
                <c:pt idx="1430">
                  <c:v>529</c:v>
                </c:pt>
                <c:pt idx="1431">
                  <c:v>472</c:v>
                </c:pt>
                <c:pt idx="1432">
                  <c:v>473</c:v>
                </c:pt>
                <c:pt idx="1433">
                  <c:v>465</c:v>
                </c:pt>
                <c:pt idx="1434">
                  <c:v>472</c:v>
                </c:pt>
                <c:pt idx="1435">
                  <c:v>654</c:v>
                </c:pt>
                <c:pt idx="1436">
                  <c:v>515</c:v>
                </c:pt>
                <c:pt idx="1437">
                  <c:v>514</c:v>
                </c:pt>
                <c:pt idx="1438">
                  <c:v>525</c:v>
                </c:pt>
                <c:pt idx="1439">
                  <c:v>472</c:v>
                </c:pt>
                <c:pt idx="1440">
                  <c:v>545</c:v>
                </c:pt>
                <c:pt idx="1441">
                  <c:v>489</c:v>
                </c:pt>
                <c:pt idx="1442">
                  <c:v>502</c:v>
                </c:pt>
                <c:pt idx="1443">
                  <c:v>492</c:v>
                </c:pt>
                <c:pt idx="1444">
                  <c:v>652</c:v>
                </c:pt>
                <c:pt idx="1445">
                  <c:v>472</c:v>
                </c:pt>
                <c:pt idx="1446">
                  <c:v>499</c:v>
                </c:pt>
                <c:pt idx="1447">
                  <c:v>472</c:v>
                </c:pt>
                <c:pt idx="1448">
                  <c:v>472</c:v>
                </c:pt>
                <c:pt idx="1449">
                  <c:v>472</c:v>
                </c:pt>
                <c:pt idx="1450">
                  <c:v>478</c:v>
                </c:pt>
                <c:pt idx="1451">
                  <c:v>472</c:v>
                </c:pt>
                <c:pt idx="1452">
                  <c:v>560</c:v>
                </c:pt>
                <c:pt idx="1453">
                  <c:v>472</c:v>
                </c:pt>
                <c:pt idx="1454">
                  <c:v>557</c:v>
                </c:pt>
                <c:pt idx="1455">
                  <c:v>515</c:v>
                </c:pt>
                <c:pt idx="1456">
                  <c:v>490</c:v>
                </c:pt>
                <c:pt idx="1457">
                  <c:v>480</c:v>
                </c:pt>
                <c:pt idx="1458">
                  <c:v>472</c:v>
                </c:pt>
                <c:pt idx="1459">
                  <c:v>418</c:v>
                </c:pt>
                <c:pt idx="1460">
                  <c:v>652</c:v>
                </c:pt>
                <c:pt idx="1461">
                  <c:v>472</c:v>
                </c:pt>
                <c:pt idx="1462">
                  <c:v>472</c:v>
                </c:pt>
                <c:pt idx="1463">
                  <c:v>527</c:v>
                </c:pt>
                <c:pt idx="1464">
                  <c:v>446</c:v>
                </c:pt>
                <c:pt idx="1465">
                  <c:v>479</c:v>
                </c:pt>
                <c:pt idx="1466">
                  <c:v>418</c:v>
                </c:pt>
                <c:pt idx="1467">
                  <c:v>472</c:v>
                </c:pt>
                <c:pt idx="1468">
                  <c:v>601</c:v>
                </c:pt>
                <c:pt idx="1469">
                  <c:v>472</c:v>
                </c:pt>
                <c:pt idx="1470">
                  <c:v>472</c:v>
                </c:pt>
                <c:pt idx="1471">
                  <c:v>659</c:v>
                </c:pt>
                <c:pt idx="1472">
                  <c:v>472</c:v>
                </c:pt>
                <c:pt idx="1473">
                  <c:v>472</c:v>
                </c:pt>
                <c:pt idx="1474">
                  <c:v>574</c:v>
                </c:pt>
                <c:pt idx="1475">
                  <c:v>500</c:v>
                </c:pt>
                <c:pt idx="1476">
                  <c:v>472</c:v>
                </c:pt>
                <c:pt idx="1477">
                  <c:v>472</c:v>
                </c:pt>
                <c:pt idx="1478">
                  <c:v>472</c:v>
                </c:pt>
                <c:pt idx="1479">
                  <c:v>472</c:v>
                </c:pt>
                <c:pt idx="1480">
                  <c:v>472</c:v>
                </c:pt>
                <c:pt idx="1481">
                  <c:v>520</c:v>
                </c:pt>
                <c:pt idx="1482">
                  <c:v>442</c:v>
                </c:pt>
                <c:pt idx="1483">
                  <c:v>531</c:v>
                </c:pt>
                <c:pt idx="1484">
                  <c:v>426</c:v>
                </c:pt>
                <c:pt idx="1485">
                  <c:v>451</c:v>
                </c:pt>
                <c:pt idx="1486">
                  <c:v>492</c:v>
                </c:pt>
                <c:pt idx="1487">
                  <c:v>426</c:v>
                </c:pt>
                <c:pt idx="1488">
                  <c:v>464</c:v>
                </c:pt>
                <c:pt idx="1489">
                  <c:v>476</c:v>
                </c:pt>
                <c:pt idx="1490">
                  <c:v>563</c:v>
                </c:pt>
                <c:pt idx="1491">
                  <c:v>594</c:v>
                </c:pt>
                <c:pt idx="1492">
                  <c:v>531</c:v>
                </c:pt>
                <c:pt idx="1493">
                  <c:v>434</c:v>
                </c:pt>
                <c:pt idx="1494">
                  <c:v>640</c:v>
                </c:pt>
                <c:pt idx="1495">
                  <c:v>517</c:v>
                </c:pt>
                <c:pt idx="1496">
                  <c:v>462</c:v>
                </c:pt>
                <c:pt idx="1497">
                  <c:v>563</c:v>
                </c:pt>
                <c:pt idx="1498">
                  <c:v>426</c:v>
                </c:pt>
                <c:pt idx="1499">
                  <c:v>420</c:v>
                </c:pt>
                <c:pt idx="1500">
                  <c:v>640</c:v>
                </c:pt>
                <c:pt idx="1501">
                  <c:v>429</c:v>
                </c:pt>
                <c:pt idx="1502">
                  <c:v>426</c:v>
                </c:pt>
                <c:pt idx="1503">
                  <c:v>548</c:v>
                </c:pt>
                <c:pt idx="1504">
                  <c:v>426</c:v>
                </c:pt>
                <c:pt idx="1505">
                  <c:v>640</c:v>
                </c:pt>
                <c:pt idx="1506">
                  <c:v>640</c:v>
                </c:pt>
                <c:pt idx="1507">
                  <c:v>415</c:v>
                </c:pt>
                <c:pt idx="1508">
                  <c:v>431</c:v>
                </c:pt>
                <c:pt idx="1509">
                  <c:v>526</c:v>
                </c:pt>
                <c:pt idx="1510">
                  <c:v>429</c:v>
                </c:pt>
                <c:pt idx="1511">
                  <c:v>493</c:v>
                </c:pt>
                <c:pt idx="1512">
                  <c:v>426</c:v>
                </c:pt>
                <c:pt idx="1513">
                  <c:v>531</c:v>
                </c:pt>
                <c:pt idx="1514">
                  <c:v>426</c:v>
                </c:pt>
                <c:pt idx="1515">
                  <c:v>426</c:v>
                </c:pt>
                <c:pt idx="1516">
                  <c:v>426</c:v>
                </c:pt>
                <c:pt idx="1517">
                  <c:v>635</c:v>
                </c:pt>
                <c:pt idx="1518">
                  <c:v>426</c:v>
                </c:pt>
                <c:pt idx="1519">
                  <c:v>426</c:v>
                </c:pt>
                <c:pt idx="1520">
                  <c:v>548</c:v>
                </c:pt>
                <c:pt idx="1521">
                  <c:v>427</c:v>
                </c:pt>
                <c:pt idx="1522">
                  <c:v>423</c:v>
                </c:pt>
                <c:pt idx="1523">
                  <c:v>459</c:v>
                </c:pt>
                <c:pt idx="1524">
                  <c:v>442</c:v>
                </c:pt>
                <c:pt idx="1525">
                  <c:v>426</c:v>
                </c:pt>
                <c:pt idx="1526">
                  <c:v>475</c:v>
                </c:pt>
                <c:pt idx="1527">
                  <c:v>426</c:v>
                </c:pt>
                <c:pt idx="1528">
                  <c:v>426</c:v>
                </c:pt>
                <c:pt idx="1529">
                  <c:v>640</c:v>
                </c:pt>
                <c:pt idx="1530">
                  <c:v>521</c:v>
                </c:pt>
                <c:pt idx="1531">
                  <c:v>635</c:v>
                </c:pt>
                <c:pt idx="1532">
                  <c:v>475</c:v>
                </c:pt>
                <c:pt idx="1533">
                  <c:v>426</c:v>
                </c:pt>
                <c:pt idx="1534">
                  <c:v>471</c:v>
                </c:pt>
                <c:pt idx="1535">
                  <c:v>640</c:v>
                </c:pt>
                <c:pt idx="1536">
                  <c:v>415</c:v>
                </c:pt>
                <c:pt idx="1537">
                  <c:v>415</c:v>
                </c:pt>
                <c:pt idx="1538">
                  <c:v>635</c:v>
                </c:pt>
                <c:pt idx="1539">
                  <c:v>426</c:v>
                </c:pt>
                <c:pt idx="1540">
                  <c:v>439</c:v>
                </c:pt>
                <c:pt idx="1541">
                  <c:v>469</c:v>
                </c:pt>
                <c:pt idx="1542">
                  <c:v>426</c:v>
                </c:pt>
                <c:pt idx="1543">
                  <c:v>443</c:v>
                </c:pt>
                <c:pt idx="1544">
                  <c:v>426</c:v>
                </c:pt>
                <c:pt idx="1545">
                  <c:v>426</c:v>
                </c:pt>
                <c:pt idx="1546">
                  <c:v>426</c:v>
                </c:pt>
                <c:pt idx="1547">
                  <c:v>458</c:v>
                </c:pt>
                <c:pt idx="1548">
                  <c:v>433</c:v>
                </c:pt>
                <c:pt idx="1549">
                  <c:v>485</c:v>
                </c:pt>
                <c:pt idx="1550">
                  <c:v>426</c:v>
                </c:pt>
                <c:pt idx="1551">
                  <c:v>429</c:v>
                </c:pt>
                <c:pt idx="1552">
                  <c:v>433</c:v>
                </c:pt>
                <c:pt idx="1553">
                  <c:v>426</c:v>
                </c:pt>
                <c:pt idx="1554">
                  <c:v>521</c:v>
                </c:pt>
                <c:pt idx="1555">
                  <c:v>447</c:v>
                </c:pt>
                <c:pt idx="1556">
                  <c:v>426</c:v>
                </c:pt>
                <c:pt idx="1557">
                  <c:v>415</c:v>
                </c:pt>
                <c:pt idx="1558">
                  <c:v>426</c:v>
                </c:pt>
                <c:pt idx="1559">
                  <c:v>426</c:v>
                </c:pt>
                <c:pt idx="1560">
                  <c:v>441</c:v>
                </c:pt>
                <c:pt idx="1561">
                  <c:v>529</c:v>
                </c:pt>
                <c:pt idx="1562">
                  <c:v>487</c:v>
                </c:pt>
                <c:pt idx="1563">
                  <c:v>426</c:v>
                </c:pt>
                <c:pt idx="1564">
                  <c:v>640</c:v>
                </c:pt>
                <c:pt idx="1565">
                  <c:v>491</c:v>
                </c:pt>
                <c:pt idx="1566">
                  <c:v>526</c:v>
                </c:pt>
                <c:pt idx="1567">
                  <c:v>426</c:v>
                </c:pt>
                <c:pt idx="1568">
                  <c:v>482</c:v>
                </c:pt>
                <c:pt idx="1569">
                  <c:v>490</c:v>
                </c:pt>
                <c:pt idx="1570">
                  <c:v>640</c:v>
                </c:pt>
                <c:pt idx="1571">
                  <c:v>426</c:v>
                </c:pt>
                <c:pt idx="1572">
                  <c:v>426</c:v>
                </c:pt>
                <c:pt idx="1573">
                  <c:v>635</c:v>
                </c:pt>
                <c:pt idx="1574">
                  <c:v>426</c:v>
                </c:pt>
                <c:pt idx="1575">
                  <c:v>445</c:v>
                </c:pt>
                <c:pt idx="1576">
                  <c:v>441</c:v>
                </c:pt>
                <c:pt idx="1577">
                  <c:v>635</c:v>
                </c:pt>
                <c:pt idx="1578">
                  <c:v>442</c:v>
                </c:pt>
                <c:pt idx="1579">
                  <c:v>426</c:v>
                </c:pt>
                <c:pt idx="1580">
                  <c:v>426</c:v>
                </c:pt>
                <c:pt idx="1581">
                  <c:v>420</c:v>
                </c:pt>
                <c:pt idx="1582">
                  <c:v>415</c:v>
                </c:pt>
                <c:pt idx="1583">
                  <c:v>426</c:v>
                </c:pt>
                <c:pt idx="1584">
                  <c:v>415</c:v>
                </c:pt>
                <c:pt idx="1585">
                  <c:v>469</c:v>
                </c:pt>
                <c:pt idx="1586">
                  <c:v>466</c:v>
                </c:pt>
                <c:pt idx="1587">
                  <c:v>484</c:v>
                </c:pt>
                <c:pt idx="1588">
                  <c:v>415</c:v>
                </c:pt>
                <c:pt idx="1589">
                  <c:v>456</c:v>
                </c:pt>
                <c:pt idx="1590">
                  <c:v>635</c:v>
                </c:pt>
                <c:pt idx="1591">
                  <c:v>445</c:v>
                </c:pt>
                <c:pt idx="1592">
                  <c:v>471</c:v>
                </c:pt>
                <c:pt idx="1593">
                  <c:v>548</c:v>
                </c:pt>
                <c:pt idx="1594">
                  <c:v>426</c:v>
                </c:pt>
                <c:pt idx="1595">
                  <c:v>426</c:v>
                </c:pt>
                <c:pt idx="1596">
                  <c:v>487</c:v>
                </c:pt>
                <c:pt idx="1597">
                  <c:v>529</c:v>
                </c:pt>
                <c:pt idx="1598">
                  <c:v>487</c:v>
                </c:pt>
                <c:pt idx="1599">
                  <c:v>545</c:v>
                </c:pt>
                <c:pt idx="1600">
                  <c:v>578</c:v>
                </c:pt>
                <c:pt idx="1601">
                  <c:v>487</c:v>
                </c:pt>
                <c:pt idx="1602">
                  <c:v>584</c:v>
                </c:pt>
                <c:pt idx="1603">
                  <c:v>487</c:v>
                </c:pt>
                <c:pt idx="1604">
                  <c:v>487</c:v>
                </c:pt>
                <c:pt idx="1605">
                  <c:v>487</c:v>
                </c:pt>
                <c:pt idx="1606">
                  <c:v>450</c:v>
                </c:pt>
                <c:pt idx="1607">
                  <c:v>487</c:v>
                </c:pt>
                <c:pt idx="1608">
                  <c:v>487</c:v>
                </c:pt>
                <c:pt idx="1609">
                  <c:v>540</c:v>
                </c:pt>
                <c:pt idx="1610">
                  <c:v>560</c:v>
                </c:pt>
                <c:pt idx="1611">
                  <c:v>634</c:v>
                </c:pt>
                <c:pt idx="1612">
                  <c:v>487</c:v>
                </c:pt>
                <c:pt idx="1613">
                  <c:v>482</c:v>
                </c:pt>
                <c:pt idx="1614">
                  <c:v>537</c:v>
                </c:pt>
                <c:pt idx="1615">
                  <c:v>487</c:v>
                </c:pt>
                <c:pt idx="1616">
                  <c:v>582</c:v>
                </c:pt>
                <c:pt idx="1617">
                  <c:v>583</c:v>
                </c:pt>
                <c:pt idx="1618">
                  <c:v>487</c:v>
                </c:pt>
                <c:pt idx="1619">
                  <c:v>478</c:v>
                </c:pt>
                <c:pt idx="1620">
                  <c:v>573</c:v>
                </c:pt>
                <c:pt idx="1621">
                  <c:v>542</c:v>
                </c:pt>
                <c:pt idx="1622">
                  <c:v>487</c:v>
                </c:pt>
                <c:pt idx="1623">
                  <c:v>487</c:v>
                </c:pt>
                <c:pt idx="1624">
                  <c:v>663</c:v>
                </c:pt>
                <c:pt idx="1625">
                  <c:v>490</c:v>
                </c:pt>
                <c:pt idx="1626">
                  <c:v>487</c:v>
                </c:pt>
                <c:pt idx="1627">
                  <c:v>642</c:v>
                </c:pt>
                <c:pt idx="1628">
                  <c:v>539</c:v>
                </c:pt>
                <c:pt idx="1629">
                  <c:v>558</c:v>
                </c:pt>
                <c:pt idx="1630">
                  <c:v>550</c:v>
                </c:pt>
                <c:pt idx="1631">
                  <c:v>487</c:v>
                </c:pt>
                <c:pt idx="1632">
                  <c:v>487</c:v>
                </c:pt>
                <c:pt idx="1633">
                  <c:v>487</c:v>
                </c:pt>
                <c:pt idx="1634">
                  <c:v>487</c:v>
                </c:pt>
                <c:pt idx="1635">
                  <c:v>487</c:v>
                </c:pt>
                <c:pt idx="1636">
                  <c:v>535</c:v>
                </c:pt>
                <c:pt idx="1637">
                  <c:v>602</c:v>
                </c:pt>
                <c:pt idx="1638">
                  <c:v>487</c:v>
                </c:pt>
                <c:pt idx="1639">
                  <c:v>487</c:v>
                </c:pt>
                <c:pt idx="1640">
                  <c:v>518</c:v>
                </c:pt>
                <c:pt idx="1641">
                  <c:v>487</c:v>
                </c:pt>
                <c:pt idx="1642">
                  <c:v>554</c:v>
                </c:pt>
                <c:pt idx="1643">
                  <c:v>487</c:v>
                </c:pt>
                <c:pt idx="1644">
                  <c:v>538</c:v>
                </c:pt>
                <c:pt idx="1645">
                  <c:v>463</c:v>
                </c:pt>
                <c:pt idx="1646">
                  <c:v>487</c:v>
                </c:pt>
                <c:pt idx="1647">
                  <c:v>513</c:v>
                </c:pt>
                <c:pt idx="1648">
                  <c:v>487</c:v>
                </c:pt>
                <c:pt idx="1649">
                  <c:v>487</c:v>
                </c:pt>
                <c:pt idx="1650">
                  <c:v>550</c:v>
                </c:pt>
                <c:pt idx="1651">
                  <c:v>578</c:v>
                </c:pt>
                <c:pt idx="1652">
                  <c:v>485</c:v>
                </c:pt>
                <c:pt idx="1653">
                  <c:v>457</c:v>
                </c:pt>
                <c:pt idx="1654">
                  <c:v>591</c:v>
                </c:pt>
                <c:pt idx="1655">
                  <c:v>486</c:v>
                </c:pt>
                <c:pt idx="1656">
                  <c:v>476</c:v>
                </c:pt>
                <c:pt idx="1657">
                  <c:v>457</c:v>
                </c:pt>
                <c:pt idx="1658">
                  <c:v>457</c:v>
                </c:pt>
                <c:pt idx="1659">
                  <c:v>457</c:v>
                </c:pt>
                <c:pt idx="1660">
                  <c:v>523</c:v>
                </c:pt>
                <c:pt idx="1661">
                  <c:v>528</c:v>
                </c:pt>
                <c:pt idx="1662">
                  <c:v>481</c:v>
                </c:pt>
                <c:pt idx="1663">
                  <c:v>472</c:v>
                </c:pt>
                <c:pt idx="1664">
                  <c:v>623</c:v>
                </c:pt>
                <c:pt idx="1665">
                  <c:v>457</c:v>
                </c:pt>
                <c:pt idx="1666">
                  <c:v>457</c:v>
                </c:pt>
                <c:pt idx="1667">
                  <c:v>457</c:v>
                </c:pt>
                <c:pt idx="1668">
                  <c:v>457</c:v>
                </c:pt>
                <c:pt idx="1669">
                  <c:v>457</c:v>
                </c:pt>
                <c:pt idx="1670">
                  <c:v>457</c:v>
                </c:pt>
                <c:pt idx="1671">
                  <c:v>457</c:v>
                </c:pt>
                <c:pt idx="1672">
                  <c:v>457</c:v>
                </c:pt>
                <c:pt idx="1673">
                  <c:v>527</c:v>
                </c:pt>
                <c:pt idx="1674">
                  <c:v>499</c:v>
                </c:pt>
                <c:pt idx="1675">
                  <c:v>478</c:v>
                </c:pt>
                <c:pt idx="1676">
                  <c:v>474</c:v>
                </c:pt>
                <c:pt idx="1677">
                  <c:v>527</c:v>
                </c:pt>
                <c:pt idx="1678">
                  <c:v>589</c:v>
                </c:pt>
                <c:pt idx="1679">
                  <c:v>623</c:v>
                </c:pt>
                <c:pt idx="1680">
                  <c:v>486</c:v>
                </c:pt>
                <c:pt idx="1681">
                  <c:v>457</c:v>
                </c:pt>
                <c:pt idx="1682">
                  <c:v>457</c:v>
                </c:pt>
                <c:pt idx="1683">
                  <c:v>457</c:v>
                </c:pt>
                <c:pt idx="1684">
                  <c:v>457</c:v>
                </c:pt>
                <c:pt idx="1685">
                  <c:v>483</c:v>
                </c:pt>
                <c:pt idx="1686">
                  <c:v>457</c:v>
                </c:pt>
                <c:pt idx="1687">
                  <c:v>457</c:v>
                </c:pt>
                <c:pt idx="1688">
                  <c:v>457</c:v>
                </c:pt>
                <c:pt idx="1689">
                  <c:v>486</c:v>
                </c:pt>
                <c:pt idx="1690">
                  <c:v>457</c:v>
                </c:pt>
                <c:pt idx="1691">
                  <c:v>522</c:v>
                </c:pt>
                <c:pt idx="1692">
                  <c:v>492</c:v>
                </c:pt>
                <c:pt idx="1693">
                  <c:v>457</c:v>
                </c:pt>
                <c:pt idx="1694">
                  <c:v>537</c:v>
                </c:pt>
                <c:pt idx="1695">
                  <c:v>457</c:v>
                </c:pt>
                <c:pt idx="1696">
                  <c:v>457</c:v>
                </c:pt>
                <c:pt idx="1697">
                  <c:v>486</c:v>
                </c:pt>
                <c:pt idx="1698">
                  <c:v>492</c:v>
                </c:pt>
                <c:pt idx="1699">
                  <c:v>457</c:v>
                </c:pt>
                <c:pt idx="1700">
                  <c:v>457</c:v>
                </c:pt>
                <c:pt idx="1701">
                  <c:v>521</c:v>
                </c:pt>
                <c:pt idx="1702">
                  <c:v>528</c:v>
                </c:pt>
                <c:pt idx="1703">
                  <c:v>470</c:v>
                </c:pt>
                <c:pt idx="1704">
                  <c:v>501</c:v>
                </c:pt>
                <c:pt idx="1705">
                  <c:v>457</c:v>
                </c:pt>
                <c:pt idx="1706">
                  <c:v>567</c:v>
                </c:pt>
                <c:pt idx="1707">
                  <c:v>526</c:v>
                </c:pt>
                <c:pt idx="1708">
                  <c:v>457</c:v>
                </c:pt>
                <c:pt idx="1709">
                  <c:v>457</c:v>
                </c:pt>
                <c:pt idx="1710">
                  <c:v>486</c:v>
                </c:pt>
                <c:pt idx="1711">
                  <c:v>506</c:v>
                </c:pt>
                <c:pt idx="1712">
                  <c:v>492</c:v>
                </c:pt>
                <c:pt idx="1713">
                  <c:v>491</c:v>
                </c:pt>
                <c:pt idx="1714">
                  <c:v>457</c:v>
                </c:pt>
                <c:pt idx="1715">
                  <c:v>528</c:v>
                </c:pt>
                <c:pt idx="1716">
                  <c:v>457</c:v>
                </c:pt>
                <c:pt idx="1717">
                  <c:v>495</c:v>
                </c:pt>
                <c:pt idx="1718">
                  <c:v>457</c:v>
                </c:pt>
                <c:pt idx="1719">
                  <c:v>457</c:v>
                </c:pt>
                <c:pt idx="1720">
                  <c:v>457</c:v>
                </c:pt>
                <c:pt idx="1721">
                  <c:v>457</c:v>
                </c:pt>
                <c:pt idx="1722">
                  <c:v>523</c:v>
                </c:pt>
                <c:pt idx="1723">
                  <c:v>457</c:v>
                </c:pt>
                <c:pt idx="1724">
                  <c:v>470</c:v>
                </c:pt>
                <c:pt idx="1725">
                  <c:v>457</c:v>
                </c:pt>
                <c:pt idx="1726">
                  <c:v>457</c:v>
                </c:pt>
                <c:pt idx="1727">
                  <c:v>565</c:v>
                </c:pt>
                <c:pt idx="1728">
                  <c:v>623</c:v>
                </c:pt>
                <c:pt idx="1729">
                  <c:v>511</c:v>
                </c:pt>
                <c:pt idx="1730">
                  <c:v>509</c:v>
                </c:pt>
                <c:pt idx="1731">
                  <c:v>495</c:v>
                </c:pt>
                <c:pt idx="1732">
                  <c:v>457</c:v>
                </c:pt>
                <c:pt idx="1733">
                  <c:v>457</c:v>
                </c:pt>
                <c:pt idx="1734">
                  <c:v>457</c:v>
                </c:pt>
                <c:pt idx="1735">
                  <c:v>487</c:v>
                </c:pt>
                <c:pt idx="1736">
                  <c:v>457</c:v>
                </c:pt>
                <c:pt idx="1737">
                  <c:v>457</c:v>
                </c:pt>
                <c:pt idx="1738">
                  <c:v>526</c:v>
                </c:pt>
                <c:pt idx="1739">
                  <c:v>457</c:v>
                </c:pt>
                <c:pt idx="1740">
                  <c:v>623</c:v>
                </c:pt>
                <c:pt idx="1741">
                  <c:v>457</c:v>
                </c:pt>
                <c:pt idx="1742">
                  <c:v>526</c:v>
                </c:pt>
                <c:pt idx="1743">
                  <c:v>486</c:v>
                </c:pt>
                <c:pt idx="1744">
                  <c:v>480</c:v>
                </c:pt>
                <c:pt idx="1745">
                  <c:v>690</c:v>
                </c:pt>
                <c:pt idx="1746">
                  <c:v>652</c:v>
                </c:pt>
                <c:pt idx="1747">
                  <c:v>658</c:v>
                </c:pt>
                <c:pt idx="1748">
                  <c:v>590</c:v>
                </c:pt>
                <c:pt idx="1749">
                  <c:v>450</c:v>
                </c:pt>
                <c:pt idx="1750">
                  <c:v>568</c:v>
                </c:pt>
                <c:pt idx="1751">
                  <c:v>617</c:v>
                </c:pt>
                <c:pt idx="1752">
                  <c:v>684</c:v>
                </c:pt>
                <c:pt idx="1753">
                  <c:v>455</c:v>
                </c:pt>
                <c:pt idx="1754">
                  <c:v>535</c:v>
                </c:pt>
                <c:pt idx="1755">
                  <c:v>450</c:v>
                </c:pt>
                <c:pt idx="1756">
                  <c:v>527</c:v>
                </c:pt>
                <c:pt idx="1757">
                  <c:v>450</c:v>
                </c:pt>
                <c:pt idx="1758">
                  <c:v>666</c:v>
                </c:pt>
                <c:pt idx="1759">
                  <c:v>666</c:v>
                </c:pt>
                <c:pt idx="1760">
                  <c:v>558</c:v>
                </c:pt>
                <c:pt idx="1761">
                  <c:v>708</c:v>
                </c:pt>
                <c:pt idx="1762">
                  <c:v>712</c:v>
                </c:pt>
                <c:pt idx="1763">
                  <c:v>747</c:v>
                </c:pt>
                <c:pt idx="1764">
                  <c:v>609</c:v>
                </c:pt>
                <c:pt idx="1765">
                  <c:v>697</c:v>
                </c:pt>
                <c:pt idx="1766">
                  <c:v>923</c:v>
                </c:pt>
                <c:pt idx="1767">
                  <c:v>808</c:v>
                </c:pt>
                <c:pt idx="1768">
                  <c:v>920</c:v>
                </c:pt>
                <c:pt idx="1769">
                  <c:v>909</c:v>
                </c:pt>
                <c:pt idx="1770">
                  <c:v>743</c:v>
                </c:pt>
                <c:pt idx="1771">
                  <c:v>858</c:v>
                </c:pt>
                <c:pt idx="1772">
                  <c:v>1202</c:v>
                </c:pt>
                <c:pt idx="1773">
                  <c:v>840</c:v>
                </c:pt>
                <c:pt idx="1774">
                  <c:v>840</c:v>
                </c:pt>
                <c:pt idx="1775">
                  <c:v>772</c:v>
                </c:pt>
                <c:pt idx="1776">
                  <c:v>842</c:v>
                </c:pt>
                <c:pt idx="1777">
                  <c:v>1042</c:v>
                </c:pt>
                <c:pt idx="1778">
                  <c:v>840</c:v>
                </c:pt>
                <c:pt idx="1779">
                  <c:v>1178</c:v>
                </c:pt>
                <c:pt idx="1780">
                  <c:v>1148</c:v>
                </c:pt>
                <c:pt idx="1781">
                  <c:v>897</c:v>
                </c:pt>
                <c:pt idx="1782">
                  <c:v>1148</c:v>
                </c:pt>
                <c:pt idx="1783">
                  <c:v>950</c:v>
                </c:pt>
                <c:pt idx="1784">
                  <c:v>1042</c:v>
                </c:pt>
                <c:pt idx="1785">
                  <c:v>950</c:v>
                </c:pt>
                <c:pt idx="1786">
                  <c:v>1202</c:v>
                </c:pt>
                <c:pt idx="1787">
                  <c:v>840</c:v>
                </c:pt>
                <c:pt idx="1788">
                  <c:v>1148</c:v>
                </c:pt>
                <c:pt idx="1789">
                  <c:v>1042</c:v>
                </c:pt>
                <c:pt idx="1790">
                  <c:v>1042</c:v>
                </c:pt>
                <c:pt idx="1791">
                  <c:v>938</c:v>
                </c:pt>
                <c:pt idx="1792">
                  <c:v>563</c:v>
                </c:pt>
                <c:pt idx="1793">
                  <c:v>546</c:v>
                </c:pt>
                <c:pt idx="1794">
                  <c:v>531</c:v>
                </c:pt>
                <c:pt idx="1795">
                  <c:v>596</c:v>
                </c:pt>
                <c:pt idx="1796">
                  <c:v>580</c:v>
                </c:pt>
                <c:pt idx="1797">
                  <c:v>591</c:v>
                </c:pt>
                <c:pt idx="1798">
                  <c:v>628</c:v>
                </c:pt>
                <c:pt idx="1799">
                  <c:v>506</c:v>
                </c:pt>
                <c:pt idx="1800">
                  <c:v>698</c:v>
                </c:pt>
                <c:pt idx="1801">
                  <c:v>605</c:v>
                </c:pt>
                <c:pt idx="1802">
                  <c:v>557</c:v>
                </c:pt>
                <c:pt idx="1803">
                  <c:v>546</c:v>
                </c:pt>
                <c:pt idx="1804">
                  <c:v>557</c:v>
                </c:pt>
                <c:pt idx="1805">
                  <c:v>742</c:v>
                </c:pt>
                <c:pt idx="1806">
                  <c:v>608</c:v>
                </c:pt>
                <c:pt idx="1807">
                  <c:v>812</c:v>
                </c:pt>
                <c:pt idx="1808">
                  <c:v>480</c:v>
                </c:pt>
                <c:pt idx="1809">
                  <c:v>527</c:v>
                </c:pt>
                <c:pt idx="1810">
                  <c:v>628</c:v>
                </c:pt>
                <c:pt idx="1811">
                  <c:v>604</c:v>
                </c:pt>
                <c:pt idx="1812">
                  <c:v>526</c:v>
                </c:pt>
                <c:pt idx="1813">
                  <c:v>596</c:v>
                </c:pt>
                <c:pt idx="1814">
                  <c:v>590</c:v>
                </c:pt>
                <c:pt idx="1815">
                  <c:v>563</c:v>
                </c:pt>
                <c:pt idx="1816">
                  <c:v>667</c:v>
                </c:pt>
                <c:pt idx="1817">
                  <c:v>628</c:v>
                </c:pt>
                <c:pt idx="1818">
                  <c:v>818</c:v>
                </c:pt>
                <c:pt idx="1819">
                  <c:v>535</c:v>
                </c:pt>
                <c:pt idx="1820">
                  <c:v>571</c:v>
                </c:pt>
                <c:pt idx="1821">
                  <c:v>683</c:v>
                </c:pt>
                <c:pt idx="1822">
                  <c:v>563</c:v>
                </c:pt>
                <c:pt idx="1823">
                  <c:v>526</c:v>
                </c:pt>
                <c:pt idx="1824">
                  <c:v>563</c:v>
                </c:pt>
                <c:pt idx="1825">
                  <c:v>768</c:v>
                </c:pt>
                <c:pt idx="1826">
                  <c:v>527</c:v>
                </c:pt>
                <c:pt idx="1827">
                  <c:v>1559</c:v>
                </c:pt>
                <c:pt idx="1828">
                  <c:v>609</c:v>
                </c:pt>
                <c:pt idx="1829">
                  <c:v>566</c:v>
                </c:pt>
                <c:pt idx="1830">
                  <c:v>562</c:v>
                </c:pt>
                <c:pt idx="1831">
                  <c:v>555</c:v>
                </c:pt>
                <c:pt idx="1832">
                  <c:v>630</c:v>
                </c:pt>
                <c:pt idx="1833">
                  <c:v>553</c:v>
                </c:pt>
                <c:pt idx="1834">
                  <c:v>567</c:v>
                </c:pt>
                <c:pt idx="1835">
                  <c:v>688</c:v>
                </c:pt>
                <c:pt idx="1836">
                  <c:v>628</c:v>
                </c:pt>
                <c:pt idx="1837">
                  <c:v>591</c:v>
                </c:pt>
                <c:pt idx="1838">
                  <c:v>969</c:v>
                </c:pt>
                <c:pt idx="1839">
                  <c:v>671</c:v>
                </c:pt>
                <c:pt idx="1840">
                  <c:v>625</c:v>
                </c:pt>
                <c:pt idx="1841">
                  <c:v>533</c:v>
                </c:pt>
                <c:pt idx="1842">
                  <c:v>523</c:v>
                </c:pt>
                <c:pt idx="1843">
                  <c:v>544</c:v>
                </c:pt>
                <c:pt idx="1844">
                  <c:v>615</c:v>
                </c:pt>
                <c:pt idx="1845">
                  <c:v>590</c:v>
                </c:pt>
                <c:pt idx="1846">
                  <c:v>556</c:v>
                </c:pt>
                <c:pt idx="1847">
                  <c:v>748</c:v>
                </c:pt>
                <c:pt idx="1848">
                  <c:v>1559</c:v>
                </c:pt>
                <c:pt idx="1849">
                  <c:v>568</c:v>
                </c:pt>
                <c:pt idx="1850">
                  <c:v>650</c:v>
                </c:pt>
                <c:pt idx="1851">
                  <c:v>599</c:v>
                </c:pt>
                <c:pt idx="1852">
                  <c:v>650</c:v>
                </c:pt>
                <c:pt idx="1853">
                  <c:v>648</c:v>
                </c:pt>
                <c:pt idx="1854">
                  <c:v>1240</c:v>
                </c:pt>
                <c:pt idx="1855">
                  <c:v>1559</c:v>
                </c:pt>
                <c:pt idx="1856">
                  <c:v>671</c:v>
                </c:pt>
                <c:pt idx="1857">
                  <c:v>556</c:v>
                </c:pt>
                <c:pt idx="1858">
                  <c:v>599</c:v>
                </c:pt>
                <c:pt idx="1859">
                  <c:v>650</c:v>
                </c:pt>
                <c:pt idx="1860">
                  <c:v>969</c:v>
                </c:pt>
                <c:pt idx="1861">
                  <c:v>650</c:v>
                </c:pt>
                <c:pt idx="1862">
                  <c:v>599</c:v>
                </c:pt>
                <c:pt idx="1863">
                  <c:v>652</c:v>
                </c:pt>
                <c:pt idx="1864">
                  <c:v>1559</c:v>
                </c:pt>
                <c:pt idx="1865">
                  <c:v>1559</c:v>
                </c:pt>
                <c:pt idx="1866">
                  <c:v>768</c:v>
                </c:pt>
                <c:pt idx="1867">
                  <c:v>1559</c:v>
                </c:pt>
                <c:pt idx="1868">
                  <c:v>1559</c:v>
                </c:pt>
                <c:pt idx="1869">
                  <c:v>609</c:v>
                </c:pt>
                <c:pt idx="1870">
                  <c:v>768</c:v>
                </c:pt>
                <c:pt idx="1871">
                  <c:v>768</c:v>
                </c:pt>
                <c:pt idx="1872">
                  <c:v>768</c:v>
                </c:pt>
                <c:pt idx="1873">
                  <c:v>550</c:v>
                </c:pt>
                <c:pt idx="1874">
                  <c:v>669</c:v>
                </c:pt>
                <c:pt idx="1875">
                  <c:v>596</c:v>
                </c:pt>
                <c:pt idx="1876">
                  <c:v>1240</c:v>
                </c:pt>
                <c:pt idx="1877">
                  <c:v>654</c:v>
                </c:pt>
                <c:pt idx="1878">
                  <c:v>609</c:v>
                </c:pt>
                <c:pt idx="1879">
                  <c:v>913</c:v>
                </c:pt>
                <c:pt idx="1880">
                  <c:v>777</c:v>
                </c:pt>
                <c:pt idx="1881">
                  <c:v>661</c:v>
                </c:pt>
                <c:pt idx="1882">
                  <c:v>661</c:v>
                </c:pt>
                <c:pt idx="1883">
                  <c:v>650</c:v>
                </c:pt>
                <c:pt idx="1884">
                  <c:v>1243</c:v>
                </c:pt>
                <c:pt idx="1885">
                  <c:v>488</c:v>
                </c:pt>
                <c:pt idx="1886">
                  <c:v>521</c:v>
                </c:pt>
                <c:pt idx="1887">
                  <c:v>561</c:v>
                </c:pt>
                <c:pt idx="1888">
                  <c:v>546</c:v>
                </c:pt>
                <c:pt idx="1889">
                  <c:v>510</c:v>
                </c:pt>
                <c:pt idx="1890">
                  <c:v>578</c:v>
                </c:pt>
                <c:pt idx="1891">
                  <c:v>510</c:v>
                </c:pt>
                <c:pt idx="1892">
                  <c:v>571</c:v>
                </c:pt>
                <c:pt idx="1893">
                  <c:v>566</c:v>
                </c:pt>
                <c:pt idx="1894">
                  <c:v>578</c:v>
                </c:pt>
                <c:pt idx="1895">
                  <c:v>510</c:v>
                </c:pt>
                <c:pt idx="1896">
                  <c:v>702</c:v>
                </c:pt>
                <c:pt idx="1897">
                  <c:v>794</c:v>
                </c:pt>
                <c:pt idx="1898">
                  <c:v>546</c:v>
                </c:pt>
                <c:pt idx="1899">
                  <c:v>875</c:v>
                </c:pt>
                <c:pt idx="1900">
                  <c:v>546</c:v>
                </c:pt>
                <c:pt idx="1901">
                  <c:v>872</c:v>
                </c:pt>
                <c:pt idx="1902">
                  <c:v>664</c:v>
                </c:pt>
                <c:pt idx="1903">
                  <c:v>547</c:v>
                </c:pt>
                <c:pt idx="1904">
                  <c:v>546</c:v>
                </c:pt>
                <c:pt idx="1905">
                  <c:v>834</c:v>
                </c:pt>
                <c:pt idx="1906">
                  <c:v>564</c:v>
                </c:pt>
                <c:pt idx="1907">
                  <c:v>656</c:v>
                </c:pt>
                <c:pt idx="1908">
                  <c:v>612</c:v>
                </c:pt>
                <c:pt idx="1909">
                  <c:v>548</c:v>
                </c:pt>
                <c:pt idx="1910">
                  <c:v>522</c:v>
                </c:pt>
                <c:pt idx="1911">
                  <c:v>675</c:v>
                </c:pt>
                <c:pt idx="1912">
                  <c:v>745</c:v>
                </c:pt>
                <c:pt idx="1913">
                  <c:v>919</c:v>
                </c:pt>
                <c:pt idx="1914">
                  <c:v>766</c:v>
                </c:pt>
                <c:pt idx="1915">
                  <c:v>578</c:v>
                </c:pt>
                <c:pt idx="1916">
                  <c:v>558</c:v>
                </c:pt>
                <c:pt idx="1917">
                  <c:v>536</c:v>
                </c:pt>
                <c:pt idx="1918">
                  <c:v>834</c:v>
                </c:pt>
                <c:pt idx="1919">
                  <c:v>552</c:v>
                </c:pt>
                <c:pt idx="1920">
                  <c:v>558</c:v>
                </c:pt>
                <c:pt idx="1921">
                  <c:v>846</c:v>
                </c:pt>
                <c:pt idx="1922">
                  <c:v>875</c:v>
                </c:pt>
                <c:pt idx="1923">
                  <c:v>566</c:v>
                </c:pt>
                <c:pt idx="1924">
                  <c:v>541</c:v>
                </c:pt>
                <c:pt idx="1925">
                  <c:v>614</c:v>
                </c:pt>
                <c:pt idx="1926">
                  <c:v>510</c:v>
                </c:pt>
                <c:pt idx="1927">
                  <c:v>612</c:v>
                </c:pt>
                <c:pt idx="1928">
                  <c:v>591</c:v>
                </c:pt>
                <c:pt idx="1929">
                  <c:v>591</c:v>
                </c:pt>
                <c:pt idx="1930">
                  <c:v>612</c:v>
                </c:pt>
                <c:pt idx="1931">
                  <c:v>794</c:v>
                </c:pt>
                <c:pt idx="1932">
                  <c:v>546</c:v>
                </c:pt>
                <c:pt idx="1933">
                  <c:v>624</c:v>
                </c:pt>
                <c:pt idx="1934">
                  <c:v>732</c:v>
                </c:pt>
                <c:pt idx="1935">
                  <c:v>743</c:v>
                </c:pt>
                <c:pt idx="1936">
                  <c:v>587</c:v>
                </c:pt>
                <c:pt idx="1937">
                  <c:v>846</c:v>
                </c:pt>
                <c:pt idx="1938">
                  <c:v>510</c:v>
                </c:pt>
                <c:pt idx="1939">
                  <c:v>627</c:v>
                </c:pt>
                <c:pt idx="1940">
                  <c:v>488</c:v>
                </c:pt>
                <c:pt idx="1941">
                  <c:v>660</c:v>
                </c:pt>
                <c:pt idx="1942">
                  <c:v>578</c:v>
                </c:pt>
                <c:pt idx="1943">
                  <c:v>593</c:v>
                </c:pt>
                <c:pt idx="1944">
                  <c:v>794</c:v>
                </c:pt>
                <c:pt idx="1945">
                  <c:v>510</c:v>
                </c:pt>
                <c:pt idx="1946">
                  <c:v>875</c:v>
                </c:pt>
                <c:pt idx="1947">
                  <c:v>512</c:v>
                </c:pt>
                <c:pt idx="1948">
                  <c:v>552</c:v>
                </c:pt>
                <c:pt idx="1949">
                  <c:v>662</c:v>
                </c:pt>
                <c:pt idx="1950">
                  <c:v>552</c:v>
                </c:pt>
                <c:pt idx="1951">
                  <c:v>715</c:v>
                </c:pt>
                <c:pt idx="1952">
                  <c:v>510</c:v>
                </c:pt>
                <c:pt idx="1953">
                  <c:v>663</c:v>
                </c:pt>
                <c:pt idx="1954">
                  <c:v>834</c:v>
                </c:pt>
                <c:pt idx="1955">
                  <c:v>564</c:v>
                </c:pt>
                <c:pt idx="1956">
                  <c:v>596</c:v>
                </c:pt>
                <c:pt idx="1957">
                  <c:v>607</c:v>
                </c:pt>
                <c:pt idx="1958">
                  <c:v>665</c:v>
                </c:pt>
                <c:pt idx="1959">
                  <c:v>457</c:v>
                </c:pt>
                <c:pt idx="1960">
                  <c:v>607</c:v>
                </c:pt>
                <c:pt idx="1961">
                  <c:v>597</c:v>
                </c:pt>
                <c:pt idx="1962">
                  <c:v>612</c:v>
                </c:pt>
                <c:pt idx="1963">
                  <c:v>572</c:v>
                </c:pt>
                <c:pt idx="1964">
                  <c:v>512</c:v>
                </c:pt>
                <c:pt idx="1965">
                  <c:v>510</c:v>
                </c:pt>
                <c:pt idx="1966">
                  <c:v>621</c:v>
                </c:pt>
                <c:pt idx="1967">
                  <c:v>510</c:v>
                </c:pt>
                <c:pt idx="1968">
                  <c:v>519</c:v>
                </c:pt>
                <c:pt idx="1969">
                  <c:v>523</c:v>
                </c:pt>
                <c:pt idx="1970">
                  <c:v>531</c:v>
                </c:pt>
                <c:pt idx="1971">
                  <c:v>558</c:v>
                </c:pt>
                <c:pt idx="1972">
                  <c:v>513</c:v>
                </c:pt>
                <c:pt idx="1973">
                  <c:v>578</c:v>
                </c:pt>
                <c:pt idx="1974">
                  <c:v>593</c:v>
                </c:pt>
                <c:pt idx="1975">
                  <c:v>547</c:v>
                </c:pt>
                <c:pt idx="1976">
                  <c:v>875</c:v>
                </c:pt>
                <c:pt idx="1977">
                  <c:v>521</c:v>
                </c:pt>
                <c:pt idx="1978">
                  <c:v>846</c:v>
                </c:pt>
                <c:pt idx="1979">
                  <c:v>436</c:v>
                </c:pt>
                <c:pt idx="1980">
                  <c:v>537</c:v>
                </c:pt>
                <c:pt idx="1981">
                  <c:v>587</c:v>
                </c:pt>
                <c:pt idx="1982">
                  <c:v>565</c:v>
                </c:pt>
                <c:pt idx="1983">
                  <c:v>510</c:v>
                </c:pt>
                <c:pt idx="1984">
                  <c:v>621</c:v>
                </c:pt>
                <c:pt idx="1985">
                  <c:v>558</c:v>
                </c:pt>
                <c:pt idx="1986">
                  <c:v>512</c:v>
                </c:pt>
                <c:pt idx="1987">
                  <c:v>596</c:v>
                </c:pt>
                <c:pt idx="1988">
                  <c:v>577</c:v>
                </c:pt>
                <c:pt idx="1989">
                  <c:v>596</c:v>
                </c:pt>
                <c:pt idx="1990">
                  <c:v>614</c:v>
                </c:pt>
                <c:pt idx="1991">
                  <c:v>538</c:v>
                </c:pt>
                <c:pt idx="1992">
                  <c:v>565</c:v>
                </c:pt>
                <c:pt idx="1993">
                  <c:v>719</c:v>
                </c:pt>
                <c:pt idx="1994">
                  <c:v>659</c:v>
                </c:pt>
                <c:pt idx="1995">
                  <c:v>561</c:v>
                </c:pt>
                <c:pt idx="1996">
                  <c:v>596</c:v>
                </c:pt>
                <c:pt idx="1997">
                  <c:v>574</c:v>
                </c:pt>
                <c:pt idx="1998">
                  <c:v>526</c:v>
                </c:pt>
                <c:pt idx="1999">
                  <c:v>940</c:v>
                </c:pt>
                <c:pt idx="2000">
                  <c:v>596</c:v>
                </c:pt>
                <c:pt idx="2001">
                  <c:v>596</c:v>
                </c:pt>
                <c:pt idx="2002">
                  <c:v>574</c:v>
                </c:pt>
                <c:pt idx="2003">
                  <c:v>720</c:v>
                </c:pt>
                <c:pt idx="2004">
                  <c:v>558</c:v>
                </c:pt>
                <c:pt idx="2005">
                  <c:v>596</c:v>
                </c:pt>
                <c:pt idx="2006">
                  <c:v>526</c:v>
                </c:pt>
                <c:pt idx="2007">
                  <c:v>596</c:v>
                </c:pt>
                <c:pt idx="2008">
                  <c:v>596</c:v>
                </c:pt>
                <c:pt idx="2009">
                  <c:v>543</c:v>
                </c:pt>
                <c:pt idx="2010">
                  <c:v>596</c:v>
                </c:pt>
                <c:pt idx="2011">
                  <c:v>596</c:v>
                </c:pt>
                <c:pt idx="2012">
                  <c:v>596</c:v>
                </c:pt>
                <c:pt idx="2013">
                  <c:v>776</c:v>
                </c:pt>
                <c:pt idx="2014">
                  <c:v>596</c:v>
                </c:pt>
                <c:pt idx="2015">
                  <c:v>598</c:v>
                </c:pt>
                <c:pt idx="2016">
                  <c:v>659</c:v>
                </c:pt>
                <c:pt idx="2017">
                  <c:v>689</c:v>
                </c:pt>
                <c:pt idx="2018">
                  <c:v>596</c:v>
                </c:pt>
                <c:pt idx="2019">
                  <c:v>654</c:v>
                </c:pt>
                <c:pt idx="2020">
                  <c:v>596</c:v>
                </c:pt>
                <c:pt idx="2021">
                  <c:v>585</c:v>
                </c:pt>
                <c:pt idx="2022">
                  <c:v>575</c:v>
                </c:pt>
                <c:pt idx="2023">
                  <c:v>572</c:v>
                </c:pt>
                <c:pt idx="2024">
                  <c:v>538</c:v>
                </c:pt>
                <c:pt idx="2025">
                  <c:v>540</c:v>
                </c:pt>
                <c:pt idx="2026">
                  <c:v>596</c:v>
                </c:pt>
                <c:pt idx="2027">
                  <c:v>563</c:v>
                </c:pt>
                <c:pt idx="2028">
                  <c:v>614</c:v>
                </c:pt>
                <c:pt idx="2029">
                  <c:v>542</c:v>
                </c:pt>
                <c:pt idx="2030">
                  <c:v>614</c:v>
                </c:pt>
                <c:pt idx="2031">
                  <c:v>747</c:v>
                </c:pt>
                <c:pt idx="2032">
                  <c:v>572</c:v>
                </c:pt>
                <c:pt idx="2033">
                  <c:v>571</c:v>
                </c:pt>
                <c:pt idx="2034">
                  <c:v>531</c:v>
                </c:pt>
                <c:pt idx="2035">
                  <c:v>489</c:v>
                </c:pt>
                <c:pt idx="2036">
                  <c:v>596</c:v>
                </c:pt>
                <c:pt idx="2037">
                  <c:v>698</c:v>
                </c:pt>
                <c:pt idx="2038">
                  <c:v>596</c:v>
                </c:pt>
                <c:pt idx="2039">
                  <c:v>634</c:v>
                </c:pt>
                <c:pt idx="2040">
                  <c:v>533</c:v>
                </c:pt>
                <c:pt idx="2041">
                  <c:v>516</c:v>
                </c:pt>
                <c:pt idx="2042">
                  <c:v>467</c:v>
                </c:pt>
                <c:pt idx="2043">
                  <c:v>502</c:v>
                </c:pt>
                <c:pt idx="2044">
                  <c:v>643</c:v>
                </c:pt>
                <c:pt idx="2045">
                  <c:v>504</c:v>
                </c:pt>
                <c:pt idx="2046">
                  <c:v>548</c:v>
                </c:pt>
                <c:pt idx="2047">
                  <c:v>485</c:v>
                </c:pt>
                <c:pt idx="2048">
                  <c:v>584</c:v>
                </c:pt>
                <c:pt idx="2049">
                  <c:v>506</c:v>
                </c:pt>
                <c:pt idx="2050">
                  <c:v>540</c:v>
                </c:pt>
                <c:pt idx="2051">
                  <c:v>506</c:v>
                </c:pt>
                <c:pt idx="2052">
                  <c:v>584</c:v>
                </c:pt>
                <c:pt idx="2053">
                  <c:v>449</c:v>
                </c:pt>
                <c:pt idx="2054">
                  <c:v>469</c:v>
                </c:pt>
                <c:pt idx="2055">
                  <c:v>498</c:v>
                </c:pt>
                <c:pt idx="2056">
                  <c:v>533</c:v>
                </c:pt>
                <c:pt idx="2057">
                  <c:v>569</c:v>
                </c:pt>
                <c:pt idx="2058">
                  <c:v>520</c:v>
                </c:pt>
                <c:pt idx="2059">
                  <c:v>502</c:v>
                </c:pt>
                <c:pt idx="2060">
                  <c:v>643</c:v>
                </c:pt>
                <c:pt idx="2061">
                  <c:v>486</c:v>
                </c:pt>
                <c:pt idx="2062">
                  <c:v>643</c:v>
                </c:pt>
                <c:pt idx="2063">
                  <c:v>470</c:v>
                </c:pt>
                <c:pt idx="2064">
                  <c:v>643</c:v>
                </c:pt>
                <c:pt idx="2065">
                  <c:v>477</c:v>
                </c:pt>
                <c:pt idx="2066">
                  <c:v>498</c:v>
                </c:pt>
                <c:pt idx="2067">
                  <c:v>569</c:v>
                </c:pt>
                <c:pt idx="2068">
                  <c:v>524</c:v>
                </c:pt>
                <c:pt idx="2069">
                  <c:v>557</c:v>
                </c:pt>
                <c:pt idx="2070">
                  <c:v>584</c:v>
                </c:pt>
                <c:pt idx="2071">
                  <c:v>561</c:v>
                </c:pt>
                <c:pt idx="2072">
                  <c:v>498</c:v>
                </c:pt>
                <c:pt idx="2073">
                  <c:v>498</c:v>
                </c:pt>
                <c:pt idx="2074">
                  <c:v>498</c:v>
                </c:pt>
                <c:pt idx="2075">
                  <c:v>498</c:v>
                </c:pt>
                <c:pt idx="2076">
                  <c:v>568</c:v>
                </c:pt>
                <c:pt idx="2077">
                  <c:v>498</c:v>
                </c:pt>
                <c:pt idx="2078">
                  <c:v>493</c:v>
                </c:pt>
                <c:pt idx="2079">
                  <c:v>498</c:v>
                </c:pt>
                <c:pt idx="2080">
                  <c:v>450</c:v>
                </c:pt>
                <c:pt idx="2081">
                  <c:v>536</c:v>
                </c:pt>
                <c:pt idx="2082">
                  <c:v>569</c:v>
                </c:pt>
                <c:pt idx="2083">
                  <c:v>509</c:v>
                </c:pt>
                <c:pt idx="2084">
                  <c:v>643</c:v>
                </c:pt>
                <c:pt idx="2085">
                  <c:v>542</c:v>
                </c:pt>
                <c:pt idx="2086">
                  <c:v>569</c:v>
                </c:pt>
                <c:pt idx="2087">
                  <c:v>477</c:v>
                </c:pt>
                <c:pt idx="2088">
                  <c:v>643</c:v>
                </c:pt>
                <c:pt idx="2089">
                  <c:v>473</c:v>
                </c:pt>
                <c:pt idx="2090">
                  <c:v>486</c:v>
                </c:pt>
                <c:pt idx="2091">
                  <c:v>569</c:v>
                </c:pt>
                <c:pt idx="2092">
                  <c:v>438</c:v>
                </c:pt>
                <c:pt idx="2093">
                  <c:v>512</c:v>
                </c:pt>
                <c:pt idx="2094">
                  <c:v>524</c:v>
                </c:pt>
                <c:pt idx="2095">
                  <c:v>498</c:v>
                </c:pt>
                <c:pt idx="2096">
                  <c:v>524</c:v>
                </c:pt>
                <c:pt idx="2097">
                  <c:v>498</c:v>
                </c:pt>
                <c:pt idx="2098">
                  <c:v>643</c:v>
                </c:pt>
                <c:pt idx="2099">
                  <c:v>446</c:v>
                </c:pt>
                <c:pt idx="2100">
                  <c:v>504</c:v>
                </c:pt>
                <c:pt idx="2101">
                  <c:v>523</c:v>
                </c:pt>
                <c:pt idx="2102">
                  <c:v>498</c:v>
                </c:pt>
                <c:pt idx="2103">
                  <c:v>481</c:v>
                </c:pt>
                <c:pt idx="2104">
                  <c:v>643</c:v>
                </c:pt>
                <c:pt idx="2105">
                  <c:v>498</c:v>
                </c:pt>
                <c:pt idx="2106">
                  <c:v>527</c:v>
                </c:pt>
                <c:pt idx="2107">
                  <c:v>464</c:v>
                </c:pt>
                <c:pt idx="2108">
                  <c:v>498</c:v>
                </c:pt>
                <c:pt idx="2109">
                  <c:v>461</c:v>
                </c:pt>
                <c:pt idx="2110">
                  <c:v>560</c:v>
                </c:pt>
                <c:pt idx="2111">
                  <c:v>498</c:v>
                </c:pt>
                <c:pt idx="2112">
                  <c:v>438</c:v>
                </c:pt>
                <c:pt idx="2113">
                  <c:v>512</c:v>
                </c:pt>
                <c:pt idx="2114">
                  <c:v>514</c:v>
                </c:pt>
                <c:pt idx="2115">
                  <c:v>506</c:v>
                </c:pt>
                <c:pt idx="2116">
                  <c:v>527</c:v>
                </c:pt>
                <c:pt idx="2117">
                  <c:v>473</c:v>
                </c:pt>
                <c:pt idx="2118">
                  <c:v>490</c:v>
                </c:pt>
                <c:pt idx="2119">
                  <c:v>624</c:v>
                </c:pt>
                <c:pt idx="2120">
                  <c:v>498</c:v>
                </c:pt>
                <c:pt idx="2121">
                  <c:v>498</c:v>
                </c:pt>
                <c:pt idx="2122">
                  <c:v>584</c:v>
                </c:pt>
                <c:pt idx="2123">
                  <c:v>498</c:v>
                </c:pt>
                <c:pt idx="2124">
                  <c:v>565</c:v>
                </c:pt>
                <c:pt idx="2125">
                  <c:v>498</c:v>
                </c:pt>
                <c:pt idx="2126">
                  <c:v>477</c:v>
                </c:pt>
                <c:pt idx="2127">
                  <c:v>498</c:v>
                </c:pt>
                <c:pt idx="2128">
                  <c:v>499</c:v>
                </c:pt>
                <c:pt idx="2129">
                  <c:v>499</c:v>
                </c:pt>
                <c:pt idx="2130">
                  <c:v>499</c:v>
                </c:pt>
                <c:pt idx="2131">
                  <c:v>499</c:v>
                </c:pt>
                <c:pt idx="2132">
                  <c:v>551</c:v>
                </c:pt>
                <c:pt idx="2133">
                  <c:v>499</c:v>
                </c:pt>
                <c:pt idx="2134">
                  <c:v>533</c:v>
                </c:pt>
                <c:pt idx="2135">
                  <c:v>485</c:v>
                </c:pt>
                <c:pt idx="2136">
                  <c:v>637</c:v>
                </c:pt>
                <c:pt idx="2137">
                  <c:v>541</c:v>
                </c:pt>
                <c:pt idx="2138">
                  <c:v>543</c:v>
                </c:pt>
                <c:pt idx="2139">
                  <c:v>450</c:v>
                </c:pt>
                <c:pt idx="2140">
                  <c:v>499</c:v>
                </c:pt>
                <c:pt idx="2141">
                  <c:v>637</c:v>
                </c:pt>
                <c:pt idx="2142">
                  <c:v>499</c:v>
                </c:pt>
                <c:pt idx="2143">
                  <c:v>548</c:v>
                </c:pt>
                <c:pt idx="2144">
                  <c:v>519</c:v>
                </c:pt>
                <c:pt idx="2145">
                  <c:v>527</c:v>
                </c:pt>
                <c:pt idx="2146">
                  <c:v>569</c:v>
                </c:pt>
                <c:pt idx="2147">
                  <c:v>499</c:v>
                </c:pt>
                <c:pt idx="2148">
                  <c:v>499</c:v>
                </c:pt>
                <c:pt idx="2149">
                  <c:v>505</c:v>
                </c:pt>
                <c:pt idx="2150">
                  <c:v>528</c:v>
                </c:pt>
                <c:pt idx="2151">
                  <c:v>493</c:v>
                </c:pt>
                <c:pt idx="2152">
                  <c:v>582</c:v>
                </c:pt>
                <c:pt idx="2153">
                  <c:v>518</c:v>
                </c:pt>
                <c:pt idx="2154">
                  <c:v>499</c:v>
                </c:pt>
                <c:pt idx="2155">
                  <c:v>568</c:v>
                </c:pt>
                <c:pt idx="2156">
                  <c:v>499</c:v>
                </c:pt>
                <c:pt idx="2157">
                  <c:v>499</c:v>
                </c:pt>
                <c:pt idx="2158">
                  <c:v>513</c:v>
                </c:pt>
                <c:pt idx="2159">
                  <c:v>499</c:v>
                </c:pt>
                <c:pt idx="2160">
                  <c:v>497</c:v>
                </c:pt>
                <c:pt idx="2161">
                  <c:v>461</c:v>
                </c:pt>
                <c:pt idx="2162">
                  <c:v>499</c:v>
                </c:pt>
                <c:pt idx="2163">
                  <c:v>532</c:v>
                </c:pt>
                <c:pt idx="2164">
                  <c:v>499</c:v>
                </c:pt>
                <c:pt idx="2165">
                  <c:v>499</c:v>
                </c:pt>
                <c:pt idx="2166">
                  <c:v>499</c:v>
                </c:pt>
                <c:pt idx="2167">
                  <c:v>549</c:v>
                </c:pt>
                <c:pt idx="2168">
                  <c:v>526</c:v>
                </c:pt>
                <c:pt idx="2169">
                  <c:v>637</c:v>
                </c:pt>
                <c:pt idx="2170">
                  <c:v>515</c:v>
                </c:pt>
                <c:pt idx="2171">
                  <c:v>637</c:v>
                </c:pt>
                <c:pt idx="2172">
                  <c:v>450</c:v>
                </c:pt>
                <c:pt idx="2173">
                  <c:v>493</c:v>
                </c:pt>
                <c:pt idx="2174">
                  <c:v>499</c:v>
                </c:pt>
                <c:pt idx="2175">
                  <c:v>450</c:v>
                </c:pt>
                <c:pt idx="2176">
                  <c:v>500</c:v>
                </c:pt>
                <c:pt idx="2177">
                  <c:v>530</c:v>
                </c:pt>
                <c:pt idx="2178">
                  <c:v>452</c:v>
                </c:pt>
                <c:pt idx="2179">
                  <c:v>499</c:v>
                </c:pt>
                <c:pt idx="2180">
                  <c:v>556</c:v>
                </c:pt>
                <c:pt idx="2181">
                  <c:v>499</c:v>
                </c:pt>
                <c:pt idx="2182">
                  <c:v>637</c:v>
                </c:pt>
                <c:pt idx="2183">
                  <c:v>515</c:v>
                </c:pt>
                <c:pt idx="2184">
                  <c:v>569</c:v>
                </c:pt>
                <c:pt idx="2185">
                  <c:v>484</c:v>
                </c:pt>
                <c:pt idx="2186">
                  <c:v>465</c:v>
                </c:pt>
                <c:pt idx="2187">
                  <c:v>638</c:v>
                </c:pt>
                <c:pt idx="2188">
                  <c:v>484</c:v>
                </c:pt>
                <c:pt idx="2189">
                  <c:v>452</c:v>
                </c:pt>
                <c:pt idx="2190">
                  <c:v>564</c:v>
                </c:pt>
                <c:pt idx="2191">
                  <c:v>480</c:v>
                </c:pt>
                <c:pt idx="2192">
                  <c:v>499</c:v>
                </c:pt>
                <c:pt idx="2193">
                  <c:v>569</c:v>
                </c:pt>
                <c:pt idx="2194">
                  <c:v>450</c:v>
                </c:pt>
                <c:pt idx="2195">
                  <c:v>495</c:v>
                </c:pt>
                <c:pt idx="2196">
                  <c:v>458</c:v>
                </c:pt>
                <c:pt idx="2197">
                  <c:v>624</c:v>
                </c:pt>
                <c:pt idx="2198">
                  <c:v>499</c:v>
                </c:pt>
                <c:pt idx="2199">
                  <c:v>569</c:v>
                </c:pt>
                <c:pt idx="2200">
                  <c:v>569</c:v>
                </c:pt>
                <c:pt idx="2201">
                  <c:v>505</c:v>
                </c:pt>
                <c:pt idx="2202">
                  <c:v>499</c:v>
                </c:pt>
                <c:pt idx="2203">
                  <c:v>499</c:v>
                </c:pt>
                <c:pt idx="2204">
                  <c:v>547</c:v>
                </c:pt>
                <c:pt idx="2205">
                  <c:v>454</c:v>
                </c:pt>
                <c:pt idx="2206">
                  <c:v>767</c:v>
                </c:pt>
                <c:pt idx="2207">
                  <c:v>1131</c:v>
                </c:pt>
                <c:pt idx="2208">
                  <c:v>599</c:v>
                </c:pt>
                <c:pt idx="2209">
                  <c:v>1131</c:v>
                </c:pt>
                <c:pt idx="2210">
                  <c:v>538</c:v>
                </c:pt>
                <c:pt idx="2211">
                  <c:v>491</c:v>
                </c:pt>
                <c:pt idx="2212">
                  <c:v>629</c:v>
                </c:pt>
                <c:pt idx="2213">
                  <c:v>742</c:v>
                </c:pt>
                <c:pt idx="2214">
                  <c:v>657</c:v>
                </c:pt>
                <c:pt idx="2215">
                  <c:v>491</c:v>
                </c:pt>
                <c:pt idx="2216">
                  <c:v>532</c:v>
                </c:pt>
                <c:pt idx="2217">
                  <c:v>450</c:v>
                </c:pt>
                <c:pt idx="2218">
                  <c:v>711</c:v>
                </c:pt>
                <c:pt idx="2219">
                  <c:v>692</c:v>
                </c:pt>
                <c:pt idx="2220">
                  <c:v>482</c:v>
                </c:pt>
                <c:pt idx="2221">
                  <c:v>717</c:v>
                </c:pt>
                <c:pt idx="2222">
                  <c:v>481</c:v>
                </c:pt>
                <c:pt idx="2223">
                  <c:v>450</c:v>
                </c:pt>
                <c:pt idx="2224">
                  <c:v>678</c:v>
                </c:pt>
                <c:pt idx="2225">
                  <c:v>568</c:v>
                </c:pt>
                <c:pt idx="2226">
                  <c:v>646</c:v>
                </c:pt>
                <c:pt idx="2227">
                  <c:v>478</c:v>
                </c:pt>
                <c:pt idx="2228">
                  <c:v>658</c:v>
                </c:pt>
                <c:pt idx="2229">
                  <c:v>533</c:v>
                </c:pt>
                <c:pt idx="2230">
                  <c:v>1131</c:v>
                </c:pt>
                <c:pt idx="2231">
                  <c:v>658</c:v>
                </c:pt>
                <c:pt idx="2232">
                  <c:v>490</c:v>
                </c:pt>
                <c:pt idx="2233">
                  <c:v>593</c:v>
                </c:pt>
                <c:pt idx="2234">
                  <c:v>472</c:v>
                </c:pt>
                <c:pt idx="2235">
                  <c:v>470</c:v>
                </c:pt>
                <c:pt idx="2236">
                  <c:v>451</c:v>
                </c:pt>
                <c:pt idx="2237">
                  <c:v>722</c:v>
                </c:pt>
                <c:pt idx="2238">
                  <c:v>1131</c:v>
                </c:pt>
                <c:pt idx="2239">
                  <c:v>450</c:v>
                </c:pt>
                <c:pt idx="2240">
                  <c:v>1131</c:v>
                </c:pt>
                <c:pt idx="2241">
                  <c:v>660</c:v>
                </c:pt>
                <c:pt idx="2242">
                  <c:v>647</c:v>
                </c:pt>
                <c:pt idx="2243">
                  <c:v>472</c:v>
                </c:pt>
                <c:pt idx="2244">
                  <c:v>647</c:v>
                </c:pt>
                <c:pt idx="2245">
                  <c:v>559</c:v>
                </c:pt>
                <c:pt idx="2246">
                  <c:v>662</c:v>
                </c:pt>
                <c:pt idx="2247">
                  <c:v>600</c:v>
                </c:pt>
                <c:pt idx="2248">
                  <c:v>554</c:v>
                </c:pt>
                <c:pt idx="2249">
                  <c:v>840</c:v>
                </c:pt>
                <c:pt idx="2250">
                  <c:v>647</c:v>
                </c:pt>
                <c:pt idx="2251">
                  <c:v>485</c:v>
                </c:pt>
                <c:pt idx="2252">
                  <c:v>519</c:v>
                </c:pt>
                <c:pt idx="2253">
                  <c:v>737</c:v>
                </c:pt>
                <c:pt idx="2254">
                  <c:v>868</c:v>
                </c:pt>
                <c:pt idx="2255">
                  <c:v>840</c:v>
                </c:pt>
                <c:pt idx="2256">
                  <c:v>589</c:v>
                </c:pt>
                <c:pt idx="2257">
                  <c:v>478</c:v>
                </c:pt>
                <c:pt idx="2258">
                  <c:v>534</c:v>
                </c:pt>
                <c:pt idx="2259">
                  <c:v>658</c:v>
                </c:pt>
                <c:pt idx="2260">
                  <c:v>503</c:v>
                </c:pt>
                <c:pt idx="2261">
                  <c:v>650</c:v>
                </c:pt>
                <c:pt idx="2262">
                  <c:v>650</c:v>
                </c:pt>
                <c:pt idx="2263">
                  <c:v>840</c:v>
                </c:pt>
                <c:pt idx="2264">
                  <c:v>519</c:v>
                </c:pt>
                <c:pt idx="2265">
                  <c:v>608</c:v>
                </c:pt>
                <c:pt idx="2266">
                  <c:v>647</c:v>
                </c:pt>
                <c:pt idx="2267">
                  <c:v>537</c:v>
                </c:pt>
                <c:pt idx="2268">
                  <c:v>595</c:v>
                </c:pt>
                <c:pt idx="2269">
                  <c:v>519</c:v>
                </c:pt>
                <c:pt idx="2270">
                  <c:v>584</c:v>
                </c:pt>
                <c:pt idx="2271">
                  <c:v>519</c:v>
                </c:pt>
                <c:pt idx="2272">
                  <c:v>620</c:v>
                </c:pt>
                <c:pt idx="2273">
                  <c:v>544</c:v>
                </c:pt>
                <c:pt idx="2274">
                  <c:v>445</c:v>
                </c:pt>
                <c:pt idx="2275">
                  <c:v>541</c:v>
                </c:pt>
                <c:pt idx="2276">
                  <c:v>724</c:v>
                </c:pt>
                <c:pt idx="2277">
                  <c:v>467</c:v>
                </c:pt>
                <c:pt idx="2278">
                  <c:v>697</c:v>
                </c:pt>
                <c:pt idx="2279">
                  <c:v>737</c:v>
                </c:pt>
                <c:pt idx="2280">
                  <c:v>541</c:v>
                </c:pt>
                <c:pt idx="2281">
                  <c:v>689</c:v>
                </c:pt>
                <c:pt idx="2282">
                  <c:v>447</c:v>
                </c:pt>
                <c:pt idx="2283">
                  <c:v>544</c:v>
                </c:pt>
                <c:pt idx="2284">
                  <c:v>553</c:v>
                </c:pt>
                <c:pt idx="2285">
                  <c:v>737</c:v>
                </c:pt>
                <c:pt idx="2286">
                  <c:v>840</c:v>
                </c:pt>
                <c:pt idx="2287">
                  <c:v>689</c:v>
                </c:pt>
                <c:pt idx="2288">
                  <c:v>737</c:v>
                </c:pt>
                <c:pt idx="2289">
                  <c:v>452</c:v>
                </c:pt>
                <c:pt idx="2290">
                  <c:v>650</c:v>
                </c:pt>
                <c:pt idx="2291">
                  <c:v>840</c:v>
                </c:pt>
                <c:pt idx="2292">
                  <c:v>906</c:v>
                </c:pt>
                <c:pt idx="2293">
                  <c:v>589</c:v>
                </c:pt>
                <c:pt idx="2294">
                  <c:v>552</c:v>
                </c:pt>
                <c:pt idx="2295">
                  <c:v>552</c:v>
                </c:pt>
                <c:pt idx="2296">
                  <c:v>559</c:v>
                </c:pt>
                <c:pt idx="2297">
                  <c:v>471</c:v>
                </c:pt>
                <c:pt idx="2298">
                  <c:v>551</c:v>
                </c:pt>
                <c:pt idx="2299">
                  <c:v>485</c:v>
                </c:pt>
                <c:pt idx="2300">
                  <c:v>585</c:v>
                </c:pt>
                <c:pt idx="2301">
                  <c:v>556</c:v>
                </c:pt>
                <c:pt idx="2302">
                  <c:v>555</c:v>
                </c:pt>
                <c:pt idx="2303">
                  <c:v>647</c:v>
                </c:pt>
                <c:pt idx="2304">
                  <c:v>612</c:v>
                </c:pt>
                <c:pt idx="2305">
                  <c:v>647</c:v>
                </c:pt>
                <c:pt idx="2306">
                  <c:v>541</c:v>
                </c:pt>
                <c:pt idx="2307">
                  <c:v>611</c:v>
                </c:pt>
                <c:pt idx="2308">
                  <c:v>786</c:v>
                </c:pt>
                <c:pt idx="2309">
                  <c:v>786</c:v>
                </c:pt>
                <c:pt idx="2310">
                  <c:v>786</c:v>
                </c:pt>
                <c:pt idx="2311">
                  <c:v>786</c:v>
                </c:pt>
                <c:pt idx="2312">
                  <c:v>786</c:v>
                </c:pt>
                <c:pt idx="2313">
                  <c:v>518</c:v>
                </c:pt>
                <c:pt idx="2314">
                  <c:v>691</c:v>
                </c:pt>
                <c:pt idx="2315">
                  <c:v>519</c:v>
                </c:pt>
                <c:pt idx="2316">
                  <c:v>567</c:v>
                </c:pt>
                <c:pt idx="2317">
                  <c:v>558</c:v>
                </c:pt>
                <c:pt idx="2318">
                  <c:v>518</c:v>
                </c:pt>
                <c:pt idx="2319">
                  <c:v>886</c:v>
                </c:pt>
                <c:pt idx="2320">
                  <c:v>818</c:v>
                </c:pt>
                <c:pt idx="2321">
                  <c:v>671</c:v>
                </c:pt>
                <c:pt idx="2322">
                  <c:v>818</c:v>
                </c:pt>
                <c:pt idx="2323">
                  <c:v>455</c:v>
                </c:pt>
                <c:pt idx="2324">
                  <c:v>526</c:v>
                </c:pt>
                <c:pt idx="2325">
                  <c:v>518</c:v>
                </c:pt>
                <c:pt idx="2326">
                  <c:v>518</c:v>
                </c:pt>
                <c:pt idx="2327">
                  <c:v>560</c:v>
                </c:pt>
                <c:pt idx="2328">
                  <c:v>491</c:v>
                </c:pt>
                <c:pt idx="2329">
                  <c:v>518</c:v>
                </c:pt>
                <c:pt idx="2330">
                  <c:v>818</c:v>
                </c:pt>
                <c:pt idx="2331">
                  <c:v>691</c:v>
                </c:pt>
                <c:pt idx="2332">
                  <c:v>671</c:v>
                </c:pt>
                <c:pt idx="2333">
                  <c:v>601</c:v>
                </c:pt>
                <c:pt idx="2334">
                  <c:v>604</c:v>
                </c:pt>
                <c:pt idx="2335">
                  <c:v>631</c:v>
                </c:pt>
                <c:pt idx="2336">
                  <c:v>530</c:v>
                </c:pt>
                <c:pt idx="2337">
                  <c:v>518</c:v>
                </c:pt>
                <c:pt idx="2338">
                  <c:v>793</c:v>
                </c:pt>
                <c:pt idx="2339">
                  <c:v>712</c:v>
                </c:pt>
                <c:pt idx="2340">
                  <c:v>618</c:v>
                </c:pt>
                <c:pt idx="2341">
                  <c:v>505</c:v>
                </c:pt>
                <c:pt idx="2342">
                  <c:v>541</c:v>
                </c:pt>
                <c:pt idx="2343">
                  <c:v>518</c:v>
                </c:pt>
                <c:pt idx="2344">
                  <c:v>671</c:v>
                </c:pt>
                <c:pt idx="2345">
                  <c:v>518</c:v>
                </c:pt>
                <c:pt idx="2346">
                  <c:v>586</c:v>
                </c:pt>
                <c:pt idx="2347">
                  <c:v>518</c:v>
                </c:pt>
                <c:pt idx="2348">
                  <c:v>564</c:v>
                </c:pt>
                <c:pt idx="2349">
                  <c:v>523</c:v>
                </c:pt>
                <c:pt idx="2350">
                  <c:v>544</c:v>
                </c:pt>
                <c:pt idx="2351">
                  <c:v>631</c:v>
                </c:pt>
                <c:pt idx="2352">
                  <c:v>671</c:v>
                </c:pt>
                <c:pt idx="2353">
                  <c:v>671</c:v>
                </c:pt>
                <c:pt idx="2354">
                  <c:v>552</c:v>
                </c:pt>
                <c:pt idx="2355">
                  <c:v>618</c:v>
                </c:pt>
                <c:pt idx="2356">
                  <c:v>503</c:v>
                </c:pt>
                <c:pt idx="2357">
                  <c:v>518</c:v>
                </c:pt>
                <c:pt idx="2358">
                  <c:v>875</c:v>
                </c:pt>
                <c:pt idx="2359">
                  <c:v>467</c:v>
                </c:pt>
                <c:pt idx="2360">
                  <c:v>467</c:v>
                </c:pt>
                <c:pt idx="2361">
                  <c:v>467</c:v>
                </c:pt>
                <c:pt idx="2362">
                  <c:v>467</c:v>
                </c:pt>
                <c:pt idx="2363">
                  <c:v>616</c:v>
                </c:pt>
                <c:pt idx="2364">
                  <c:v>479</c:v>
                </c:pt>
                <c:pt idx="2365">
                  <c:v>467</c:v>
                </c:pt>
                <c:pt idx="2366">
                  <c:v>481</c:v>
                </c:pt>
                <c:pt idx="2367">
                  <c:v>491</c:v>
                </c:pt>
                <c:pt idx="2368">
                  <c:v>467</c:v>
                </c:pt>
                <c:pt idx="2369">
                  <c:v>467</c:v>
                </c:pt>
                <c:pt idx="2370">
                  <c:v>518</c:v>
                </c:pt>
                <c:pt idx="2371">
                  <c:v>530</c:v>
                </c:pt>
                <c:pt idx="2372">
                  <c:v>497</c:v>
                </c:pt>
                <c:pt idx="2373">
                  <c:v>467</c:v>
                </c:pt>
                <c:pt idx="2374">
                  <c:v>596</c:v>
                </c:pt>
                <c:pt idx="2375">
                  <c:v>491</c:v>
                </c:pt>
                <c:pt idx="2376">
                  <c:v>467</c:v>
                </c:pt>
                <c:pt idx="2377">
                  <c:v>467</c:v>
                </c:pt>
                <c:pt idx="2378">
                  <c:v>485</c:v>
                </c:pt>
                <c:pt idx="2379">
                  <c:v>503</c:v>
                </c:pt>
                <c:pt idx="2380">
                  <c:v>467</c:v>
                </c:pt>
                <c:pt idx="2381">
                  <c:v>470</c:v>
                </c:pt>
                <c:pt idx="2382">
                  <c:v>487</c:v>
                </c:pt>
                <c:pt idx="2383">
                  <c:v>478</c:v>
                </c:pt>
                <c:pt idx="2384">
                  <c:v>467</c:v>
                </c:pt>
                <c:pt idx="2385">
                  <c:v>540</c:v>
                </c:pt>
                <c:pt idx="2386">
                  <c:v>471</c:v>
                </c:pt>
                <c:pt idx="2387">
                  <c:v>467</c:v>
                </c:pt>
                <c:pt idx="2388">
                  <c:v>467</c:v>
                </c:pt>
                <c:pt idx="2389">
                  <c:v>467</c:v>
                </c:pt>
                <c:pt idx="2390">
                  <c:v>482</c:v>
                </c:pt>
                <c:pt idx="2391">
                  <c:v>471</c:v>
                </c:pt>
                <c:pt idx="2392">
                  <c:v>467</c:v>
                </c:pt>
                <c:pt idx="2393">
                  <c:v>467</c:v>
                </c:pt>
                <c:pt idx="2394">
                  <c:v>467</c:v>
                </c:pt>
                <c:pt idx="2395">
                  <c:v>467</c:v>
                </c:pt>
                <c:pt idx="2396">
                  <c:v>467</c:v>
                </c:pt>
                <c:pt idx="2397">
                  <c:v>467</c:v>
                </c:pt>
                <c:pt idx="2398">
                  <c:v>506</c:v>
                </c:pt>
                <c:pt idx="2399">
                  <c:v>612</c:v>
                </c:pt>
                <c:pt idx="2400">
                  <c:v>467</c:v>
                </c:pt>
                <c:pt idx="2401">
                  <c:v>612</c:v>
                </c:pt>
                <c:pt idx="2402">
                  <c:v>541</c:v>
                </c:pt>
                <c:pt idx="2403">
                  <c:v>467</c:v>
                </c:pt>
                <c:pt idx="2404">
                  <c:v>512</c:v>
                </c:pt>
                <c:pt idx="2405">
                  <c:v>481</c:v>
                </c:pt>
                <c:pt idx="2406">
                  <c:v>467</c:v>
                </c:pt>
                <c:pt idx="2407">
                  <c:v>612</c:v>
                </c:pt>
                <c:pt idx="2408">
                  <c:v>467</c:v>
                </c:pt>
                <c:pt idx="2409">
                  <c:v>467</c:v>
                </c:pt>
                <c:pt idx="2410">
                  <c:v>590</c:v>
                </c:pt>
                <c:pt idx="2411">
                  <c:v>467</c:v>
                </c:pt>
                <c:pt idx="2412">
                  <c:v>467</c:v>
                </c:pt>
                <c:pt idx="2413">
                  <c:v>467</c:v>
                </c:pt>
                <c:pt idx="2414">
                  <c:v>467</c:v>
                </c:pt>
                <c:pt idx="2415">
                  <c:v>467</c:v>
                </c:pt>
                <c:pt idx="2416">
                  <c:v>548</c:v>
                </c:pt>
                <c:pt idx="2417">
                  <c:v>467</c:v>
                </c:pt>
                <c:pt idx="2418">
                  <c:v>467</c:v>
                </c:pt>
                <c:pt idx="2419">
                  <c:v>467</c:v>
                </c:pt>
                <c:pt idx="2420">
                  <c:v>612</c:v>
                </c:pt>
                <c:pt idx="2421">
                  <c:v>527</c:v>
                </c:pt>
                <c:pt idx="2422">
                  <c:v>467</c:v>
                </c:pt>
                <c:pt idx="2423">
                  <c:v>478</c:v>
                </c:pt>
                <c:pt idx="2424">
                  <c:v>467</c:v>
                </c:pt>
                <c:pt idx="2425">
                  <c:v>566</c:v>
                </c:pt>
                <c:pt idx="2426">
                  <c:v>554</c:v>
                </c:pt>
                <c:pt idx="2427">
                  <c:v>457</c:v>
                </c:pt>
                <c:pt idx="2428">
                  <c:v>457</c:v>
                </c:pt>
                <c:pt idx="2429">
                  <c:v>566</c:v>
                </c:pt>
                <c:pt idx="2430">
                  <c:v>513</c:v>
                </c:pt>
                <c:pt idx="2431">
                  <c:v>415</c:v>
                </c:pt>
                <c:pt idx="2432">
                  <c:v>830</c:v>
                </c:pt>
                <c:pt idx="2433">
                  <c:v>457</c:v>
                </c:pt>
                <c:pt idx="2434">
                  <c:v>534</c:v>
                </c:pt>
                <c:pt idx="2435">
                  <c:v>830</c:v>
                </c:pt>
                <c:pt idx="2436">
                  <c:v>498</c:v>
                </c:pt>
                <c:pt idx="2437">
                  <c:v>457</c:v>
                </c:pt>
                <c:pt idx="2438">
                  <c:v>457</c:v>
                </c:pt>
                <c:pt idx="2439">
                  <c:v>457</c:v>
                </c:pt>
                <c:pt idx="2440">
                  <c:v>502</c:v>
                </c:pt>
                <c:pt idx="2441">
                  <c:v>438</c:v>
                </c:pt>
                <c:pt idx="2442">
                  <c:v>484</c:v>
                </c:pt>
                <c:pt idx="2443">
                  <c:v>830</c:v>
                </c:pt>
                <c:pt idx="2444">
                  <c:v>457</c:v>
                </c:pt>
                <c:pt idx="2445">
                  <c:v>457</c:v>
                </c:pt>
                <c:pt idx="2446">
                  <c:v>830</c:v>
                </c:pt>
                <c:pt idx="2447">
                  <c:v>473</c:v>
                </c:pt>
                <c:pt idx="2448">
                  <c:v>658</c:v>
                </c:pt>
                <c:pt idx="2449">
                  <c:v>457</c:v>
                </c:pt>
                <c:pt idx="2450">
                  <c:v>457</c:v>
                </c:pt>
                <c:pt idx="2451">
                  <c:v>457</c:v>
                </c:pt>
                <c:pt idx="2452">
                  <c:v>457</c:v>
                </c:pt>
                <c:pt idx="2453">
                  <c:v>427</c:v>
                </c:pt>
                <c:pt idx="2454">
                  <c:v>472</c:v>
                </c:pt>
                <c:pt idx="2455">
                  <c:v>457</c:v>
                </c:pt>
                <c:pt idx="2456">
                  <c:v>515</c:v>
                </c:pt>
                <c:pt idx="2457">
                  <c:v>585</c:v>
                </c:pt>
                <c:pt idx="2458">
                  <c:v>457</c:v>
                </c:pt>
                <c:pt idx="2459">
                  <c:v>457</c:v>
                </c:pt>
                <c:pt idx="2460">
                  <c:v>495</c:v>
                </c:pt>
                <c:pt idx="2461">
                  <c:v>515</c:v>
                </c:pt>
                <c:pt idx="2462">
                  <c:v>445</c:v>
                </c:pt>
                <c:pt idx="2463">
                  <c:v>485</c:v>
                </c:pt>
                <c:pt idx="2464">
                  <c:v>457</c:v>
                </c:pt>
                <c:pt idx="2465">
                  <c:v>594</c:v>
                </c:pt>
                <c:pt idx="2466">
                  <c:v>457</c:v>
                </c:pt>
                <c:pt idx="2467">
                  <c:v>474</c:v>
                </c:pt>
                <c:pt idx="2468">
                  <c:v>457</c:v>
                </c:pt>
                <c:pt idx="2469">
                  <c:v>515</c:v>
                </c:pt>
                <c:pt idx="2470">
                  <c:v>457</c:v>
                </c:pt>
                <c:pt idx="2471">
                  <c:v>566</c:v>
                </c:pt>
                <c:pt idx="2472">
                  <c:v>457</c:v>
                </c:pt>
                <c:pt idx="2473">
                  <c:v>458</c:v>
                </c:pt>
                <c:pt idx="2474">
                  <c:v>457</c:v>
                </c:pt>
                <c:pt idx="2475">
                  <c:v>463</c:v>
                </c:pt>
                <c:pt idx="2476">
                  <c:v>465</c:v>
                </c:pt>
                <c:pt idx="2477">
                  <c:v>566</c:v>
                </c:pt>
                <c:pt idx="2478">
                  <c:v>457</c:v>
                </c:pt>
                <c:pt idx="2479">
                  <c:v>457</c:v>
                </c:pt>
                <c:pt idx="2480">
                  <c:v>500</c:v>
                </c:pt>
                <c:pt idx="2481">
                  <c:v>498</c:v>
                </c:pt>
                <c:pt idx="2482">
                  <c:v>585</c:v>
                </c:pt>
                <c:pt idx="2483">
                  <c:v>534</c:v>
                </c:pt>
                <c:pt idx="2484">
                  <c:v>635</c:v>
                </c:pt>
                <c:pt idx="2485">
                  <c:v>457</c:v>
                </c:pt>
                <c:pt idx="2486">
                  <c:v>406</c:v>
                </c:pt>
                <c:pt idx="2487">
                  <c:v>563</c:v>
                </c:pt>
                <c:pt idx="2488">
                  <c:v>457</c:v>
                </c:pt>
                <c:pt idx="2489">
                  <c:v>449</c:v>
                </c:pt>
                <c:pt idx="2490">
                  <c:v>439</c:v>
                </c:pt>
                <c:pt idx="2491">
                  <c:v>457</c:v>
                </c:pt>
                <c:pt idx="2492">
                  <c:v>465</c:v>
                </c:pt>
                <c:pt idx="2493">
                  <c:v>457</c:v>
                </c:pt>
                <c:pt idx="2494">
                  <c:v>513</c:v>
                </c:pt>
                <c:pt idx="2495">
                  <c:v>538</c:v>
                </c:pt>
                <c:pt idx="2496">
                  <c:v>498</c:v>
                </c:pt>
                <c:pt idx="2497">
                  <c:v>515</c:v>
                </c:pt>
                <c:pt idx="2498">
                  <c:v>830</c:v>
                </c:pt>
                <c:pt idx="2499">
                  <c:v>830</c:v>
                </c:pt>
                <c:pt idx="2500">
                  <c:v>457</c:v>
                </c:pt>
                <c:pt idx="2501">
                  <c:v>585</c:v>
                </c:pt>
                <c:pt idx="2502">
                  <c:v>616</c:v>
                </c:pt>
                <c:pt idx="2503">
                  <c:v>658</c:v>
                </c:pt>
                <c:pt idx="2504">
                  <c:v>517</c:v>
                </c:pt>
                <c:pt idx="2505">
                  <c:v>459</c:v>
                </c:pt>
                <c:pt idx="2506">
                  <c:v>515</c:v>
                </c:pt>
                <c:pt idx="2507">
                  <c:v>830</c:v>
                </c:pt>
                <c:pt idx="2508">
                  <c:v>658</c:v>
                </c:pt>
                <c:pt idx="2509">
                  <c:v>830</c:v>
                </c:pt>
                <c:pt idx="2510">
                  <c:v>534</c:v>
                </c:pt>
                <c:pt idx="2511">
                  <c:v>566</c:v>
                </c:pt>
                <c:pt idx="2512">
                  <c:v>457</c:v>
                </c:pt>
                <c:pt idx="2513">
                  <c:v>468</c:v>
                </c:pt>
                <c:pt idx="2514">
                  <c:v>534</c:v>
                </c:pt>
                <c:pt idx="2515">
                  <c:v>457</c:v>
                </c:pt>
                <c:pt idx="2516">
                  <c:v>427</c:v>
                </c:pt>
                <c:pt idx="2517">
                  <c:v>457</c:v>
                </c:pt>
                <c:pt idx="2518">
                  <c:v>830</c:v>
                </c:pt>
                <c:pt idx="2519">
                  <c:v>830</c:v>
                </c:pt>
                <c:pt idx="2520">
                  <c:v>572</c:v>
                </c:pt>
                <c:pt idx="2521">
                  <c:v>779</c:v>
                </c:pt>
                <c:pt idx="2522">
                  <c:v>687</c:v>
                </c:pt>
                <c:pt idx="2523">
                  <c:v>693</c:v>
                </c:pt>
                <c:pt idx="2524">
                  <c:v>496</c:v>
                </c:pt>
                <c:pt idx="2525">
                  <c:v>553</c:v>
                </c:pt>
                <c:pt idx="2526">
                  <c:v>560</c:v>
                </c:pt>
                <c:pt idx="2527">
                  <c:v>741</c:v>
                </c:pt>
                <c:pt idx="2528">
                  <c:v>526</c:v>
                </c:pt>
                <c:pt idx="2529">
                  <c:v>688</c:v>
                </c:pt>
                <c:pt idx="2530">
                  <c:v>931</c:v>
                </c:pt>
                <c:pt idx="2531">
                  <c:v>526</c:v>
                </c:pt>
                <c:pt idx="2532">
                  <c:v>675</c:v>
                </c:pt>
                <c:pt idx="2533">
                  <c:v>589</c:v>
                </c:pt>
                <c:pt idx="2534">
                  <c:v>688</c:v>
                </c:pt>
                <c:pt idx="2535">
                  <c:v>634</c:v>
                </c:pt>
                <c:pt idx="2536">
                  <c:v>564</c:v>
                </c:pt>
                <c:pt idx="2537">
                  <c:v>529</c:v>
                </c:pt>
                <c:pt idx="2538">
                  <c:v>569</c:v>
                </c:pt>
                <c:pt idx="2539">
                  <c:v>738</c:v>
                </c:pt>
                <c:pt idx="2540">
                  <c:v>660</c:v>
                </c:pt>
                <c:pt idx="2541">
                  <c:v>593</c:v>
                </c:pt>
                <c:pt idx="2542">
                  <c:v>526</c:v>
                </c:pt>
                <c:pt idx="2543">
                  <c:v>526</c:v>
                </c:pt>
                <c:pt idx="2544">
                  <c:v>497</c:v>
                </c:pt>
                <c:pt idx="2545">
                  <c:v>660</c:v>
                </c:pt>
                <c:pt idx="2546">
                  <c:v>705</c:v>
                </c:pt>
                <c:pt idx="2547">
                  <c:v>931</c:v>
                </c:pt>
                <c:pt idx="2548">
                  <c:v>624</c:v>
                </c:pt>
                <c:pt idx="2549">
                  <c:v>598</c:v>
                </c:pt>
                <c:pt idx="2550">
                  <c:v>559</c:v>
                </c:pt>
                <c:pt idx="2551">
                  <c:v>529</c:v>
                </c:pt>
                <c:pt idx="2552">
                  <c:v>553</c:v>
                </c:pt>
                <c:pt idx="2553">
                  <c:v>450</c:v>
                </c:pt>
                <c:pt idx="2554">
                  <c:v>547</c:v>
                </c:pt>
                <c:pt idx="2555">
                  <c:v>812</c:v>
                </c:pt>
                <c:pt idx="2556">
                  <c:v>537</c:v>
                </c:pt>
                <c:pt idx="2557">
                  <c:v>561</c:v>
                </c:pt>
                <c:pt idx="2558">
                  <c:v>496</c:v>
                </c:pt>
                <c:pt idx="2559">
                  <c:v>526</c:v>
                </c:pt>
                <c:pt idx="2560">
                  <c:v>526</c:v>
                </c:pt>
                <c:pt idx="2561">
                  <c:v>526</c:v>
                </c:pt>
                <c:pt idx="2562">
                  <c:v>836</c:v>
                </c:pt>
                <c:pt idx="2563">
                  <c:v>526</c:v>
                </c:pt>
                <c:pt idx="2564">
                  <c:v>526</c:v>
                </c:pt>
                <c:pt idx="2565">
                  <c:v>688</c:v>
                </c:pt>
                <c:pt idx="2566">
                  <c:v>526</c:v>
                </c:pt>
                <c:pt idx="2567">
                  <c:v>710</c:v>
                </c:pt>
                <c:pt idx="2568">
                  <c:v>614</c:v>
                </c:pt>
                <c:pt idx="2569">
                  <c:v>589</c:v>
                </c:pt>
                <c:pt idx="2570">
                  <c:v>614</c:v>
                </c:pt>
                <c:pt idx="2571">
                  <c:v>526</c:v>
                </c:pt>
                <c:pt idx="2572">
                  <c:v>526</c:v>
                </c:pt>
                <c:pt idx="2573">
                  <c:v>635</c:v>
                </c:pt>
                <c:pt idx="2574">
                  <c:v>526</c:v>
                </c:pt>
                <c:pt idx="2575">
                  <c:v>604</c:v>
                </c:pt>
                <c:pt idx="2576">
                  <c:v>836</c:v>
                </c:pt>
                <c:pt idx="2577">
                  <c:v>526</c:v>
                </c:pt>
                <c:pt idx="2578">
                  <c:v>606</c:v>
                </c:pt>
                <c:pt idx="2579">
                  <c:v>526</c:v>
                </c:pt>
                <c:pt idx="2580">
                  <c:v>836</c:v>
                </c:pt>
                <c:pt idx="2581">
                  <c:v>545</c:v>
                </c:pt>
                <c:pt idx="2582">
                  <c:v>526</c:v>
                </c:pt>
                <c:pt idx="2583">
                  <c:v>564</c:v>
                </c:pt>
                <c:pt idx="2584">
                  <c:v>526</c:v>
                </c:pt>
                <c:pt idx="2585">
                  <c:v>526</c:v>
                </c:pt>
                <c:pt idx="2586">
                  <c:v>462</c:v>
                </c:pt>
                <c:pt idx="2587">
                  <c:v>780</c:v>
                </c:pt>
                <c:pt idx="2588">
                  <c:v>564</c:v>
                </c:pt>
                <c:pt idx="2589">
                  <c:v>836</c:v>
                </c:pt>
                <c:pt idx="2590">
                  <c:v>534</c:v>
                </c:pt>
                <c:pt idx="2591">
                  <c:v>623</c:v>
                </c:pt>
                <c:pt idx="2592">
                  <c:v>488</c:v>
                </c:pt>
                <c:pt idx="2593">
                  <c:v>477</c:v>
                </c:pt>
                <c:pt idx="2594">
                  <c:v>563</c:v>
                </c:pt>
                <c:pt idx="2595">
                  <c:v>526</c:v>
                </c:pt>
                <c:pt idx="2596">
                  <c:v>526</c:v>
                </c:pt>
                <c:pt idx="2597">
                  <c:v>564</c:v>
                </c:pt>
                <c:pt idx="2598">
                  <c:v>812</c:v>
                </c:pt>
                <c:pt idx="2599">
                  <c:v>526</c:v>
                </c:pt>
                <c:pt idx="2600">
                  <c:v>526</c:v>
                </c:pt>
                <c:pt idx="2601">
                  <c:v>596</c:v>
                </c:pt>
                <c:pt idx="2602">
                  <c:v>526</c:v>
                </c:pt>
                <c:pt idx="2603">
                  <c:v>812</c:v>
                </c:pt>
                <c:pt idx="2604">
                  <c:v>526</c:v>
                </c:pt>
                <c:pt idx="2605">
                  <c:v>732</c:v>
                </c:pt>
                <c:pt idx="2606">
                  <c:v>564</c:v>
                </c:pt>
                <c:pt idx="2607">
                  <c:v>693</c:v>
                </c:pt>
                <c:pt idx="2608">
                  <c:v>533</c:v>
                </c:pt>
                <c:pt idx="2609">
                  <c:v>580</c:v>
                </c:pt>
                <c:pt idx="2610">
                  <c:v>604</c:v>
                </c:pt>
                <c:pt idx="2611">
                  <c:v>585</c:v>
                </c:pt>
                <c:pt idx="2612">
                  <c:v>526</c:v>
                </c:pt>
                <c:pt idx="2613">
                  <c:v>688</c:v>
                </c:pt>
                <c:pt idx="2614">
                  <c:v>450</c:v>
                </c:pt>
                <c:pt idx="2615">
                  <c:v>526</c:v>
                </c:pt>
                <c:pt idx="2616">
                  <c:v>534</c:v>
                </c:pt>
                <c:pt idx="2617">
                  <c:v>555</c:v>
                </c:pt>
                <c:pt idx="2618">
                  <c:v>526</c:v>
                </c:pt>
                <c:pt idx="2619">
                  <c:v>647</c:v>
                </c:pt>
                <c:pt idx="2620">
                  <c:v>812</c:v>
                </c:pt>
                <c:pt idx="2621">
                  <c:v>513</c:v>
                </c:pt>
                <c:pt idx="2622">
                  <c:v>603</c:v>
                </c:pt>
                <c:pt idx="2623">
                  <c:v>526</c:v>
                </c:pt>
                <c:pt idx="2624">
                  <c:v>931</c:v>
                </c:pt>
                <c:pt idx="2625">
                  <c:v>565</c:v>
                </c:pt>
                <c:pt idx="2626">
                  <c:v>593</c:v>
                </c:pt>
                <c:pt idx="2627">
                  <c:v>582</c:v>
                </c:pt>
                <c:pt idx="2628">
                  <c:v>484</c:v>
                </c:pt>
                <c:pt idx="2629">
                  <c:v>559</c:v>
                </c:pt>
                <c:pt idx="2630">
                  <c:v>688</c:v>
                </c:pt>
                <c:pt idx="2631">
                  <c:v>560</c:v>
                </c:pt>
                <c:pt idx="2632">
                  <c:v>457</c:v>
                </c:pt>
                <c:pt idx="2633">
                  <c:v>662</c:v>
                </c:pt>
                <c:pt idx="2634">
                  <c:v>551</c:v>
                </c:pt>
                <c:pt idx="2635">
                  <c:v>836</c:v>
                </c:pt>
                <c:pt idx="2636">
                  <c:v>587</c:v>
                </c:pt>
                <c:pt idx="2637">
                  <c:v>615</c:v>
                </c:pt>
                <c:pt idx="2638">
                  <c:v>637</c:v>
                </c:pt>
                <c:pt idx="2639">
                  <c:v>622</c:v>
                </c:pt>
                <c:pt idx="2640">
                  <c:v>591</c:v>
                </c:pt>
                <c:pt idx="2641">
                  <c:v>800</c:v>
                </c:pt>
                <c:pt idx="2642">
                  <c:v>647</c:v>
                </c:pt>
                <c:pt idx="2643">
                  <c:v>526</c:v>
                </c:pt>
                <c:pt idx="2644">
                  <c:v>622</c:v>
                </c:pt>
                <c:pt idx="2645">
                  <c:v>754</c:v>
                </c:pt>
                <c:pt idx="2646">
                  <c:v>598</c:v>
                </c:pt>
                <c:pt idx="2647">
                  <c:v>502</c:v>
                </c:pt>
                <c:pt idx="2648">
                  <c:v>836</c:v>
                </c:pt>
                <c:pt idx="2649">
                  <c:v>799</c:v>
                </c:pt>
                <c:pt idx="2650">
                  <c:v>564</c:v>
                </c:pt>
                <c:pt idx="2651">
                  <c:v>526</c:v>
                </c:pt>
                <c:pt idx="2652">
                  <c:v>717</c:v>
                </c:pt>
                <c:pt idx="2653">
                  <c:v>581</c:v>
                </c:pt>
                <c:pt idx="2654">
                  <c:v>757</c:v>
                </c:pt>
                <c:pt idx="2655">
                  <c:v>606</c:v>
                </c:pt>
                <c:pt idx="2656">
                  <c:v>587</c:v>
                </c:pt>
                <c:pt idx="2657">
                  <c:v>526</c:v>
                </c:pt>
                <c:pt idx="2658">
                  <c:v>570</c:v>
                </c:pt>
                <c:pt idx="2659">
                  <c:v>526</c:v>
                </c:pt>
                <c:pt idx="2660">
                  <c:v>547</c:v>
                </c:pt>
                <c:pt idx="2661">
                  <c:v>567</c:v>
                </c:pt>
                <c:pt idx="2662">
                  <c:v>466</c:v>
                </c:pt>
                <c:pt idx="2663">
                  <c:v>616</c:v>
                </c:pt>
                <c:pt idx="2664">
                  <c:v>526</c:v>
                </c:pt>
                <c:pt idx="2665">
                  <c:v>812</c:v>
                </c:pt>
                <c:pt idx="2666">
                  <c:v>514</c:v>
                </c:pt>
                <c:pt idx="2667">
                  <c:v>532</c:v>
                </c:pt>
                <c:pt idx="2668">
                  <c:v>532</c:v>
                </c:pt>
                <c:pt idx="2669">
                  <c:v>611</c:v>
                </c:pt>
                <c:pt idx="2670">
                  <c:v>564</c:v>
                </c:pt>
                <c:pt idx="2671">
                  <c:v>635</c:v>
                </c:pt>
                <c:pt idx="2672">
                  <c:v>517</c:v>
                </c:pt>
                <c:pt idx="2673">
                  <c:v>566</c:v>
                </c:pt>
                <c:pt idx="2674">
                  <c:v>572</c:v>
                </c:pt>
                <c:pt idx="2675">
                  <c:v>564</c:v>
                </c:pt>
                <c:pt idx="2676">
                  <c:v>606</c:v>
                </c:pt>
                <c:pt idx="2677">
                  <c:v>526</c:v>
                </c:pt>
                <c:pt idx="2678">
                  <c:v>556</c:v>
                </c:pt>
                <c:pt idx="2679">
                  <c:v>733</c:v>
                </c:pt>
                <c:pt idx="2680">
                  <c:v>615</c:v>
                </c:pt>
                <c:pt idx="2681">
                  <c:v>543</c:v>
                </c:pt>
                <c:pt idx="2682">
                  <c:v>529</c:v>
                </c:pt>
                <c:pt idx="2683">
                  <c:v>534</c:v>
                </c:pt>
                <c:pt idx="2684">
                  <c:v>1060</c:v>
                </c:pt>
                <c:pt idx="2685">
                  <c:v>526</c:v>
                </c:pt>
                <c:pt idx="2686">
                  <c:v>526</c:v>
                </c:pt>
                <c:pt idx="2687">
                  <c:v>526</c:v>
                </c:pt>
                <c:pt idx="2688">
                  <c:v>650</c:v>
                </c:pt>
                <c:pt idx="2689">
                  <c:v>812</c:v>
                </c:pt>
                <c:pt idx="2690">
                  <c:v>561</c:v>
                </c:pt>
                <c:pt idx="2691">
                  <c:v>450</c:v>
                </c:pt>
                <c:pt idx="2692">
                  <c:v>526</c:v>
                </c:pt>
                <c:pt idx="2693">
                  <c:v>553</c:v>
                </c:pt>
                <c:pt idx="2694">
                  <c:v>625</c:v>
                </c:pt>
                <c:pt idx="2695">
                  <c:v>494</c:v>
                </c:pt>
                <c:pt idx="2696">
                  <c:v>526</c:v>
                </c:pt>
                <c:pt idx="2697">
                  <c:v>826</c:v>
                </c:pt>
                <c:pt idx="2698">
                  <c:v>564</c:v>
                </c:pt>
                <c:pt idx="2699">
                  <c:v>622</c:v>
                </c:pt>
                <c:pt idx="2700">
                  <c:v>647</c:v>
                </c:pt>
                <c:pt idx="2701">
                  <c:v>532</c:v>
                </c:pt>
                <c:pt idx="2702">
                  <c:v>548</c:v>
                </c:pt>
                <c:pt idx="2703">
                  <c:v>754</c:v>
                </c:pt>
                <c:pt idx="2704">
                  <c:v>526</c:v>
                </c:pt>
                <c:pt idx="2705">
                  <c:v>614</c:v>
                </c:pt>
                <c:pt idx="2706">
                  <c:v>566</c:v>
                </c:pt>
                <c:pt idx="2707">
                  <c:v>553</c:v>
                </c:pt>
                <c:pt idx="2708">
                  <c:v>526</c:v>
                </c:pt>
                <c:pt idx="2709">
                  <c:v>546</c:v>
                </c:pt>
                <c:pt idx="2710">
                  <c:v>553</c:v>
                </c:pt>
                <c:pt idx="2711">
                  <c:v>563</c:v>
                </c:pt>
                <c:pt idx="2712">
                  <c:v>565</c:v>
                </c:pt>
                <c:pt idx="2713">
                  <c:v>526</c:v>
                </c:pt>
                <c:pt idx="2714">
                  <c:v>543</c:v>
                </c:pt>
                <c:pt idx="2715">
                  <c:v>564</c:v>
                </c:pt>
                <c:pt idx="2716">
                  <c:v>564</c:v>
                </c:pt>
                <c:pt idx="2717">
                  <c:v>660</c:v>
                </c:pt>
                <c:pt idx="2718">
                  <c:v>836</c:v>
                </c:pt>
                <c:pt idx="2719">
                  <c:v>526</c:v>
                </c:pt>
                <c:pt idx="2720">
                  <c:v>517</c:v>
                </c:pt>
                <c:pt idx="2721">
                  <c:v>526</c:v>
                </c:pt>
                <c:pt idx="2722">
                  <c:v>552</c:v>
                </c:pt>
                <c:pt idx="2723">
                  <c:v>526</c:v>
                </c:pt>
                <c:pt idx="2724">
                  <c:v>826</c:v>
                </c:pt>
                <c:pt idx="2725">
                  <c:v>526</c:v>
                </c:pt>
                <c:pt idx="2726">
                  <c:v>526</c:v>
                </c:pt>
                <c:pt idx="2727">
                  <c:v>640</c:v>
                </c:pt>
                <c:pt idx="2728">
                  <c:v>526</c:v>
                </c:pt>
                <c:pt idx="2729">
                  <c:v>526</c:v>
                </c:pt>
                <c:pt idx="2730">
                  <c:v>526</c:v>
                </c:pt>
                <c:pt idx="2731">
                  <c:v>742</c:v>
                </c:pt>
                <c:pt idx="2732">
                  <c:v>571</c:v>
                </c:pt>
                <c:pt idx="2733">
                  <c:v>526</c:v>
                </c:pt>
                <c:pt idx="2734">
                  <c:v>526</c:v>
                </c:pt>
                <c:pt idx="2735">
                  <c:v>564</c:v>
                </c:pt>
                <c:pt idx="2736">
                  <c:v>564</c:v>
                </c:pt>
                <c:pt idx="2737">
                  <c:v>526</c:v>
                </c:pt>
                <c:pt idx="2738">
                  <c:v>526</c:v>
                </c:pt>
                <c:pt idx="2739">
                  <c:v>754</c:v>
                </c:pt>
                <c:pt idx="2740">
                  <c:v>598</c:v>
                </c:pt>
                <c:pt idx="2741">
                  <c:v>628</c:v>
                </c:pt>
                <c:pt idx="2742">
                  <c:v>544</c:v>
                </c:pt>
                <c:pt idx="2743">
                  <c:v>526</c:v>
                </c:pt>
                <c:pt idx="2744">
                  <c:v>564</c:v>
                </c:pt>
                <c:pt idx="2745">
                  <c:v>615</c:v>
                </c:pt>
                <c:pt idx="2746">
                  <c:v>931</c:v>
                </c:pt>
                <c:pt idx="2747">
                  <c:v>603</c:v>
                </c:pt>
                <c:pt idx="2748">
                  <c:v>532</c:v>
                </c:pt>
                <c:pt idx="2749">
                  <c:v>585</c:v>
                </c:pt>
                <c:pt idx="2750">
                  <c:v>526</c:v>
                </c:pt>
                <c:pt idx="2751">
                  <c:v>596</c:v>
                </c:pt>
                <c:pt idx="2752">
                  <c:v>539</c:v>
                </c:pt>
                <c:pt idx="2753">
                  <c:v>579</c:v>
                </c:pt>
                <c:pt idx="2754">
                  <c:v>693</c:v>
                </c:pt>
                <c:pt idx="2755">
                  <c:v>594</c:v>
                </c:pt>
                <c:pt idx="2756">
                  <c:v>812</c:v>
                </c:pt>
                <c:pt idx="2757">
                  <c:v>547</c:v>
                </c:pt>
                <c:pt idx="2758">
                  <c:v>703</c:v>
                </c:pt>
                <c:pt idx="2759">
                  <c:v>664</c:v>
                </c:pt>
                <c:pt idx="2760">
                  <c:v>628</c:v>
                </c:pt>
                <c:pt idx="2761">
                  <c:v>526</c:v>
                </c:pt>
                <c:pt idx="2762">
                  <c:v>496</c:v>
                </c:pt>
                <c:pt idx="2763">
                  <c:v>526</c:v>
                </c:pt>
                <c:pt idx="2764">
                  <c:v>553</c:v>
                </c:pt>
                <c:pt idx="2765">
                  <c:v>931</c:v>
                </c:pt>
                <c:pt idx="2766">
                  <c:v>688</c:v>
                </c:pt>
                <c:pt idx="2767">
                  <c:v>526</c:v>
                </c:pt>
                <c:pt idx="2768">
                  <c:v>714</c:v>
                </c:pt>
                <c:pt idx="2769">
                  <c:v>572</c:v>
                </c:pt>
                <c:pt idx="2770">
                  <c:v>526</c:v>
                </c:pt>
                <c:pt idx="2771">
                  <c:v>526</c:v>
                </c:pt>
                <c:pt idx="2772">
                  <c:v>526</c:v>
                </c:pt>
                <c:pt idx="2773">
                  <c:v>526</c:v>
                </c:pt>
                <c:pt idx="2774">
                  <c:v>476</c:v>
                </c:pt>
                <c:pt idx="2775">
                  <c:v>473</c:v>
                </c:pt>
                <c:pt idx="2776">
                  <c:v>450</c:v>
                </c:pt>
                <c:pt idx="2777">
                  <c:v>500</c:v>
                </c:pt>
                <c:pt idx="2778">
                  <c:v>528</c:v>
                </c:pt>
                <c:pt idx="2779">
                  <c:v>594</c:v>
                </c:pt>
                <c:pt idx="2780">
                  <c:v>555</c:v>
                </c:pt>
                <c:pt idx="2781">
                  <c:v>476</c:v>
                </c:pt>
                <c:pt idx="2782">
                  <c:v>476</c:v>
                </c:pt>
                <c:pt idx="2783">
                  <c:v>562</c:v>
                </c:pt>
                <c:pt idx="2784">
                  <c:v>475</c:v>
                </c:pt>
                <c:pt idx="2785">
                  <c:v>654</c:v>
                </c:pt>
                <c:pt idx="2786">
                  <c:v>535</c:v>
                </c:pt>
                <c:pt idx="2787">
                  <c:v>476</c:v>
                </c:pt>
                <c:pt idx="2788">
                  <c:v>594</c:v>
                </c:pt>
                <c:pt idx="2789">
                  <c:v>521</c:v>
                </c:pt>
                <c:pt idx="2790">
                  <c:v>528</c:v>
                </c:pt>
                <c:pt idx="2791">
                  <c:v>708</c:v>
                </c:pt>
                <c:pt idx="2792">
                  <c:v>476</c:v>
                </c:pt>
                <c:pt idx="2793">
                  <c:v>476</c:v>
                </c:pt>
                <c:pt idx="2794">
                  <c:v>476</c:v>
                </c:pt>
                <c:pt idx="2795">
                  <c:v>760</c:v>
                </c:pt>
                <c:pt idx="2796">
                  <c:v>613</c:v>
                </c:pt>
                <c:pt idx="2797">
                  <c:v>588</c:v>
                </c:pt>
                <c:pt idx="2798">
                  <c:v>654</c:v>
                </c:pt>
                <c:pt idx="2799">
                  <c:v>703</c:v>
                </c:pt>
                <c:pt idx="2800">
                  <c:v>649</c:v>
                </c:pt>
                <c:pt idx="2801">
                  <c:v>476</c:v>
                </c:pt>
                <c:pt idx="2802">
                  <c:v>594</c:v>
                </c:pt>
                <c:pt idx="2803">
                  <c:v>706</c:v>
                </c:pt>
                <c:pt idx="2804">
                  <c:v>766</c:v>
                </c:pt>
                <c:pt idx="2805">
                  <c:v>710</c:v>
                </c:pt>
                <c:pt idx="2806">
                  <c:v>992</c:v>
                </c:pt>
                <c:pt idx="2807">
                  <c:v>583</c:v>
                </c:pt>
                <c:pt idx="2808">
                  <c:v>992</c:v>
                </c:pt>
                <c:pt idx="2809">
                  <c:v>992</c:v>
                </c:pt>
                <c:pt idx="2810">
                  <c:v>785</c:v>
                </c:pt>
                <c:pt idx="2811">
                  <c:v>731</c:v>
                </c:pt>
                <c:pt idx="2812">
                  <c:v>582</c:v>
                </c:pt>
                <c:pt idx="2813">
                  <c:v>774</c:v>
                </c:pt>
                <c:pt idx="2814">
                  <c:v>780</c:v>
                </c:pt>
                <c:pt idx="2815">
                  <c:v>685</c:v>
                </c:pt>
                <c:pt idx="2816">
                  <c:v>684</c:v>
                </c:pt>
                <c:pt idx="2817">
                  <c:v>537</c:v>
                </c:pt>
                <c:pt idx="2818">
                  <c:v>851</c:v>
                </c:pt>
                <c:pt idx="2819">
                  <c:v>477</c:v>
                </c:pt>
                <c:pt idx="2820">
                  <c:v>889</c:v>
                </c:pt>
                <c:pt idx="2821">
                  <c:v>579</c:v>
                </c:pt>
                <c:pt idx="2822">
                  <c:v>579</c:v>
                </c:pt>
                <c:pt idx="2823">
                  <c:v>1415</c:v>
                </c:pt>
                <c:pt idx="2824">
                  <c:v>657</c:v>
                </c:pt>
                <c:pt idx="2825">
                  <c:v>482</c:v>
                </c:pt>
                <c:pt idx="2826">
                  <c:v>579</c:v>
                </c:pt>
                <c:pt idx="2827">
                  <c:v>470</c:v>
                </c:pt>
                <c:pt idx="2828">
                  <c:v>528</c:v>
                </c:pt>
                <c:pt idx="2829">
                  <c:v>577</c:v>
                </c:pt>
                <c:pt idx="2830">
                  <c:v>470</c:v>
                </c:pt>
                <c:pt idx="2831">
                  <c:v>513</c:v>
                </c:pt>
                <c:pt idx="2832">
                  <c:v>579</c:v>
                </c:pt>
                <c:pt idx="2833">
                  <c:v>889</c:v>
                </c:pt>
                <c:pt idx="2834">
                  <c:v>470</c:v>
                </c:pt>
                <c:pt idx="2835">
                  <c:v>889</c:v>
                </c:pt>
                <c:pt idx="2836">
                  <c:v>470</c:v>
                </c:pt>
                <c:pt idx="2837">
                  <c:v>889</c:v>
                </c:pt>
                <c:pt idx="2838">
                  <c:v>1415</c:v>
                </c:pt>
                <c:pt idx="2839">
                  <c:v>528</c:v>
                </c:pt>
                <c:pt idx="2840">
                  <c:v>784</c:v>
                </c:pt>
                <c:pt idx="2841">
                  <c:v>651</c:v>
                </c:pt>
                <c:pt idx="2842">
                  <c:v>470</c:v>
                </c:pt>
                <c:pt idx="2843">
                  <c:v>889</c:v>
                </c:pt>
                <c:pt idx="2844">
                  <c:v>635</c:v>
                </c:pt>
                <c:pt idx="2845">
                  <c:v>1415</c:v>
                </c:pt>
                <c:pt idx="2846">
                  <c:v>1415</c:v>
                </c:pt>
                <c:pt idx="2847">
                  <c:v>596</c:v>
                </c:pt>
                <c:pt idx="2848">
                  <c:v>851</c:v>
                </c:pt>
                <c:pt idx="2849">
                  <c:v>465</c:v>
                </c:pt>
                <c:pt idx="2850">
                  <c:v>719</c:v>
                </c:pt>
                <c:pt idx="2851">
                  <c:v>526</c:v>
                </c:pt>
                <c:pt idx="2852">
                  <c:v>919</c:v>
                </c:pt>
                <c:pt idx="2853">
                  <c:v>889</c:v>
                </c:pt>
                <c:pt idx="2854">
                  <c:v>470</c:v>
                </c:pt>
                <c:pt idx="2855">
                  <c:v>851</c:v>
                </c:pt>
                <c:pt idx="2856">
                  <c:v>541</c:v>
                </c:pt>
                <c:pt idx="2857">
                  <c:v>470</c:v>
                </c:pt>
                <c:pt idx="2858">
                  <c:v>889</c:v>
                </c:pt>
                <c:pt idx="2859">
                  <c:v>889</c:v>
                </c:pt>
                <c:pt idx="2860">
                  <c:v>535</c:v>
                </c:pt>
                <c:pt idx="2861">
                  <c:v>470</c:v>
                </c:pt>
                <c:pt idx="2862">
                  <c:v>919</c:v>
                </c:pt>
                <c:pt idx="2863">
                  <c:v>919</c:v>
                </c:pt>
                <c:pt idx="2864">
                  <c:v>637</c:v>
                </c:pt>
                <c:pt idx="2865">
                  <c:v>719</c:v>
                </c:pt>
                <c:pt idx="2866">
                  <c:v>889</c:v>
                </c:pt>
                <c:pt idx="2867">
                  <c:v>670</c:v>
                </c:pt>
                <c:pt idx="2868">
                  <c:v>470</c:v>
                </c:pt>
                <c:pt idx="2869">
                  <c:v>1415</c:v>
                </c:pt>
                <c:pt idx="2870">
                  <c:v>657</c:v>
                </c:pt>
                <c:pt idx="2871">
                  <c:v>485</c:v>
                </c:pt>
                <c:pt idx="2872">
                  <c:v>646</c:v>
                </c:pt>
                <c:pt idx="2873">
                  <c:v>919</c:v>
                </c:pt>
                <c:pt idx="2874">
                  <c:v>494</c:v>
                </c:pt>
                <c:pt idx="2875">
                  <c:v>689</c:v>
                </c:pt>
                <c:pt idx="2876">
                  <c:v>692</c:v>
                </c:pt>
                <c:pt idx="2877">
                  <c:v>851</c:v>
                </c:pt>
                <c:pt idx="2878">
                  <c:v>889</c:v>
                </c:pt>
                <c:pt idx="2879">
                  <c:v>582</c:v>
                </c:pt>
                <c:pt idx="2880">
                  <c:v>509</c:v>
                </c:pt>
                <c:pt idx="2881">
                  <c:v>508</c:v>
                </c:pt>
                <c:pt idx="2882">
                  <c:v>578</c:v>
                </c:pt>
                <c:pt idx="2883">
                  <c:v>488</c:v>
                </c:pt>
                <c:pt idx="2884">
                  <c:v>470</c:v>
                </c:pt>
                <c:pt idx="2885">
                  <c:v>470</c:v>
                </c:pt>
                <c:pt idx="2886">
                  <c:v>889</c:v>
                </c:pt>
                <c:pt idx="2887">
                  <c:v>593</c:v>
                </c:pt>
                <c:pt idx="2888">
                  <c:v>889</c:v>
                </c:pt>
                <c:pt idx="2889">
                  <c:v>1415</c:v>
                </c:pt>
                <c:pt idx="2890">
                  <c:v>596</c:v>
                </c:pt>
                <c:pt idx="2891">
                  <c:v>831</c:v>
                </c:pt>
                <c:pt idx="2892">
                  <c:v>568</c:v>
                </c:pt>
                <c:pt idx="2893">
                  <c:v>528</c:v>
                </c:pt>
                <c:pt idx="2894">
                  <c:v>514</c:v>
                </c:pt>
                <c:pt idx="2895">
                  <c:v>674</c:v>
                </c:pt>
                <c:pt idx="2896">
                  <c:v>470</c:v>
                </c:pt>
                <c:pt idx="2897">
                  <c:v>515</c:v>
                </c:pt>
                <c:pt idx="2898">
                  <c:v>529</c:v>
                </c:pt>
                <c:pt idx="2899">
                  <c:v>470</c:v>
                </c:pt>
                <c:pt idx="2900">
                  <c:v>694</c:v>
                </c:pt>
                <c:pt idx="2901">
                  <c:v>1415</c:v>
                </c:pt>
                <c:pt idx="2902">
                  <c:v>1415</c:v>
                </c:pt>
                <c:pt idx="2903">
                  <c:v>482</c:v>
                </c:pt>
                <c:pt idx="2904">
                  <c:v>889</c:v>
                </c:pt>
                <c:pt idx="2905">
                  <c:v>473</c:v>
                </c:pt>
                <c:pt idx="2906">
                  <c:v>715</c:v>
                </c:pt>
                <c:pt idx="2907">
                  <c:v>515</c:v>
                </c:pt>
                <c:pt idx="2908">
                  <c:v>565</c:v>
                </c:pt>
                <c:pt idx="2909">
                  <c:v>477</c:v>
                </c:pt>
                <c:pt idx="2910">
                  <c:v>472</c:v>
                </c:pt>
                <c:pt idx="2911">
                  <c:v>919</c:v>
                </c:pt>
                <c:pt idx="2912">
                  <c:v>1415</c:v>
                </c:pt>
                <c:pt idx="2913">
                  <c:v>579</c:v>
                </c:pt>
                <c:pt idx="2914">
                  <c:v>515</c:v>
                </c:pt>
                <c:pt idx="2915">
                  <c:v>514</c:v>
                </c:pt>
                <c:pt idx="2916">
                  <c:v>851</c:v>
                </c:pt>
                <c:pt idx="2917">
                  <c:v>919</c:v>
                </c:pt>
                <c:pt idx="2918">
                  <c:v>889</c:v>
                </c:pt>
                <c:pt idx="2919">
                  <c:v>477</c:v>
                </c:pt>
                <c:pt idx="2920">
                  <c:v>470</c:v>
                </c:pt>
                <c:pt idx="2921">
                  <c:v>541</c:v>
                </c:pt>
                <c:pt idx="2922">
                  <c:v>1415</c:v>
                </c:pt>
                <c:pt idx="2923">
                  <c:v>1415</c:v>
                </c:pt>
                <c:pt idx="2924">
                  <c:v>694</c:v>
                </c:pt>
                <c:pt idx="2925">
                  <c:v>1415</c:v>
                </c:pt>
                <c:pt idx="2926">
                  <c:v>470</c:v>
                </c:pt>
                <c:pt idx="2927">
                  <c:v>919</c:v>
                </c:pt>
                <c:pt idx="2928">
                  <c:v>674</c:v>
                </c:pt>
                <c:pt idx="2929">
                  <c:v>889</c:v>
                </c:pt>
                <c:pt idx="2930">
                  <c:v>514</c:v>
                </c:pt>
                <c:pt idx="2931">
                  <c:v>579</c:v>
                </c:pt>
                <c:pt idx="2932">
                  <c:v>1415</c:v>
                </c:pt>
                <c:pt idx="2933">
                  <c:v>1415</c:v>
                </c:pt>
                <c:pt idx="2934">
                  <c:v>535</c:v>
                </c:pt>
                <c:pt idx="2935">
                  <c:v>919</c:v>
                </c:pt>
                <c:pt idx="2936">
                  <c:v>919</c:v>
                </c:pt>
                <c:pt idx="2937">
                  <c:v>477</c:v>
                </c:pt>
                <c:pt idx="2938">
                  <c:v>889</c:v>
                </c:pt>
                <c:pt idx="2939">
                  <c:v>919</c:v>
                </c:pt>
                <c:pt idx="2940">
                  <c:v>919</c:v>
                </c:pt>
                <c:pt idx="2941">
                  <c:v>692</c:v>
                </c:pt>
                <c:pt idx="2942">
                  <c:v>889</c:v>
                </c:pt>
                <c:pt idx="2943">
                  <c:v>528</c:v>
                </c:pt>
                <c:pt idx="2944">
                  <c:v>528</c:v>
                </c:pt>
                <c:pt idx="2945">
                  <c:v>657</c:v>
                </c:pt>
                <c:pt idx="2946">
                  <c:v>919</c:v>
                </c:pt>
                <c:pt idx="2947">
                  <c:v>919</c:v>
                </c:pt>
                <c:pt idx="2948">
                  <c:v>657</c:v>
                </c:pt>
                <c:pt idx="2949">
                  <c:v>919</c:v>
                </c:pt>
                <c:pt idx="2950">
                  <c:v>719</c:v>
                </c:pt>
                <c:pt idx="2951">
                  <c:v>614</c:v>
                </c:pt>
                <c:pt idx="2952">
                  <c:v>519</c:v>
                </c:pt>
                <c:pt idx="2953">
                  <c:v>634</c:v>
                </c:pt>
                <c:pt idx="2954">
                  <c:v>667</c:v>
                </c:pt>
                <c:pt idx="2955">
                  <c:v>638</c:v>
                </c:pt>
                <c:pt idx="2956">
                  <c:v>1131</c:v>
                </c:pt>
                <c:pt idx="2957">
                  <c:v>604</c:v>
                </c:pt>
                <c:pt idx="2958">
                  <c:v>601</c:v>
                </c:pt>
                <c:pt idx="2959">
                  <c:v>667</c:v>
                </c:pt>
                <c:pt idx="2960">
                  <c:v>512</c:v>
                </c:pt>
                <c:pt idx="2961">
                  <c:v>634</c:v>
                </c:pt>
                <c:pt idx="2962">
                  <c:v>452</c:v>
                </c:pt>
                <c:pt idx="2963">
                  <c:v>516</c:v>
                </c:pt>
                <c:pt idx="2964">
                  <c:v>527</c:v>
                </c:pt>
                <c:pt idx="2965">
                  <c:v>871</c:v>
                </c:pt>
                <c:pt idx="2966">
                  <c:v>656</c:v>
                </c:pt>
                <c:pt idx="2967">
                  <c:v>1416</c:v>
                </c:pt>
                <c:pt idx="2968">
                  <c:v>774</c:v>
                </c:pt>
                <c:pt idx="2969">
                  <c:v>610</c:v>
                </c:pt>
                <c:pt idx="2970">
                  <c:v>674</c:v>
                </c:pt>
                <c:pt idx="2971">
                  <c:v>583</c:v>
                </c:pt>
                <c:pt idx="2972">
                  <c:v>452</c:v>
                </c:pt>
                <c:pt idx="2973">
                  <c:v>644</c:v>
                </c:pt>
                <c:pt idx="2974">
                  <c:v>504</c:v>
                </c:pt>
                <c:pt idx="2975">
                  <c:v>580</c:v>
                </c:pt>
                <c:pt idx="2976">
                  <c:v>491</c:v>
                </c:pt>
                <c:pt idx="2977">
                  <c:v>860</c:v>
                </c:pt>
                <c:pt idx="2978">
                  <c:v>828</c:v>
                </c:pt>
                <c:pt idx="2979">
                  <c:v>671</c:v>
                </c:pt>
                <c:pt idx="2980">
                  <c:v>1131</c:v>
                </c:pt>
                <c:pt idx="2981">
                  <c:v>1416</c:v>
                </c:pt>
                <c:pt idx="2982">
                  <c:v>569</c:v>
                </c:pt>
                <c:pt idx="2983">
                  <c:v>480</c:v>
                </c:pt>
                <c:pt idx="2984">
                  <c:v>906</c:v>
                </c:pt>
                <c:pt idx="2985">
                  <c:v>484</c:v>
                </c:pt>
                <c:pt idx="2986">
                  <c:v>631</c:v>
                </c:pt>
                <c:pt idx="2987">
                  <c:v>747</c:v>
                </c:pt>
                <c:pt idx="2988">
                  <c:v>606</c:v>
                </c:pt>
                <c:pt idx="2989">
                  <c:v>556</c:v>
                </c:pt>
                <c:pt idx="2990">
                  <c:v>495</c:v>
                </c:pt>
                <c:pt idx="2991">
                  <c:v>706</c:v>
                </c:pt>
                <c:pt idx="2992">
                  <c:v>415</c:v>
                </c:pt>
                <c:pt idx="2993">
                  <c:v>521</c:v>
                </c:pt>
                <c:pt idx="2994">
                  <c:v>450</c:v>
                </c:pt>
                <c:pt idx="2995">
                  <c:v>509</c:v>
                </c:pt>
                <c:pt idx="2996">
                  <c:v>513</c:v>
                </c:pt>
                <c:pt idx="2997">
                  <c:v>527</c:v>
                </c:pt>
                <c:pt idx="2998">
                  <c:v>479</c:v>
                </c:pt>
                <c:pt idx="2999">
                  <c:v>503</c:v>
                </c:pt>
                <c:pt idx="3000">
                  <c:v>521</c:v>
                </c:pt>
                <c:pt idx="3001">
                  <c:v>523</c:v>
                </c:pt>
                <c:pt idx="3002">
                  <c:v>573</c:v>
                </c:pt>
                <c:pt idx="3003">
                  <c:v>719</c:v>
                </c:pt>
                <c:pt idx="3004">
                  <c:v>450</c:v>
                </c:pt>
                <c:pt idx="3005">
                  <c:v>469</c:v>
                </c:pt>
                <c:pt idx="3006">
                  <c:v>586</c:v>
                </c:pt>
                <c:pt idx="3007">
                  <c:v>521</c:v>
                </c:pt>
                <c:pt idx="3008">
                  <c:v>769</c:v>
                </c:pt>
                <c:pt idx="3009">
                  <c:v>527</c:v>
                </c:pt>
                <c:pt idx="3010">
                  <c:v>545</c:v>
                </c:pt>
                <c:pt idx="3011">
                  <c:v>453</c:v>
                </c:pt>
                <c:pt idx="3012">
                  <c:v>453</c:v>
                </c:pt>
                <c:pt idx="3013">
                  <c:v>521</c:v>
                </c:pt>
                <c:pt idx="3014">
                  <c:v>575</c:v>
                </c:pt>
                <c:pt idx="3015">
                  <c:v>548</c:v>
                </c:pt>
                <c:pt idx="3016">
                  <c:v>521</c:v>
                </c:pt>
                <c:pt idx="3017">
                  <c:v>457</c:v>
                </c:pt>
                <c:pt idx="3018">
                  <c:v>513</c:v>
                </c:pt>
                <c:pt idx="3019">
                  <c:v>501</c:v>
                </c:pt>
                <c:pt idx="3020">
                  <c:v>670</c:v>
                </c:pt>
                <c:pt idx="3021">
                  <c:v>513</c:v>
                </c:pt>
                <c:pt idx="3022">
                  <c:v>596</c:v>
                </c:pt>
                <c:pt idx="3023">
                  <c:v>513</c:v>
                </c:pt>
                <c:pt idx="3024">
                  <c:v>548</c:v>
                </c:pt>
                <c:pt idx="3025">
                  <c:v>499</c:v>
                </c:pt>
                <c:pt idx="3026">
                  <c:v>552</c:v>
                </c:pt>
                <c:pt idx="3027">
                  <c:v>469</c:v>
                </c:pt>
                <c:pt idx="3028">
                  <c:v>670</c:v>
                </c:pt>
                <c:pt idx="3029">
                  <c:v>600</c:v>
                </c:pt>
                <c:pt idx="3030">
                  <c:v>633</c:v>
                </c:pt>
                <c:pt idx="3031">
                  <c:v>506</c:v>
                </c:pt>
                <c:pt idx="3032">
                  <c:v>521</c:v>
                </c:pt>
                <c:pt idx="3033">
                  <c:v>521</c:v>
                </c:pt>
                <c:pt idx="3034">
                  <c:v>486</c:v>
                </c:pt>
                <c:pt idx="3035">
                  <c:v>521</c:v>
                </c:pt>
                <c:pt idx="3036">
                  <c:v>513</c:v>
                </c:pt>
                <c:pt idx="3037">
                  <c:v>472</c:v>
                </c:pt>
                <c:pt idx="3038">
                  <c:v>424</c:v>
                </c:pt>
                <c:pt idx="3039">
                  <c:v>509</c:v>
                </c:pt>
                <c:pt idx="3040">
                  <c:v>442</c:v>
                </c:pt>
                <c:pt idx="3041">
                  <c:v>480</c:v>
                </c:pt>
                <c:pt idx="3042">
                  <c:v>547</c:v>
                </c:pt>
                <c:pt idx="3043">
                  <c:v>547</c:v>
                </c:pt>
                <c:pt idx="3044">
                  <c:v>513</c:v>
                </c:pt>
                <c:pt idx="3045">
                  <c:v>482</c:v>
                </c:pt>
                <c:pt idx="3046">
                  <c:v>526</c:v>
                </c:pt>
                <c:pt idx="3047">
                  <c:v>532</c:v>
                </c:pt>
                <c:pt idx="3048">
                  <c:v>508</c:v>
                </c:pt>
                <c:pt idx="3049">
                  <c:v>590</c:v>
                </c:pt>
                <c:pt idx="3050">
                  <c:v>471</c:v>
                </c:pt>
                <c:pt idx="3051">
                  <c:v>455</c:v>
                </c:pt>
                <c:pt idx="3052">
                  <c:v>566</c:v>
                </c:pt>
                <c:pt idx="3053">
                  <c:v>520</c:v>
                </c:pt>
                <c:pt idx="3054">
                  <c:v>453</c:v>
                </c:pt>
                <c:pt idx="3055">
                  <c:v>558</c:v>
                </c:pt>
                <c:pt idx="3056">
                  <c:v>457</c:v>
                </c:pt>
                <c:pt idx="3057">
                  <c:v>776</c:v>
                </c:pt>
                <c:pt idx="3058">
                  <c:v>595</c:v>
                </c:pt>
                <c:pt idx="3059">
                  <c:v>528</c:v>
                </c:pt>
                <c:pt idx="3060">
                  <c:v>626</c:v>
                </c:pt>
                <c:pt idx="3061">
                  <c:v>558</c:v>
                </c:pt>
                <c:pt idx="3062">
                  <c:v>520</c:v>
                </c:pt>
                <c:pt idx="3063">
                  <c:v>478</c:v>
                </c:pt>
                <c:pt idx="3064">
                  <c:v>561</c:v>
                </c:pt>
                <c:pt idx="3065">
                  <c:v>450</c:v>
                </c:pt>
                <c:pt idx="3066">
                  <c:v>537</c:v>
                </c:pt>
                <c:pt idx="3067">
                  <c:v>588</c:v>
                </c:pt>
                <c:pt idx="3068">
                  <c:v>450</c:v>
                </c:pt>
                <c:pt idx="3069">
                  <c:v>570</c:v>
                </c:pt>
                <c:pt idx="3070">
                  <c:v>478</c:v>
                </c:pt>
                <c:pt idx="3071">
                  <c:v>478</c:v>
                </c:pt>
                <c:pt idx="3072">
                  <c:v>568</c:v>
                </c:pt>
                <c:pt idx="3073">
                  <c:v>487</c:v>
                </c:pt>
                <c:pt idx="3074">
                  <c:v>585</c:v>
                </c:pt>
                <c:pt idx="3075">
                  <c:v>590</c:v>
                </c:pt>
                <c:pt idx="3076">
                  <c:v>531</c:v>
                </c:pt>
                <c:pt idx="3077">
                  <c:v>450</c:v>
                </c:pt>
                <c:pt idx="3078">
                  <c:v>526</c:v>
                </c:pt>
                <c:pt idx="3079">
                  <c:v>478</c:v>
                </c:pt>
                <c:pt idx="3080">
                  <c:v>450</c:v>
                </c:pt>
                <c:pt idx="3081">
                  <c:v>497</c:v>
                </c:pt>
                <c:pt idx="3082">
                  <c:v>500</c:v>
                </c:pt>
                <c:pt idx="3083">
                  <c:v>506</c:v>
                </c:pt>
                <c:pt idx="3084">
                  <c:v>478</c:v>
                </c:pt>
                <c:pt idx="3085">
                  <c:v>621</c:v>
                </c:pt>
                <c:pt idx="3086">
                  <c:v>519</c:v>
                </c:pt>
                <c:pt idx="3087">
                  <c:v>569</c:v>
                </c:pt>
                <c:pt idx="3088">
                  <c:v>501</c:v>
                </c:pt>
                <c:pt idx="3089">
                  <c:v>566</c:v>
                </c:pt>
                <c:pt idx="3090">
                  <c:v>621</c:v>
                </c:pt>
                <c:pt idx="3091">
                  <c:v>450</c:v>
                </c:pt>
                <c:pt idx="3092">
                  <c:v>763</c:v>
                </c:pt>
                <c:pt idx="3093">
                  <c:v>502</c:v>
                </c:pt>
                <c:pt idx="3094">
                  <c:v>570</c:v>
                </c:pt>
                <c:pt idx="3095">
                  <c:v>478</c:v>
                </c:pt>
                <c:pt idx="3096">
                  <c:v>555</c:v>
                </c:pt>
                <c:pt idx="3097">
                  <c:v>450</c:v>
                </c:pt>
                <c:pt idx="3098">
                  <c:v>608</c:v>
                </c:pt>
                <c:pt idx="3099">
                  <c:v>478</c:v>
                </c:pt>
                <c:pt idx="3100">
                  <c:v>763</c:v>
                </c:pt>
                <c:pt idx="3101">
                  <c:v>586</c:v>
                </c:pt>
                <c:pt idx="3102">
                  <c:v>509</c:v>
                </c:pt>
                <c:pt idx="3103">
                  <c:v>537</c:v>
                </c:pt>
                <c:pt idx="3104">
                  <c:v>467</c:v>
                </c:pt>
                <c:pt idx="3105">
                  <c:v>548</c:v>
                </c:pt>
                <c:pt idx="3106">
                  <c:v>489</c:v>
                </c:pt>
                <c:pt idx="3107">
                  <c:v>462</c:v>
                </c:pt>
                <c:pt idx="3108">
                  <c:v>508</c:v>
                </c:pt>
                <c:pt idx="3109">
                  <c:v>565</c:v>
                </c:pt>
                <c:pt idx="3110">
                  <c:v>549</c:v>
                </c:pt>
                <c:pt idx="3111">
                  <c:v>621</c:v>
                </c:pt>
                <c:pt idx="3112">
                  <c:v>621</c:v>
                </c:pt>
                <c:pt idx="3113">
                  <c:v>495</c:v>
                </c:pt>
                <c:pt idx="3114">
                  <c:v>478</c:v>
                </c:pt>
                <c:pt idx="3115">
                  <c:v>543</c:v>
                </c:pt>
                <c:pt idx="3116">
                  <c:v>461</c:v>
                </c:pt>
                <c:pt idx="3117">
                  <c:v>560</c:v>
                </c:pt>
                <c:pt idx="3118">
                  <c:v>506</c:v>
                </c:pt>
                <c:pt idx="3119">
                  <c:v>708</c:v>
                </c:pt>
                <c:pt idx="3120">
                  <c:v>611</c:v>
                </c:pt>
                <c:pt idx="3121">
                  <c:v>572</c:v>
                </c:pt>
                <c:pt idx="3122">
                  <c:v>594</c:v>
                </c:pt>
                <c:pt idx="3123">
                  <c:v>515</c:v>
                </c:pt>
                <c:pt idx="3124">
                  <c:v>567</c:v>
                </c:pt>
                <c:pt idx="3125">
                  <c:v>492</c:v>
                </c:pt>
                <c:pt idx="3126">
                  <c:v>678</c:v>
                </c:pt>
                <c:pt idx="3127">
                  <c:v>642</c:v>
                </c:pt>
                <c:pt idx="3128">
                  <c:v>616</c:v>
                </c:pt>
                <c:pt idx="3129">
                  <c:v>592</c:v>
                </c:pt>
                <c:pt idx="3130">
                  <c:v>506</c:v>
                </c:pt>
                <c:pt idx="3131">
                  <c:v>614</c:v>
                </c:pt>
                <c:pt idx="3132">
                  <c:v>506</c:v>
                </c:pt>
                <c:pt idx="3133">
                  <c:v>635</c:v>
                </c:pt>
                <c:pt idx="3134">
                  <c:v>580</c:v>
                </c:pt>
                <c:pt idx="3135">
                  <c:v>614</c:v>
                </c:pt>
                <c:pt idx="3136">
                  <c:v>874</c:v>
                </c:pt>
                <c:pt idx="3137">
                  <c:v>520</c:v>
                </c:pt>
                <c:pt idx="3138">
                  <c:v>506</c:v>
                </c:pt>
                <c:pt idx="3139">
                  <c:v>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D6-4A50-9FC4-DBA492C16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9315024"/>
        <c:axId val="2089315440"/>
      </c:scatterChart>
      <c:valAx>
        <c:axId val="208931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315440"/>
        <c:crosses val="autoZero"/>
        <c:crossBetween val="midCat"/>
      </c:valAx>
      <c:valAx>
        <c:axId val="208931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31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2</xdr:row>
      <xdr:rowOff>83819</xdr:rowOff>
    </xdr:from>
    <xdr:to>
      <xdr:col>20</xdr:col>
      <xdr:colOff>438150</xdr:colOff>
      <xdr:row>49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74C7F6-AC65-4200-B2F4-B1EDBFD0B8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832A-E88C-4BA2-8A4B-141365160EC2}">
  <dimension ref="A1:AD3144"/>
  <sheetViews>
    <sheetView tabSelected="1" topLeftCell="K1" zoomScaleNormal="100" workbookViewId="0">
      <selection activeCell="AA6" sqref="AA6"/>
    </sheetView>
  </sheetViews>
  <sheetFormatPr defaultRowHeight="14.4" x14ac:dyDescent="0.3"/>
  <cols>
    <col min="1" max="1" width="8.88671875" bestFit="1" customWidth="1"/>
    <col min="2" max="2" width="12.88671875" bestFit="1" customWidth="1"/>
    <col min="3" max="3" width="30" bestFit="1" customWidth="1"/>
    <col min="4" max="4" width="10.88671875" bestFit="1" customWidth="1"/>
    <col min="5" max="9" width="11.88671875" bestFit="1" customWidth="1"/>
    <col min="10" max="10" width="16.6640625" bestFit="1" customWidth="1"/>
    <col min="11" max="11" width="11.88671875" customWidth="1"/>
    <col min="12" max="16" width="11.88671875" hidden="1" customWidth="1"/>
    <col min="17" max="17" width="15.5546875" customWidth="1"/>
    <col min="19" max="19" width="13.88671875" bestFit="1" customWidth="1"/>
    <col min="20" max="20" width="9.6640625" customWidth="1"/>
    <col min="25" max="25" width="11" customWidth="1"/>
    <col min="35" max="35" width="30" bestFit="1" customWidth="1"/>
    <col min="36" max="36" width="16.6640625" bestFit="1" customWidth="1"/>
  </cols>
  <sheetData>
    <row r="1" spans="1:30" x14ac:dyDescent="0.3">
      <c r="A1">
        <v>0</v>
      </c>
      <c r="B1" t="s">
        <v>1952</v>
      </c>
      <c r="C1" t="s">
        <v>1953</v>
      </c>
      <c r="D1" s="7">
        <f>12.3/100</f>
        <v>0.12300000000000001</v>
      </c>
      <c r="E1">
        <v>947</v>
      </c>
      <c r="F1">
        <v>979</v>
      </c>
      <c r="G1">
        <v>1123</v>
      </c>
      <c r="H1">
        <v>1309</v>
      </c>
      <c r="I1">
        <v>1628</v>
      </c>
    </row>
    <row r="2" spans="1:30" x14ac:dyDescent="0.3">
      <c r="T2" s="22" t="s">
        <v>1956</v>
      </c>
      <c r="U2" s="22"/>
      <c r="V2" s="22"/>
    </row>
    <row r="3" spans="1:30" x14ac:dyDescent="0.3">
      <c r="A3" s="2" t="s">
        <v>1911</v>
      </c>
      <c r="B3" s="2" t="s">
        <v>1910</v>
      </c>
      <c r="C3" s="2" t="s">
        <v>1909</v>
      </c>
      <c r="D3" s="2" t="s">
        <v>1908</v>
      </c>
      <c r="E3" s="2" t="s">
        <v>1907</v>
      </c>
      <c r="F3" s="2" t="s">
        <v>1906</v>
      </c>
      <c r="G3" s="2" t="s">
        <v>1905</v>
      </c>
      <c r="H3" s="2" t="s">
        <v>1904</v>
      </c>
      <c r="I3" s="2" t="s">
        <v>1903</v>
      </c>
      <c r="J3" t="s">
        <v>1969</v>
      </c>
      <c r="K3" s="2" t="s">
        <v>1970</v>
      </c>
      <c r="L3" s="2" t="s">
        <v>1974</v>
      </c>
      <c r="M3" s="2" t="s">
        <v>1975</v>
      </c>
      <c r="N3" s="2" t="s">
        <v>1976</v>
      </c>
      <c r="O3" s="2" t="s">
        <v>1977</v>
      </c>
      <c r="P3" s="2" t="s">
        <v>1978</v>
      </c>
      <c r="Q3" s="2" t="s">
        <v>1971</v>
      </c>
    </row>
    <row r="4" spans="1:30" x14ac:dyDescent="0.3">
      <c r="A4" s="2">
        <v>1</v>
      </c>
      <c r="B4" s="2" t="s">
        <v>1870</v>
      </c>
      <c r="C4" s="2" t="s">
        <v>1902</v>
      </c>
      <c r="D4" s="11">
        <v>0.121</v>
      </c>
      <c r="E4" s="2">
        <v>581</v>
      </c>
      <c r="F4" s="2">
        <v>696</v>
      </c>
      <c r="G4" s="2">
        <v>825</v>
      </c>
      <c r="H4" s="2">
        <v>1043</v>
      </c>
      <c r="I4" s="2">
        <v>1436</v>
      </c>
      <c r="J4">
        <v>55869</v>
      </c>
      <c r="K4" s="12">
        <f t="shared" ref="K4:K67" si="0">J4/$S$18</f>
        <v>1.7069864104064813E-4</v>
      </c>
      <c r="L4" s="2">
        <f t="shared" ref="L4:L67" si="1">E4*K4</f>
        <v>9.9175910444616572E-2</v>
      </c>
      <c r="M4" s="2">
        <f t="shared" ref="M4:M67" si="2">F4*K4</f>
        <v>0.11880625416429109</v>
      </c>
      <c r="N4" s="2">
        <f t="shared" ref="N4:N67" si="3">G4*K4</f>
        <v>0.14082637885853472</v>
      </c>
      <c r="O4" s="2">
        <f t="shared" ref="O4:O67" si="4">H4*K4</f>
        <v>0.17803868260539601</v>
      </c>
      <c r="P4" s="2">
        <f t="shared" ref="P4:P67" si="5">I4*K4</f>
        <v>0.24512324853437073</v>
      </c>
      <c r="Q4" s="14" t="str">
        <f t="shared" ref="Q4:Q67" si="6">IF(D4&lt;$D$1,"BELOW",(IF(D4&gt;$D$1,"ABOVE","EQUAL")))</f>
        <v>BELOW</v>
      </c>
      <c r="S4" s="22" t="s">
        <v>1901</v>
      </c>
      <c r="T4" s="22"/>
      <c r="V4" s="22" t="s">
        <v>1900</v>
      </c>
      <c r="W4" s="22"/>
      <c r="Y4" s="22" t="s">
        <v>1954</v>
      </c>
      <c r="Z4" s="22"/>
      <c r="AB4" s="22" t="s">
        <v>1959</v>
      </c>
      <c r="AC4" s="22"/>
      <c r="AD4" s="22"/>
    </row>
    <row r="5" spans="1:30" x14ac:dyDescent="0.3">
      <c r="A5" s="2">
        <v>1</v>
      </c>
      <c r="B5" s="2" t="s">
        <v>1870</v>
      </c>
      <c r="C5" s="2" t="s">
        <v>1662</v>
      </c>
      <c r="D5" s="11">
        <v>0.10099999999999999</v>
      </c>
      <c r="E5" s="2">
        <v>756</v>
      </c>
      <c r="F5" s="2">
        <v>773</v>
      </c>
      <c r="G5" s="2">
        <v>888</v>
      </c>
      <c r="H5" s="2">
        <v>1252</v>
      </c>
      <c r="I5" s="2">
        <v>1501</v>
      </c>
      <c r="J5">
        <v>223234</v>
      </c>
      <c r="K5" s="12">
        <f t="shared" si="0"/>
        <v>6.8205517252981161E-4</v>
      </c>
      <c r="L5" s="2">
        <f t="shared" si="1"/>
        <v>0.51563371043253758</v>
      </c>
      <c r="M5" s="2">
        <f t="shared" si="2"/>
        <v>0.52722864836554439</v>
      </c>
      <c r="N5" s="2">
        <f t="shared" si="3"/>
        <v>0.60566499320647271</v>
      </c>
      <c r="O5" s="2">
        <f t="shared" si="4"/>
        <v>0.85393307600732415</v>
      </c>
      <c r="P5" s="2">
        <f t="shared" si="5"/>
        <v>1.0237648139672473</v>
      </c>
      <c r="Q5" s="14" t="str">
        <f t="shared" si="6"/>
        <v>BELOW</v>
      </c>
      <c r="S5" t="s">
        <v>1898</v>
      </c>
      <c r="T5">
        <f>CORREL(D4:D3143,E4:E3143)</f>
        <v>-0.32439802496561365</v>
      </c>
      <c r="U5">
        <f>AVERAGE(T5:T9)</f>
        <v>-0.36695822956662383</v>
      </c>
      <c r="V5" t="s">
        <v>1886</v>
      </c>
      <c r="W5">
        <f>MEDIAN(E4:E3143)</f>
        <v>534</v>
      </c>
      <c r="Y5" t="s">
        <v>1898</v>
      </c>
      <c r="Z5" cm="1">
        <f t="array" ref="Z5">CORREL(IF(D4:D3143&gt;$D$1,D4:D3143,""),E4:E3143)</f>
        <v>-0.15221246212480702</v>
      </c>
      <c r="AA5">
        <f>AVERAGE(Z5:Z9)</f>
        <v>-0.20435636986934808</v>
      </c>
      <c r="AC5" t="s">
        <v>1957</v>
      </c>
      <c r="AD5" t="s">
        <v>1958</v>
      </c>
    </row>
    <row r="6" spans="1:30" x14ac:dyDescent="0.3">
      <c r="A6" s="2">
        <v>1</v>
      </c>
      <c r="B6" s="2" t="s">
        <v>1870</v>
      </c>
      <c r="C6" s="2" t="s">
        <v>144</v>
      </c>
      <c r="D6" s="11">
        <v>0.27100000000000002</v>
      </c>
      <c r="E6" s="2">
        <v>500</v>
      </c>
      <c r="F6" s="2">
        <v>503</v>
      </c>
      <c r="G6" s="2">
        <v>666</v>
      </c>
      <c r="H6" s="2">
        <v>838</v>
      </c>
      <c r="I6" s="2">
        <v>941</v>
      </c>
      <c r="J6">
        <v>24686</v>
      </c>
      <c r="K6" s="12">
        <f t="shared" si="0"/>
        <v>7.5424057218304247E-5</v>
      </c>
      <c r="L6" s="2">
        <f t="shared" si="1"/>
        <v>3.7712028609152126E-2</v>
      </c>
      <c r="M6" s="2">
        <f t="shared" si="2"/>
        <v>3.7938300780807038E-2</v>
      </c>
      <c r="N6" s="2">
        <f t="shared" si="3"/>
        <v>5.023242210739063E-2</v>
      </c>
      <c r="O6" s="2">
        <f t="shared" si="4"/>
        <v>6.3205359948938958E-2</v>
      </c>
      <c r="P6" s="2">
        <f t="shared" si="5"/>
        <v>7.0974037842424301E-2</v>
      </c>
      <c r="Q6" s="14" t="str">
        <f t="shared" si="6"/>
        <v>ABOVE</v>
      </c>
      <c r="S6" t="s">
        <v>1897</v>
      </c>
      <c r="T6">
        <f>CORREL(D4:D3143,F4:F3143)</f>
        <v>-0.36229538367241798</v>
      </c>
      <c r="V6" t="s">
        <v>1885</v>
      </c>
      <c r="W6">
        <f>MAX(E4:E3143)</f>
        <v>2069</v>
      </c>
      <c r="Y6" t="s">
        <v>1897</v>
      </c>
      <c r="Z6" cm="1">
        <f t="array" ref="Z6">CORREL(IF(D4:D3143&gt;$D$1,D4:D3143,""),F4:F3143)</f>
        <v>-0.19038759685596976</v>
      </c>
      <c r="AB6" t="s">
        <v>1898</v>
      </c>
      <c r="AC6" cm="1">
        <f t="array" ref="AC6">CORREL(IF(E4:E3143&gt;$E$1,D4:D3143,""),E4:E3143)</f>
        <v>-4.2260062423396041E-2</v>
      </c>
      <c r="AD6" cm="1">
        <f t="array" ref="AD6">CORREL(IF(E4:E3143&lt;E$1,D4:D3143,""),E4:E3143)</f>
        <v>-0.31168709490306956</v>
      </c>
    </row>
    <row r="7" spans="1:30" x14ac:dyDescent="0.3">
      <c r="A7" s="2">
        <v>1</v>
      </c>
      <c r="B7" s="2" t="s">
        <v>1870</v>
      </c>
      <c r="C7" s="2" t="s">
        <v>1657</v>
      </c>
      <c r="D7" s="11">
        <v>0.20300000000000001</v>
      </c>
      <c r="E7" s="2">
        <v>706</v>
      </c>
      <c r="F7" s="2">
        <v>763</v>
      </c>
      <c r="G7" s="2">
        <v>873</v>
      </c>
      <c r="H7" s="2">
        <v>1154</v>
      </c>
      <c r="I7" s="2">
        <v>1282</v>
      </c>
      <c r="J7">
        <v>22394</v>
      </c>
      <c r="K7" s="12">
        <f t="shared" si="0"/>
        <v>6.842122406816436E-5</v>
      </c>
      <c r="L7" s="2">
        <f t="shared" si="1"/>
        <v>4.8305384192124039E-2</v>
      </c>
      <c r="M7" s="2">
        <f t="shared" si="2"/>
        <v>5.220539396400941E-2</v>
      </c>
      <c r="N7" s="2">
        <f t="shared" si="3"/>
        <v>5.9731728611507488E-2</v>
      </c>
      <c r="O7" s="2">
        <f t="shared" si="4"/>
        <v>7.8958092574661673E-2</v>
      </c>
      <c r="P7" s="2">
        <f t="shared" si="5"/>
        <v>8.7716009255386709E-2</v>
      </c>
      <c r="Q7" s="14" t="str">
        <f t="shared" si="6"/>
        <v>ABOVE</v>
      </c>
      <c r="S7" t="s">
        <v>1896</v>
      </c>
      <c r="T7">
        <f>CORREL(D4:D3143,G4:G3143)</f>
        <v>-0.38312522123471515</v>
      </c>
      <c r="V7" t="s">
        <v>1883</v>
      </c>
      <c r="W7">
        <f>MIN(E4:E3143)</f>
        <v>406</v>
      </c>
      <c r="Y7" t="s">
        <v>1896</v>
      </c>
      <c r="Z7" cm="1">
        <f t="array" ref="Z7">CORREL(IF(D4:D3143&gt;$D$1,D4:D3143,""),G4:G3143)</f>
        <v>-0.22216387794726375</v>
      </c>
      <c r="AB7" t="s">
        <v>1897</v>
      </c>
      <c r="AC7" cm="1">
        <f t="array" ref="AC7">CORREL(IF(F4:F3143&gt;$F$1,D4:D3143,""),F4:F3143)</f>
        <v>-6.4790944501234848E-2</v>
      </c>
      <c r="AD7" cm="1">
        <f t="array" ref="AD7">CORREL(IF(F4:F3143&lt;$F$1,D4:D3143,""),F4:F3143)</f>
        <v>-0.35256747042974662</v>
      </c>
    </row>
    <row r="8" spans="1:30" x14ac:dyDescent="0.3">
      <c r="A8" s="2">
        <v>1</v>
      </c>
      <c r="B8" s="2" t="s">
        <v>1870</v>
      </c>
      <c r="C8" s="2" t="s">
        <v>580</v>
      </c>
      <c r="D8" s="11">
        <v>0.16300000000000001</v>
      </c>
      <c r="E8" s="2">
        <v>706</v>
      </c>
      <c r="F8" s="2">
        <v>763</v>
      </c>
      <c r="G8" s="2">
        <v>873</v>
      </c>
      <c r="H8" s="2">
        <v>1154</v>
      </c>
      <c r="I8" s="2">
        <v>1282</v>
      </c>
      <c r="J8">
        <v>57826</v>
      </c>
      <c r="K8" s="12">
        <f t="shared" si="0"/>
        <v>1.7667793618673182E-4</v>
      </c>
      <c r="L8" s="2">
        <f t="shared" si="1"/>
        <v>0.12473462294783266</v>
      </c>
      <c r="M8" s="2">
        <f t="shared" si="2"/>
        <v>0.13480526531047637</v>
      </c>
      <c r="N8" s="2">
        <f t="shared" si="3"/>
        <v>0.15423983829101687</v>
      </c>
      <c r="O8" s="2">
        <f t="shared" si="4"/>
        <v>0.20388633835948852</v>
      </c>
      <c r="P8" s="2">
        <f t="shared" si="5"/>
        <v>0.22650111419139018</v>
      </c>
      <c r="Q8" s="14" t="str">
        <f t="shared" si="6"/>
        <v>ABOVE</v>
      </c>
      <c r="S8" t="s">
        <v>1895</v>
      </c>
      <c r="T8">
        <f>CORREL(D4:D3143,H4:H3143)</f>
        <v>-0.38624373110340471</v>
      </c>
      <c r="Y8" t="s">
        <v>1895</v>
      </c>
      <c r="Z8" cm="1">
        <f t="array" ref="Z8">CORREL(IF(D4:D3143&gt;$D$1,D4:D3143,""),H4:H3143)</f>
        <v>-0.22933645564289873</v>
      </c>
      <c r="AB8" t="s">
        <v>1896</v>
      </c>
      <c r="AC8" cm="1">
        <f t="array" ref="AC8">CORREL(IF(G4:G3143&gt;$G$1,D4:D3143,""),G4:G3143)</f>
        <v>-7.9566575803171988E-2</v>
      </c>
      <c r="AD8" cm="1">
        <f t="array" ref="AD8">CORREL(IF(G4:G3143&lt;$G$1,D4:D3143,""),G4:G3143)</f>
        <v>-0.37501923294885425</v>
      </c>
    </row>
    <row r="9" spans="1:30" x14ac:dyDescent="0.3">
      <c r="A9" s="2">
        <v>1</v>
      </c>
      <c r="B9" s="2" t="s">
        <v>1870</v>
      </c>
      <c r="C9" s="2" t="s">
        <v>1894</v>
      </c>
      <c r="D9" s="11">
        <v>0.3</v>
      </c>
      <c r="E9" s="2">
        <v>492</v>
      </c>
      <c r="F9" s="2">
        <v>501</v>
      </c>
      <c r="G9" s="2">
        <v>628</v>
      </c>
      <c r="H9" s="2">
        <v>832</v>
      </c>
      <c r="I9" s="2">
        <v>887</v>
      </c>
      <c r="J9">
        <v>10101</v>
      </c>
      <c r="K9" s="12">
        <f t="shared" si="0"/>
        <v>3.0861962325289281E-5</v>
      </c>
      <c r="L9" s="2">
        <f t="shared" si="1"/>
        <v>1.5184085464042327E-2</v>
      </c>
      <c r="M9" s="2">
        <f t="shared" si="2"/>
        <v>1.546184312496993E-2</v>
      </c>
      <c r="N9" s="2">
        <f t="shared" si="3"/>
        <v>1.9381312340281669E-2</v>
      </c>
      <c r="O9" s="2">
        <f t="shared" si="4"/>
        <v>2.5677152654640684E-2</v>
      </c>
      <c r="P9" s="2">
        <f t="shared" si="5"/>
        <v>2.7374560582531592E-2</v>
      </c>
      <c r="Q9" s="14" t="str">
        <f t="shared" si="6"/>
        <v>ABOVE</v>
      </c>
      <c r="S9" t="s">
        <v>1893</v>
      </c>
      <c r="T9">
        <f>CORREL(D4:D3143,I4:I3143)</f>
        <v>-0.37872878685696765</v>
      </c>
      <c r="V9" s="22" t="s">
        <v>1892</v>
      </c>
      <c r="W9" s="22"/>
      <c r="Y9" t="s">
        <v>1893</v>
      </c>
      <c r="Z9" cm="1">
        <f t="array" ref="Z9">CORREL(IF(D4:D3143&gt;$D$1,D4:D3143,""),I4:I3143)</f>
        <v>-0.22768145677580112</v>
      </c>
      <c r="AB9" t="s">
        <v>1895</v>
      </c>
      <c r="AC9" cm="1">
        <f t="array" ref="AC9">CORREL(IF(H4:H3143&gt;$H$1,D4:D3143,""),H4:H3143)</f>
        <v>-0.21095105207357762</v>
      </c>
      <c r="AD9" cm="1">
        <f t="array" ref="AD9">CORREL(IF(H4:H3143&lt;$H$1,D4:D3143,""),H4:H3143)</f>
        <v>-0.34126289080416655</v>
      </c>
    </row>
    <row r="10" spans="1:30" x14ac:dyDescent="0.3">
      <c r="A10" s="2">
        <v>1</v>
      </c>
      <c r="B10" s="2" t="s">
        <v>1870</v>
      </c>
      <c r="C10" s="2" t="s">
        <v>698</v>
      </c>
      <c r="D10" s="11">
        <v>0.21600000000000003</v>
      </c>
      <c r="E10" s="2">
        <v>473</v>
      </c>
      <c r="F10" s="2">
        <v>476</v>
      </c>
      <c r="G10" s="2">
        <v>628</v>
      </c>
      <c r="H10" s="2">
        <v>814</v>
      </c>
      <c r="I10" s="2">
        <v>1103</v>
      </c>
      <c r="J10">
        <v>19448</v>
      </c>
      <c r="K10" s="12">
        <f t="shared" si="0"/>
        <v>5.9420200307120673E-5</v>
      </c>
      <c r="L10" s="2">
        <f t="shared" si="1"/>
        <v>2.8105754745268077E-2</v>
      </c>
      <c r="M10" s="2">
        <f t="shared" si="2"/>
        <v>2.8284015346189441E-2</v>
      </c>
      <c r="N10" s="2">
        <f t="shared" si="3"/>
        <v>3.7315885792871782E-2</v>
      </c>
      <c r="O10" s="2">
        <f t="shared" si="4"/>
        <v>4.8368043049996229E-2</v>
      </c>
      <c r="P10" s="2">
        <f t="shared" si="5"/>
        <v>6.55404809387541E-2</v>
      </c>
      <c r="Q10" s="14" t="str">
        <f t="shared" si="6"/>
        <v>ABOVE</v>
      </c>
      <c r="V10" t="s">
        <v>1886</v>
      </c>
      <c r="W10">
        <f>MEDIAN(F4:F3143)</f>
        <v>593</v>
      </c>
      <c r="AB10" t="s">
        <v>1893</v>
      </c>
      <c r="AC10" cm="1">
        <f t="array" ref="AC10">CORREL(IF(I4:I3143&gt;$I$1,D4:D3143,""),I4:I3143)</f>
        <v>-0.20837248165658284</v>
      </c>
      <c r="AD10" cm="1">
        <f t="array" ref="AD10">CORREL(IF(I4:I3143&lt;$I$1,D4:D3143,""),I4:I3143)</f>
        <v>-0.28941388854300837</v>
      </c>
    </row>
    <row r="11" spans="1:30" x14ac:dyDescent="0.3">
      <c r="A11" s="2">
        <v>1</v>
      </c>
      <c r="B11" s="2" t="s">
        <v>1870</v>
      </c>
      <c r="C11" s="2" t="s">
        <v>138</v>
      </c>
      <c r="D11" s="11">
        <v>0.17199999999999999</v>
      </c>
      <c r="E11" s="2">
        <v>457</v>
      </c>
      <c r="F11" s="2">
        <v>513</v>
      </c>
      <c r="G11" s="2">
        <v>676</v>
      </c>
      <c r="H11" s="2">
        <v>886</v>
      </c>
      <c r="I11" s="2">
        <v>1031</v>
      </c>
      <c r="J11">
        <v>113605</v>
      </c>
      <c r="K11" s="12">
        <f t="shared" si="0"/>
        <v>3.4710159686808127E-4</v>
      </c>
      <c r="L11" s="2">
        <f t="shared" si="1"/>
        <v>0.15862542976871313</v>
      </c>
      <c r="M11" s="2">
        <f t="shared" si="2"/>
        <v>0.17806311919332568</v>
      </c>
      <c r="N11" s="2">
        <f t="shared" si="3"/>
        <v>0.23464067948282294</v>
      </c>
      <c r="O11" s="2">
        <f t="shared" si="4"/>
        <v>0.30753201482511999</v>
      </c>
      <c r="P11" s="2">
        <f t="shared" si="5"/>
        <v>0.35786174637099177</v>
      </c>
      <c r="Q11" s="14" t="str">
        <f t="shared" si="6"/>
        <v>ABOVE</v>
      </c>
      <c r="S11" s="22" t="s">
        <v>1890</v>
      </c>
      <c r="T11" s="22"/>
      <c r="V11" t="s">
        <v>1885</v>
      </c>
      <c r="W11">
        <f>MAX(F4:F3143)</f>
        <v>2561</v>
      </c>
      <c r="Y11" s="22" t="s">
        <v>1955</v>
      </c>
      <c r="Z11" s="22"/>
    </row>
    <row r="12" spans="1:30" x14ac:dyDescent="0.3">
      <c r="A12" s="2">
        <v>1</v>
      </c>
      <c r="B12" s="2" t="s">
        <v>1870</v>
      </c>
      <c r="C12" s="2" t="s">
        <v>497</v>
      </c>
      <c r="D12" s="11">
        <v>0.19600000000000001</v>
      </c>
      <c r="E12" s="2">
        <v>467</v>
      </c>
      <c r="F12" s="2">
        <v>579</v>
      </c>
      <c r="G12" s="2">
        <v>691</v>
      </c>
      <c r="H12" s="2">
        <v>868</v>
      </c>
      <c r="I12" s="2">
        <v>958</v>
      </c>
      <c r="J12">
        <v>33254</v>
      </c>
      <c r="K12" s="12">
        <f t="shared" si="0"/>
        <v>1.0160218742353923E-4</v>
      </c>
      <c r="L12" s="2">
        <f t="shared" si="1"/>
        <v>4.7448221526792823E-2</v>
      </c>
      <c r="M12" s="2">
        <f t="shared" si="2"/>
        <v>5.8827666518229217E-2</v>
      </c>
      <c r="N12" s="2">
        <f t="shared" si="3"/>
        <v>7.0207111509665604E-2</v>
      </c>
      <c r="O12" s="2">
        <f t="shared" si="4"/>
        <v>8.8190698683632052E-2</v>
      </c>
      <c r="P12" s="2">
        <f t="shared" si="5"/>
        <v>9.733489555175058E-2</v>
      </c>
      <c r="Q12" s="14" t="str">
        <f t="shared" si="6"/>
        <v>ABOVE</v>
      </c>
      <c r="S12" t="s">
        <v>1887</v>
      </c>
      <c r="T12" s="7">
        <f>AVERAGE(D4:D3143)</f>
        <v>0.1445477707006374</v>
      </c>
      <c r="V12" t="s">
        <v>1883</v>
      </c>
      <c r="W12">
        <f>MIN(F4:F3143)</f>
        <v>467</v>
      </c>
      <c r="Y12" t="s">
        <v>1898</v>
      </c>
      <c r="Z12" cm="1">
        <f t="array" ref="Z12">CORREL(IF(D4:D3143&lt;$D$1,D4:D3143,""),E4:E3143)</f>
        <v>-0.35884104312662762</v>
      </c>
      <c r="AA12">
        <f>AVERAGE(Z12:Z16)</f>
        <v>-0.36437357432314998</v>
      </c>
    </row>
    <row r="13" spans="1:30" x14ac:dyDescent="0.3">
      <c r="A13" s="2">
        <v>1</v>
      </c>
      <c r="B13" s="2" t="s">
        <v>1870</v>
      </c>
      <c r="C13" s="2" t="s">
        <v>496</v>
      </c>
      <c r="D13" s="11">
        <v>0.159</v>
      </c>
      <c r="E13" s="2">
        <v>472</v>
      </c>
      <c r="F13" s="2">
        <v>475</v>
      </c>
      <c r="G13" s="2">
        <v>628</v>
      </c>
      <c r="H13" s="2">
        <v>846</v>
      </c>
      <c r="I13" s="2">
        <v>849</v>
      </c>
      <c r="J13">
        <v>26196</v>
      </c>
      <c r="K13" s="12">
        <f t="shared" si="0"/>
        <v>8.0037616579871096E-5</v>
      </c>
      <c r="L13" s="2">
        <f t="shared" si="1"/>
        <v>3.7777755025699154E-2</v>
      </c>
      <c r="M13" s="2">
        <f t="shared" si="2"/>
        <v>3.8017867875438774E-2</v>
      </c>
      <c r="N13" s="2">
        <f t="shared" si="3"/>
        <v>5.0263623212159048E-2</v>
      </c>
      <c r="O13" s="2">
        <f t="shared" si="4"/>
        <v>6.7711823626570952E-2</v>
      </c>
      <c r="P13" s="2">
        <f t="shared" si="5"/>
        <v>6.7951936476310565E-2</v>
      </c>
      <c r="Q13" s="14" t="str">
        <f t="shared" si="6"/>
        <v>ABOVE</v>
      </c>
      <c r="S13" t="s">
        <v>1886</v>
      </c>
      <c r="T13" s="7">
        <f>MEDIAN(D4:D3143)</f>
        <v>0.13400000000000001</v>
      </c>
      <c r="Y13" t="s">
        <v>1897</v>
      </c>
      <c r="Z13" cm="1">
        <f t="array" ref="Z13">CORREL(IF(D4:D3143&lt;$D$1,D4:D3143,""),F4:F3143)</f>
        <v>-0.36882933218038527</v>
      </c>
    </row>
    <row r="14" spans="1:30" x14ac:dyDescent="0.3">
      <c r="A14" s="2">
        <v>1</v>
      </c>
      <c r="B14" s="2" t="s">
        <v>1870</v>
      </c>
      <c r="C14" s="2" t="s">
        <v>1889</v>
      </c>
      <c r="D14" s="11">
        <v>0.16</v>
      </c>
      <c r="E14" s="2">
        <v>517</v>
      </c>
      <c r="F14" s="2">
        <v>549</v>
      </c>
      <c r="G14" s="2">
        <v>628</v>
      </c>
      <c r="H14" s="2">
        <v>908</v>
      </c>
      <c r="I14" s="2">
        <v>1103</v>
      </c>
      <c r="J14">
        <v>44428</v>
      </c>
      <c r="K14" s="12">
        <f t="shared" si="0"/>
        <v>1.3574252669913396E-4</v>
      </c>
      <c r="L14" s="2">
        <f t="shared" si="1"/>
        <v>7.0178886303452259E-2</v>
      </c>
      <c r="M14" s="2">
        <f t="shared" si="2"/>
        <v>7.4522647157824543E-2</v>
      </c>
      <c r="N14" s="2">
        <f t="shared" si="3"/>
        <v>8.5246306767056135E-2</v>
      </c>
      <c r="O14" s="2">
        <f t="shared" si="4"/>
        <v>0.12325421424281363</v>
      </c>
      <c r="P14" s="2">
        <f t="shared" si="5"/>
        <v>0.14972400694914476</v>
      </c>
      <c r="Q14" s="14" t="str">
        <f t="shared" si="6"/>
        <v>ABOVE</v>
      </c>
      <c r="S14" t="s">
        <v>1883</v>
      </c>
      <c r="T14" s="7">
        <f>MIN(D4:D3143)</f>
        <v>2.7000000000000003E-2</v>
      </c>
      <c r="V14" s="22" t="s">
        <v>1888</v>
      </c>
      <c r="W14" s="22"/>
      <c r="Y14" t="s">
        <v>1896</v>
      </c>
      <c r="Z14" cm="1">
        <f t="array" ref="Z14">CORREL(IF(D4:D3143&lt;$D$1,D4:D3143,""),G4:G3143)</f>
        <v>-0.3669369539216939</v>
      </c>
    </row>
    <row r="15" spans="1:30" x14ac:dyDescent="0.3">
      <c r="A15" s="2">
        <v>1</v>
      </c>
      <c r="B15" s="2" t="s">
        <v>1870</v>
      </c>
      <c r="C15" s="2" t="s">
        <v>775</v>
      </c>
      <c r="D15" s="11">
        <v>0.22600000000000001</v>
      </c>
      <c r="E15" s="2">
        <v>498</v>
      </c>
      <c r="F15" s="2">
        <v>501</v>
      </c>
      <c r="G15" s="2">
        <v>663</v>
      </c>
      <c r="H15" s="2">
        <v>831</v>
      </c>
      <c r="I15" s="2">
        <v>937</v>
      </c>
      <c r="J15">
        <v>12589</v>
      </c>
      <c r="K15" s="12">
        <f t="shared" si="0"/>
        <v>3.8463641591235198E-5</v>
      </c>
      <c r="L15" s="2">
        <f t="shared" si="1"/>
        <v>1.9154893512435128E-2</v>
      </c>
      <c r="M15" s="2">
        <f t="shared" si="2"/>
        <v>1.9270284437208834E-2</v>
      </c>
      <c r="N15" s="2">
        <f t="shared" si="3"/>
        <v>2.5501394374988936E-2</v>
      </c>
      <c r="O15" s="2">
        <f t="shared" si="4"/>
        <v>3.1963286162316452E-2</v>
      </c>
      <c r="P15" s="2">
        <f t="shared" si="5"/>
        <v>3.6040432170987381E-2</v>
      </c>
      <c r="Q15" s="14" t="str">
        <f t="shared" si="6"/>
        <v>ABOVE</v>
      </c>
      <c r="S15" t="s">
        <v>1885</v>
      </c>
      <c r="T15" s="7">
        <f>MAX(D4:D3143)</f>
        <v>0.47700000000000004</v>
      </c>
      <c r="V15" t="s">
        <v>1886</v>
      </c>
      <c r="W15">
        <f>MEDIAN(G4:G3143)</f>
        <v>731</v>
      </c>
      <c r="Y15" t="s">
        <v>1895</v>
      </c>
      <c r="Z15" cm="1">
        <f t="array" ref="Z15">CORREL(IF(D4:D3143&lt;$D$1,D4:D3143,""),H4:H3143)</f>
        <v>-0.36365215436266679</v>
      </c>
    </row>
    <row r="16" spans="1:30" x14ac:dyDescent="0.3">
      <c r="A16" s="2">
        <v>1</v>
      </c>
      <c r="B16" s="2" t="s">
        <v>1870</v>
      </c>
      <c r="C16" s="2" t="s">
        <v>247</v>
      </c>
      <c r="D16" s="11">
        <v>0.184</v>
      </c>
      <c r="E16" s="2">
        <v>492</v>
      </c>
      <c r="F16" s="2">
        <v>538</v>
      </c>
      <c r="G16" s="2">
        <v>628</v>
      </c>
      <c r="H16" s="2">
        <v>908</v>
      </c>
      <c r="I16" s="2">
        <v>927</v>
      </c>
      <c r="J16">
        <v>23622</v>
      </c>
      <c r="K16" s="12">
        <f t="shared" si="0"/>
        <v>7.2173178303928657E-5</v>
      </c>
      <c r="L16" s="2">
        <f t="shared" si="1"/>
        <v>3.5509203725532901E-2</v>
      </c>
      <c r="M16" s="2">
        <f t="shared" si="2"/>
        <v>3.8829169927513618E-2</v>
      </c>
      <c r="N16" s="2">
        <f t="shared" si="3"/>
        <v>4.5324755974867195E-2</v>
      </c>
      <c r="O16" s="2">
        <f t="shared" si="4"/>
        <v>6.5533245899967216E-2</v>
      </c>
      <c r="P16" s="2">
        <f t="shared" si="5"/>
        <v>6.6904536287741859E-2</v>
      </c>
      <c r="Q16" s="14" t="str">
        <f t="shared" si="6"/>
        <v>ABOVE</v>
      </c>
      <c r="T16" s="20"/>
      <c r="V16" t="s">
        <v>1885</v>
      </c>
      <c r="W16">
        <f>MAX(G4:G3143)</f>
        <v>3170</v>
      </c>
      <c r="Y16" t="s">
        <v>1893</v>
      </c>
      <c r="Z16" cm="1">
        <f t="array" ref="Z16">CORREL(IF(D4:D3143&lt;$D$1,D4:D3143,""),I4:I3143)</f>
        <v>-0.36360838802437623</v>
      </c>
    </row>
    <row r="17" spans="1:26" x14ac:dyDescent="0.3">
      <c r="A17" s="2">
        <v>1</v>
      </c>
      <c r="B17" s="2" t="s">
        <v>1870</v>
      </c>
      <c r="C17" s="2" t="s">
        <v>137</v>
      </c>
      <c r="D17" s="11">
        <v>0.16600000000000001</v>
      </c>
      <c r="E17" s="2">
        <v>535</v>
      </c>
      <c r="F17" s="2">
        <v>549</v>
      </c>
      <c r="G17" s="2">
        <v>628</v>
      </c>
      <c r="H17" s="2">
        <v>908</v>
      </c>
      <c r="I17" s="2">
        <v>1103</v>
      </c>
      <c r="J17">
        <v>13235</v>
      </c>
      <c r="K17" s="12">
        <f t="shared" si="0"/>
        <v>4.0437389503534663E-5</v>
      </c>
      <c r="L17" s="2">
        <f t="shared" si="1"/>
        <v>2.1634003384391046E-2</v>
      </c>
      <c r="M17" s="2">
        <f t="shared" si="2"/>
        <v>2.2200126837440531E-2</v>
      </c>
      <c r="N17" s="2">
        <f t="shared" si="3"/>
        <v>2.5394680608219769E-2</v>
      </c>
      <c r="O17" s="2">
        <f t="shared" si="4"/>
        <v>3.6717149669209477E-2</v>
      </c>
      <c r="P17" s="2">
        <f t="shared" si="5"/>
        <v>4.4602440622398737E-2</v>
      </c>
      <c r="Q17" s="14" t="str">
        <f t="shared" si="6"/>
        <v>ABOVE</v>
      </c>
      <c r="S17" s="22" t="s">
        <v>1912</v>
      </c>
      <c r="T17" s="22"/>
      <c r="V17" t="s">
        <v>1883</v>
      </c>
      <c r="W17">
        <f>MIN(G4:G3143)</f>
        <v>618</v>
      </c>
    </row>
    <row r="18" spans="1:26" x14ac:dyDescent="0.3">
      <c r="A18" s="2">
        <v>1</v>
      </c>
      <c r="B18" s="2" t="s">
        <v>1870</v>
      </c>
      <c r="C18" s="2" t="s">
        <v>1822</v>
      </c>
      <c r="D18" s="11">
        <v>0.13300000000000001</v>
      </c>
      <c r="E18" s="2">
        <v>472</v>
      </c>
      <c r="F18" s="2">
        <v>475</v>
      </c>
      <c r="G18" s="2">
        <v>628</v>
      </c>
      <c r="H18" s="2">
        <v>824</v>
      </c>
      <c r="I18" s="2">
        <v>1103</v>
      </c>
      <c r="J18">
        <v>14910</v>
      </c>
      <c r="K18" s="12">
        <f t="shared" si="0"/>
        <v>4.5555079523815776E-5</v>
      </c>
      <c r="L18" s="2">
        <f t="shared" si="1"/>
        <v>2.1501997535241048E-2</v>
      </c>
      <c r="M18" s="2">
        <f t="shared" si="2"/>
        <v>2.1638662773812493E-2</v>
      </c>
      <c r="N18" s="2">
        <f t="shared" si="3"/>
        <v>2.8608589940956306E-2</v>
      </c>
      <c r="O18" s="2">
        <f t="shared" si="4"/>
        <v>3.7537385527624201E-2</v>
      </c>
      <c r="P18" s="2">
        <f t="shared" si="5"/>
        <v>5.0247252714768799E-2</v>
      </c>
      <c r="Q18" s="14" t="str">
        <f t="shared" si="6"/>
        <v>ABOVE</v>
      </c>
      <c r="S18" s="15">
        <f>S21+S24+S27</f>
        <v>327296103</v>
      </c>
      <c r="T18" s="16">
        <v>1</v>
      </c>
      <c r="Y18" s="22" t="s">
        <v>1980</v>
      </c>
      <c r="Z18" s="22"/>
    </row>
    <row r="19" spans="1:26" x14ac:dyDescent="0.3">
      <c r="A19" s="2">
        <v>1</v>
      </c>
      <c r="B19" s="2" t="s">
        <v>1870</v>
      </c>
      <c r="C19" s="2" t="s">
        <v>572</v>
      </c>
      <c r="D19" s="11">
        <v>0.15</v>
      </c>
      <c r="E19" s="2">
        <v>555</v>
      </c>
      <c r="F19" s="2">
        <v>558</v>
      </c>
      <c r="G19" s="2">
        <v>680</v>
      </c>
      <c r="H19" s="2">
        <v>983</v>
      </c>
      <c r="I19" s="2">
        <v>1194</v>
      </c>
      <c r="J19">
        <v>52342</v>
      </c>
      <c r="K19" s="12">
        <f t="shared" si="0"/>
        <v>1.5992246629346516E-4</v>
      </c>
      <c r="L19" s="2">
        <f t="shared" si="1"/>
        <v>8.8756968792873162E-2</v>
      </c>
      <c r="M19" s="2">
        <f t="shared" si="2"/>
        <v>8.9236736191753555E-2</v>
      </c>
      <c r="N19" s="2">
        <f t="shared" si="3"/>
        <v>0.10874727707955631</v>
      </c>
      <c r="O19" s="2">
        <f t="shared" si="4"/>
        <v>0.15720378436647625</v>
      </c>
      <c r="P19" s="2">
        <f t="shared" si="5"/>
        <v>0.19094742475439741</v>
      </c>
      <c r="Q19" s="14" t="str">
        <f t="shared" si="6"/>
        <v>ABOVE</v>
      </c>
      <c r="V19" s="22" t="s">
        <v>1899</v>
      </c>
      <c r="W19" s="22"/>
      <c r="Y19" t="s">
        <v>1898</v>
      </c>
      <c r="Z19" s="21">
        <f>SUM(L4:L3143)</f>
        <v>824.54154305039015</v>
      </c>
    </row>
    <row r="20" spans="1:26" x14ac:dyDescent="0.3">
      <c r="A20" s="2">
        <v>1</v>
      </c>
      <c r="B20" s="2" t="s">
        <v>1870</v>
      </c>
      <c r="C20" s="2" t="s">
        <v>1884</v>
      </c>
      <c r="D20" s="11">
        <v>0.14599999999999999</v>
      </c>
      <c r="E20" s="2">
        <v>531</v>
      </c>
      <c r="F20" s="2">
        <v>534</v>
      </c>
      <c r="G20" s="2">
        <v>675</v>
      </c>
      <c r="H20" s="2">
        <v>888</v>
      </c>
      <c r="I20" s="2">
        <v>1130</v>
      </c>
      <c r="J20">
        <v>55241</v>
      </c>
      <c r="K20" s="12">
        <f t="shared" si="0"/>
        <v>1.6877988920020842E-4</v>
      </c>
      <c r="L20" s="2">
        <f t="shared" si="1"/>
        <v>8.9622121165310667E-2</v>
      </c>
      <c r="M20" s="2">
        <f t="shared" si="2"/>
        <v>9.0128460832911303E-2</v>
      </c>
      <c r="N20" s="2">
        <f t="shared" si="3"/>
        <v>0.11392642521014068</v>
      </c>
      <c r="O20" s="2">
        <f t="shared" si="4"/>
        <v>0.14987654160978509</v>
      </c>
      <c r="P20" s="2">
        <f t="shared" si="5"/>
        <v>0.19072127479623552</v>
      </c>
      <c r="Q20" s="14" t="str">
        <f t="shared" si="6"/>
        <v>ABOVE</v>
      </c>
      <c r="S20" s="22" t="s">
        <v>1972</v>
      </c>
      <c r="T20" s="22"/>
      <c r="V20" t="s">
        <v>1886</v>
      </c>
      <c r="W20">
        <f>MEDIAN(H4:H3143)</f>
        <v>991</v>
      </c>
      <c r="Y20" t="s">
        <v>1897</v>
      </c>
      <c r="Z20" s="21">
        <f>SUM(M4:M3143)</f>
        <v>934.06222539716714</v>
      </c>
    </row>
    <row r="21" spans="1:26" x14ac:dyDescent="0.3">
      <c r="A21" s="2">
        <v>1</v>
      </c>
      <c r="B21" s="2" t="s">
        <v>1870</v>
      </c>
      <c r="C21" s="2" t="s">
        <v>1882</v>
      </c>
      <c r="D21" s="11">
        <v>0.222</v>
      </c>
      <c r="E21" s="2">
        <v>474</v>
      </c>
      <c r="F21" s="2">
        <v>478</v>
      </c>
      <c r="G21" s="2">
        <v>628</v>
      </c>
      <c r="H21" s="2">
        <v>884</v>
      </c>
      <c r="I21" s="2">
        <v>887</v>
      </c>
      <c r="J21">
        <v>12067</v>
      </c>
      <c r="K21" s="12">
        <f t="shared" si="0"/>
        <v>3.6868755507302817E-5</v>
      </c>
      <c r="L21" s="2">
        <f t="shared" si="1"/>
        <v>1.7475790110461534E-2</v>
      </c>
      <c r="M21" s="2">
        <f t="shared" si="2"/>
        <v>1.7623265132490747E-2</v>
      </c>
      <c r="N21" s="2">
        <f t="shared" si="3"/>
        <v>2.315357845858617E-2</v>
      </c>
      <c r="O21" s="2">
        <f t="shared" si="4"/>
        <v>3.2591979868455689E-2</v>
      </c>
      <c r="P21" s="2">
        <f t="shared" si="5"/>
        <v>3.2702586134977597E-2</v>
      </c>
      <c r="Q21" s="14" t="str">
        <f t="shared" si="6"/>
        <v>ABOVE</v>
      </c>
      <c r="S21" s="15" cm="1">
        <f t="array" ref="S21">SUM(IF(Q4:Q3143="ABOVE",J4:J3143,""))</f>
        <v>156076221</v>
      </c>
      <c r="T21" s="17">
        <f>S21/S18</f>
        <v>0.47686550365068048</v>
      </c>
      <c r="V21" t="s">
        <v>1885</v>
      </c>
      <c r="W21">
        <f>MAX(H4:H3143)</f>
        <v>4153</v>
      </c>
      <c r="Y21" t="s">
        <v>1896</v>
      </c>
      <c r="Z21" s="21">
        <f>SUM(N4:N3143)</f>
        <v>1153.0867885066123</v>
      </c>
    </row>
    <row r="22" spans="1:26" x14ac:dyDescent="0.3">
      <c r="A22" s="2">
        <v>1</v>
      </c>
      <c r="B22" s="2" t="s">
        <v>1870</v>
      </c>
      <c r="C22" s="2" t="s">
        <v>1881</v>
      </c>
      <c r="D22" s="11">
        <v>0.17100000000000001</v>
      </c>
      <c r="E22" s="2">
        <v>508</v>
      </c>
      <c r="F22" s="2">
        <v>511</v>
      </c>
      <c r="G22" s="2">
        <v>676</v>
      </c>
      <c r="H22" s="2">
        <v>857</v>
      </c>
      <c r="I22" s="2">
        <v>955</v>
      </c>
      <c r="J22">
        <v>10663</v>
      </c>
      <c r="K22" s="12">
        <f t="shared" si="0"/>
        <v>3.2579061902243301E-5</v>
      </c>
      <c r="L22" s="2">
        <f t="shared" si="1"/>
        <v>1.6550163446339597E-2</v>
      </c>
      <c r="M22" s="2">
        <f t="shared" si="2"/>
        <v>1.6647900632046329E-2</v>
      </c>
      <c r="N22" s="2">
        <f t="shared" si="3"/>
        <v>2.2023445845916471E-2</v>
      </c>
      <c r="O22" s="2">
        <f t="shared" si="4"/>
        <v>2.7920256050222508E-2</v>
      </c>
      <c r="P22" s="2">
        <f t="shared" si="5"/>
        <v>3.1113004116642352E-2</v>
      </c>
      <c r="Q22" s="14" t="str">
        <f t="shared" si="6"/>
        <v>ABOVE</v>
      </c>
      <c r="V22" t="s">
        <v>1883</v>
      </c>
      <c r="W22">
        <f>MIN(H4:H3143)</f>
        <v>774</v>
      </c>
      <c r="Y22" t="s">
        <v>1895</v>
      </c>
      <c r="Z22" s="21">
        <f>SUM(O4:O3143)</f>
        <v>1544.9815710974087</v>
      </c>
    </row>
    <row r="23" spans="1:26" x14ac:dyDescent="0.3">
      <c r="A23" s="2">
        <v>1</v>
      </c>
      <c r="B23" s="2" t="s">
        <v>1870</v>
      </c>
      <c r="C23" s="2" t="s">
        <v>1183</v>
      </c>
      <c r="D23" s="11">
        <v>0.17199999999999999</v>
      </c>
      <c r="E23" s="2">
        <v>485</v>
      </c>
      <c r="F23" s="2">
        <v>488</v>
      </c>
      <c r="G23" s="2">
        <v>628</v>
      </c>
      <c r="H23" s="2">
        <v>842</v>
      </c>
      <c r="I23" s="2">
        <v>1093</v>
      </c>
      <c r="J23">
        <v>37049</v>
      </c>
      <c r="K23" s="12">
        <f t="shared" si="0"/>
        <v>1.1319719257396718E-4</v>
      </c>
      <c r="L23" s="2">
        <f t="shared" si="1"/>
        <v>5.4900638398374085E-2</v>
      </c>
      <c r="M23" s="2">
        <f t="shared" si="2"/>
        <v>5.5240229976095984E-2</v>
      </c>
      <c r="N23" s="2">
        <f t="shared" si="3"/>
        <v>7.108783693645139E-2</v>
      </c>
      <c r="O23" s="2">
        <f t="shared" si="4"/>
        <v>9.5312036147280371E-2</v>
      </c>
      <c r="P23" s="2">
        <f t="shared" si="5"/>
        <v>0.12372453148334613</v>
      </c>
      <c r="Q23" s="14" t="str">
        <f t="shared" si="6"/>
        <v>ABOVE</v>
      </c>
      <c r="S23" s="22" t="s">
        <v>1973</v>
      </c>
      <c r="T23" s="22"/>
      <c r="Y23" t="s">
        <v>1893</v>
      </c>
      <c r="Z23" s="21">
        <f>SUM(P4:P3143)</f>
        <v>1801.4106814861755</v>
      </c>
    </row>
    <row r="24" spans="1:26" x14ac:dyDescent="0.3">
      <c r="A24" s="2">
        <v>1</v>
      </c>
      <c r="B24" s="2" t="s">
        <v>1870</v>
      </c>
      <c r="C24" s="2" t="s">
        <v>1880</v>
      </c>
      <c r="D24" s="11">
        <v>0.16800000000000001</v>
      </c>
      <c r="E24" s="2">
        <v>472</v>
      </c>
      <c r="F24" s="2">
        <v>475</v>
      </c>
      <c r="G24" s="2">
        <v>628</v>
      </c>
      <c r="H24" s="2">
        <v>787</v>
      </c>
      <c r="I24" s="2">
        <v>966</v>
      </c>
      <c r="J24">
        <v>13772</v>
      </c>
      <c r="K24" s="12">
        <f t="shared" si="0"/>
        <v>4.2078105647350161E-5</v>
      </c>
      <c r="L24" s="2">
        <f t="shared" si="1"/>
        <v>1.9860865865549276E-2</v>
      </c>
      <c r="M24" s="2">
        <f t="shared" si="2"/>
        <v>1.9987100182491325E-2</v>
      </c>
      <c r="N24" s="2">
        <f t="shared" si="3"/>
        <v>2.6425050346535903E-2</v>
      </c>
      <c r="O24" s="2">
        <f t="shared" si="4"/>
        <v>3.3115469144464574E-2</v>
      </c>
      <c r="P24" s="2">
        <f t="shared" si="5"/>
        <v>4.0647450055340255E-2</v>
      </c>
      <c r="Q24" s="14" t="str">
        <f t="shared" si="6"/>
        <v>ABOVE</v>
      </c>
      <c r="S24" s="15" cm="1">
        <f t="array" ref="S24">SUM(IF(Q4:Q3143="BELOW",J4:J3143,""))</f>
        <v>168032175</v>
      </c>
      <c r="T24" s="17">
        <f>S24/S18</f>
        <v>0.51339497616933127</v>
      </c>
      <c r="V24" s="22" t="s">
        <v>1891</v>
      </c>
      <c r="W24" s="22"/>
    </row>
    <row r="25" spans="1:26" x14ac:dyDescent="0.3">
      <c r="A25" s="2">
        <v>1</v>
      </c>
      <c r="B25" s="2" t="s">
        <v>1870</v>
      </c>
      <c r="C25" s="2" t="s">
        <v>1879</v>
      </c>
      <c r="D25" s="11">
        <v>0.122</v>
      </c>
      <c r="E25" s="2">
        <v>497</v>
      </c>
      <c r="F25" s="2">
        <v>535</v>
      </c>
      <c r="G25" s="2">
        <v>662</v>
      </c>
      <c r="H25" s="2">
        <v>892</v>
      </c>
      <c r="I25" s="2">
        <v>895</v>
      </c>
      <c r="J25">
        <v>83768</v>
      </c>
      <c r="K25" s="12">
        <f t="shared" si="0"/>
        <v>2.5593949708591551E-4</v>
      </c>
      <c r="L25" s="2">
        <f t="shared" si="1"/>
        <v>0.1272019300517</v>
      </c>
      <c r="M25" s="2">
        <f t="shared" si="2"/>
        <v>0.1369276309409648</v>
      </c>
      <c r="N25" s="2">
        <f t="shared" si="3"/>
        <v>0.16943194707087605</v>
      </c>
      <c r="O25" s="2">
        <f t="shared" si="4"/>
        <v>0.22829803140063665</v>
      </c>
      <c r="P25" s="2">
        <f t="shared" si="5"/>
        <v>0.22906584989189438</v>
      </c>
      <c r="Q25" s="14" t="str">
        <f t="shared" si="6"/>
        <v>BELOW</v>
      </c>
      <c r="V25" t="s">
        <v>1886</v>
      </c>
      <c r="W25">
        <f>MEDIAN(I4:I3143)</f>
        <v>1143</v>
      </c>
      <c r="Y25" s="15"/>
      <c r="Z25" s="15"/>
    </row>
    <row r="26" spans="1:26" x14ac:dyDescent="0.3">
      <c r="A26" s="2">
        <v>1</v>
      </c>
      <c r="B26" s="2" t="s">
        <v>1870</v>
      </c>
      <c r="C26" s="2" t="s">
        <v>1878</v>
      </c>
      <c r="D26" s="11">
        <v>0.18100000000000002</v>
      </c>
      <c r="E26" s="2">
        <v>477</v>
      </c>
      <c r="F26" s="2">
        <v>501</v>
      </c>
      <c r="G26" s="2">
        <v>629</v>
      </c>
      <c r="H26" s="2">
        <v>850</v>
      </c>
      <c r="I26" s="2">
        <v>1105</v>
      </c>
      <c r="J26">
        <v>49172</v>
      </c>
      <c r="K26" s="12">
        <f t="shared" si="0"/>
        <v>1.5023704697150029E-4</v>
      </c>
      <c r="L26" s="2">
        <f t="shared" si="1"/>
        <v>7.1663071405405634E-2</v>
      </c>
      <c r="M26" s="2">
        <f t="shared" si="2"/>
        <v>7.5268760532721649E-2</v>
      </c>
      <c r="N26" s="2">
        <f t="shared" si="3"/>
        <v>9.4499102545073682E-2</v>
      </c>
      <c r="O26" s="2">
        <f t="shared" si="4"/>
        <v>0.12770148992577524</v>
      </c>
      <c r="P26" s="2">
        <f t="shared" si="5"/>
        <v>0.16601193690350782</v>
      </c>
      <c r="Q26" s="14" t="str">
        <f t="shared" si="6"/>
        <v>ABOVE</v>
      </c>
      <c r="S26" s="22" t="s">
        <v>1979</v>
      </c>
      <c r="T26" s="22"/>
      <c r="V26" t="s">
        <v>1885</v>
      </c>
      <c r="W26">
        <f>MAX(I4:I3143)</f>
        <v>4394</v>
      </c>
      <c r="Y26" s="15"/>
      <c r="Z26" s="15"/>
    </row>
    <row r="27" spans="1:26" x14ac:dyDescent="0.3">
      <c r="A27" s="2">
        <v>1</v>
      </c>
      <c r="B27" s="2" t="s">
        <v>1870</v>
      </c>
      <c r="C27" s="2" t="s">
        <v>477</v>
      </c>
      <c r="D27" s="11">
        <v>0.26</v>
      </c>
      <c r="E27" s="2">
        <v>507</v>
      </c>
      <c r="F27" s="2">
        <v>524</v>
      </c>
      <c r="G27" s="2">
        <v>628</v>
      </c>
      <c r="H27" s="2">
        <v>812</v>
      </c>
      <c r="I27" s="2">
        <v>890</v>
      </c>
      <c r="J27">
        <v>37196</v>
      </c>
      <c r="K27" s="12">
        <f t="shared" si="0"/>
        <v>1.1364632716082171E-4</v>
      </c>
      <c r="L27" s="2">
        <f t="shared" si="1"/>
        <v>5.761868787053661E-2</v>
      </c>
      <c r="M27" s="2">
        <f t="shared" si="2"/>
        <v>5.9550675432270578E-2</v>
      </c>
      <c r="N27" s="2">
        <f t="shared" si="3"/>
        <v>7.1369893456996028E-2</v>
      </c>
      <c r="O27" s="2">
        <f t="shared" si="4"/>
        <v>9.2280817654587233E-2</v>
      </c>
      <c r="P27" s="2">
        <f t="shared" si="5"/>
        <v>0.10114523117313132</v>
      </c>
      <c r="Q27" s="14" t="str">
        <f t="shared" si="6"/>
        <v>ABOVE</v>
      </c>
      <c r="S27" s="15" cm="1">
        <f t="array" ref="S27">SUM(IF(Q4:Q3143="EQUAL",J4:J3143,""))</f>
        <v>3187707</v>
      </c>
      <c r="T27" s="17">
        <f>S27/S18</f>
        <v>9.7395201799882116E-3</v>
      </c>
      <c r="V27" t="s">
        <v>1883</v>
      </c>
      <c r="W27">
        <f>MIN(I4:I3143)</f>
        <v>835</v>
      </c>
      <c r="Y27" s="15"/>
      <c r="Z27" s="15"/>
    </row>
    <row r="28" spans="1:26" x14ac:dyDescent="0.3">
      <c r="A28" s="2">
        <v>1</v>
      </c>
      <c r="B28" s="2" t="s">
        <v>1870</v>
      </c>
      <c r="C28" s="2" t="s">
        <v>569</v>
      </c>
      <c r="D28" s="11">
        <v>0.182</v>
      </c>
      <c r="E28" s="2">
        <v>484</v>
      </c>
      <c r="F28" s="2">
        <v>487</v>
      </c>
      <c r="G28" s="2">
        <v>646</v>
      </c>
      <c r="H28" s="2">
        <v>833</v>
      </c>
      <c r="I28" s="2">
        <v>891</v>
      </c>
      <c r="J28">
        <v>71513</v>
      </c>
      <c r="K28" s="12">
        <f t="shared" si="0"/>
        <v>2.1849633816141097E-4</v>
      </c>
      <c r="L28" s="2">
        <f t="shared" si="1"/>
        <v>0.10575222767012291</v>
      </c>
      <c r="M28" s="2">
        <f t="shared" si="2"/>
        <v>0.10640771668460715</v>
      </c>
      <c r="N28" s="2">
        <f t="shared" si="3"/>
        <v>0.14114863445227149</v>
      </c>
      <c r="O28" s="2">
        <f t="shared" si="4"/>
        <v>0.18200744968845534</v>
      </c>
      <c r="P28" s="2">
        <f t="shared" si="5"/>
        <v>0.19468023730181719</v>
      </c>
      <c r="Q28" s="14" t="str">
        <f t="shared" si="6"/>
        <v>ABOVE</v>
      </c>
      <c r="Y28" s="15"/>
      <c r="Z28" s="15"/>
    </row>
    <row r="29" spans="1:26" x14ac:dyDescent="0.3">
      <c r="A29" s="2">
        <v>1</v>
      </c>
      <c r="B29" s="2" t="s">
        <v>1870</v>
      </c>
      <c r="C29" s="2" t="s">
        <v>1579</v>
      </c>
      <c r="D29" s="11">
        <v>0.114</v>
      </c>
      <c r="E29" s="2">
        <v>581</v>
      </c>
      <c r="F29" s="2">
        <v>696</v>
      </c>
      <c r="G29" s="2">
        <v>825</v>
      </c>
      <c r="H29" s="2">
        <v>1043</v>
      </c>
      <c r="I29" s="2">
        <v>1436</v>
      </c>
      <c r="J29">
        <v>81209</v>
      </c>
      <c r="K29" s="12">
        <f t="shared" si="0"/>
        <v>2.4812088886985619E-4</v>
      </c>
      <c r="L29" s="2">
        <f t="shared" si="1"/>
        <v>0.14415823643338646</v>
      </c>
      <c r="M29" s="2">
        <f t="shared" si="2"/>
        <v>0.17269213865341992</v>
      </c>
      <c r="N29" s="2">
        <f t="shared" si="3"/>
        <v>0.20469973331763136</v>
      </c>
      <c r="O29" s="2">
        <f t="shared" si="4"/>
        <v>0.25879008709126</v>
      </c>
      <c r="P29" s="2">
        <f t="shared" si="5"/>
        <v>0.35630159641711351</v>
      </c>
      <c r="Q29" s="14" t="str">
        <f t="shared" si="6"/>
        <v>BELOW</v>
      </c>
      <c r="S29">
        <f>S24+S27</f>
        <v>171219882</v>
      </c>
      <c r="T29" s="19">
        <f>T24+T27</f>
        <v>0.52313449634931952</v>
      </c>
      <c r="Y29" s="15"/>
      <c r="Z29" s="15"/>
    </row>
    <row r="30" spans="1:26" x14ac:dyDescent="0.3">
      <c r="A30" s="2">
        <v>1</v>
      </c>
      <c r="B30" s="2" t="s">
        <v>1870</v>
      </c>
      <c r="C30" s="2" t="s">
        <v>1692</v>
      </c>
      <c r="D30" s="11">
        <v>0.20499999999999999</v>
      </c>
      <c r="E30" s="2">
        <v>492</v>
      </c>
      <c r="F30" s="2">
        <v>549</v>
      </c>
      <c r="G30" s="2">
        <v>628</v>
      </c>
      <c r="H30" s="2">
        <v>838</v>
      </c>
      <c r="I30" s="2">
        <v>860</v>
      </c>
      <c r="J30">
        <v>36633</v>
      </c>
      <c r="K30" s="12">
        <f t="shared" si="0"/>
        <v>1.1192617224654214E-4</v>
      </c>
      <c r="L30" s="2">
        <f t="shared" si="1"/>
        <v>5.5067676745298735E-2</v>
      </c>
      <c r="M30" s="2">
        <f t="shared" si="2"/>
        <v>6.1447468563351634E-2</v>
      </c>
      <c r="N30" s="2">
        <f t="shared" si="3"/>
        <v>7.0289636170828465E-2</v>
      </c>
      <c r="O30" s="2">
        <f t="shared" si="4"/>
        <v>9.379413234260231E-2</v>
      </c>
      <c r="P30" s="2">
        <f t="shared" si="5"/>
        <v>9.6256508132026242E-2</v>
      </c>
      <c r="Q30" s="14" t="str">
        <f t="shared" si="6"/>
        <v>ABOVE</v>
      </c>
      <c r="Y30" s="15"/>
      <c r="Z30" s="15"/>
    </row>
    <row r="31" spans="1:26" x14ac:dyDescent="0.3">
      <c r="A31" s="2">
        <v>1</v>
      </c>
      <c r="B31" s="2" t="s">
        <v>1870</v>
      </c>
      <c r="C31" s="2" t="s">
        <v>1877</v>
      </c>
      <c r="D31" s="11">
        <v>0.188</v>
      </c>
      <c r="E31" s="2">
        <v>497</v>
      </c>
      <c r="F31" s="2">
        <v>500</v>
      </c>
      <c r="G31" s="2">
        <v>662</v>
      </c>
      <c r="H31" s="2">
        <v>836</v>
      </c>
      <c r="I31" s="2">
        <v>969</v>
      </c>
      <c r="J31">
        <v>102268</v>
      </c>
      <c r="K31" s="12">
        <f t="shared" si="0"/>
        <v>3.1246323760842335E-4</v>
      </c>
      <c r="L31" s="2">
        <f t="shared" si="1"/>
        <v>0.1552942290913864</v>
      </c>
      <c r="M31" s="2">
        <f t="shared" si="2"/>
        <v>0.15623161880421169</v>
      </c>
      <c r="N31" s="2">
        <f t="shared" si="3"/>
        <v>0.20685066329677626</v>
      </c>
      <c r="O31" s="2">
        <f t="shared" si="4"/>
        <v>0.26121926664064193</v>
      </c>
      <c r="P31" s="2">
        <f t="shared" si="5"/>
        <v>0.30277687724256225</v>
      </c>
      <c r="Q31" s="14" t="str">
        <f t="shared" si="6"/>
        <v>ABOVE</v>
      </c>
      <c r="Y31" s="15"/>
      <c r="Z31" s="15"/>
    </row>
    <row r="32" spans="1:26" x14ac:dyDescent="0.3">
      <c r="A32" s="2">
        <v>1</v>
      </c>
      <c r="B32" s="2" t="s">
        <v>1870</v>
      </c>
      <c r="C32" s="2" t="s">
        <v>135</v>
      </c>
      <c r="D32" s="11">
        <v>0.17</v>
      </c>
      <c r="E32" s="2">
        <v>492</v>
      </c>
      <c r="F32" s="2">
        <v>549</v>
      </c>
      <c r="G32" s="2">
        <v>628</v>
      </c>
      <c r="H32" s="2">
        <v>841</v>
      </c>
      <c r="I32" s="2">
        <v>887</v>
      </c>
      <c r="J32">
        <v>16302</v>
      </c>
      <c r="K32" s="12">
        <f t="shared" si="0"/>
        <v>4.9808109080968801E-5</v>
      </c>
      <c r="L32" s="2">
        <f t="shared" si="1"/>
        <v>2.4505589667836648E-2</v>
      </c>
      <c r="M32" s="2">
        <f t="shared" si="2"/>
        <v>2.7344651885451873E-2</v>
      </c>
      <c r="N32" s="2">
        <f t="shared" si="3"/>
        <v>3.1279492502848408E-2</v>
      </c>
      <c r="O32" s="2">
        <f t="shared" si="4"/>
        <v>4.1888619737094762E-2</v>
      </c>
      <c r="P32" s="2">
        <f t="shared" si="5"/>
        <v>4.4179792754819328E-2</v>
      </c>
      <c r="Q32" s="14" t="str">
        <f t="shared" si="6"/>
        <v>ABOVE</v>
      </c>
      <c r="Y32" s="15"/>
      <c r="Z32" s="15"/>
    </row>
    <row r="33" spans="1:26" x14ac:dyDescent="0.3">
      <c r="A33" s="2">
        <v>1</v>
      </c>
      <c r="B33" s="2" t="s">
        <v>1870</v>
      </c>
      <c r="C33" s="2" t="s">
        <v>168</v>
      </c>
      <c r="D33" s="11">
        <v>0.161</v>
      </c>
      <c r="E33" s="2">
        <v>492</v>
      </c>
      <c r="F33" s="2">
        <v>543</v>
      </c>
      <c r="G33" s="2">
        <v>628</v>
      </c>
      <c r="H33" s="2">
        <v>787</v>
      </c>
      <c r="I33" s="2">
        <v>849</v>
      </c>
      <c r="J33">
        <v>31362</v>
      </c>
      <c r="K33" s="12">
        <f t="shared" si="0"/>
        <v>9.582148920361573E-5</v>
      </c>
      <c r="L33" s="2">
        <f t="shared" si="1"/>
        <v>4.7144172688178942E-2</v>
      </c>
      <c r="M33" s="2">
        <f t="shared" si="2"/>
        <v>5.2031068637563342E-2</v>
      </c>
      <c r="N33" s="2">
        <f t="shared" si="3"/>
        <v>6.0175895219870677E-2</v>
      </c>
      <c r="O33" s="2">
        <f t="shared" si="4"/>
        <v>7.5411512003245584E-2</v>
      </c>
      <c r="P33" s="2">
        <f t="shared" si="5"/>
        <v>8.1352444333869761E-2</v>
      </c>
      <c r="Q33" s="14" t="str">
        <f t="shared" si="6"/>
        <v>ABOVE</v>
      </c>
      <c r="Y33" s="15"/>
      <c r="Z33" s="15"/>
    </row>
    <row r="34" spans="1:26" x14ac:dyDescent="0.3">
      <c r="A34" s="2">
        <v>1</v>
      </c>
      <c r="B34" s="2" t="s">
        <v>1870</v>
      </c>
      <c r="C34" s="2" t="s">
        <v>1876</v>
      </c>
      <c r="D34" s="11">
        <v>0.161</v>
      </c>
      <c r="E34" s="2">
        <v>515</v>
      </c>
      <c r="F34" s="2">
        <v>519</v>
      </c>
      <c r="G34" s="2">
        <v>682</v>
      </c>
      <c r="H34" s="2">
        <v>906</v>
      </c>
      <c r="I34" s="2">
        <v>1047</v>
      </c>
      <c r="J34">
        <v>26271</v>
      </c>
      <c r="K34" s="12">
        <f t="shared" si="0"/>
        <v>8.026676687928667E-5</v>
      </c>
      <c r="L34" s="2">
        <f t="shared" si="1"/>
        <v>4.1337384942832636E-2</v>
      </c>
      <c r="M34" s="2">
        <f t="shared" si="2"/>
        <v>4.1658452010349782E-2</v>
      </c>
      <c r="N34" s="2">
        <f t="shared" si="3"/>
        <v>5.4741935011673508E-2</v>
      </c>
      <c r="O34" s="2">
        <f t="shared" si="4"/>
        <v>7.2721690792633728E-2</v>
      </c>
      <c r="P34" s="2">
        <f t="shared" si="5"/>
        <v>8.4039304922613148E-2</v>
      </c>
      <c r="Q34" s="14" t="str">
        <f t="shared" si="6"/>
        <v>ABOVE</v>
      </c>
      <c r="Y34" s="15"/>
      <c r="Z34" s="15"/>
    </row>
    <row r="35" spans="1:26" x14ac:dyDescent="0.3">
      <c r="A35" s="2">
        <v>1</v>
      </c>
      <c r="B35" s="2" t="s">
        <v>1870</v>
      </c>
      <c r="C35" s="2" t="s">
        <v>231</v>
      </c>
      <c r="D35" s="11">
        <v>0.317</v>
      </c>
      <c r="E35" s="2">
        <v>492</v>
      </c>
      <c r="F35" s="2">
        <v>549</v>
      </c>
      <c r="G35" s="2">
        <v>628</v>
      </c>
      <c r="H35" s="2">
        <v>884</v>
      </c>
      <c r="I35" s="2">
        <v>887</v>
      </c>
      <c r="J35">
        <v>8111</v>
      </c>
      <c r="K35" s="12">
        <f t="shared" si="0"/>
        <v>2.4781841047462762E-5</v>
      </c>
      <c r="L35" s="2">
        <f t="shared" si="1"/>
        <v>1.2192665795351679E-2</v>
      </c>
      <c r="M35" s="2">
        <f t="shared" si="2"/>
        <v>1.3605230735057056E-2</v>
      </c>
      <c r="N35" s="2">
        <f t="shared" si="3"/>
        <v>1.5562996177806614E-2</v>
      </c>
      <c r="O35" s="2">
        <f t="shared" si="4"/>
        <v>2.1907147485957082E-2</v>
      </c>
      <c r="P35" s="2">
        <f t="shared" si="5"/>
        <v>2.1981493009099469E-2</v>
      </c>
      <c r="Q35" s="14" t="str">
        <f t="shared" si="6"/>
        <v>ABOVE</v>
      </c>
      <c r="Y35" s="15"/>
      <c r="Z35" s="15"/>
    </row>
    <row r="36" spans="1:26" x14ac:dyDescent="0.3">
      <c r="A36" s="2">
        <v>1</v>
      </c>
      <c r="B36" s="2" t="s">
        <v>1870</v>
      </c>
      <c r="C36" s="2" t="s">
        <v>443</v>
      </c>
      <c r="D36" s="11">
        <v>0.20499999999999999</v>
      </c>
      <c r="E36" s="2">
        <v>658</v>
      </c>
      <c r="F36" s="2">
        <v>705</v>
      </c>
      <c r="G36" s="2">
        <v>847</v>
      </c>
      <c r="H36" s="2">
        <v>1092</v>
      </c>
      <c r="I36" s="2">
        <v>1145</v>
      </c>
      <c r="J36">
        <v>14651</v>
      </c>
      <c r="K36" s="12">
        <f t="shared" si="0"/>
        <v>4.4763747156500669E-5</v>
      </c>
      <c r="L36" s="2">
        <f t="shared" si="1"/>
        <v>2.9454545628977438E-2</v>
      </c>
      <c r="M36" s="2">
        <f t="shared" si="2"/>
        <v>3.1558441745332969E-2</v>
      </c>
      <c r="N36" s="2">
        <f t="shared" si="3"/>
        <v>3.7914893841556066E-2</v>
      </c>
      <c r="O36" s="2">
        <f t="shared" si="4"/>
        <v>4.8882011894898728E-2</v>
      </c>
      <c r="P36" s="2">
        <f t="shared" si="5"/>
        <v>5.1254490494193262E-2</v>
      </c>
      <c r="Q36" s="14" t="str">
        <f t="shared" si="6"/>
        <v>ABOVE</v>
      </c>
      <c r="Y36" s="15"/>
      <c r="Z36" s="15"/>
    </row>
    <row r="37" spans="1:26" x14ac:dyDescent="0.3">
      <c r="A37" s="2">
        <v>1</v>
      </c>
      <c r="B37" s="2" t="s">
        <v>1870</v>
      </c>
      <c r="C37" s="2" t="s">
        <v>226</v>
      </c>
      <c r="D37" s="11">
        <v>0.17199999999999999</v>
      </c>
      <c r="E37" s="2">
        <v>493</v>
      </c>
      <c r="F37" s="2">
        <v>549</v>
      </c>
      <c r="G37" s="2">
        <v>628</v>
      </c>
      <c r="H37" s="2">
        <v>802</v>
      </c>
      <c r="I37" s="2">
        <v>1103</v>
      </c>
      <c r="J37">
        <v>17205</v>
      </c>
      <c r="K37" s="12">
        <f t="shared" si="0"/>
        <v>5.2567078685932288E-5</v>
      </c>
      <c r="L37" s="2">
        <f t="shared" si="1"/>
        <v>2.5915569792164618E-2</v>
      </c>
      <c r="M37" s="2">
        <f t="shared" si="2"/>
        <v>2.8859326198576826E-2</v>
      </c>
      <c r="N37" s="2">
        <f t="shared" si="3"/>
        <v>3.3012125414765475E-2</v>
      </c>
      <c r="O37" s="2">
        <f t="shared" si="4"/>
        <v>4.2158797106117696E-2</v>
      </c>
      <c r="P37" s="2">
        <f t="shared" si="5"/>
        <v>5.7981487790583312E-2</v>
      </c>
      <c r="Q37" s="14" t="str">
        <f t="shared" si="6"/>
        <v>ABOVE</v>
      </c>
      <c r="Y37" s="15"/>
      <c r="Z37" s="15"/>
    </row>
    <row r="38" spans="1:26" x14ac:dyDescent="0.3">
      <c r="A38" s="2">
        <v>1</v>
      </c>
      <c r="B38" s="2" t="s">
        <v>1870</v>
      </c>
      <c r="C38" s="2" t="s">
        <v>426</v>
      </c>
      <c r="D38" s="11">
        <v>0.19399999999999998</v>
      </c>
      <c r="E38" s="2">
        <v>515</v>
      </c>
      <c r="F38" s="2">
        <v>519</v>
      </c>
      <c r="G38" s="2">
        <v>682</v>
      </c>
      <c r="H38" s="2">
        <v>906</v>
      </c>
      <c r="I38" s="2">
        <v>1047</v>
      </c>
      <c r="J38">
        <v>105882</v>
      </c>
      <c r="K38" s="12">
        <f t="shared" si="0"/>
        <v>3.2350522670292838E-4</v>
      </c>
      <c r="L38" s="2">
        <f t="shared" si="1"/>
        <v>0.16660519175200811</v>
      </c>
      <c r="M38" s="2">
        <f t="shared" si="2"/>
        <v>0.16789921265881982</v>
      </c>
      <c r="N38" s="2">
        <f t="shared" si="3"/>
        <v>0.22063056461139716</v>
      </c>
      <c r="O38" s="2">
        <f t="shared" si="4"/>
        <v>0.29309573539285311</v>
      </c>
      <c r="P38" s="2">
        <f t="shared" si="5"/>
        <v>0.33870997235796602</v>
      </c>
      <c r="Q38" s="14" t="str">
        <f t="shared" si="6"/>
        <v>ABOVE</v>
      </c>
      <c r="Y38" s="15"/>
      <c r="Z38" s="15"/>
    </row>
    <row r="39" spans="1:26" x14ac:dyDescent="0.3">
      <c r="A39" s="2">
        <v>1</v>
      </c>
      <c r="B39" s="2" t="s">
        <v>1870</v>
      </c>
      <c r="C39" s="2" t="s">
        <v>69</v>
      </c>
      <c r="D39" s="11">
        <v>0.14699999999999999</v>
      </c>
      <c r="E39" s="2">
        <v>438</v>
      </c>
      <c r="F39" s="2">
        <v>576</v>
      </c>
      <c r="G39" s="2">
        <v>681</v>
      </c>
      <c r="H39" s="2">
        <v>853</v>
      </c>
      <c r="I39" s="2">
        <v>921</v>
      </c>
      <c r="J39">
        <v>51626</v>
      </c>
      <c r="K39" s="12">
        <f t="shared" si="0"/>
        <v>1.5773484476837781E-4</v>
      </c>
      <c r="L39" s="2">
        <f t="shared" si="1"/>
        <v>6.908786200854948E-2</v>
      </c>
      <c r="M39" s="2">
        <f t="shared" si="2"/>
        <v>9.0855270586585615E-2</v>
      </c>
      <c r="N39" s="2">
        <f t="shared" si="3"/>
        <v>0.10741742928726529</v>
      </c>
      <c r="O39" s="2">
        <f t="shared" si="4"/>
        <v>0.13454782258742629</v>
      </c>
      <c r="P39" s="2">
        <f t="shared" si="5"/>
        <v>0.14527379203167595</v>
      </c>
      <c r="Q39" s="14" t="str">
        <f t="shared" si="6"/>
        <v>ABOVE</v>
      </c>
    </row>
    <row r="40" spans="1:26" x14ac:dyDescent="0.3">
      <c r="A40" s="2">
        <v>1</v>
      </c>
      <c r="B40" s="2" t="s">
        <v>1870</v>
      </c>
      <c r="C40" s="2" t="s">
        <v>68</v>
      </c>
      <c r="D40" s="11">
        <v>0.16200000000000001</v>
      </c>
      <c r="E40" s="2">
        <v>706</v>
      </c>
      <c r="F40" s="2">
        <v>763</v>
      </c>
      <c r="G40" s="2">
        <v>873</v>
      </c>
      <c r="H40" s="2">
        <v>1154</v>
      </c>
      <c r="I40" s="2">
        <v>1282</v>
      </c>
      <c r="J40">
        <v>658573</v>
      </c>
      <c r="K40" s="12">
        <f t="shared" si="0"/>
        <v>2.0121626684934894E-3</v>
      </c>
      <c r="L40" s="2">
        <f t="shared" si="1"/>
        <v>1.4205868439564036</v>
      </c>
      <c r="M40" s="2">
        <f t="shared" si="2"/>
        <v>1.5352801160605323</v>
      </c>
      <c r="N40" s="2">
        <f t="shared" si="3"/>
        <v>1.7566180095948163</v>
      </c>
      <c r="O40" s="2">
        <f t="shared" si="4"/>
        <v>2.3220357194414869</v>
      </c>
      <c r="P40" s="2">
        <f t="shared" si="5"/>
        <v>2.5795925410086533</v>
      </c>
      <c r="Q40" s="14" t="str">
        <f t="shared" si="6"/>
        <v>ABOVE</v>
      </c>
    </row>
    <row r="41" spans="1:26" x14ac:dyDescent="0.3">
      <c r="A41" s="2">
        <v>1</v>
      </c>
      <c r="B41" s="2" t="s">
        <v>1870</v>
      </c>
      <c r="C41" s="2" t="s">
        <v>404</v>
      </c>
      <c r="D41" s="11">
        <v>0.153</v>
      </c>
      <c r="E41" s="2">
        <v>492</v>
      </c>
      <c r="F41" s="2">
        <v>546</v>
      </c>
      <c r="G41" s="2">
        <v>628</v>
      </c>
      <c r="H41" s="2">
        <v>908</v>
      </c>
      <c r="I41" s="2">
        <v>940</v>
      </c>
      <c r="J41">
        <v>13805</v>
      </c>
      <c r="K41" s="12">
        <f t="shared" si="0"/>
        <v>4.2178931779093012E-5</v>
      </c>
      <c r="L41" s="2">
        <f t="shared" si="1"/>
        <v>2.0752034435313763E-2</v>
      </c>
      <c r="M41" s="2">
        <f t="shared" si="2"/>
        <v>2.3029696751384783E-2</v>
      </c>
      <c r="N41" s="2">
        <f t="shared" si="3"/>
        <v>2.6488369157270413E-2</v>
      </c>
      <c r="O41" s="2">
        <f t="shared" si="4"/>
        <v>3.8298470055416457E-2</v>
      </c>
      <c r="P41" s="2">
        <f t="shared" si="5"/>
        <v>3.9648195872347435E-2</v>
      </c>
      <c r="Q41" s="14" t="str">
        <f t="shared" si="6"/>
        <v>ABOVE</v>
      </c>
    </row>
    <row r="42" spans="1:26" x14ac:dyDescent="0.3">
      <c r="A42" s="2">
        <v>1</v>
      </c>
      <c r="B42" s="2" t="s">
        <v>1870</v>
      </c>
      <c r="C42" s="2" t="s">
        <v>556</v>
      </c>
      <c r="D42" s="11">
        <v>0.157</v>
      </c>
      <c r="E42" s="2">
        <v>531</v>
      </c>
      <c r="F42" s="2">
        <v>534</v>
      </c>
      <c r="G42" s="2">
        <v>675</v>
      </c>
      <c r="H42" s="2">
        <v>888</v>
      </c>
      <c r="I42" s="2">
        <v>1130</v>
      </c>
      <c r="J42">
        <v>92729</v>
      </c>
      <c r="K42" s="12">
        <f t="shared" si="0"/>
        <v>2.8331837486008808E-4</v>
      </c>
      <c r="L42" s="2">
        <f t="shared" si="1"/>
        <v>0.15044205705070676</v>
      </c>
      <c r="M42" s="2">
        <f t="shared" si="2"/>
        <v>0.15129201217528704</v>
      </c>
      <c r="N42" s="2">
        <f t="shared" si="3"/>
        <v>0.19123990303055946</v>
      </c>
      <c r="O42" s="2">
        <f t="shared" si="4"/>
        <v>0.25158671687575823</v>
      </c>
      <c r="P42" s="2">
        <f t="shared" si="5"/>
        <v>0.32014976359189951</v>
      </c>
      <c r="Q42" s="14" t="str">
        <f t="shared" si="6"/>
        <v>ABOVE</v>
      </c>
    </row>
    <row r="43" spans="1:26" x14ac:dyDescent="0.3">
      <c r="A43" s="2">
        <v>1</v>
      </c>
      <c r="B43" s="2" t="s">
        <v>1870</v>
      </c>
      <c r="C43" s="2" t="s">
        <v>555</v>
      </c>
      <c r="D43" s="11">
        <v>0.17699999999999999</v>
      </c>
      <c r="E43" s="2">
        <v>448</v>
      </c>
      <c r="F43" s="2">
        <v>528</v>
      </c>
      <c r="G43" s="2">
        <v>681</v>
      </c>
      <c r="H43" s="2">
        <v>879</v>
      </c>
      <c r="I43" s="2">
        <v>935</v>
      </c>
      <c r="J43">
        <v>32924</v>
      </c>
      <c r="K43" s="12">
        <f t="shared" si="0"/>
        <v>1.0059392610611071E-4</v>
      </c>
      <c r="L43" s="2">
        <f t="shared" si="1"/>
        <v>4.5066078895537598E-2</v>
      </c>
      <c r="M43" s="2">
        <f t="shared" si="2"/>
        <v>5.3113592984026452E-2</v>
      </c>
      <c r="N43" s="2">
        <f t="shared" si="3"/>
        <v>6.8504463678261393E-2</v>
      </c>
      <c r="O43" s="2">
        <f t="shared" si="4"/>
        <v>8.8422061047271308E-2</v>
      </c>
      <c r="P43" s="2">
        <f t="shared" si="5"/>
        <v>9.4055320909213508E-2</v>
      </c>
      <c r="Q43" s="14" t="str">
        <f t="shared" si="6"/>
        <v>ABOVE</v>
      </c>
    </row>
    <row r="44" spans="1:26" x14ac:dyDescent="0.3">
      <c r="A44" s="2">
        <v>1</v>
      </c>
      <c r="B44" s="2" t="s">
        <v>1870</v>
      </c>
      <c r="C44" s="2" t="s">
        <v>218</v>
      </c>
      <c r="D44" s="11">
        <v>0.155</v>
      </c>
      <c r="E44" s="2">
        <v>547</v>
      </c>
      <c r="F44" s="2">
        <v>627</v>
      </c>
      <c r="G44" s="2">
        <v>814</v>
      </c>
      <c r="H44" s="2">
        <v>1083</v>
      </c>
      <c r="I44" s="2">
        <v>1285</v>
      </c>
      <c r="J44">
        <v>164542</v>
      </c>
      <c r="K44" s="12">
        <f t="shared" si="0"/>
        <v>5.027313142191614E-4</v>
      </c>
      <c r="L44" s="2">
        <f t="shared" si="1"/>
        <v>0.27499402887788127</v>
      </c>
      <c r="M44" s="2">
        <f t="shared" si="2"/>
        <v>0.31521253401541421</v>
      </c>
      <c r="N44" s="2">
        <f t="shared" si="3"/>
        <v>0.40922328977439737</v>
      </c>
      <c r="O44" s="2">
        <f t="shared" si="4"/>
        <v>0.54445801329935184</v>
      </c>
      <c r="P44" s="2">
        <f t="shared" si="5"/>
        <v>0.64600973877162238</v>
      </c>
      <c r="Q44" s="14" t="str">
        <f t="shared" si="6"/>
        <v>ABOVE</v>
      </c>
    </row>
    <row r="45" spans="1:26" x14ac:dyDescent="0.3">
      <c r="A45" s="2">
        <v>1</v>
      </c>
      <c r="B45" s="2" t="s">
        <v>1870</v>
      </c>
      <c r="C45" s="2" t="s">
        <v>397</v>
      </c>
      <c r="D45" s="11">
        <v>0.12</v>
      </c>
      <c r="E45" s="2">
        <v>586</v>
      </c>
      <c r="F45" s="2">
        <v>685</v>
      </c>
      <c r="G45" s="2">
        <v>809</v>
      </c>
      <c r="H45" s="2">
        <v>1084</v>
      </c>
      <c r="I45" s="2">
        <v>1421</v>
      </c>
      <c r="J45">
        <v>98915</v>
      </c>
      <c r="K45" s="12">
        <f t="shared" si="0"/>
        <v>3.0221869155588448E-4</v>
      </c>
      <c r="L45" s="2">
        <f t="shared" si="1"/>
        <v>0.1771001532517483</v>
      </c>
      <c r="M45" s="2">
        <f t="shared" si="2"/>
        <v>0.20701980371578088</v>
      </c>
      <c r="N45" s="2">
        <f t="shared" si="3"/>
        <v>0.24449492146871055</v>
      </c>
      <c r="O45" s="2">
        <f t="shared" si="4"/>
        <v>0.32760506164657877</v>
      </c>
      <c r="P45" s="2">
        <f t="shared" si="5"/>
        <v>0.42945276070091187</v>
      </c>
      <c r="Q45" s="14" t="str">
        <f t="shared" si="6"/>
        <v>BELOW</v>
      </c>
    </row>
    <row r="46" spans="1:26" x14ac:dyDescent="0.3">
      <c r="A46" s="2">
        <v>1</v>
      </c>
      <c r="B46" s="2" t="s">
        <v>1870</v>
      </c>
      <c r="C46" s="2" t="s">
        <v>1171</v>
      </c>
      <c r="D46" s="11">
        <v>0.26600000000000001</v>
      </c>
      <c r="E46" s="2">
        <v>581</v>
      </c>
      <c r="F46" s="2">
        <v>696</v>
      </c>
      <c r="G46" s="2">
        <v>825</v>
      </c>
      <c r="H46" s="2">
        <v>1043</v>
      </c>
      <c r="I46" s="2">
        <v>1436</v>
      </c>
      <c r="J46">
        <v>9726</v>
      </c>
      <c r="K46" s="12">
        <f t="shared" si="0"/>
        <v>2.971621082821142E-5</v>
      </c>
      <c r="L46" s="2">
        <f t="shared" si="1"/>
        <v>1.7265118491190834E-2</v>
      </c>
      <c r="M46" s="2">
        <f t="shared" si="2"/>
        <v>2.0682482736435148E-2</v>
      </c>
      <c r="N46" s="2">
        <f t="shared" si="3"/>
        <v>2.451587393327442E-2</v>
      </c>
      <c r="O46" s="2">
        <f t="shared" si="4"/>
        <v>3.0994007893824511E-2</v>
      </c>
      <c r="P46" s="2">
        <f t="shared" si="5"/>
        <v>4.2672478749311599E-2</v>
      </c>
      <c r="Q46" s="14" t="str">
        <f t="shared" si="6"/>
        <v>ABOVE</v>
      </c>
    </row>
    <row r="47" spans="1:26" x14ac:dyDescent="0.3">
      <c r="A47" s="2">
        <v>1</v>
      </c>
      <c r="B47" s="2" t="s">
        <v>1870</v>
      </c>
      <c r="C47" s="2" t="s">
        <v>551</v>
      </c>
      <c r="D47" s="11">
        <v>0.29299999999999998</v>
      </c>
      <c r="E47" s="2">
        <v>472</v>
      </c>
      <c r="F47" s="2">
        <v>475</v>
      </c>
      <c r="G47" s="2">
        <v>628</v>
      </c>
      <c r="H47" s="2">
        <v>852</v>
      </c>
      <c r="I47" s="2">
        <v>1072</v>
      </c>
      <c r="J47">
        <v>18068</v>
      </c>
      <c r="K47" s="12">
        <f t="shared" si="0"/>
        <v>5.5203834797874145E-5</v>
      </c>
      <c r="L47" s="2">
        <f t="shared" si="1"/>
        <v>2.6056210024596595E-2</v>
      </c>
      <c r="M47" s="2">
        <f t="shared" si="2"/>
        <v>2.6221821528990219E-2</v>
      </c>
      <c r="N47" s="2">
        <f t="shared" si="3"/>
        <v>3.4668008253064965E-2</v>
      </c>
      <c r="O47" s="2">
        <f t="shared" si="4"/>
        <v>4.703366724778877E-2</v>
      </c>
      <c r="P47" s="2">
        <f t="shared" si="5"/>
        <v>5.9178510903321081E-2</v>
      </c>
      <c r="Q47" s="14" t="str">
        <f t="shared" si="6"/>
        <v>ABOVE</v>
      </c>
    </row>
    <row r="48" spans="1:26" x14ac:dyDescent="0.3">
      <c r="A48" s="2">
        <v>1</v>
      </c>
      <c r="B48" s="2" t="s">
        <v>1870</v>
      </c>
      <c r="C48" s="2" t="s">
        <v>214</v>
      </c>
      <c r="D48" s="11">
        <v>0.115</v>
      </c>
      <c r="E48" s="2">
        <v>586</v>
      </c>
      <c r="F48" s="2">
        <v>685</v>
      </c>
      <c r="G48" s="2">
        <v>809</v>
      </c>
      <c r="H48" s="2">
        <v>1084</v>
      </c>
      <c r="I48" s="2">
        <v>1421</v>
      </c>
      <c r="J48">
        <v>372909</v>
      </c>
      <c r="K48" s="12">
        <f t="shared" si="0"/>
        <v>1.1393627867301555E-3</v>
      </c>
      <c r="L48" s="2">
        <f t="shared" si="1"/>
        <v>0.6676665930238711</v>
      </c>
      <c r="M48" s="2">
        <f t="shared" si="2"/>
        <v>0.78046350891015648</v>
      </c>
      <c r="N48" s="2">
        <f t="shared" si="3"/>
        <v>0.92174449446469586</v>
      </c>
      <c r="O48" s="2">
        <f t="shared" si="4"/>
        <v>1.2350692608154885</v>
      </c>
      <c r="P48" s="2">
        <f t="shared" si="5"/>
        <v>1.619034519943551</v>
      </c>
      <c r="Q48" s="14" t="str">
        <f t="shared" si="6"/>
        <v>BELOW</v>
      </c>
    </row>
    <row r="49" spans="1:17" x14ac:dyDescent="0.3">
      <c r="A49" s="2">
        <v>1</v>
      </c>
      <c r="B49" s="2" t="s">
        <v>1870</v>
      </c>
      <c r="C49" s="2" t="s">
        <v>1875</v>
      </c>
      <c r="D49" s="11">
        <v>0.248</v>
      </c>
      <c r="E49" s="2">
        <v>492</v>
      </c>
      <c r="F49" s="2">
        <v>539</v>
      </c>
      <c r="G49" s="2">
        <v>628</v>
      </c>
      <c r="H49" s="2">
        <v>908</v>
      </c>
      <c r="I49" s="2">
        <v>1103</v>
      </c>
      <c r="J49">
        <v>18863</v>
      </c>
      <c r="K49" s="12">
        <f t="shared" si="0"/>
        <v>5.7632827971679208E-5</v>
      </c>
      <c r="L49" s="2">
        <f t="shared" si="1"/>
        <v>2.835535136206617E-2</v>
      </c>
      <c r="M49" s="2">
        <f t="shared" si="2"/>
        <v>3.1064094276735094E-2</v>
      </c>
      <c r="N49" s="2">
        <f t="shared" si="3"/>
        <v>3.6193415966214545E-2</v>
      </c>
      <c r="O49" s="2">
        <f t="shared" si="4"/>
        <v>5.2330607798284717E-2</v>
      </c>
      <c r="P49" s="2">
        <f t="shared" si="5"/>
        <v>6.3569009252762168E-2</v>
      </c>
      <c r="Q49" s="14" t="str">
        <f t="shared" si="6"/>
        <v>ABOVE</v>
      </c>
    </row>
    <row r="50" spans="1:17" x14ac:dyDescent="0.3">
      <c r="A50" s="2">
        <v>1</v>
      </c>
      <c r="B50" s="2" t="s">
        <v>1870</v>
      </c>
      <c r="C50" s="2" t="s">
        <v>124</v>
      </c>
      <c r="D50" s="11">
        <v>0.16899999999999998</v>
      </c>
      <c r="E50" s="2">
        <v>472</v>
      </c>
      <c r="F50" s="2">
        <v>475</v>
      </c>
      <c r="G50" s="2">
        <v>628</v>
      </c>
      <c r="H50" s="2">
        <v>844</v>
      </c>
      <c r="I50" s="2">
        <v>1056</v>
      </c>
      <c r="J50">
        <v>29709</v>
      </c>
      <c r="K50" s="12">
        <f t="shared" si="0"/>
        <v>9.0771016604496507E-5</v>
      </c>
      <c r="L50" s="2">
        <f t="shared" si="1"/>
        <v>4.2843919837322351E-2</v>
      </c>
      <c r="M50" s="2">
        <f t="shared" si="2"/>
        <v>4.3116232887135841E-2</v>
      </c>
      <c r="N50" s="2">
        <f t="shared" si="3"/>
        <v>5.7004198427623803E-2</v>
      </c>
      <c r="O50" s="2">
        <f t="shared" si="4"/>
        <v>7.6610738014195046E-2</v>
      </c>
      <c r="P50" s="2">
        <f t="shared" si="5"/>
        <v>9.5854193534348306E-2</v>
      </c>
      <c r="Q50" s="14" t="str">
        <f t="shared" si="6"/>
        <v>ABOVE</v>
      </c>
    </row>
    <row r="51" spans="1:17" x14ac:dyDescent="0.3">
      <c r="A51" s="2">
        <v>1</v>
      </c>
      <c r="B51" s="2" t="s">
        <v>1870</v>
      </c>
      <c r="C51" s="2" t="s">
        <v>123</v>
      </c>
      <c r="D51" s="11">
        <v>0.157</v>
      </c>
      <c r="E51" s="2">
        <v>483</v>
      </c>
      <c r="F51" s="2">
        <v>486</v>
      </c>
      <c r="G51" s="2">
        <v>643</v>
      </c>
      <c r="H51" s="2">
        <v>866</v>
      </c>
      <c r="I51" s="2">
        <v>869</v>
      </c>
      <c r="J51">
        <v>96774</v>
      </c>
      <c r="K51" s="12">
        <f t="shared" si="0"/>
        <v>2.9567721434190126E-4</v>
      </c>
      <c r="L51" s="2">
        <f t="shared" si="1"/>
        <v>0.14281209452713831</v>
      </c>
      <c r="M51" s="2">
        <f t="shared" si="2"/>
        <v>0.143699126170164</v>
      </c>
      <c r="N51" s="2">
        <f t="shared" si="3"/>
        <v>0.19012044882184251</v>
      </c>
      <c r="O51" s="2">
        <f t="shared" si="4"/>
        <v>0.25605646762008649</v>
      </c>
      <c r="P51" s="2">
        <f t="shared" si="5"/>
        <v>0.25694349926311222</v>
      </c>
      <c r="Q51" s="14" t="str">
        <f t="shared" si="6"/>
        <v>ABOVE</v>
      </c>
    </row>
    <row r="52" spans="1:17" x14ac:dyDescent="0.3">
      <c r="A52" s="2">
        <v>1</v>
      </c>
      <c r="B52" s="2" t="s">
        <v>1870</v>
      </c>
      <c r="C52" s="2" t="s">
        <v>1874</v>
      </c>
      <c r="D52" s="11">
        <v>0.17699999999999999</v>
      </c>
      <c r="E52" s="2">
        <v>677</v>
      </c>
      <c r="F52" s="2">
        <v>681</v>
      </c>
      <c r="G52" s="2">
        <v>848</v>
      </c>
      <c r="H52" s="2">
        <v>1122</v>
      </c>
      <c r="I52" s="2">
        <v>1274</v>
      </c>
      <c r="J52">
        <v>413210</v>
      </c>
      <c r="K52" s="12">
        <f t="shared" si="0"/>
        <v>1.2624959362867818E-3</v>
      </c>
      <c r="L52" s="2">
        <f t="shared" si="1"/>
        <v>0.85470974886615125</v>
      </c>
      <c r="M52" s="2">
        <f t="shared" si="2"/>
        <v>0.85975973261129846</v>
      </c>
      <c r="N52" s="2">
        <f t="shared" si="3"/>
        <v>1.070596553971191</v>
      </c>
      <c r="O52" s="2">
        <f t="shared" si="4"/>
        <v>1.4165204405137692</v>
      </c>
      <c r="P52" s="2">
        <f t="shared" si="5"/>
        <v>1.60841982282936</v>
      </c>
      <c r="Q52" s="14" t="str">
        <f t="shared" si="6"/>
        <v>ABOVE</v>
      </c>
    </row>
    <row r="53" spans="1:17" x14ac:dyDescent="0.3">
      <c r="A53" s="2">
        <v>1</v>
      </c>
      <c r="B53" s="2" t="s">
        <v>1870</v>
      </c>
      <c r="C53" s="2" t="s">
        <v>55</v>
      </c>
      <c r="D53" s="11">
        <v>0.23300000000000001</v>
      </c>
      <c r="E53" s="2">
        <v>492</v>
      </c>
      <c r="F53" s="2">
        <v>549</v>
      </c>
      <c r="G53" s="2">
        <v>628</v>
      </c>
      <c r="H53" s="2">
        <v>787</v>
      </c>
      <c r="I53" s="2">
        <v>892</v>
      </c>
      <c r="J53">
        <v>20733</v>
      </c>
      <c r="K53" s="12">
        <f t="shared" si="0"/>
        <v>6.3346308770440815E-5</v>
      </c>
      <c r="L53" s="2">
        <f t="shared" si="1"/>
        <v>3.116638391505688E-2</v>
      </c>
      <c r="M53" s="2">
        <f t="shared" si="2"/>
        <v>3.477712351497201E-2</v>
      </c>
      <c r="N53" s="2">
        <f t="shared" si="3"/>
        <v>3.9781481907836834E-2</v>
      </c>
      <c r="O53" s="2">
        <f t="shared" si="4"/>
        <v>4.9853545002336921E-2</v>
      </c>
      <c r="P53" s="2">
        <f t="shared" si="5"/>
        <v>5.6504907423233205E-2</v>
      </c>
      <c r="Q53" s="14" t="str">
        <f t="shared" si="6"/>
        <v>ABOVE</v>
      </c>
    </row>
    <row r="54" spans="1:17" x14ac:dyDescent="0.3">
      <c r="A54" s="2">
        <v>1</v>
      </c>
      <c r="B54" s="2" t="s">
        <v>1870</v>
      </c>
      <c r="C54" s="2" t="s">
        <v>210</v>
      </c>
      <c r="D54" s="11">
        <v>0.158</v>
      </c>
      <c r="E54" s="2">
        <v>581</v>
      </c>
      <c r="F54" s="2">
        <v>696</v>
      </c>
      <c r="G54" s="2">
        <v>825</v>
      </c>
      <c r="H54" s="2">
        <v>1043</v>
      </c>
      <c r="I54" s="2">
        <v>1436</v>
      </c>
      <c r="J54">
        <v>226486</v>
      </c>
      <c r="K54" s="12">
        <f t="shared" si="0"/>
        <v>6.9199112951247083E-4</v>
      </c>
      <c r="L54" s="2">
        <f t="shared" si="1"/>
        <v>0.40204684624674553</v>
      </c>
      <c r="M54" s="2">
        <f t="shared" si="2"/>
        <v>0.48162582614067967</v>
      </c>
      <c r="N54" s="2">
        <f t="shared" si="3"/>
        <v>0.57089268184778841</v>
      </c>
      <c r="O54" s="2">
        <f t="shared" si="4"/>
        <v>0.72174674808150707</v>
      </c>
      <c r="P54" s="2">
        <f t="shared" si="5"/>
        <v>0.9936992619799081</v>
      </c>
      <c r="Q54" s="14" t="str">
        <f t="shared" si="6"/>
        <v>ABOVE</v>
      </c>
    </row>
    <row r="55" spans="1:17" x14ac:dyDescent="0.3">
      <c r="A55" s="2">
        <v>1</v>
      </c>
      <c r="B55" s="2" t="s">
        <v>1870</v>
      </c>
      <c r="C55" s="2" t="s">
        <v>117</v>
      </c>
      <c r="D55" s="11">
        <v>0.13699999999999998</v>
      </c>
      <c r="E55" s="2">
        <v>448</v>
      </c>
      <c r="F55" s="2">
        <v>528</v>
      </c>
      <c r="G55" s="2">
        <v>681</v>
      </c>
      <c r="H55" s="2">
        <v>879</v>
      </c>
      <c r="I55" s="2">
        <v>935</v>
      </c>
      <c r="J55">
        <v>119679</v>
      </c>
      <c r="K55" s="12">
        <f t="shared" si="0"/>
        <v>3.6565971578341708E-4</v>
      </c>
      <c r="L55" s="2">
        <f t="shared" si="1"/>
        <v>0.16381555267097087</v>
      </c>
      <c r="M55" s="2">
        <f t="shared" si="2"/>
        <v>0.19306832993364423</v>
      </c>
      <c r="N55" s="2">
        <f t="shared" si="3"/>
        <v>0.24901426644850702</v>
      </c>
      <c r="O55" s="2">
        <f t="shared" si="4"/>
        <v>0.32141489017362362</v>
      </c>
      <c r="P55" s="2">
        <f t="shared" si="5"/>
        <v>0.34189183425749498</v>
      </c>
      <c r="Q55" s="14" t="str">
        <f t="shared" si="6"/>
        <v>ABOVE</v>
      </c>
    </row>
    <row r="56" spans="1:17" x14ac:dyDescent="0.3">
      <c r="A56" s="2">
        <v>1</v>
      </c>
      <c r="B56" s="2" t="s">
        <v>1870</v>
      </c>
      <c r="C56" s="2" t="s">
        <v>546</v>
      </c>
      <c r="D56" s="11">
        <v>0.33899999999999997</v>
      </c>
      <c r="E56" s="2">
        <v>535</v>
      </c>
      <c r="F56" s="2">
        <v>549</v>
      </c>
      <c r="G56" s="2">
        <v>628</v>
      </c>
      <c r="H56" s="2">
        <v>803</v>
      </c>
      <c r="I56" s="2">
        <v>947</v>
      </c>
      <c r="J56">
        <v>8923</v>
      </c>
      <c r="K56" s="12">
        <f t="shared" si="0"/>
        <v>2.7262774955802025E-5</v>
      </c>
      <c r="L56" s="2">
        <f t="shared" si="1"/>
        <v>1.4585584601354083E-2</v>
      </c>
      <c r="M56" s="2">
        <f t="shared" si="2"/>
        <v>1.4967263450735312E-2</v>
      </c>
      <c r="N56" s="2">
        <f t="shared" si="3"/>
        <v>1.712102267224367E-2</v>
      </c>
      <c r="O56" s="2">
        <f t="shared" si="4"/>
        <v>2.1892008289509025E-2</v>
      </c>
      <c r="P56" s="2">
        <f t="shared" si="5"/>
        <v>2.5817847883144517E-2</v>
      </c>
      <c r="Q56" s="14" t="str">
        <f t="shared" si="6"/>
        <v>ABOVE</v>
      </c>
    </row>
    <row r="57" spans="1:17" x14ac:dyDescent="0.3">
      <c r="A57" s="2">
        <v>1</v>
      </c>
      <c r="B57" s="2" t="s">
        <v>1870</v>
      </c>
      <c r="C57" s="2" t="s">
        <v>636</v>
      </c>
      <c r="D57" s="11">
        <v>0.24299999999999999</v>
      </c>
      <c r="E57" s="2">
        <v>478</v>
      </c>
      <c r="F57" s="2">
        <v>481</v>
      </c>
      <c r="G57" s="2">
        <v>628</v>
      </c>
      <c r="H57" s="2">
        <v>846</v>
      </c>
      <c r="I57" s="2">
        <v>849</v>
      </c>
      <c r="J57">
        <v>19930</v>
      </c>
      <c r="K57" s="12">
        <f t="shared" si="0"/>
        <v>6.0892872898031416E-5</v>
      </c>
      <c r="L57" s="2">
        <f t="shared" si="1"/>
        <v>2.9106793245259017E-2</v>
      </c>
      <c r="M57" s="2">
        <f t="shared" si="2"/>
        <v>2.9289471863953111E-2</v>
      </c>
      <c r="N57" s="2">
        <f t="shared" si="3"/>
        <v>3.8240724179963728E-2</v>
      </c>
      <c r="O57" s="2">
        <f t="shared" si="4"/>
        <v>5.151537047173458E-2</v>
      </c>
      <c r="P57" s="2">
        <f t="shared" si="5"/>
        <v>5.1698049090428674E-2</v>
      </c>
      <c r="Q57" s="14" t="str">
        <f t="shared" si="6"/>
        <v>ABOVE</v>
      </c>
    </row>
    <row r="58" spans="1:17" x14ac:dyDescent="0.3">
      <c r="A58" s="2">
        <v>1</v>
      </c>
      <c r="B58" s="2" t="s">
        <v>1870</v>
      </c>
      <c r="C58" s="2" t="s">
        <v>675</v>
      </c>
      <c r="D58" s="11">
        <v>0.218</v>
      </c>
      <c r="E58" s="2">
        <v>482</v>
      </c>
      <c r="F58" s="2">
        <v>540</v>
      </c>
      <c r="G58" s="2">
        <v>628</v>
      </c>
      <c r="H58" s="2">
        <v>849</v>
      </c>
      <c r="I58" s="2">
        <v>849</v>
      </c>
      <c r="J58">
        <v>33114</v>
      </c>
      <c r="K58" s="12">
        <f t="shared" si="0"/>
        <v>1.0117444019796349E-4</v>
      </c>
      <c r="L58" s="2">
        <f t="shared" si="1"/>
        <v>4.8766080175418405E-2</v>
      </c>
      <c r="M58" s="2">
        <f t="shared" si="2"/>
        <v>5.4634197706900284E-2</v>
      </c>
      <c r="N58" s="2">
        <f t="shared" si="3"/>
        <v>6.3537548444321079E-2</v>
      </c>
      <c r="O58" s="2">
        <f t="shared" si="4"/>
        <v>8.5897099728071011E-2</v>
      </c>
      <c r="P58" s="2">
        <f t="shared" si="5"/>
        <v>8.5897099728071011E-2</v>
      </c>
      <c r="Q58" s="14" t="str">
        <f t="shared" si="6"/>
        <v>ABOVE</v>
      </c>
    </row>
    <row r="59" spans="1:17" x14ac:dyDescent="0.3">
      <c r="A59" s="2">
        <v>1</v>
      </c>
      <c r="B59" s="2" t="s">
        <v>1870</v>
      </c>
      <c r="C59" s="2" t="s">
        <v>108</v>
      </c>
      <c r="D59" s="11">
        <v>0.17499999999999999</v>
      </c>
      <c r="E59" s="2">
        <v>407</v>
      </c>
      <c r="F59" s="2">
        <v>519</v>
      </c>
      <c r="G59" s="2">
        <v>628</v>
      </c>
      <c r="H59" s="2">
        <v>908</v>
      </c>
      <c r="I59" s="2">
        <v>925</v>
      </c>
      <c r="J59">
        <v>22722</v>
      </c>
      <c r="K59" s="12">
        <f t="shared" si="0"/>
        <v>6.9423374710941789E-5</v>
      </c>
      <c r="L59" s="2">
        <f t="shared" si="1"/>
        <v>2.8255313507353309E-2</v>
      </c>
      <c r="M59" s="2">
        <f t="shared" si="2"/>
        <v>3.6030731474978789E-2</v>
      </c>
      <c r="N59" s="2">
        <f t="shared" si="3"/>
        <v>4.3597879318471443E-2</v>
      </c>
      <c r="O59" s="2">
        <f t="shared" si="4"/>
        <v>6.3036424237535138E-2</v>
      </c>
      <c r="P59" s="2">
        <f t="shared" si="5"/>
        <v>6.4216621607621149E-2</v>
      </c>
      <c r="Q59" s="14" t="str">
        <f t="shared" si="6"/>
        <v>ABOVE</v>
      </c>
    </row>
    <row r="60" spans="1:17" x14ac:dyDescent="0.3">
      <c r="A60" s="2">
        <v>1</v>
      </c>
      <c r="B60" s="2" t="s">
        <v>1870</v>
      </c>
      <c r="C60" s="2" t="s">
        <v>190</v>
      </c>
      <c r="D60" s="11">
        <v>0.18899999999999997</v>
      </c>
      <c r="E60" s="2">
        <v>643</v>
      </c>
      <c r="F60" s="2">
        <v>714</v>
      </c>
      <c r="G60" s="2">
        <v>862</v>
      </c>
      <c r="H60" s="2">
        <v>1175</v>
      </c>
      <c r="I60" s="2">
        <v>1514</v>
      </c>
      <c r="J60">
        <v>57961</v>
      </c>
      <c r="K60" s="12">
        <f t="shared" si="0"/>
        <v>1.7709040672567983E-4</v>
      </c>
      <c r="L60" s="2">
        <f t="shared" si="1"/>
        <v>0.11386913152461213</v>
      </c>
      <c r="M60" s="2">
        <f t="shared" si="2"/>
        <v>0.1264425504021354</v>
      </c>
      <c r="N60" s="2">
        <f t="shared" si="3"/>
        <v>0.15265193059753601</v>
      </c>
      <c r="O60" s="2">
        <f t="shared" si="4"/>
        <v>0.2080812279026738</v>
      </c>
      <c r="P60" s="2">
        <f t="shared" si="5"/>
        <v>0.26811487578267928</v>
      </c>
      <c r="Q60" s="14" t="str">
        <f t="shared" si="6"/>
        <v>ABOVE</v>
      </c>
    </row>
    <row r="61" spans="1:17" x14ac:dyDescent="0.3">
      <c r="A61" s="2">
        <v>1</v>
      </c>
      <c r="B61" s="2" t="s">
        <v>1870</v>
      </c>
      <c r="C61" s="2" t="s">
        <v>1111</v>
      </c>
      <c r="D61" s="11">
        <v>0.11199999999999999</v>
      </c>
      <c r="E61" s="2">
        <v>706</v>
      </c>
      <c r="F61" s="2">
        <v>763</v>
      </c>
      <c r="G61" s="2">
        <v>873</v>
      </c>
      <c r="H61" s="2">
        <v>1154</v>
      </c>
      <c r="I61" s="2">
        <v>1282</v>
      </c>
      <c r="J61">
        <v>89512</v>
      </c>
      <c r="K61" s="12">
        <f t="shared" si="0"/>
        <v>2.7348935468382281E-4</v>
      </c>
      <c r="L61" s="2">
        <f t="shared" si="1"/>
        <v>0.19308348440677892</v>
      </c>
      <c r="M61" s="2">
        <f t="shared" si="2"/>
        <v>0.20867237762375682</v>
      </c>
      <c r="N61" s="2">
        <f t="shared" si="3"/>
        <v>0.23875620663897731</v>
      </c>
      <c r="O61" s="2">
        <f t="shared" si="4"/>
        <v>0.31560671530513151</v>
      </c>
      <c r="P61" s="2">
        <f t="shared" si="5"/>
        <v>0.35061335270466082</v>
      </c>
      <c r="Q61" s="14" t="str">
        <f t="shared" si="6"/>
        <v>BELOW</v>
      </c>
    </row>
    <row r="62" spans="1:17" x14ac:dyDescent="0.3">
      <c r="A62" s="2">
        <v>1</v>
      </c>
      <c r="B62" s="2" t="s">
        <v>1870</v>
      </c>
      <c r="C62" s="2" t="s">
        <v>341</v>
      </c>
      <c r="D62" s="11">
        <v>6.2E-2</v>
      </c>
      <c r="E62" s="2">
        <v>706</v>
      </c>
      <c r="F62" s="2">
        <v>763</v>
      </c>
      <c r="G62" s="2">
        <v>873</v>
      </c>
      <c r="H62" s="2">
        <v>1154</v>
      </c>
      <c r="I62" s="2">
        <v>1282</v>
      </c>
      <c r="J62">
        <v>217702</v>
      </c>
      <c r="K62" s="12">
        <f t="shared" si="0"/>
        <v>6.6515304644491902E-4</v>
      </c>
      <c r="L62" s="2">
        <f t="shared" si="1"/>
        <v>0.46959805079011285</v>
      </c>
      <c r="M62" s="2">
        <f t="shared" si="2"/>
        <v>0.5075117744374732</v>
      </c>
      <c r="N62" s="2">
        <f t="shared" si="3"/>
        <v>0.58067860954641426</v>
      </c>
      <c r="O62" s="2">
        <f t="shared" si="4"/>
        <v>0.76758661559743657</v>
      </c>
      <c r="P62" s="2">
        <f t="shared" si="5"/>
        <v>0.85272620554238621</v>
      </c>
      <c r="Q62" s="14" t="str">
        <f t="shared" si="6"/>
        <v>BELOW</v>
      </c>
    </row>
    <row r="63" spans="1:17" x14ac:dyDescent="0.3">
      <c r="A63" s="2">
        <v>1</v>
      </c>
      <c r="B63" s="2" t="s">
        <v>1870</v>
      </c>
      <c r="C63" s="2" t="s">
        <v>633</v>
      </c>
      <c r="D63" s="11">
        <v>0.36399999999999999</v>
      </c>
      <c r="E63" s="2">
        <v>557</v>
      </c>
      <c r="F63" s="2">
        <v>561</v>
      </c>
      <c r="G63" s="2">
        <v>742</v>
      </c>
      <c r="H63" s="2">
        <v>930</v>
      </c>
      <c r="I63" s="2">
        <v>1003</v>
      </c>
      <c r="J63">
        <v>12427</v>
      </c>
      <c r="K63" s="12">
        <f t="shared" si="0"/>
        <v>3.7968676944497561E-5</v>
      </c>
      <c r="L63" s="2">
        <f t="shared" si="1"/>
        <v>2.1148553058085141E-2</v>
      </c>
      <c r="M63" s="2">
        <f t="shared" si="2"/>
        <v>2.1300427765863134E-2</v>
      </c>
      <c r="N63" s="2">
        <f t="shared" si="3"/>
        <v>2.817275829281719E-2</v>
      </c>
      <c r="O63" s="2">
        <f t="shared" si="4"/>
        <v>3.5310869558382731E-2</v>
      </c>
      <c r="P63" s="2">
        <f t="shared" si="5"/>
        <v>3.8082582975331056E-2</v>
      </c>
      <c r="Q63" s="14" t="str">
        <f t="shared" si="6"/>
        <v>ABOVE</v>
      </c>
    </row>
    <row r="64" spans="1:17" x14ac:dyDescent="0.3">
      <c r="A64" s="2">
        <v>1</v>
      </c>
      <c r="B64" s="2" t="s">
        <v>1870</v>
      </c>
      <c r="C64" s="2" t="s">
        <v>1873</v>
      </c>
      <c r="D64" s="11">
        <v>0.17399999999999999</v>
      </c>
      <c r="E64" s="2">
        <v>505</v>
      </c>
      <c r="F64" s="2">
        <v>508</v>
      </c>
      <c r="G64" s="2">
        <v>672</v>
      </c>
      <c r="H64" s="2">
        <v>880</v>
      </c>
      <c r="I64" s="2">
        <v>923</v>
      </c>
      <c r="J64">
        <v>79978</v>
      </c>
      <c r="K64" s="12">
        <f t="shared" si="0"/>
        <v>2.4435976862211526E-4</v>
      </c>
      <c r="L64" s="2">
        <f t="shared" si="1"/>
        <v>0.1234016831541682</v>
      </c>
      <c r="M64" s="2">
        <f t="shared" si="2"/>
        <v>0.12413476246003455</v>
      </c>
      <c r="N64" s="2">
        <f t="shared" si="3"/>
        <v>0.16420976451406147</v>
      </c>
      <c r="O64" s="2">
        <f t="shared" si="4"/>
        <v>0.21503659638746142</v>
      </c>
      <c r="P64" s="2">
        <f t="shared" si="5"/>
        <v>0.2255440664382124</v>
      </c>
      <c r="Q64" s="14" t="str">
        <f t="shared" si="6"/>
        <v>ABOVE</v>
      </c>
    </row>
    <row r="65" spans="1:17" x14ac:dyDescent="0.3">
      <c r="A65" s="2">
        <v>1</v>
      </c>
      <c r="B65" s="2" t="s">
        <v>1870</v>
      </c>
      <c r="C65" s="2" t="s">
        <v>1872</v>
      </c>
      <c r="D65" s="11">
        <v>0.16</v>
      </c>
      <c r="E65" s="2">
        <v>521</v>
      </c>
      <c r="F65" s="2">
        <v>539</v>
      </c>
      <c r="G65" s="2">
        <v>628</v>
      </c>
      <c r="H65" s="2">
        <v>882</v>
      </c>
      <c r="I65" s="2">
        <v>1017</v>
      </c>
      <c r="J65">
        <v>40367</v>
      </c>
      <c r="K65" s="12">
        <f t="shared" si="0"/>
        <v>1.2333480182011211E-4</v>
      </c>
      <c r="L65" s="2">
        <f t="shared" si="1"/>
        <v>6.4257431748278401E-2</v>
      </c>
      <c r="M65" s="2">
        <f t="shared" si="2"/>
        <v>6.6477458181040422E-2</v>
      </c>
      <c r="N65" s="2">
        <f t="shared" si="3"/>
        <v>7.7454255543030398E-2</v>
      </c>
      <c r="O65" s="2">
        <f t="shared" si="4"/>
        <v>0.10878129520533887</v>
      </c>
      <c r="P65" s="2">
        <f t="shared" si="5"/>
        <v>0.125431493451054</v>
      </c>
      <c r="Q65" s="14" t="str">
        <f t="shared" si="6"/>
        <v>ABOVE</v>
      </c>
    </row>
    <row r="66" spans="1:17" x14ac:dyDescent="0.3">
      <c r="A66" s="2">
        <v>1</v>
      </c>
      <c r="B66" s="2" t="s">
        <v>1870</v>
      </c>
      <c r="C66" s="2" t="s">
        <v>1871</v>
      </c>
      <c r="D66" s="11">
        <v>0.16200000000000001</v>
      </c>
      <c r="E66" s="2">
        <v>658</v>
      </c>
      <c r="F66" s="2">
        <v>705</v>
      </c>
      <c r="G66" s="2">
        <v>847</v>
      </c>
      <c r="H66" s="2">
        <v>1092</v>
      </c>
      <c r="I66" s="2">
        <v>1145</v>
      </c>
      <c r="J66">
        <v>209355</v>
      </c>
      <c r="K66" s="12">
        <f t="shared" si="0"/>
        <v>6.3965014578862864E-4</v>
      </c>
      <c r="L66" s="2">
        <f t="shared" si="1"/>
        <v>0.42088979592891762</v>
      </c>
      <c r="M66" s="2">
        <f t="shared" si="2"/>
        <v>0.4509533527809832</v>
      </c>
      <c r="N66" s="2">
        <f t="shared" si="3"/>
        <v>0.54178367348296841</v>
      </c>
      <c r="O66" s="2">
        <f t="shared" si="4"/>
        <v>0.69849795920118252</v>
      </c>
      <c r="P66" s="2">
        <f t="shared" si="5"/>
        <v>0.73239941692797983</v>
      </c>
      <c r="Q66" s="14" t="str">
        <f t="shared" si="6"/>
        <v>ABOVE</v>
      </c>
    </row>
    <row r="67" spans="1:17" x14ac:dyDescent="0.3">
      <c r="A67" s="2">
        <v>1</v>
      </c>
      <c r="B67" s="2" t="s">
        <v>1870</v>
      </c>
      <c r="C67" s="2" t="s">
        <v>318</v>
      </c>
      <c r="D67" s="11">
        <v>0.17300000000000001</v>
      </c>
      <c r="E67" s="2">
        <v>499</v>
      </c>
      <c r="F67" s="2">
        <v>502</v>
      </c>
      <c r="G67" s="2">
        <v>664</v>
      </c>
      <c r="H67" s="2">
        <v>832</v>
      </c>
      <c r="I67" s="2">
        <v>999</v>
      </c>
      <c r="J67">
        <v>63521</v>
      </c>
      <c r="K67" s="12">
        <f t="shared" si="0"/>
        <v>1.9407808225568759E-4</v>
      </c>
      <c r="L67" s="2">
        <f t="shared" si="1"/>
        <v>9.6844963045588109E-2</v>
      </c>
      <c r="M67" s="2">
        <f t="shared" si="2"/>
        <v>9.7427197292355175E-2</v>
      </c>
      <c r="N67" s="2">
        <f t="shared" si="3"/>
        <v>0.12886784661777656</v>
      </c>
      <c r="O67" s="2">
        <f t="shared" si="4"/>
        <v>0.16147296443673209</v>
      </c>
      <c r="P67" s="2">
        <f t="shared" si="5"/>
        <v>0.19388400417343191</v>
      </c>
      <c r="Q67" s="14" t="str">
        <f t="shared" si="6"/>
        <v>ABOVE</v>
      </c>
    </row>
    <row r="68" spans="1:17" x14ac:dyDescent="0.3">
      <c r="A68" s="2">
        <v>1</v>
      </c>
      <c r="B68" s="2" t="s">
        <v>1870</v>
      </c>
      <c r="C68" s="2" t="s">
        <v>30</v>
      </c>
      <c r="D68" s="11">
        <v>0.18600000000000003</v>
      </c>
      <c r="E68" s="2">
        <v>496</v>
      </c>
      <c r="F68" s="2">
        <v>504</v>
      </c>
      <c r="G68" s="2">
        <v>633</v>
      </c>
      <c r="H68" s="2">
        <v>793</v>
      </c>
      <c r="I68" s="2">
        <v>894</v>
      </c>
      <c r="J68">
        <v>16326</v>
      </c>
      <c r="K68" s="12">
        <f t="shared" ref="K68:K131" si="7">J68/$S$18</f>
        <v>4.9881437176781781E-5</v>
      </c>
      <c r="L68" s="2">
        <f t="shared" ref="L68:L131" si="8">E68*K68</f>
        <v>2.4741192839683762E-2</v>
      </c>
      <c r="M68" s="2">
        <f t="shared" ref="M68:M131" si="9">F68*K68</f>
        <v>2.5140244337098019E-2</v>
      </c>
      <c r="N68" s="2">
        <f t="shared" ref="N68:N131" si="10">G68*K68</f>
        <v>3.1574949732902868E-2</v>
      </c>
      <c r="O68" s="2">
        <f t="shared" ref="O68:O131" si="11">H68*K68</f>
        <v>3.9555979681187951E-2</v>
      </c>
      <c r="P68" s="2">
        <f t="shared" ref="P68:P131" si="12">I68*K68</f>
        <v>4.4594004836042915E-2</v>
      </c>
      <c r="Q68" s="14" t="str">
        <f t="shared" ref="Q68:Q131" si="13">IF(D68&lt;$D$1,"BELOW",(IF(D68&gt;$D$1,"ABOVE","EQUAL")))</f>
        <v>ABOVE</v>
      </c>
    </row>
    <row r="69" spans="1:17" x14ac:dyDescent="0.3">
      <c r="A69" s="2">
        <v>1</v>
      </c>
      <c r="B69" s="2" t="s">
        <v>1870</v>
      </c>
      <c r="C69" s="2" t="s">
        <v>1600</v>
      </c>
      <c r="D69" s="11">
        <v>0.32500000000000001</v>
      </c>
      <c r="E69" s="2">
        <v>492</v>
      </c>
      <c r="F69" s="2">
        <v>549</v>
      </c>
      <c r="G69" s="2">
        <v>628</v>
      </c>
      <c r="H69" s="2">
        <v>884</v>
      </c>
      <c r="I69" s="2">
        <v>887</v>
      </c>
      <c r="J69">
        <v>10373</v>
      </c>
      <c r="K69" s="12">
        <f t="shared" si="7"/>
        <v>3.169301407783642E-5</v>
      </c>
      <c r="L69" s="2">
        <f t="shared" si="8"/>
        <v>1.559296292629552E-2</v>
      </c>
      <c r="M69" s="2">
        <f t="shared" si="9"/>
        <v>1.7399464728732196E-2</v>
      </c>
      <c r="N69" s="2">
        <f t="shared" si="10"/>
        <v>1.9903212840881271E-2</v>
      </c>
      <c r="O69" s="2">
        <f t="shared" si="11"/>
        <v>2.8016624444807396E-2</v>
      </c>
      <c r="P69" s="2">
        <f t="shared" si="12"/>
        <v>2.8111703487040906E-2</v>
      </c>
      <c r="Q69" s="14" t="str">
        <f t="shared" si="13"/>
        <v>ABOVE</v>
      </c>
    </row>
    <row r="70" spans="1:17" x14ac:dyDescent="0.3">
      <c r="A70" s="2">
        <v>1</v>
      </c>
      <c r="B70" s="2" t="s">
        <v>1870</v>
      </c>
      <c r="C70" s="2" t="s">
        <v>1153</v>
      </c>
      <c r="D70" s="11">
        <v>0.16699999999999998</v>
      </c>
      <c r="E70" s="2">
        <v>472</v>
      </c>
      <c r="F70" s="2">
        <v>475</v>
      </c>
      <c r="G70" s="2">
        <v>628</v>
      </c>
      <c r="H70" s="2">
        <v>908</v>
      </c>
      <c r="I70" s="2">
        <v>962</v>
      </c>
      <c r="J70">
        <v>23629</v>
      </c>
      <c r="K70" s="12">
        <f t="shared" si="7"/>
        <v>7.2194565665207445E-5</v>
      </c>
      <c r="L70" s="2">
        <f t="shared" si="8"/>
        <v>3.4075834993977913E-2</v>
      </c>
      <c r="M70" s="2">
        <f t="shared" si="9"/>
        <v>3.4292418690973533E-2</v>
      </c>
      <c r="N70" s="2">
        <f t="shared" si="10"/>
        <v>4.5338187237750273E-2</v>
      </c>
      <c r="O70" s="2">
        <f t="shared" si="11"/>
        <v>6.5552665624008355E-2</v>
      </c>
      <c r="P70" s="2">
        <f t="shared" si="12"/>
        <v>6.9451172169929562E-2</v>
      </c>
      <c r="Q70" s="14" t="str">
        <f t="shared" si="13"/>
        <v>ABOVE</v>
      </c>
    </row>
    <row r="71" spans="1:17" x14ac:dyDescent="0.3">
      <c r="A71" s="2">
        <v>2</v>
      </c>
      <c r="B71" s="2" t="s">
        <v>1841</v>
      </c>
      <c r="C71" s="2" t="s">
        <v>1869</v>
      </c>
      <c r="D71" s="11">
        <v>0.14800000000000002</v>
      </c>
      <c r="E71" s="2">
        <v>794</v>
      </c>
      <c r="F71" s="2">
        <v>856</v>
      </c>
      <c r="G71" s="2">
        <v>1118</v>
      </c>
      <c r="H71" s="2">
        <v>1401</v>
      </c>
      <c r="I71" s="2">
        <v>1511</v>
      </c>
      <c r="J71">
        <v>3337</v>
      </c>
      <c r="K71" s="12">
        <f t="shared" si="7"/>
        <v>1.0195660655330198E-5</v>
      </c>
      <c r="L71" s="2">
        <f t="shared" si="8"/>
        <v>8.0953545603321773E-3</v>
      </c>
      <c r="M71" s="2">
        <f t="shared" si="9"/>
        <v>8.7274855209626499E-3</v>
      </c>
      <c r="N71" s="2">
        <f t="shared" si="10"/>
        <v>1.1398748612659161E-2</v>
      </c>
      <c r="O71" s="2">
        <f t="shared" si="11"/>
        <v>1.4284120578117607E-2</v>
      </c>
      <c r="P71" s="2">
        <f t="shared" si="12"/>
        <v>1.5405643250203929E-2</v>
      </c>
      <c r="Q71" s="14" t="str">
        <f t="shared" si="13"/>
        <v>ABOVE</v>
      </c>
    </row>
    <row r="72" spans="1:17" x14ac:dyDescent="0.3">
      <c r="A72" s="2">
        <v>2</v>
      </c>
      <c r="B72" s="2" t="s">
        <v>1841</v>
      </c>
      <c r="C72" s="2" t="s">
        <v>1868</v>
      </c>
      <c r="D72" s="11">
        <v>7.5999999999999998E-2</v>
      </c>
      <c r="E72" s="2">
        <v>1065</v>
      </c>
      <c r="F72" s="2">
        <v>1253</v>
      </c>
      <c r="G72" s="2">
        <v>1657</v>
      </c>
      <c r="H72" s="2">
        <v>2076</v>
      </c>
      <c r="I72" s="2">
        <v>2522</v>
      </c>
      <c r="J72">
        <v>5634</v>
      </c>
      <c r="K72" s="12">
        <f t="shared" si="7"/>
        <v>1.7213770492097793E-5</v>
      </c>
      <c r="L72" s="2">
        <f t="shared" si="8"/>
        <v>1.833266557408415E-2</v>
      </c>
      <c r="M72" s="2">
        <f t="shared" si="9"/>
        <v>2.1568854426598536E-2</v>
      </c>
      <c r="N72" s="2">
        <f t="shared" si="10"/>
        <v>2.8523217705406043E-2</v>
      </c>
      <c r="O72" s="2">
        <f t="shared" si="11"/>
        <v>3.5735787541595017E-2</v>
      </c>
      <c r="P72" s="2">
        <f t="shared" si="12"/>
        <v>4.3413129181070632E-2</v>
      </c>
      <c r="Q72" s="14" t="str">
        <f t="shared" si="13"/>
        <v>BELOW</v>
      </c>
    </row>
    <row r="73" spans="1:17" x14ac:dyDescent="0.3">
      <c r="A73" s="2">
        <v>2</v>
      </c>
      <c r="B73" s="2" t="s">
        <v>1841</v>
      </c>
      <c r="C73" s="2" t="s">
        <v>1867</v>
      </c>
      <c r="D73" s="11">
        <v>9.5000000000000001E-2</v>
      </c>
      <c r="E73" s="2">
        <v>931</v>
      </c>
      <c r="F73" s="2">
        <v>1005</v>
      </c>
      <c r="G73" s="2">
        <v>1313</v>
      </c>
      <c r="H73" s="2">
        <v>1898</v>
      </c>
      <c r="I73" s="2">
        <v>2306</v>
      </c>
      <c r="J73">
        <v>288000</v>
      </c>
      <c r="K73" s="12">
        <f t="shared" si="7"/>
        <v>8.7993714975579773E-4</v>
      </c>
      <c r="L73" s="2">
        <f t="shared" si="8"/>
        <v>0.81922148642264769</v>
      </c>
      <c r="M73" s="2">
        <f t="shared" si="9"/>
        <v>0.88433683550457676</v>
      </c>
      <c r="N73" s="2">
        <f t="shared" si="10"/>
        <v>1.1553574776293625</v>
      </c>
      <c r="O73" s="2">
        <f t="shared" si="11"/>
        <v>1.6701207102365041</v>
      </c>
      <c r="P73" s="2">
        <f t="shared" si="12"/>
        <v>2.0291350673368695</v>
      </c>
      <c r="Q73" s="14" t="str">
        <f t="shared" si="13"/>
        <v>BELOW</v>
      </c>
    </row>
    <row r="74" spans="1:17" x14ac:dyDescent="0.3">
      <c r="A74" s="2">
        <v>2</v>
      </c>
      <c r="B74" s="2" t="s">
        <v>1841</v>
      </c>
      <c r="C74" s="2" t="s">
        <v>1866</v>
      </c>
      <c r="D74" s="11">
        <v>0.23499999999999999</v>
      </c>
      <c r="E74" s="2">
        <v>1151</v>
      </c>
      <c r="F74" s="2">
        <v>1365</v>
      </c>
      <c r="G74" s="2">
        <v>1563</v>
      </c>
      <c r="H74" s="2">
        <v>1958</v>
      </c>
      <c r="I74" s="2">
        <v>2113</v>
      </c>
      <c r="J74">
        <v>18386</v>
      </c>
      <c r="K74" s="12">
        <f t="shared" si="7"/>
        <v>5.6175432067396174E-5</v>
      </c>
      <c r="L74" s="2">
        <f t="shared" si="8"/>
        <v>6.4657922309572999E-2</v>
      </c>
      <c r="M74" s="2">
        <f t="shared" si="9"/>
        <v>7.6679464771995776E-2</v>
      </c>
      <c r="N74" s="2">
        <f t="shared" si="10"/>
        <v>8.7802200321340215E-2</v>
      </c>
      <c r="O74" s="2">
        <f t="shared" si="11"/>
        <v>0.10999149598796171</v>
      </c>
      <c r="P74" s="2">
        <f t="shared" si="12"/>
        <v>0.11869868795840811</v>
      </c>
      <c r="Q74" s="14" t="str">
        <f t="shared" si="13"/>
        <v>ABOVE</v>
      </c>
    </row>
    <row r="75" spans="1:17" x14ac:dyDescent="0.3">
      <c r="A75" s="2">
        <v>2</v>
      </c>
      <c r="B75" s="2" t="s">
        <v>1841</v>
      </c>
      <c r="C75" s="2" t="s">
        <v>1865</v>
      </c>
      <c r="D75" s="11">
        <v>9.8000000000000004E-2</v>
      </c>
      <c r="E75" s="2">
        <v>879</v>
      </c>
      <c r="F75" s="2">
        <v>952</v>
      </c>
      <c r="G75" s="2">
        <v>1238</v>
      </c>
      <c r="H75" s="2">
        <v>1667</v>
      </c>
      <c r="I75" s="2">
        <v>1673</v>
      </c>
      <c r="J75">
        <v>836</v>
      </c>
      <c r="K75" s="12">
        <f t="shared" si="7"/>
        <v>2.5542620041522462E-6</v>
      </c>
      <c r="L75" s="2">
        <f t="shared" si="8"/>
        <v>2.2451963016498246E-3</v>
      </c>
      <c r="M75" s="2">
        <f t="shared" si="9"/>
        <v>2.4316574279529385E-3</v>
      </c>
      <c r="N75" s="2">
        <f t="shared" si="10"/>
        <v>3.1621763611404809E-3</v>
      </c>
      <c r="O75" s="2">
        <f t="shared" si="11"/>
        <v>4.2579547609217947E-3</v>
      </c>
      <c r="P75" s="2">
        <f t="shared" si="12"/>
        <v>4.2732803329467075E-3</v>
      </c>
      <c r="Q75" s="14" t="str">
        <f t="shared" si="13"/>
        <v>BELOW</v>
      </c>
    </row>
    <row r="76" spans="1:17" x14ac:dyDescent="0.3">
      <c r="A76" s="2">
        <v>2</v>
      </c>
      <c r="B76" s="2" t="s">
        <v>1841</v>
      </c>
      <c r="C76" s="2" t="s">
        <v>1864</v>
      </c>
      <c r="D76" s="11">
        <v>6.6000000000000003E-2</v>
      </c>
      <c r="E76" s="2">
        <v>1061</v>
      </c>
      <c r="F76" s="2">
        <v>1150</v>
      </c>
      <c r="G76" s="2">
        <v>1494</v>
      </c>
      <c r="H76" s="2">
        <v>1872</v>
      </c>
      <c r="I76" s="2">
        <v>2274</v>
      </c>
      <c r="J76">
        <v>2097</v>
      </c>
      <c r="K76" s="12">
        <f t="shared" si="7"/>
        <v>6.4070423716594019E-6</v>
      </c>
      <c r="L76" s="2">
        <f t="shared" si="8"/>
        <v>6.7978719563306254E-3</v>
      </c>
      <c r="M76" s="2">
        <f t="shared" si="9"/>
        <v>7.3680987274083124E-3</v>
      </c>
      <c r="N76" s="2">
        <f t="shared" si="10"/>
        <v>9.5721213032591464E-3</v>
      </c>
      <c r="O76" s="2">
        <f t="shared" si="11"/>
        <v>1.1993983319746401E-2</v>
      </c>
      <c r="P76" s="2">
        <f t="shared" si="12"/>
        <v>1.456961435315348E-2</v>
      </c>
      <c r="Q76" s="14" t="str">
        <f t="shared" si="13"/>
        <v>BELOW</v>
      </c>
    </row>
    <row r="77" spans="1:17" x14ac:dyDescent="0.3">
      <c r="A77" s="2">
        <v>2</v>
      </c>
      <c r="B77" s="2" t="s">
        <v>1841</v>
      </c>
      <c r="C77" s="2" t="s">
        <v>1863</v>
      </c>
      <c r="D77" s="11">
        <v>0.18100000000000002</v>
      </c>
      <c r="E77" s="2">
        <v>1004</v>
      </c>
      <c r="F77" s="2">
        <v>1068</v>
      </c>
      <c r="G77" s="2">
        <v>1312</v>
      </c>
      <c r="H77" s="2">
        <v>1813</v>
      </c>
      <c r="I77" s="2">
        <v>1814</v>
      </c>
      <c r="J77">
        <v>4916</v>
      </c>
      <c r="K77" s="12">
        <f t="shared" si="7"/>
        <v>1.5020038292359381E-5</v>
      </c>
      <c r="L77" s="2">
        <f t="shared" si="8"/>
        <v>1.5080118445528819E-2</v>
      </c>
      <c r="M77" s="2">
        <f t="shared" si="9"/>
        <v>1.6041400896239819E-2</v>
      </c>
      <c r="N77" s="2">
        <f t="shared" si="10"/>
        <v>1.9706290239575507E-2</v>
      </c>
      <c r="O77" s="2">
        <f t="shared" si="11"/>
        <v>2.7231329424047556E-2</v>
      </c>
      <c r="P77" s="2">
        <f t="shared" si="12"/>
        <v>2.7246349462339916E-2</v>
      </c>
      <c r="Q77" s="14" t="str">
        <f t="shared" si="13"/>
        <v>ABOVE</v>
      </c>
    </row>
    <row r="78" spans="1:17" x14ac:dyDescent="0.3">
      <c r="A78" s="2">
        <v>2</v>
      </c>
      <c r="B78" s="2" t="s">
        <v>1841</v>
      </c>
      <c r="C78" s="2" t="s">
        <v>1862</v>
      </c>
      <c r="D78" s="11">
        <v>7.2000000000000008E-2</v>
      </c>
      <c r="E78" s="2">
        <v>871</v>
      </c>
      <c r="F78" s="2">
        <v>1025</v>
      </c>
      <c r="G78" s="2">
        <v>1356</v>
      </c>
      <c r="H78" s="2">
        <v>1961</v>
      </c>
      <c r="I78" s="2">
        <v>2382</v>
      </c>
      <c r="J78">
        <v>96849</v>
      </c>
      <c r="K78" s="12">
        <f t="shared" si="7"/>
        <v>2.9590636464131684E-4</v>
      </c>
      <c r="L78" s="2">
        <f t="shared" si="8"/>
        <v>0.25773444360258696</v>
      </c>
      <c r="M78" s="2">
        <f t="shared" si="9"/>
        <v>0.30330402375734977</v>
      </c>
      <c r="N78" s="2">
        <f t="shared" si="10"/>
        <v>0.40124903045362564</v>
      </c>
      <c r="O78" s="2">
        <f t="shared" si="11"/>
        <v>0.58027238106162227</v>
      </c>
      <c r="P78" s="2">
        <f t="shared" si="12"/>
        <v>0.70484896057561675</v>
      </c>
      <c r="Q78" s="14" t="str">
        <f t="shared" si="13"/>
        <v>BELOW</v>
      </c>
    </row>
    <row r="79" spans="1:17" x14ac:dyDescent="0.3">
      <c r="A79" s="2">
        <v>2</v>
      </c>
      <c r="B79" s="2" t="s">
        <v>1841</v>
      </c>
      <c r="C79" s="2" t="s">
        <v>1861</v>
      </c>
      <c r="D79" s="11">
        <v>9.8000000000000004E-2</v>
      </c>
      <c r="E79" s="2">
        <v>719</v>
      </c>
      <c r="F79" s="2">
        <v>779</v>
      </c>
      <c r="G79" s="2">
        <v>1012</v>
      </c>
      <c r="H79" s="2">
        <v>1316</v>
      </c>
      <c r="I79" s="2">
        <v>1540</v>
      </c>
      <c r="J79">
        <v>2530</v>
      </c>
      <c r="K79" s="12">
        <f t="shared" si="7"/>
        <v>7.7300034336186396E-6</v>
      </c>
      <c r="L79" s="2">
        <f t="shared" si="8"/>
        <v>5.5578724687718019E-3</v>
      </c>
      <c r="M79" s="2">
        <f t="shared" si="9"/>
        <v>6.0216726747889205E-3</v>
      </c>
      <c r="N79" s="2">
        <f t="shared" si="10"/>
        <v>7.8227634748220636E-3</v>
      </c>
      <c r="O79" s="2">
        <f t="shared" si="11"/>
        <v>1.0172684518642131E-2</v>
      </c>
      <c r="P79" s="2">
        <f t="shared" si="12"/>
        <v>1.1904205287772704E-2</v>
      </c>
      <c r="Q79" s="14" t="str">
        <f t="shared" si="13"/>
        <v>BELOW</v>
      </c>
    </row>
    <row r="80" spans="1:17" x14ac:dyDescent="0.3">
      <c r="A80" s="2">
        <v>2</v>
      </c>
      <c r="B80" s="2" t="s">
        <v>1841</v>
      </c>
      <c r="C80" s="2" t="s">
        <v>1860</v>
      </c>
      <c r="D80" s="11">
        <v>0.157</v>
      </c>
      <c r="E80" s="2">
        <v>556</v>
      </c>
      <c r="F80" s="2">
        <v>756</v>
      </c>
      <c r="G80" s="2">
        <v>866</v>
      </c>
      <c r="H80" s="2">
        <v>1166</v>
      </c>
      <c r="I80" s="2">
        <v>1171</v>
      </c>
      <c r="J80">
        <v>2148</v>
      </c>
      <c r="K80" s="12">
        <f t="shared" si="7"/>
        <v>6.5628645752619918E-6</v>
      </c>
      <c r="L80" s="2">
        <f t="shared" si="8"/>
        <v>3.6489527038456675E-3</v>
      </c>
      <c r="M80" s="2">
        <f t="shared" si="9"/>
        <v>4.9615256188980661E-3</v>
      </c>
      <c r="N80" s="2">
        <f t="shared" si="10"/>
        <v>5.6834407221768848E-3</v>
      </c>
      <c r="O80" s="2">
        <f t="shared" si="11"/>
        <v>7.652300094755482E-3</v>
      </c>
      <c r="P80" s="2">
        <f t="shared" si="12"/>
        <v>7.6851144176317927E-3</v>
      </c>
      <c r="Q80" s="14" t="str">
        <f t="shared" si="13"/>
        <v>ABOVE</v>
      </c>
    </row>
    <row r="81" spans="1:17" x14ac:dyDescent="0.3">
      <c r="A81" s="2">
        <v>2</v>
      </c>
      <c r="B81" s="2" t="s">
        <v>1841</v>
      </c>
      <c r="C81" s="2" t="s">
        <v>1859</v>
      </c>
      <c r="D81" s="11">
        <v>6.3E-2</v>
      </c>
      <c r="E81" s="2">
        <v>936</v>
      </c>
      <c r="F81" s="2">
        <v>1101</v>
      </c>
      <c r="G81" s="2">
        <v>1457</v>
      </c>
      <c r="H81" s="2">
        <v>2083</v>
      </c>
      <c r="I81" s="2">
        <v>2559</v>
      </c>
      <c r="J81">
        <v>31974</v>
      </c>
      <c r="K81" s="12">
        <f t="shared" si="7"/>
        <v>9.7691355646846795E-5</v>
      </c>
      <c r="L81" s="2">
        <f t="shared" si="8"/>
        <v>9.1439108885448594E-2</v>
      </c>
      <c r="M81" s="2">
        <f t="shared" si="9"/>
        <v>0.10755818256717832</v>
      </c>
      <c r="N81" s="2">
        <f t="shared" si="10"/>
        <v>0.14233630517745577</v>
      </c>
      <c r="O81" s="2">
        <f t="shared" si="11"/>
        <v>0.20349109381238187</v>
      </c>
      <c r="P81" s="2">
        <f t="shared" si="12"/>
        <v>0.24999217910028096</v>
      </c>
      <c r="Q81" s="14" t="str">
        <f t="shared" si="13"/>
        <v>BELOW</v>
      </c>
    </row>
    <row r="82" spans="1:17" x14ac:dyDescent="0.3">
      <c r="A82" s="2">
        <v>2</v>
      </c>
      <c r="B82" s="2" t="s">
        <v>1841</v>
      </c>
      <c r="C82" s="2" t="s">
        <v>1858</v>
      </c>
      <c r="D82" s="11">
        <v>0.10400000000000001</v>
      </c>
      <c r="E82" s="2">
        <v>854</v>
      </c>
      <c r="F82" s="2">
        <v>863</v>
      </c>
      <c r="G82" s="2">
        <v>1139</v>
      </c>
      <c r="H82" s="2">
        <v>1511</v>
      </c>
      <c r="I82" s="2">
        <v>1654</v>
      </c>
      <c r="J82">
        <v>58708</v>
      </c>
      <c r="K82" s="12">
        <f t="shared" si="7"/>
        <v>1.7937274370785893E-4</v>
      </c>
      <c r="L82" s="2">
        <f t="shared" si="8"/>
        <v>0.15318432312651153</v>
      </c>
      <c r="M82" s="2">
        <f t="shared" si="9"/>
        <v>0.15479867781988227</v>
      </c>
      <c r="N82" s="2">
        <f t="shared" si="10"/>
        <v>0.20430555508325132</v>
      </c>
      <c r="O82" s="2">
        <f t="shared" si="11"/>
        <v>0.27103221574257486</v>
      </c>
      <c r="P82" s="2">
        <f t="shared" si="12"/>
        <v>0.29668251809279866</v>
      </c>
      <c r="Q82" s="14" t="str">
        <f t="shared" si="13"/>
        <v>BELOW</v>
      </c>
    </row>
    <row r="83" spans="1:17" x14ac:dyDescent="0.3">
      <c r="A83" s="2">
        <v>2</v>
      </c>
      <c r="B83" s="2" t="s">
        <v>1841</v>
      </c>
      <c r="C83" s="2" t="s">
        <v>1857</v>
      </c>
      <c r="D83" s="11">
        <v>9.4E-2</v>
      </c>
      <c r="E83" s="2">
        <v>854</v>
      </c>
      <c r="F83" s="2">
        <v>1005</v>
      </c>
      <c r="G83" s="2">
        <v>1330</v>
      </c>
      <c r="H83" s="2">
        <v>1785</v>
      </c>
      <c r="I83" s="2">
        <v>2336</v>
      </c>
      <c r="J83">
        <v>13901</v>
      </c>
      <c r="K83" s="12">
        <f t="shared" si="7"/>
        <v>4.2472244162344947E-5</v>
      </c>
      <c r="L83" s="2">
        <f t="shared" si="8"/>
        <v>3.6271296514642587E-2</v>
      </c>
      <c r="M83" s="2">
        <f t="shared" si="9"/>
        <v>4.2684605383156674E-2</v>
      </c>
      <c r="N83" s="2">
        <f t="shared" si="10"/>
        <v>5.6488084735918778E-2</v>
      </c>
      <c r="O83" s="2">
        <f t="shared" si="11"/>
        <v>7.5812955829785728E-2</v>
      </c>
      <c r="P83" s="2">
        <f t="shared" si="12"/>
        <v>9.9215162363237797E-2</v>
      </c>
      <c r="Q83" s="14" t="str">
        <f t="shared" si="13"/>
        <v>BELOW</v>
      </c>
    </row>
    <row r="84" spans="1:17" x14ac:dyDescent="0.3">
      <c r="A84" s="2">
        <v>2</v>
      </c>
      <c r="B84" s="2" t="s">
        <v>1841</v>
      </c>
      <c r="C84" s="2" t="s">
        <v>1856</v>
      </c>
      <c r="D84" s="11">
        <v>7.0999999999999994E-2</v>
      </c>
      <c r="E84" s="2">
        <v>954</v>
      </c>
      <c r="F84" s="2">
        <v>1031</v>
      </c>
      <c r="G84" s="2">
        <v>1222</v>
      </c>
      <c r="H84" s="2">
        <v>1646</v>
      </c>
      <c r="I84" s="2">
        <v>1652</v>
      </c>
      <c r="J84">
        <v>12998</v>
      </c>
      <c r="K84" s="12">
        <f t="shared" si="7"/>
        <v>3.9713274557381452E-5</v>
      </c>
      <c r="L84" s="2">
        <f t="shared" si="8"/>
        <v>3.7886463927741906E-2</v>
      </c>
      <c r="M84" s="2">
        <f t="shared" si="9"/>
        <v>4.0944386068660278E-2</v>
      </c>
      <c r="N84" s="2">
        <f t="shared" si="10"/>
        <v>4.8529621509120137E-2</v>
      </c>
      <c r="O84" s="2">
        <f t="shared" si="11"/>
        <v>6.5368049921449872E-2</v>
      </c>
      <c r="P84" s="2">
        <f t="shared" si="12"/>
        <v>6.5606329568794156E-2</v>
      </c>
      <c r="Q84" s="14" t="str">
        <f t="shared" si="13"/>
        <v>BELOW</v>
      </c>
    </row>
    <row r="85" spans="1:17" x14ac:dyDescent="0.3">
      <c r="A85" s="2">
        <v>2</v>
      </c>
      <c r="B85" s="2" t="s">
        <v>1841</v>
      </c>
      <c r="C85" s="2" t="s">
        <v>1855</v>
      </c>
      <c r="D85" s="11">
        <v>0.26800000000000002</v>
      </c>
      <c r="E85" s="2">
        <v>661</v>
      </c>
      <c r="F85" s="2">
        <v>813</v>
      </c>
      <c r="G85" s="2">
        <v>931</v>
      </c>
      <c r="H85" s="2">
        <v>1166</v>
      </c>
      <c r="I85" s="2">
        <v>1258</v>
      </c>
      <c r="J85">
        <v>8314</v>
      </c>
      <c r="K85" s="12">
        <f t="shared" si="7"/>
        <v>2.5402074524547576E-5</v>
      </c>
      <c r="L85" s="2">
        <f t="shared" si="8"/>
        <v>1.6790771260725947E-2</v>
      </c>
      <c r="M85" s="2">
        <f t="shared" si="9"/>
        <v>2.065188658845718E-2</v>
      </c>
      <c r="N85" s="2">
        <f t="shared" si="10"/>
        <v>2.3649331382353794E-2</v>
      </c>
      <c r="O85" s="2">
        <f t="shared" si="11"/>
        <v>2.9618818895622474E-2</v>
      </c>
      <c r="P85" s="2">
        <f t="shared" si="12"/>
        <v>3.1955809751880851E-2</v>
      </c>
      <c r="Q85" s="14" t="str">
        <f t="shared" si="13"/>
        <v>ABOVE</v>
      </c>
    </row>
    <row r="86" spans="1:17" x14ac:dyDescent="0.3">
      <c r="A86" s="2">
        <v>2</v>
      </c>
      <c r="B86" s="2" t="s">
        <v>1841</v>
      </c>
      <c r="C86" s="2" t="s">
        <v>1854</v>
      </c>
      <c r="D86" s="11">
        <v>0.17399999999999999</v>
      </c>
      <c r="E86" s="2">
        <v>633</v>
      </c>
      <c r="F86" s="2">
        <v>720</v>
      </c>
      <c r="G86" s="2">
        <v>892</v>
      </c>
      <c r="H86" s="2">
        <v>1118</v>
      </c>
      <c r="I86" s="2">
        <v>1567</v>
      </c>
      <c r="J86">
        <v>1592</v>
      </c>
      <c r="K86" s="12">
        <f t="shared" si="7"/>
        <v>4.8640970222612149E-6</v>
      </c>
      <c r="L86" s="2">
        <f t="shared" si="8"/>
        <v>3.0789734150913489E-3</v>
      </c>
      <c r="M86" s="2">
        <f t="shared" si="9"/>
        <v>3.5021498560280748E-3</v>
      </c>
      <c r="N86" s="2">
        <f t="shared" si="10"/>
        <v>4.3387745438570038E-3</v>
      </c>
      <c r="O86" s="2">
        <f t="shared" si="11"/>
        <v>5.4380604708880384E-3</v>
      </c>
      <c r="P86" s="2">
        <f t="shared" si="12"/>
        <v>7.6220400338833242E-3</v>
      </c>
      <c r="Q86" s="14" t="str">
        <f t="shared" si="13"/>
        <v>ABOVE</v>
      </c>
    </row>
    <row r="87" spans="1:17" x14ac:dyDescent="0.3">
      <c r="A87" s="2">
        <v>2</v>
      </c>
      <c r="B87" s="2" t="s">
        <v>1841</v>
      </c>
      <c r="C87" s="2" t="s">
        <v>1853</v>
      </c>
      <c r="D87" s="11">
        <v>9.6000000000000002E-2</v>
      </c>
      <c r="E87" s="2">
        <v>768</v>
      </c>
      <c r="F87" s="2">
        <v>815</v>
      </c>
      <c r="G87" s="2">
        <v>1078</v>
      </c>
      <c r="H87" s="2">
        <v>1559</v>
      </c>
      <c r="I87" s="2">
        <v>1893</v>
      </c>
      <c r="J87">
        <v>108317</v>
      </c>
      <c r="K87" s="12">
        <f t="shared" si="7"/>
        <v>3.3094497309062062E-4</v>
      </c>
      <c r="L87" s="2">
        <f t="shared" si="8"/>
        <v>0.25416573933359665</v>
      </c>
      <c r="M87" s="2">
        <f t="shared" si="9"/>
        <v>0.26972015306885583</v>
      </c>
      <c r="N87" s="2">
        <f t="shared" si="10"/>
        <v>0.356758680991689</v>
      </c>
      <c r="O87" s="2">
        <f t="shared" si="11"/>
        <v>0.5159432130482775</v>
      </c>
      <c r="P87" s="2">
        <f t="shared" si="12"/>
        <v>0.62647883406054483</v>
      </c>
      <c r="Q87" s="14" t="str">
        <f t="shared" si="13"/>
        <v>BELOW</v>
      </c>
    </row>
    <row r="88" spans="1:17" x14ac:dyDescent="0.3">
      <c r="A88" s="2">
        <v>2</v>
      </c>
      <c r="B88" s="2" t="s">
        <v>1841</v>
      </c>
      <c r="C88" s="2" t="s">
        <v>1852</v>
      </c>
      <c r="D88" s="11">
        <v>0.20699999999999999</v>
      </c>
      <c r="E88" s="2">
        <v>1027</v>
      </c>
      <c r="F88" s="2">
        <v>1340</v>
      </c>
      <c r="G88" s="2">
        <v>1599</v>
      </c>
      <c r="H88" s="2">
        <v>2003</v>
      </c>
      <c r="I88" s="2">
        <v>2161</v>
      </c>
      <c r="J88">
        <v>10004</v>
      </c>
      <c r="K88" s="12">
        <f t="shared" si="7"/>
        <v>3.0565594604711805E-5</v>
      </c>
      <c r="L88" s="2">
        <f t="shared" si="8"/>
        <v>3.1390865659039022E-2</v>
      </c>
      <c r="M88" s="2">
        <f t="shared" si="9"/>
        <v>4.095789677031382E-2</v>
      </c>
      <c r="N88" s="2">
        <f t="shared" si="10"/>
        <v>4.8874385772934174E-2</v>
      </c>
      <c r="O88" s="2">
        <f t="shared" si="11"/>
        <v>6.1222885993237747E-2</v>
      </c>
      <c r="P88" s="2">
        <f t="shared" si="12"/>
        <v>6.6052249940782209E-2</v>
      </c>
      <c r="Q88" s="14" t="str">
        <f t="shared" si="13"/>
        <v>ABOVE</v>
      </c>
    </row>
    <row r="89" spans="1:17" x14ac:dyDescent="0.3">
      <c r="A89" s="2">
        <v>2</v>
      </c>
      <c r="B89" s="2" t="s">
        <v>1841</v>
      </c>
      <c r="C89" s="2" t="s">
        <v>1851</v>
      </c>
      <c r="D89" s="11">
        <v>0.114</v>
      </c>
      <c r="E89" s="2">
        <v>1012</v>
      </c>
      <c r="F89" s="2">
        <v>1160</v>
      </c>
      <c r="G89" s="2">
        <v>1328</v>
      </c>
      <c r="H89" s="2">
        <v>1664</v>
      </c>
      <c r="I89" s="2">
        <v>1847</v>
      </c>
      <c r="J89">
        <v>9832</v>
      </c>
      <c r="K89" s="12">
        <f t="shared" si="7"/>
        <v>3.0040076584718761E-5</v>
      </c>
      <c r="L89" s="2">
        <f t="shared" si="8"/>
        <v>3.0400557503735385E-2</v>
      </c>
      <c r="M89" s="2">
        <f t="shared" si="9"/>
        <v>3.4846488838273765E-2</v>
      </c>
      <c r="N89" s="2">
        <f t="shared" si="10"/>
        <v>3.9893221704506515E-2</v>
      </c>
      <c r="O89" s="2">
        <f t="shared" si="11"/>
        <v>4.9986687436972016E-2</v>
      </c>
      <c r="P89" s="2">
        <f t="shared" si="12"/>
        <v>5.5484021451975549E-2</v>
      </c>
      <c r="Q89" s="14" t="str">
        <f t="shared" si="13"/>
        <v>BELOW</v>
      </c>
    </row>
    <row r="90" spans="1:17" x14ac:dyDescent="0.3">
      <c r="A90" s="2">
        <v>2</v>
      </c>
      <c r="B90" s="2" t="s">
        <v>1841</v>
      </c>
      <c r="C90" s="2" t="s">
        <v>1850</v>
      </c>
      <c r="D90" s="11">
        <v>0.24</v>
      </c>
      <c r="E90" s="2">
        <v>1129</v>
      </c>
      <c r="F90" s="2">
        <v>1158</v>
      </c>
      <c r="G90" s="2">
        <v>1326</v>
      </c>
      <c r="H90" s="2">
        <v>1786</v>
      </c>
      <c r="I90" s="2">
        <v>1792</v>
      </c>
      <c r="J90">
        <v>7621</v>
      </c>
      <c r="K90" s="12">
        <f t="shared" si="7"/>
        <v>2.3284725757947689E-5</v>
      </c>
      <c r="L90" s="2">
        <f t="shared" si="8"/>
        <v>2.6288455380722942E-2</v>
      </c>
      <c r="M90" s="2">
        <f t="shared" si="9"/>
        <v>2.6963712427703426E-2</v>
      </c>
      <c r="N90" s="2">
        <f t="shared" si="10"/>
        <v>3.0875546355038638E-2</v>
      </c>
      <c r="O90" s="2">
        <f t="shared" si="11"/>
        <v>4.158652020369457E-2</v>
      </c>
      <c r="P90" s="2">
        <f t="shared" si="12"/>
        <v>4.1726228558242262E-2</v>
      </c>
      <c r="Q90" s="14" t="str">
        <f t="shared" si="13"/>
        <v>ABOVE</v>
      </c>
    </row>
    <row r="91" spans="1:17" x14ac:dyDescent="0.3">
      <c r="A91" s="2">
        <v>2</v>
      </c>
      <c r="B91" s="2" t="s">
        <v>1841</v>
      </c>
      <c r="C91" s="2" t="s">
        <v>1849</v>
      </c>
      <c r="D91" s="11">
        <v>6.7000000000000004E-2</v>
      </c>
      <c r="E91" s="2">
        <v>712</v>
      </c>
      <c r="F91" s="2">
        <v>864</v>
      </c>
      <c r="G91" s="2">
        <v>1108</v>
      </c>
      <c r="H91" s="2">
        <v>1388</v>
      </c>
      <c r="I91" s="2">
        <v>1686</v>
      </c>
      <c r="J91">
        <v>3266</v>
      </c>
      <c r="K91" s="12">
        <f t="shared" si="7"/>
        <v>9.9787317052167887E-6</v>
      </c>
      <c r="L91" s="2">
        <f t="shared" si="8"/>
        <v>7.104856974114354E-3</v>
      </c>
      <c r="M91" s="2">
        <f t="shared" si="9"/>
        <v>8.6216241933073055E-3</v>
      </c>
      <c r="N91" s="2">
        <f t="shared" si="10"/>
        <v>1.1056434729380202E-2</v>
      </c>
      <c r="O91" s="2">
        <f t="shared" si="11"/>
        <v>1.3850479606840903E-2</v>
      </c>
      <c r="P91" s="2">
        <f t="shared" si="12"/>
        <v>1.6824141654995507E-2</v>
      </c>
      <c r="Q91" s="14" t="str">
        <f t="shared" si="13"/>
        <v>BELOW</v>
      </c>
    </row>
    <row r="92" spans="1:17" x14ac:dyDescent="0.3">
      <c r="A92" s="2">
        <v>2</v>
      </c>
      <c r="B92" s="2" t="s">
        <v>1841</v>
      </c>
      <c r="C92" s="2" t="s">
        <v>1848</v>
      </c>
      <c r="D92" s="11">
        <v>0.17600000000000002</v>
      </c>
      <c r="E92" s="2">
        <v>804</v>
      </c>
      <c r="F92" s="2">
        <v>810</v>
      </c>
      <c r="G92" s="2">
        <v>1071</v>
      </c>
      <c r="H92" s="2">
        <v>1342</v>
      </c>
      <c r="I92" s="2">
        <v>1448</v>
      </c>
      <c r="J92">
        <v>6203</v>
      </c>
      <c r="K92" s="12">
        <f t="shared" si="7"/>
        <v>1.8952257430330603E-5</v>
      </c>
      <c r="L92" s="2">
        <f t="shared" si="8"/>
        <v>1.5237614973985805E-2</v>
      </c>
      <c r="M92" s="2">
        <f t="shared" si="9"/>
        <v>1.5351328518567789E-2</v>
      </c>
      <c r="N92" s="2">
        <f t="shared" si="10"/>
        <v>2.0297867707884075E-2</v>
      </c>
      <c r="O92" s="2">
        <f t="shared" si="11"/>
        <v>2.543392947150367E-2</v>
      </c>
      <c r="P92" s="2">
        <f t="shared" si="12"/>
        <v>2.7442868759118715E-2</v>
      </c>
      <c r="Q92" s="14" t="str">
        <f t="shared" si="13"/>
        <v>ABOVE</v>
      </c>
    </row>
    <row r="93" spans="1:17" x14ac:dyDescent="0.3">
      <c r="A93" s="2">
        <v>2</v>
      </c>
      <c r="B93" s="2" t="s">
        <v>1841</v>
      </c>
      <c r="C93" s="2" t="s">
        <v>1847</v>
      </c>
      <c r="D93" s="11">
        <v>8.1000000000000003E-2</v>
      </c>
      <c r="E93" s="2">
        <v>916</v>
      </c>
      <c r="F93" s="2">
        <v>1050</v>
      </c>
      <c r="G93" s="2">
        <v>1253</v>
      </c>
      <c r="H93" s="2">
        <v>1786</v>
      </c>
      <c r="I93" s="2">
        <v>2201</v>
      </c>
      <c r="J93">
        <v>8493</v>
      </c>
      <c r="K93" s="12">
        <f t="shared" si="7"/>
        <v>2.594897990581941E-5</v>
      </c>
      <c r="L93" s="2">
        <f t="shared" si="8"/>
        <v>2.376926559373058E-2</v>
      </c>
      <c r="M93" s="2">
        <f t="shared" si="9"/>
        <v>2.724642890111038E-2</v>
      </c>
      <c r="N93" s="2">
        <f t="shared" si="10"/>
        <v>3.2514071821991723E-2</v>
      </c>
      <c r="O93" s="2">
        <f t="shared" si="11"/>
        <v>4.6344878111793469E-2</v>
      </c>
      <c r="P93" s="2">
        <f t="shared" si="12"/>
        <v>5.7113704772708523E-2</v>
      </c>
      <c r="Q93" s="14" t="str">
        <f t="shared" si="13"/>
        <v>BELOW</v>
      </c>
    </row>
    <row r="94" spans="1:17" x14ac:dyDescent="0.3">
      <c r="A94" s="2">
        <v>2</v>
      </c>
      <c r="B94" s="2" t="s">
        <v>1841</v>
      </c>
      <c r="C94" s="2" t="s">
        <v>1846</v>
      </c>
      <c r="D94" s="11">
        <v>0.04</v>
      </c>
      <c r="E94" s="2">
        <v>964</v>
      </c>
      <c r="F94" s="2">
        <v>1139</v>
      </c>
      <c r="G94" s="2">
        <v>1357</v>
      </c>
      <c r="H94" s="2">
        <v>1962</v>
      </c>
      <c r="I94" s="2">
        <v>2065</v>
      </c>
      <c r="J94">
        <v>1183</v>
      </c>
      <c r="K94" s="12">
        <f t="shared" si="7"/>
        <v>3.6144640561149609E-6</v>
      </c>
      <c r="L94" s="2">
        <f t="shared" si="8"/>
        <v>3.4843433500948225E-3</v>
      </c>
      <c r="M94" s="2">
        <f t="shared" si="9"/>
        <v>4.1168745599149403E-3</v>
      </c>
      <c r="N94" s="2">
        <f t="shared" si="10"/>
        <v>4.9048277241480016E-3</v>
      </c>
      <c r="O94" s="2">
        <f t="shared" si="11"/>
        <v>7.0915784780975532E-3</v>
      </c>
      <c r="P94" s="2">
        <f t="shared" si="12"/>
        <v>7.4638682758773941E-3</v>
      </c>
      <c r="Q94" s="14" t="str">
        <f t="shared" si="13"/>
        <v>BELOW</v>
      </c>
    </row>
    <row r="95" spans="1:17" x14ac:dyDescent="0.3">
      <c r="A95" s="2">
        <v>2</v>
      </c>
      <c r="B95" s="2" t="s">
        <v>1841</v>
      </c>
      <c r="C95" s="2" t="s">
        <v>1845</v>
      </c>
      <c r="D95" s="11">
        <v>0.12</v>
      </c>
      <c r="E95" s="2">
        <v>876</v>
      </c>
      <c r="F95" s="2">
        <v>1029</v>
      </c>
      <c r="G95" s="2">
        <v>1234</v>
      </c>
      <c r="H95" s="2">
        <v>1784</v>
      </c>
      <c r="I95" s="2">
        <v>2167</v>
      </c>
      <c r="J95">
        <v>6893</v>
      </c>
      <c r="K95" s="12">
        <f t="shared" si="7"/>
        <v>2.1060440184953868E-5</v>
      </c>
      <c r="L95" s="2">
        <f t="shared" si="8"/>
        <v>1.8448945602019588E-2</v>
      </c>
      <c r="M95" s="2">
        <f t="shared" si="9"/>
        <v>2.1671192950317528E-2</v>
      </c>
      <c r="N95" s="2">
        <f t="shared" si="10"/>
        <v>2.5988583188233074E-2</v>
      </c>
      <c r="O95" s="2">
        <f t="shared" si="11"/>
        <v>3.75718252899577E-2</v>
      </c>
      <c r="P95" s="2">
        <f t="shared" si="12"/>
        <v>4.5637973880795032E-2</v>
      </c>
      <c r="Q95" s="14" t="str">
        <f t="shared" si="13"/>
        <v>BELOW</v>
      </c>
    </row>
    <row r="96" spans="1:17" x14ac:dyDescent="0.3">
      <c r="A96" s="2">
        <v>2</v>
      </c>
      <c r="B96" s="2" t="s">
        <v>1841</v>
      </c>
      <c r="C96" s="2" t="s">
        <v>1844</v>
      </c>
      <c r="D96" s="11">
        <v>8.5999999999999993E-2</v>
      </c>
      <c r="E96" s="2">
        <v>793</v>
      </c>
      <c r="F96" s="2">
        <v>924</v>
      </c>
      <c r="G96" s="2">
        <v>1222</v>
      </c>
      <c r="H96" s="2">
        <v>1531</v>
      </c>
      <c r="I96" s="2">
        <v>1860</v>
      </c>
      <c r="J96">
        <v>9202</v>
      </c>
      <c r="K96" s="12">
        <f t="shared" si="7"/>
        <v>2.8115214069627955E-5</v>
      </c>
      <c r="L96" s="2">
        <f t="shared" si="8"/>
        <v>2.2295364757214969E-2</v>
      </c>
      <c r="M96" s="2">
        <f t="shared" si="9"/>
        <v>2.5978457800336231E-2</v>
      </c>
      <c r="N96" s="2">
        <f t="shared" si="10"/>
        <v>3.4356791593085363E-2</v>
      </c>
      <c r="O96" s="2">
        <f t="shared" si="11"/>
        <v>4.3044392740600401E-2</v>
      </c>
      <c r="P96" s="2">
        <f t="shared" si="12"/>
        <v>5.2294298169507994E-2</v>
      </c>
      <c r="Q96" s="14" t="str">
        <f t="shared" si="13"/>
        <v>BELOW</v>
      </c>
    </row>
    <row r="97" spans="1:17" x14ac:dyDescent="0.3">
      <c r="A97" s="2">
        <v>2</v>
      </c>
      <c r="B97" s="2" t="s">
        <v>1841</v>
      </c>
      <c r="C97" s="2" t="s">
        <v>1843</v>
      </c>
      <c r="D97" s="11">
        <v>9.6999999999999989E-2</v>
      </c>
      <c r="E97" s="2">
        <v>743</v>
      </c>
      <c r="F97" s="2">
        <v>748</v>
      </c>
      <c r="G97" s="2">
        <v>989</v>
      </c>
      <c r="H97" s="2">
        <v>1252</v>
      </c>
      <c r="I97" s="2">
        <v>1505</v>
      </c>
      <c r="J97">
        <v>2502</v>
      </c>
      <c r="K97" s="12">
        <f t="shared" si="7"/>
        <v>7.6444539885034931E-6</v>
      </c>
      <c r="L97" s="2">
        <f t="shared" si="8"/>
        <v>5.6798293134580954E-3</v>
      </c>
      <c r="M97" s="2">
        <f t="shared" si="9"/>
        <v>5.7180515834006126E-3</v>
      </c>
      <c r="N97" s="2">
        <f t="shared" si="10"/>
        <v>7.5603649946299548E-3</v>
      </c>
      <c r="O97" s="2">
        <f t="shared" si="11"/>
        <v>9.570856393606374E-3</v>
      </c>
      <c r="P97" s="2">
        <f t="shared" si="12"/>
        <v>1.1504903252697757E-2</v>
      </c>
      <c r="Q97" s="14" t="str">
        <f t="shared" si="13"/>
        <v>BELOW</v>
      </c>
    </row>
    <row r="98" spans="1:17" x14ac:dyDescent="0.3">
      <c r="A98" s="2">
        <v>2</v>
      </c>
      <c r="B98" s="2" t="s">
        <v>1841</v>
      </c>
      <c r="C98" s="2" t="s">
        <v>1842</v>
      </c>
      <c r="D98" s="11">
        <v>0.14699999999999999</v>
      </c>
      <c r="E98" s="2">
        <v>834</v>
      </c>
      <c r="F98" s="2">
        <v>888</v>
      </c>
      <c r="G98" s="2">
        <v>1175</v>
      </c>
      <c r="H98" s="2">
        <v>1472</v>
      </c>
      <c r="I98" s="2">
        <v>1788</v>
      </c>
      <c r="J98">
        <v>579</v>
      </c>
      <c r="K98" s="12">
        <f t="shared" si="7"/>
        <v>1.7690403114882183E-6</v>
      </c>
      <c r="L98" s="2">
        <f t="shared" si="8"/>
        <v>1.4753796197811741E-3</v>
      </c>
      <c r="M98" s="2">
        <f t="shared" si="9"/>
        <v>1.5709077966015378E-3</v>
      </c>
      <c r="N98" s="2">
        <f t="shared" si="10"/>
        <v>2.0786223659986563E-3</v>
      </c>
      <c r="O98" s="2">
        <f t="shared" si="11"/>
        <v>2.6040273385106575E-3</v>
      </c>
      <c r="P98" s="2">
        <f t="shared" si="12"/>
        <v>3.1630440769409344E-3</v>
      </c>
      <c r="Q98" s="14" t="str">
        <f t="shared" si="13"/>
        <v>ABOVE</v>
      </c>
    </row>
    <row r="99" spans="1:17" x14ac:dyDescent="0.3">
      <c r="A99" s="2">
        <v>2</v>
      </c>
      <c r="B99" s="2" t="s">
        <v>1841</v>
      </c>
      <c r="C99" s="2" t="s">
        <v>1840</v>
      </c>
      <c r="D99" s="11">
        <v>0.24399999999999999</v>
      </c>
      <c r="E99" s="2">
        <v>554</v>
      </c>
      <c r="F99" s="2">
        <v>675</v>
      </c>
      <c r="G99" s="2">
        <v>780</v>
      </c>
      <c r="H99" s="2">
        <v>1128</v>
      </c>
      <c r="I99" s="2">
        <v>1370</v>
      </c>
      <c r="J99">
        <v>5230</v>
      </c>
      <c r="K99" s="12">
        <f t="shared" si="7"/>
        <v>1.5979414212579242E-5</v>
      </c>
      <c r="L99" s="2">
        <f t="shared" si="8"/>
        <v>8.8525954737689004E-3</v>
      </c>
      <c r="M99" s="2">
        <f t="shared" si="9"/>
        <v>1.0786104593490988E-2</v>
      </c>
      <c r="N99" s="2">
        <f t="shared" si="10"/>
        <v>1.2463943085811809E-2</v>
      </c>
      <c r="O99" s="2">
        <f t="shared" si="11"/>
        <v>1.8024779231789384E-2</v>
      </c>
      <c r="P99" s="2">
        <f t="shared" si="12"/>
        <v>2.189179747123356E-2</v>
      </c>
      <c r="Q99" s="14" t="str">
        <f t="shared" si="13"/>
        <v>ABOVE</v>
      </c>
    </row>
    <row r="100" spans="1:17" x14ac:dyDescent="0.3">
      <c r="A100" s="2">
        <v>3</v>
      </c>
      <c r="B100" s="2" t="s">
        <v>1827</v>
      </c>
      <c r="C100" s="2" t="s">
        <v>1839</v>
      </c>
      <c r="D100" s="11">
        <v>0.33399999999999996</v>
      </c>
      <c r="E100" s="2">
        <v>530</v>
      </c>
      <c r="F100" s="2">
        <v>591</v>
      </c>
      <c r="G100" s="2">
        <v>722</v>
      </c>
      <c r="H100" s="2">
        <v>1017</v>
      </c>
      <c r="I100" s="2">
        <v>1178</v>
      </c>
      <c r="J100">
        <v>71887</v>
      </c>
      <c r="K100" s="12">
        <f t="shared" si="7"/>
        <v>2.196390343211633E-4</v>
      </c>
      <c r="L100" s="2">
        <f t="shared" si="8"/>
        <v>0.11640868819021655</v>
      </c>
      <c r="M100" s="2">
        <f t="shared" si="9"/>
        <v>0.12980666928380752</v>
      </c>
      <c r="N100" s="2">
        <f t="shared" si="10"/>
        <v>0.1585793827798799</v>
      </c>
      <c r="O100" s="2">
        <f t="shared" si="11"/>
        <v>0.22337289790462309</v>
      </c>
      <c r="P100" s="2">
        <f t="shared" si="12"/>
        <v>0.25873478243033038</v>
      </c>
      <c r="Q100" s="14" t="str">
        <f t="shared" si="13"/>
        <v>ABOVE</v>
      </c>
    </row>
    <row r="101" spans="1:17" x14ac:dyDescent="0.3">
      <c r="A101" s="2">
        <v>3</v>
      </c>
      <c r="B101" s="2" t="s">
        <v>1827</v>
      </c>
      <c r="C101" s="2" t="s">
        <v>1838</v>
      </c>
      <c r="D101" s="11">
        <v>0.16600000000000001</v>
      </c>
      <c r="E101" s="2">
        <v>638</v>
      </c>
      <c r="F101" s="2">
        <v>642</v>
      </c>
      <c r="G101" s="2">
        <v>823</v>
      </c>
      <c r="H101" s="2">
        <v>1190</v>
      </c>
      <c r="I101" s="2">
        <v>1446</v>
      </c>
      <c r="J101">
        <v>125922</v>
      </c>
      <c r="K101" s="12">
        <f t="shared" si="7"/>
        <v>3.8473418670676931E-4</v>
      </c>
      <c r="L101" s="2">
        <f t="shared" si="8"/>
        <v>0.24546041111891881</v>
      </c>
      <c r="M101" s="2">
        <f t="shared" si="9"/>
        <v>0.2469993478657459</v>
      </c>
      <c r="N101" s="2">
        <f t="shared" si="10"/>
        <v>0.31663623565967114</v>
      </c>
      <c r="O101" s="2">
        <f t="shared" si="11"/>
        <v>0.45783368218105547</v>
      </c>
      <c r="P101" s="2">
        <f t="shared" si="12"/>
        <v>0.5563256339779884</v>
      </c>
      <c r="Q101" s="14" t="str">
        <f t="shared" si="13"/>
        <v>ABOVE</v>
      </c>
    </row>
    <row r="102" spans="1:17" x14ac:dyDescent="0.3">
      <c r="A102" s="2">
        <v>3</v>
      </c>
      <c r="B102" s="2" t="s">
        <v>1827</v>
      </c>
      <c r="C102" s="2" t="s">
        <v>1837</v>
      </c>
      <c r="D102" s="11">
        <v>0.159</v>
      </c>
      <c r="E102" s="2">
        <v>898</v>
      </c>
      <c r="F102" s="2">
        <v>1007</v>
      </c>
      <c r="G102" s="2">
        <v>1237</v>
      </c>
      <c r="H102" s="2">
        <v>1611</v>
      </c>
      <c r="I102" s="2">
        <v>1948</v>
      </c>
      <c r="J102">
        <v>143476</v>
      </c>
      <c r="K102" s="12">
        <f t="shared" si="7"/>
        <v>4.3836757811931539E-4</v>
      </c>
      <c r="L102" s="2">
        <f t="shared" si="8"/>
        <v>0.39365408515114519</v>
      </c>
      <c r="M102" s="2">
        <f t="shared" si="9"/>
        <v>0.44143615116615059</v>
      </c>
      <c r="N102" s="2">
        <f t="shared" si="10"/>
        <v>0.54226069413359312</v>
      </c>
      <c r="O102" s="2">
        <f t="shared" si="11"/>
        <v>0.7062101683502171</v>
      </c>
      <c r="P102" s="2">
        <f t="shared" si="12"/>
        <v>0.85394004217642638</v>
      </c>
      <c r="Q102" s="14" t="str">
        <f t="shared" si="13"/>
        <v>ABOVE</v>
      </c>
    </row>
    <row r="103" spans="1:17" x14ac:dyDescent="0.3">
      <c r="A103" s="2">
        <v>3</v>
      </c>
      <c r="B103" s="2" t="s">
        <v>1827</v>
      </c>
      <c r="C103" s="2" t="s">
        <v>1836</v>
      </c>
      <c r="D103" s="11">
        <v>0.21100000000000002</v>
      </c>
      <c r="E103" s="2">
        <v>668</v>
      </c>
      <c r="F103" s="2">
        <v>672</v>
      </c>
      <c r="G103" s="2">
        <v>889</v>
      </c>
      <c r="H103" s="2">
        <v>1146</v>
      </c>
      <c r="I103" s="2">
        <v>1202</v>
      </c>
      <c r="J103">
        <v>54018</v>
      </c>
      <c r="K103" s="12">
        <f t="shared" si="7"/>
        <v>1.650432116510718E-4</v>
      </c>
      <c r="L103" s="2">
        <f t="shared" si="8"/>
        <v>0.11024886538291596</v>
      </c>
      <c r="M103" s="2">
        <f t="shared" si="9"/>
        <v>0.11090903822952025</v>
      </c>
      <c r="N103" s="2">
        <f t="shared" si="10"/>
        <v>0.14672341515780282</v>
      </c>
      <c r="O103" s="2">
        <f t="shared" si="11"/>
        <v>0.18913952055212829</v>
      </c>
      <c r="P103" s="2">
        <f t="shared" si="12"/>
        <v>0.19838194040458831</v>
      </c>
      <c r="Q103" s="14" t="str">
        <f t="shared" si="13"/>
        <v>ABOVE</v>
      </c>
    </row>
    <row r="104" spans="1:17" x14ac:dyDescent="0.3">
      <c r="A104" s="2">
        <v>3</v>
      </c>
      <c r="B104" s="2" t="s">
        <v>1827</v>
      </c>
      <c r="C104" s="2" t="s">
        <v>895</v>
      </c>
      <c r="D104" s="11">
        <v>0.20100000000000001</v>
      </c>
      <c r="E104" s="2">
        <v>617</v>
      </c>
      <c r="F104" s="2">
        <v>701</v>
      </c>
      <c r="G104" s="2">
        <v>840</v>
      </c>
      <c r="H104" s="2">
        <v>1215</v>
      </c>
      <c r="I104" s="2">
        <v>1405</v>
      </c>
      <c r="J104">
        <v>38837</v>
      </c>
      <c r="K104" s="12">
        <f t="shared" si="7"/>
        <v>1.1866013571203443E-4</v>
      </c>
      <c r="L104" s="2">
        <f t="shared" si="8"/>
        <v>7.3213303734325247E-2</v>
      </c>
      <c r="M104" s="2">
        <f t="shared" si="9"/>
        <v>8.3180755134136142E-2</v>
      </c>
      <c r="N104" s="2">
        <f t="shared" si="10"/>
        <v>9.9674513998108921E-2</v>
      </c>
      <c r="O104" s="2">
        <f t="shared" si="11"/>
        <v>0.14417206489012183</v>
      </c>
      <c r="P104" s="2">
        <f t="shared" si="12"/>
        <v>0.16671749067540836</v>
      </c>
      <c r="Q104" s="14" t="str">
        <f t="shared" si="13"/>
        <v>ABOVE</v>
      </c>
    </row>
    <row r="105" spans="1:17" x14ac:dyDescent="0.3">
      <c r="A105" s="2">
        <v>3</v>
      </c>
      <c r="B105" s="2" t="s">
        <v>1827</v>
      </c>
      <c r="C105" s="2" t="s">
        <v>1835</v>
      </c>
      <c r="D105" s="11">
        <v>9.3000000000000013E-2</v>
      </c>
      <c r="E105" s="2">
        <v>526</v>
      </c>
      <c r="F105" s="2">
        <v>541</v>
      </c>
      <c r="G105" s="2">
        <v>716</v>
      </c>
      <c r="H105" s="2">
        <v>897</v>
      </c>
      <c r="I105" s="2">
        <v>1011</v>
      </c>
      <c r="J105">
        <v>9498</v>
      </c>
      <c r="K105" s="12">
        <f t="shared" si="7"/>
        <v>2.9019593917988081E-5</v>
      </c>
      <c r="L105" s="2">
        <f t="shared" si="8"/>
        <v>1.5264306400861731E-2</v>
      </c>
      <c r="M105" s="2">
        <f t="shared" si="9"/>
        <v>1.5699600309631551E-2</v>
      </c>
      <c r="N105" s="2">
        <f t="shared" si="10"/>
        <v>2.0778029245279467E-2</v>
      </c>
      <c r="O105" s="2">
        <f t="shared" si="11"/>
        <v>2.6030575744435309E-2</v>
      </c>
      <c r="P105" s="2">
        <f t="shared" si="12"/>
        <v>2.933880945108595E-2</v>
      </c>
      <c r="Q105" s="14" t="str">
        <f t="shared" si="13"/>
        <v>BELOW</v>
      </c>
    </row>
    <row r="106" spans="1:17" x14ac:dyDescent="0.3">
      <c r="A106" s="2">
        <v>3</v>
      </c>
      <c r="B106" s="2" t="s">
        <v>1827</v>
      </c>
      <c r="C106" s="2" t="s">
        <v>1834</v>
      </c>
      <c r="D106" s="11">
        <v>0.221</v>
      </c>
      <c r="E106" s="2">
        <v>605</v>
      </c>
      <c r="F106" s="2">
        <v>622</v>
      </c>
      <c r="G106" s="2">
        <v>823</v>
      </c>
      <c r="H106" s="2">
        <v>1076</v>
      </c>
      <c r="I106" s="2">
        <v>1178</v>
      </c>
      <c r="J106">
        <v>21108</v>
      </c>
      <c r="K106" s="12">
        <f t="shared" si="7"/>
        <v>6.4492060267518669E-5</v>
      </c>
      <c r="L106" s="2">
        <f t="shared" si="8"/>
        <v>3.9017696461848793E-2</v>
      </c>
      <c r="M106" s="2">
        <f t="shared" si="9"/>
        <v>4.011406148639661E-2</v>
      </c>
      <c r="N106" s="2">
        <f t="shared" si="10"/>
        <v>5.3076965600167864E-2</v>
      </c>
      <c r="O106" s="2">
        <f t="shared" si="11"/>
        <v>6.9393456847850088E-2</v>
      </c>
      <c r="P106" s="2">
        <f t="shared" si="12"/>
        <v>7.597164699513699E-2</v>
      </c>
      <c r="Q106" s="14" t="str">
        <f t="shared" si="13"/>
        <v>ABOVE</v>
      </c>
    </row>
    <row r="107" spans="1:17" x14ac:dyDescent="0.3">
      <c r="A107" s="2">
        <v>3</v>
      </c>
      <c r="B107" s="2" t="s">
        <v>1827</v>
      </c>
      <c r="C107" s="2" t="s">
        <v>1833</v>
      </c>
      <c r="D107" s="11">
        <v>0.122</v>
      </c>
      <c r="E107" s="2">
        <v>744</v>
      </c>
      <c r="F107" s="2">
        <v>868</v>
      </c>
      <c r="G107" s="2">
        <v>1073</v>
      </c>
      <c r="H107" s="2">
        <v>1551</v>
      </c>
      <c r="I107" s="2">
        <v>1776</v>
      </c>
      <c r="J107">
        <v>4485414</v>
      </c>
      <c r="K107" s="12">
        <f t="shared" si="7"/>
        <v>1.3704452814703999E-2</v>
      </c>
      <c r="L107" s="2">
        <f t="shared" si="8"/>
        <v>10.196112894139775</v>
      </c>
      <c r="M107" s="2">
        <f t="shared" si="9"/>
        <v>11.895465043163071</v>
      </c>
      <c r="N107" s="2">
        <f t="shared" si="10"/>
        <v>14.704877870177391</v>
      </c>
      <c r="O107" s="2">
        <f t="shared" si="11"/>
        <v>21.255606315605903</v>
      </c>
      <c r="P107" s="2">
        <f t="shared" si="12"/>
        <v>24.339108198914303</v>
      </c>
      <c r="Q107" s="14" t="str">
        <f t="shared" si="13"/>
        <v>BELOW</v>
      </c>
    </row>
    <row r="108" spans="1:17" x14ac:dyDescent="0.3">
      <c r="A108" s="2">
        <v>3</v>
      </c>
      <c r="B108" s="2" t="s">
        <v>1827</v>
      </c>
      <c r="C108" s="2" t="s">
        <v>1832</v>
      </c>
      <c r="D108" s="11">
        <v>0.16</v>
      </c>
      <c r="E108" s="2">
        <v>556</v>
      </c>
      <c r="F108" s="2">
        <v>615</v>
      </c>
      <c r="G108" s="2">
        <v>776</v>
      </c>
      <c r="H108" s="2">
        <v>1119</v>
      </c>
      <c r="I108" s="2">
        <v>1218</v>
      </c>
      <c r="J108">
        <v>212181</v>
      </c>
      <c r="K108" s="12">
        <f t="shared" si="7"/>
        <v>6.4828452907060737E-4</v>
      </c>
      <c r="L108" s="2">
        <f t="shared" si="8"/>
        <v>0.36044619816325768</v>
      </c>
      <c r="M108" s="2">
        <f t="shared" si="9"/>
        <v>0.39869498537842352</v>
      </c>
      <c r="N108" s="2">
        <f t="shared" si="10"/>
        <v>0.50306879455879128</v>
      </c>
      <c r="O108" s="2">
        <f t="shared" si="11"/>
        <v>0.7254303880300097</v>
      </c>
      <c r="P108" s="2">
        <f t="shared" si="12"/>
        <v>0.78961055640799982</v>
      </c>
      <c r="Q108" s="14" t="str">
        <f t="shared" si="13"/>
        <v>ABOVE</v>
      </c>
    </row>
    <row r="109" spans="1:17" x14ac:dyDescent="0.3">
      <c r="A109" s="2">
        <v>3</v>
      </c>
      <c r="B109" s="2" t="s">
        <v>1827</v>
      </c>
      <c r="C109" s="2" t="s">
        <v>1831</v>
      </c>
      <c r="D109" s="11">
        <v>0.252</v>
      </c>
      <c r="E109" s="2">
        <v>615</v>
      </c>
      <c r="F109" s="2">
        <v>619</v>
      </c>
      <c r="G109" s="2">
        <v>796</v>
      </c>
      <c r="H109" s="2">
        <v>1067</v>
      </c>
      <c r="I109" s="2">
        <v>1182</v>
      </c>
      <c r="J109">
        <v>110924</v>
      </c>
      <c r="K109" s="12">
        <f t="shared" si="7"/>
        <v>3.3891023749830595E-4</v>
      </c>
      <c r="L109" s="2">
        <f t="shared" si="8"/>
        <v>0.20842979606145817</v>
      </c>
      <c r="M109" s="2">
        <f t="shared" si="9"/>
        <v>0.20978543701145139</v>
      </c>
      <c r="N109" s="2">
        <f t="shared" si="10"/>
        <v>0.26977254904865156</v>
      </c>
      <c r="O109" s="2">
        <f t="shared" si="11"/>
        <v>0.36161722341069247</v>
      </c>
      <c r="P109" s="2">
        <f t="shared" si="12"/>
        <v>0.40059190072299766</v>
      </c>
      <c r="Q109" s="14" t="str">
        <f t="shared" si="13"/>
        <v>ABOVE</v>
      </c>
    </row>
    <row r="110" spans="1:17" x14ac:dyDescent="0.3">
      <c r="A110" s="2">
        <v>3</v>
      </c>
      <c r="B110" s="2" t="s">
        <v>1827</v>
      </c>
      <c r="C110" s="2" t="s">
        <v>1830</v>
      </c>
      <c r="D110" s="11">
        <v>0.14000000000000001</v>
      </c>
      <c r="E110" s="2">
        <v>580</v>
      </c>
      <c r="F110" s="2">
        <v>683</v>
      </c>
      <c r="G110" s="2">
        <v>903</v>
      </c>
      <c r="H110" s="2">
        <v>1306</v>
      </c>
      <c r="I110" s="2">
        <v>1543</v>
      </c>
      <c r="J110">
        <v>1047279</v>
      </c>
      <c r="K110" s="12">
        <f t="shared" si="7"/>
        <v>3.1997906189552157E-3</v>
      </c>
      <c r="L110" s="2">
        <f t="shared" si="8"/>
        <v>1.8558785589940252</v>
      </c>
      <c r="M110" s="2">
        <f t="shared" si="9"/>
        <v>2.1854569927464125</v>
      </c>
      <c r="N110" s="2">
        <f t="shared" si="10"/>
        <v>2.8894109289165599</v>
      </c>
      <c r="O110" s="2">
        <f t="shared" si="11"/>
        <v>4.1789265483555118</v>
      </c>
      <c r="P110" s="2">
        <f t="shared" si="12"/>
        <v>4.9372769250478976</v>
      </c>
      <c r="Q110" s="14" t="str">
        <f t="shared" si="13"/>
        <v>ABOVE</v>
      </c>
    </row>
    <row r="111" spans="1:17" x14ac:dyDescent="0.3">
      <c r="A111" s="2">
        <v>3</v>
      </c>
      <c r="B111" s="2" t="s">
        <v>1827</v>
      </c>
      <c r="C111" s="2" t="s">
        <v>1829</v>
      </c>
      <c r="D111" s="11">
        <v>0.121</v>
      </c>
      <c r="E111" s="2">
        <v>744</v>
      </c>
      <c r="F111" s="2">
        <v>868</v>
      </c>
      <c r="G111" s="2">
        <v>1073</v>
      </c>
      <c r="H111" s="2">
        <v>1551</v>
      </c>
      <c r="I111" s="2">
        <v>1776</v>
      </c>
      <c r="J111">
        <v>462789</v>
      </c>
      <c r="K111" s="12">
        <f t="shared" si="7"/>
        <v>1.4139765055497773E-3</v>
      </c>
      <c r="L111" s="2">
        <f t="shared" si="8"/>
        <v>1.0519985201290343</v>
      </c>
      <c r="M111" s="2">
        <f t="shared" si="9"/>
        <v>1.2273316068172067</v>
      </c>
      <c r="N111" s="2">
        <f t="shared" si="10"/>
        <v>1.5171967904549111</v>
      </c>
      <c r="O111" s="2">
        <f t="shared" si="11"/>
        <v>2.1930775601077048</v>
      </c>
      <c r="P111" s="2">
        <f t="shared" si="12"/>
        <v>2.5112222738564047</v>
      </c>
      <c r="Q111" s="14" t="str">
        <f t="shared" si="13"/>
        <v>BELOW</v>
      </c>
    </row>
    <row r="112" spans="1:17" x14ac:dyDescent="0.3">
      <c r="A112" s="2">
        <v>3</v>
      </c>
      <c r="B112" s="2" t="s">
        <v>1827</v>
      </c>
      <c r="C112" s="2" t="s">
        <v>1761</v>
      </c>
      <c r="D112" s="11">
        <v>0.188</v>
      </c>
      <c r="E112" s="2">
        <v>557</v>
      </c>
      <c r="F112" s="2">
        <v>566</v>
      </c>
      <c r="G112" s="2">
        <v>749</v>
      </c>
      <c r="H112" s="2">
        <v>1009</v>
      </c>
      <c r="I112" s="2">
        <v>1012</v>
      </c>
      <c r="J112">
        <v>46498</v>
      </c>
      <c r="K112" s="12">
        <f t="shared" si="7"/>
        <v>1.4206707496300375E-4</v>
      </c>
      <c r="L112" s="2">
        <f t="shared" si="8"/>
        <v>7.9131360754393087E-2</v>
      </c>
      <c r="M112" s="2">
        <f t="shared" si="9"/>
        <v>8.0409964429060121E-2</v>
      </c>
      <c r="N112" s="2">
        <f t="shared" si="10"/>
        <v>0.10640823914728981</v>
      </c>
      <c r="O112" s="2">
        <f t="shared" si="11"/>
        <v>0.14334567863767078</v>
      </c>
      <c r="P112" s="2">
        <f t="shared" si="12"/>
        <v>0.14377187986255979</v>
      </c>
      <c r="Q112" s="14" t="str">
        <f t="shared" si="13"/>
        <v>ABOVE</v>
      </c>
    </row>
    <row r="113" spans="1:17" x14ac:dyDescent="0.3">
      <c r="A113" s="2">
        <v>3</v>
      </c>
      <c r="B113" s="2" t="s">
        <v>1827</v>
      </c>
      <c r="C113" s="2" t="s">
        <v>1828</v>
      </c>
      <c r="D113" s="11">
        <v>0.12</v>
      </c>
      <c r="E113" s="2">
        <v>717</v>
      </c>
      <c r="F113" s="2">
        <v>724</v>
      </c>
      <c r="G113" s="2">
        <v>958</v>
      </c>
      <c r="H113" s="2">
        <v>1358</v>
      </c>
      <c r="I113" s="2">
        <v>1381</v>
      </c>
      <c r="J113">
        <v>235099</v>
      </c>
      <c r="K113" s="12">
        <f t="shared" si="7"/>
        <v>7.1830674989735519E-4</v>
      </c>
      <c r="L113" s="2">
        <f t="shared" si="8"/>
        <v>0.51502593967640364</v>
      </c>
      <c r="M113" s="2">
        <f t="shared" si="9"/>
        <v>0.52005408692568511</v>
      </c>
      <c r="N113" s="2">
        <f t="shared" si="10"/>
        <v>0.6881378664016663</v>
      </c>
      <c r="O113" s="2">
        <f t="shared" si="11"/>
        <v>0.97546056636060841</v>
      </c>
      <c r="P113" s="2">
        <f t="shared" si="12"/>
        <v>0.99198162160824754</v>
      </c>
      <c r="Q113" s="14" t="str">
        <f t="shared" si="13"/>
        <v>BELOW</v>
      </c>
    </row>
    <row r="114" spans="1:17" x14ac:dyDescent="0.3">
      <c r="A114" s="2">
        <v>3</v>
      </c>
      <c r="B114" s="2" t="s">
        <v>1827</v>
      </c>
      <c r="C114" s="2" t="s">
        <v>1709</v>
      </c>
      <c r="D114" s="11">
        <v>0.20399999999999999</v>
      </c>
      <c r="E114" s="2">
        <v>565</v>
      </c>
      <c r="F114" s="2">
        <v>603</v>
      </c>
      <c r="G114" s="2">
        <v>798</v>
      </c>
      <c r="H114" s="2">
        <v>1154</v>
      </c>
      <c r="I114" s="2">
        <v>1402</v>
      </c>
      <c r="J114">
        <v>213787</v>
      </c>
      <c r="K114" s="12">
        <f t="shared" si="7"/>
        <v>6.5319140081542611E-4</v>
      </c>
      <c r="L114" s="2">
        <f t="shared" si="8"/>
        <v>0.36905314146071577</v>
      </c>
      <c r="M114" s="2">
        <f t="shared" si="9"/>
        <v>0.39387441469170192</v>
      </c>
      <c r="N114" s="2">
        <f t="shared" si="10"/>
        <v>0.52124673785071007</v>
      </c>
      <c r="O114" s="2">
        <f t="shared" si="11"/>
        <v>0.75378287654100173</v>
      </c>
      <c r="P114" s="2">
        <f t="shared" si="12"/>
        <v>0.91577434394322743</v>
      </c>
      <c r="Q114" s="14" t="str">
        <f t="shared" si="13"/>
        <v>ABOVE</v>
      </c>
    </row>
    <row r="115" spans="1:17" x14ac:dyDescent="0.3">
      <c r="A115" s="2">
        <v>4</v>
      </c>
      <c r="B115" s="2" t="s">
        <v>1801</v>
      </c>
      <c r="C115" s="2" t="s">
        <v>1826</v>
      </c>
      <c r="D115" s="11">
        <v>0.158</v>
      </c>
      <c r="E115" s="2">
        <v>481</v>
      </c>
      <c r="F115" s="2">
        <v>491</v>
      </c>
      <c r="G115" s="2">
        <v>650</v>
      </c>
      <c r="H115" s="2">
        <v>878</v>
      </c>
      <c r="I115" s="2">
        <v>929</v>
      </c>
      <c r="J115">
        <v>17486</v>
      </c>
      <c r="K115" s="12">
        <f t="shared" si="7"/>
        <v>5.3425628474409305E-5</v>
      </c>
      <c r="L115" s="2">
        <f t="shared" si="8"/>
        <v>2.5697727296190877E-2</v>
      </c>
      <c r="M115" s="2">
        <f t="shared" si="9"/>
        <v>2.6231983580934967E-2</v>
      </c>
      <c r="N115" s="2">
        <f t="shared" si="10"/>
        <v>3.4726658508366051E-2</v>
      </c>
      <c r="O115" s="2">
        <f t="shared" si="11"/>
        <v>4.6907701800531373E-2</v>
      </c>
      <c r="P115" s="2">
        <f t="shared" si="12"/>
        <v>4.9632408852726247E-2</v>
      </c>
      <c r="Q115" s="14" t="str">
        <f t="shared" si="13"/>
        <v>ABOVE</v>
      </c>
    </row>
    <row r="116" spans="1:17" x14ac:dyDescent="0.3">
      <c r="A116" s="2">
        <v>4</v>
      </c>
      <c r="B116" s="2" t="s">
        <v>1801</v>
      </c>
      <c r="C116" s="2" t="s">
        <v>1825</v>
      </c>
      <c r="D116" s="11">
        <v>0.185</v>
      </c>
      <c r="E116" s="2">
        <v>481</v>
      </c>
      <c r="F116" s="2">
        <v>546</v>
      </c>
      <c r="G116" s="2">
        <v>650</v>
      </c>
      <c r="H116" s="2">
        <v>862</v>
      </c>
      <c r="I116" s="2">
        <v>879</v>
      </c>
      <c r="J116">
        <v>19657</v>
      </c>
      <c r="K116" s="12">
        <f t="shared" si="7"/>
        <v>6.0058765808158735E-5</v>
      </c>
      <c r="L116" s="2">
        <f t="shared" si="8"/>
        <v>2.8888266353724351E-2</v>
      </c>
      <c r="M116" s="2">
        <f t="shared" si="9"/>
        <v>3.2792086131254672E-2</v>
      </c>
      <c r="N116" s="2">
        <f t="shared" si="10"/>
        <v>3.9038197775303179E-2</v>
      </c>
      <c r="O116" s="2">
        <f t="shared" si="11"/>
        <v>5.1770656126632827E-2</v>
      </c>
      <c r="P116" s="2">
        <f t="shared" si="12"/>
        <v>5.2791655145371527E-2</v>
      </c>
      <c r="Q116" s="14" t="str">
        <f t="shared" si="13"/>
        <v>ABOVE</v>
      </c>
    </row>
    <row r="117" spans="1:17" x14ac:dyDescent="0.3">
      <c r="A117" s="2">
        <v>4</v>
      </c>
      <c r="B117" s="2" t="s">
        <v>1801</v>
      </c>
      <c r="C117" s="2" t="s">
        <v>1824</v>
      </c>
      <c r="D117" s="11">
        <v>0.127</v>
      </c>
      <c r="E117" s="2">
        <v>486</v>
      </c>
      <c r="F117" s="2">
        <v>541</v>
      </c>
      <c r="G117" s="2">
        <v>715</v>
      </c>
      <c r="H117" s="2">
        <v>907</v>
      </c>
      <c r="I117" s="2">
        <v>966</v>
      </c>
      <c r="J117">
        <v>41932</v>
      </c>
      <c r="K117" s="12">
        <f t="shared" si="7"/>
        <v>1.2811640473458372E-4</v>
      </c>
      <c r="L117" s="2">
        <f t="shared" si="8"/>
        <v>6.2264572701007687E-2</v>
      </c>
      <c r="M117" s="2">
        <f t="shared" si="9"/>
        <v>6.9310974961409796E-2</v>
      </c>
      <c r="N117" s="2">
        <f t="shared" si="10"/>
        <v>9.1603229385227358E-2</v>
      </c>
      <c r="O117" s="2">
        <f t="shared" si="11"/>
        <v>0.11620157909426743</v>
      </c>
      <c r="P117" s="2">
        <f t="shared" si="12"/>
        <v>0.12376044697360787</v>
      </c>
      <c r="Q117" s="14" t="str">
        <f t="shared" si="13"/>
        <v>ABOVE</v>
      </c>
    </row>
    <row r="118" spans="1:17" x14ac:dyDescent="0.3">
      <c r="A118" s="2">
        <v>4</v>
      </c>
      <c r="B118" s="2" t="s">
        <v>1801</v>
      </c>
      <c r="C118" s="2" t="s">
        <v>173</v>
      </c>
      <c r="D118" s="11">
        <v>8.900000000000001E-2</v>
      </c>
      <c r="E118" s="2">
        <v>547</v>
      </c>
      <c r="F118" s="2">
        <v>586</v>
      </c>
      <c r="G118" s="2">
        <v>758</v>
      </c>
      <c r="H118" s="2">
        <v>1081</v>
      </c>
      <c r="I118" s="2">
        <v>1331</v>
      </c>
      <c r="J118">
        <v>279141</v>
      </c>
      <c r="K118" s="12">
        <f t="shared" si="7"/>
        <v>8.5286991638883029E-4</v>
      </c>
      <c r="L118" s="2">
        <f t="shared" si="8"/>
        <v>0.46651984426469018</v>
      </c>
      <c r="M118" s="2">
        <f t="shared" si="9"/>
        <v>0.49978177100385457</v>
      </c>
      <c r="N118" s="2">
        <f t="shared" si="10"/>
        <v>0.64647539662273334</v>
      </c>
      <c r="O118" s="2">
        <f t="shared" si="11"/>
        <v>0.92195237961632559</v>
      </c>
      <c r="P118" s="2">
        <f t="shared" si="12"/>
        <v>1.135169858713533</v>
      </c>
      <c r="Q118" s="14" t="str">
        <f t="shared" si="13"/>
        <v>BELOW</v>
      </c>
    </row>
    <row r="119" spans="1:17" x14ac:dyDescent="0.3">
      <c r="A119" s="2">
        <v>4</v>
      </c>
      <c r="B119" s="2" t="s">
        <v>1801</v>
      </c>
      <c r="C119" s="2" t="s">
        <v>142</v>
      </c>
      <c r="D119" s="11">
        <v>0.151</v>
      </c>
      <c r="E119" s="2">
        <v>482</v>
      </c>
      <c r="F119" s="2">
        <v>492</v>
      </c>
      <c r="G119" s="2">
        <v>651</v>
      </c>
      <c r="H119" s="2">
        <v>941</v>
      </c>
      <c r="I119" s="2">
        <v>1045</v>
      </c>
      <c r="J119">
        <v>37432</v>
      </c>
      <c r="K119" s="12">
        <f t="shared" si="7"/>
        <v>1.1436738676964937E-4</v>
      </c>
      <c r="L119" s="2">
        <f t="shared" si="8"/>
        <v>5.5125080422970998E-2</v>
      </c>
      <c r="M119" s="2">
        <f t="shared" si="9"/>
        <v>5.6268754290667494E-2</v>
      </c>
      <c r="N119" s="2">
        <f t="shared" si="10"/>
        <v>7.4453168787041737E-2</v>
      </c>
      <c r="O119" s="2">
        <f t="shared" si="11"/>
        <v>0.10761971095024006</v>
      </c>
      <c r="P119" s="2">
        <f t="shared" si="12"/>
        <v>0.1195139191742836</v>
      </c>
      <c r="Q119" s="14" t="str">
        <f t="shared" si="13"/>
        <v>ABOVE</v>
      </c>
    </row>
    <row r="120" spans="1:17" x14ac:dyDescent="0.3">
      <c r="A120" s="2">
        <v>4</v>
      </c>
      <c r="B120" s="2" t="s">
        <v>1801</v>
      </c>
      <c r="C120" s="2" t="s">
        <v>579</v>
      </c>
      <c r="D120" s="11">
        <v>0.22899999999999998</v>
      </c>
      <c r="E120" s="2">
        <v>425</v>
      </c>
      <c r="F120" s="2">
        <v>522</v>
      </c>
      <c r="G120" s="2">
        <v>662</v>
      </c>
      <c r="H120" s="2">
        <v>829</v>
      </c>
      <c r="I120" s="2">
        <v>960</v>
      </c>
      <c r="J120">
        <v>10763</v>
      </c>
      <c r="K120" s="12">
        <f t="shared" si="7"/>
        <v>3.2884595634797397E-5</v>
      </c>
      <c r="L120" s="2">
        <f t="shared" si="8"/>
        <v>1.3975953144788894E-2</v>
      </c>
      <c r="M120" s="2">
        <f t="shared" si="9"/>
        <v>1.7165758921364242E-2</v>
      </c>
      <c r="N120" s="2">
        <f t="shared" si="10"/>
        <v>2.1769602310235878E-2</v>
      </c>
      <c r="O120" s="2">
        <f t="shared" si="11"/>
        <v>2.7261329781247044E-2</v>
      </c>
      <c r="P120" s="2">
        <f t="shared" si="12"/>
        <v>3.1569211809405501E-2</v>
      </c>
      <c r="Q120" s="14" t="str">
        <f t="shared" si="13"/>
        <v>ABOVE</v>
      </c>
    </row>
    <row r="121" spans="1:17" x14ac:dyDescent="0.3">
      <c r="A121" s="2">
        <v>4</v>
      </c>
      <c r="B121" s="2" t="s">
        <v>1801</v>
      </c>
      <c r="C121" s="2" t="s">
        <v>138</v>
      </c>
      <c r="D121" s="11">
        <v>0.154</v>
      </c>
      <c r="E121" s="2">
        <v>500</v>
      </c>
      <c r="F121" s="2">
        <v>590</v>
      </c>
      <c r="G121" s="2">
        <v>675</v>
      </c>
      <c r="H121" s="2">
        <v>846</v>
      </c>
      <c r="I121" s="2">
        <v>982</v>
      </c>
      <c r="J121">
        <v>5189</v>
      </c>
      <c r="K121" s="12">
        <f t="shared" si="7"/>
        <v>1.5854145382232065E-5</v>
      </c>
      <c r="L121" s="2">
        <f t="shared" si="8"/>
        <v>7.9270726911160327E-3</v>
      </c>
      <c r="M121" s="2">
        <f t="shared" si="9"/>
        <v>9.3539457755169187E-3</v>
      </c>
      <c r="N121" s="2">
        <f t="shared" si="10"/>
        <v>1.0701548133006644E-2</v>
      </c>
      <c r="O121" s="2">
        <f t="shared" si="11"/>
        <v>1.3412606993368327E-2</v>
      </c>
      <c r="P121" s="2">
        <f t="shared" si="12"/>
        <v>1.5568770765351889E-2</v>
      </c>
      <c r="Q121" s="14" t="str">
        <f t="shared" si="13"/>
        <v>ABOVE</v>
      </c>
    </row>
    <row r="122" spans="1:17" x14ac:dyDescent="0.3">
      <c r="A122" s="2">
        <v>4</v>
      </c>
      <c r="B122" s="2" t="s">
        <v>1801</v>
      </c>
      <c r="C122" s="2" t="s">
        <v>251</v>
      </c>
      <c r="D122" s="11">
        <v>0.14699999999999999</v>
      </c>
      <c r="E122" s="2">
        <v>496</v>
      </c>
      <c r="F122" s="2">
        <v>499</v>
      </c>
      <c r="G122" s="2">
        <v>660</v>
      </c>
      <c r="H122" s="2">
        <v>852</v>
      </c>
      <c r="I122" s="2">
        <v>973</v>
      </c>
      <c r="J122">
        <v>28380</v>
      </c>
      <c r="K122" s="12">
        <f t="shared" si="7"/>
        <v>8.6710473298852572E-5</v>
      </c>
      <c r="L122" s="2">
        <f t="shared" si="8"/>
        <v>4.3008394756230875E-2</v>
      </c>
      <c r="M122" s="2">
        <f t="shared" si="9"/>
        <v>4.3268526176127434E-2</v>
      </c>
      <c r="N122" s="2">
        <f t="shared" si="10"/>
        <v>5.7228912377242695E-2</v>
      </c>
      <c r="O122" s="2">
        <f t="shared" si="11"/>
        <v>7.3877323250622393E-2</v>
      </c>
      <c r="P122" s="2">
        <f t="shared" si="12"/>
        <v>8.4369290519783549E-2</v>
      </c>
      <c r="Q122" s="14" t="str">
        <f t="shared" si="13"/>
        <v>ABOVE</v>
      </c>
    </row>
    <row r="123" spans="1:17" x14ac:dyDescent="0.3">
      <c r="A123" s="2">
        <v>4</v>
      </c>
      <c r="B123" s="2" t="s">
        <v>1801</v>
      </c>
      <c r="C123" s="2" t="s">
        <v>1823</v>
      </c>
      <c r="D123" s="11">
        <v>0.31</v>
      </c>
      <c r="E123" s="2">
        <v>481</v>
      </c>
      <c r="F123" s="2">
        <v>568</v>
      </c>
      <c r="G123" s="2">
        <v>650</v>
      </c>
      <c r="H123" s="2">
        <v>865</v>
      </c>
      <c r="I123" s="2">
        <v>992</v>
      </c>
      <c r="J123">
        <v>10118</v>
      </c>
      <c r="K123" s="12">
        <f t="shared" si="7"/>
        <v>3.0913903059823474E-5</v>
      </c>
      <c r="L123" s="2">
        <f t="shared" si="8"/>
        <v>1.4869587371775092E-2</v>
      </c>
      <c r="M123" s="2">
        <f t="shared" si="9"/>
        <v>1.7559096937979732E-2</v>
      </c>
      <c r="N123" s="2">
        <f t="shared" si="10"/>
        <v>2.0094036988885258E-2</v>
      </c>
      <c r="O123" s="2">
        <f t="shared" si="11"/>
        <v>2.6740526146747306E-2</v>
      </c>
      <c r="P123" s="2">
        <f t="shared" si="12"/>
        <v>3.0666591835344887E-2</v>
      </c>
      <c r="Q123" s="14" t="str">
        <f t="shared" si="13"/>
        <v>ABOVE</v>
      </c>
    </row>
    <row r="124" spans="1:17" x14ac:dyDescent="0.3">
      <c r="A124" s="2">
        <v>4</v>
      </c>
      <c r="B124" s="2" t="s">
        <v>1801</v>
      </c>
      <c r="C124" s="2" t="s">
        <v>86</v>
      </c>
      <c r="D124" s="11">
        <v>0.20600000000000002</v>
      </c>
      <c r="E124" s="2">
        <v>482</v>
      </c>
      <c r="F124" s="2">
        <v>497</v>
      </c>
      <c r="G124" s="2">
        <v>651</v>
      </c>
      <c r="H124" s="2">
        <v>866</v>
      </c>
      <c r="I124" s="2">
        <v>1024</v>
      </c>
      <c r="J124">
        <v>22320</v>
      </c>
      <c r="K124" s="12">
        <f t="shared" si="7"/>
        <v>6.8195129106074322E-5</v>
      </c>
      <c r="L124" s="2">
        <f t="shared" si="8"/>
        <v>3.2870052229127825E-2</v>
      </c>
      <c r="M124" s="2">
        <f t="shared" si="9"/>
        <v>3.3892979165718935E-2</v>
      </c>
      <c r="N124" s="2">
        <f t="shared" si="10"/>
        <v>4.4395029048054382E-2</v>
      </c>
      <c r="O124" s="2">
        <f t="shared" si="11"/>
        <v>5.9056981805860366E-2</v>
      </c>
      <c r="P124" s="2">
        <f t="shared" si="12"/>
        <v>6.9831812204620106E-2</v>
      </c>
      <c r="Q124" s="14" t="str">
        <f t="shared" si="13"/>
        <v>ABOVE</v>
      </c>
    </row>
    <row r="125" spans="1:17" x14ac:dyDescent="0.3">
      <c r="A125" s="2">
        <v>4</v>
      </c>
      <c r="B125" s="2" t="s">
        <v>1801</v>
      </c>
      <c r="C125" s="2" t="s">
        <v>137</v>
      </c>
      <c r="D125" s="11">
        <v>0.187</v>
      </c>
      <c r="E125" s="2">
        <v>481</v>
      </c>
      <c r="F125" s="2">
        <v>491</v>
      </c>
      <c r="G125" s="2">
        <v>650</v>
      </c>
      <c r="H125" s="2">
        <v>873</v>
      </c>
      <c r="I125" s="2">
        <v>1035</v>
      </c>
      <c r="J125">
        <v>14551</v>
      </c>
      <c r="K125" s="12">
        <f t="shared" si="7"/>
        <v>4.4458213423946573E-5</v>
      </c>
      <c r="L125" s="2">
        <f t="shared" si="8"/>
        <v>2.1384400656918302E-2</v>
      </c>
      <c r="M125" s="2">
        <f t="shared" si="9"/>
        <v>2.1828982791157768E-2</v>
      </c>
      <c r="N125" s="2">
        <f t="shared" si="10"/>
        <v>2.8897838725565273E-2</v>
      </c>
      <c r="O125" s="2">
        <f t="shared" si="11"/>
        <v>3.8812020319105356E-2</v>
      </c>
      <c r="P125" s="2">
        <f t="shared" si="12"/>
        <v>4.6014250893784706E-2</v>
      </c>
      <c r="Q125" s="14" t="str">
        <f t="shared" si="13"/>
        <v>ABOVE</v>
      </c>
    </row>
    <row r="126" spans="1:17" x14ac:dyDescent="0.3">
      <c r="A126" s="2">
        <v>4</v>
      </c>
      <c r="B126" s="2" t="s">
        <v>1801</v>
      </c>
      <c r="C126" s="2" t="s">
        <v>1822</v>
      </c>
      <c r="D126" s="11">
        <v>0.14099999999999999</v>
      </c>
      <c r="E126" s="2">
        <v>518</v>
      </c>
      <c r="F126" s="2">
        <v>529</v>
      </c>
      <c r="G126" s="2">
        <v>700</v>
      </c>
      <c r="H126" s="2">
        <v>916</v>
      </c>
      <c r="I126" s="2">
        <v>1054</v>
      </c>
      <c r="J126">
        <v>24919</v>
      </c>
      <c r="K126" s="12">
        <f t="shared" si="7"/>
        <v>7.613595081515529E-5</v>
      </c>
      <c r="L126" s="2">
        <f t="shared" si="8"/>
        <v>3.9438422522250438E-2</v>
      </c>
      <c r="M126" s="2">
        <f t="shared" si="9"/>
        <v>4.0275917981217151E-2</v>
      </c>
      <c r="N126" s="2">
        <f t="shared" si="10"/>
        <v>5.3295165570608705E-2</v>
      </c>
      <c r="O126" s="2">
        <f t="shared" si="11"/>
        <v>6.9740530946682242E-2</v>
      </c>
      <c r="P126" s="2">
        <f t="shared" si="12"/>
        <v>8.0247292159173672E-2</v>
      </c>
      <c r="Q126" s="14" t="str">
        <f t="shared" si="13"/>
        <v>ABOVE</v>
      </c>
    </row>
    <row r="127" spans="1:17" x14ac:dyDescent="0.3">
      <c r="A127" s="2">
        <v>4</v>
      </c>
      <c r="B127" s="2" t="s">
        <v>1801</v>
      </c>
      <c r="C127" s="2" t="s">
        <v>773</v>
      </c>
      <c r="D127" s="11">
        <v>0.13699999999999998</v>
      </c>
      <c r="E127" s="2">
        <v>525</v>
      </c>
      <c r="F127" s="2">
        <v>545</v>
      </c>
      <c r="G127" s="2">
        <v>716</v>
      </c>
      <c r="H127" s="2">
        <v>897</v>
      </c>
      <c r="I127" s="2">
        <v>1127</v>
      </c>
      <c r="J127">
        <v>7956</v>
      </c>
      <c r="K127" s="12">
        <f t="shared" si="7"/>
        <v>2.4308263762003912E-5</v>
      </c>
      <c r="L127" s="2">
        <f t="shared" si="8"/>
        <v>1.2761838475052054E-2</v>
      </c>
      <c r="M127" s="2">
        <f t="shared" si="9"/>
        <v>1.3248003750292132E-2</v>
      </c>
      <c r="N127" s="2">
        <f t="shared" si="10"/>
        <v>1.74047168535948E-2</v>
      </c>
      <c r="O127" s="2">
        <f t="shared" si="11"/>
        <v>2.180451259451751E-2</v>
      </c>
      <c r="P127" s="2">
        <f t="shared" si="12"/>
        <v>2.7395413259778408E-2</v>
      </c>
      <c r="Q127" s="14" t="str">
        <f t="shared" si="13"/>
        <v>ABOVE</v>
      </c>
    </row>
    <row r="128" spans="1:17" x14ac:dyDescent="0.3">
      <c r="A128" s="2">
        <v>4</v>
      </c>
      <c r="B128" s="2" t="s">
        <v>1801</v>
      </c>
      <c r="C128" s="2" t="s">
        <v>85</v>
      </c>
      <c r="D128" s="11">
        <v>0.21199999999999999</v>
      </c>
      <c r="E128" s="2">
        <v>464</v>
      </c>
      <c r="F128" s="2">
        <v>559</v>
      </c>
      <c r="G128" s="2">
        <v>650</v>
      </c>
      <c r="H128" s="2">
        <v>914</v>
      </c>
      <c r="I128" s="2">
        <v>1004</v>
      </c>
      <c r="J128">
        <v>23457</v>
      </c>
      <c r="K128" s="12">
        <f t="shared" si="7"/>
        <v>7.1669047645214401E-5</v>
      </c>
      <c r="L128" s="2">
        <f t="shared" si="8"/>
        <v>3.3254438107379485E-2</v>
      </c>
      <c r="M128" s="2">
        <f t="shared" si="9"/>
        <v>4.0062997633674852E-2</v>
      </c>
      <c r="N128" s="2">
        <f t="shared" si="10"/>
        <v>4.6584880969389363E-2</v>
      </c>
      <c r="O128" s="2">
        <f t="shared" si="11"/>
        <v>6.5505509547725965E-2</v>
      </c>
      <c r="P128" s="2">
        <f t="shared" si="12"/>
        <v>7.1955723835795266E-2</v>
      </c>
      <c r="Q128" s="14" t="str">
        <f t="shared" si="13"/>
        <v>ABOVE</v>
      </c>
    </row>
    <row r="129" spans="1:17" x14ac:dyDescent="0.3">
      <c r="A129" s="2">
        <v>4</v>
      </c>
      <c r="B129" s="2" t="s">
        <v>1801</v>
      </c>
      <c r="C129" s="2" t="s">
        <v>1821</v>
      </c>
      <c r="D129" s="11">
        <v>0.156</v>
      </c>
      <c r="E129" s="2">
        <v>477</v>
      </c>
      <c r="F129" s="2">
        <v>510</v>
      </c>
      <c r="G129" s="2">
        <v>675</v>
      </c>
      <c r="H129" s="2">
        <v>846</v>
      </c>
      <c r="I129" s="2">
        <v>922</v>
      </c>
      <c r="J129">
        <v>20846</v>
      </c>
      <c r="K129" s="12">
        <f t="shared" si="7"/>
        <v>6.3691561888226943E-5</v>
      </c>
      <c r="L129" s="2">
        <f t="shared" si="8"/>
        <v>3.0380875020684251E-2</v>
      </c>
      <c r="M129" s="2">
        <f t="shared" si="9"/>
        <v>3.2482696562995739E-2</v>
      </c>
      <c r="N129" s="2">
        <f t="shared" si="10"/>
        <v>4.2991804274553187E-2</v>
      </c>
      <c r="O129" s="2">
        <f t="shared" si="11"/>
        <v>5.3883061357439997E-2</v>
      </c>
      <c r="P129" s="2">
        <f t="shared" si="12"/>
        <v>5.8723620060945239E-2</v>
      </c>
      <c r="Q129" s="14" t="str">
        <f t="shared" si="13"/>
        <v>ABOVE</v>
      </c>
    </row>
    <row r="130" spans="1:17" x14ac:dyDescent="0.3">
      <c r="A130" s="2">
        <v>4</v>
      </c>
      <c r="B130" s="2" t="s">
        <v>1801</v>
      </c>
      <c r="C130" s="2" t="s">
        <v>1820</v>
      </c>
      <c r="D130" s="11">
        <v>0.16899999999999998</v>
      </c>
      <c r="E130" s="2">
        <v>507</v>
      </c>
      <c r="F130" s="2">
        <v>609</v>
      </c>
      <c r="G130" s="2">
        <v>756</v>
      </c>
      <c r="H130" s="2">
        <v>1052</v>
      </c>
      <c r="I130" s="2">
        <v>1131</v>
      </c>
      <c r="J130">
        <v>110332</v>
      </c>
      <c r="K130" s="12">
        <f t="shared" si="7"/>
        <v>3.371014778015857E-4</v>
      </c>
      <c r="L130" s="2">
        <f t="shared" si="8"/>
        <v>0.17091044924540394</v>
      </c>
      <c r="M130" s="2">
        <f t="shared" si="9"/>
        <v>0.2052947999811657</v>
      </c>
      <c r="N130" s="2">
        <f t="shared" si="10"/>
        <v>0.25484871721799879</v>
      </c>
      <c r="O130" s="2">
        <f t="shared" si="11"/>
        <v>0.35463075464726818</v>
      </c>
      <c r="P130" s="2">
        <f t="shared" si="12"/>
        <v>0.38126177139359341</v>
      </c>
      <c r="Q130" s="14" t="str">
        <f t="shared" si="13"/>
        <v>ABOVE</v>
      </c>
    </row>
    <row r="131" spans="1:17" x14ac:dyDescent="0.3">
      <c r="A131" s="2">
        <v>4</v>
      </c>
      <c r="B131" s="2" t="s">
        <v>1801</v>
      </c>
      <c r="C131" s="2" t="s">
        <v>84</v>
      </c>
      <c r="D131" s="11">
        <v>0.183</v>
      </c>
      <c r="E131" s="2">
        <v>495</v>
      </c>
      <c r="F131" s="2">
        <v>529</v>
      </c>
      <c r="G131" s="2">
        <v>700</v>
      </c>
      <c r="H131" s="2">
        <v>957</v>
      </c>
      <c r="I131" s="2">
        <v>1144</v>
      </c>
      <c r="J131">
        <v>63257</v>
      </c>
      <c r="K131" s="12">
        <f t="shared" si="7"/>
        <v>1.9327147320174478E-4</v>
      </c>
      <c r="L131" s="2">
        <f t="shared" si="8"/>
        <v>9.5669379234863669E-2</v>
      </c>
      <c r="M131" s="2">
        <f t="shared" si="9"/>
        <v>0.10224060932372299</v>
      </c>
      <c r="N131" s="2">
        <f t="shared" si="10"/>
        <v>0.13529003124122135</v>
      </c>
      <c r="O131" s="2">
        <f t="shared" si="11"/>
        <v>0.18496079985406977</v>
      </c>
      <c r="P131" s="2">
        <f t="shared" si="12"/>
        <v>0.22110256534279604</v>
      </c>
      <c r="Q131" s="14" t="str">
        <f t="shared" si="13"/>
        <v>ABOVE</v>
      </c>
    </row>
    <row r="132" spans="1:17" x14ac:dyDescent="0.3">
      <c r="A132" s="2">
        <v>4</v>
      </c>
      <c r="B132" s="2" t="s">
        <v>1801</v>
      </c>
      <c r="C132" s="2" t="s">
        <v>1436</v>
      </c>
      <c r="D132" s="11">
        <v>0.22399999999999998</v>
      </c>
      <c r="E132" s="2">
        <v>658</v>
      </c>
      <c r="F132" s="2">
        <v>742</v>
      </c>
      <c r="G132" s="2">
        <v>875</v>
      </c>
      <c r="H132" s="2">
        <v>1194</v>
      </c>
      <c r="I132" s="2">
        <v>1372</v>
      </c>
      <c r="J132">
        <v>47955</v>
      </c>
      <c r="K132" s="12">
        <f t="shared" ref="K132:K195" si="14">J132/$S$18</f>
        <v>1.4651870144631693E-4</v>
      </c>
      <c r="L132" s="2">
        <f t="shared" ref="L132:L195" si="15">E132*K132</f>
        <v>9.6409305551676538E-2</v>
      </c>
      <c r="M132" s="2">
        <f t="shared" ref="M132:M195" si="16">F132*K132</f>
        <v>0.10871687647316716</v>
      </c>
      <c r="N132" s="2">
        <f t="shared" ref="N132:N195" si="17">G132*K132</f>
        <v>0.12820386376552731</v>
      </c>
      <c r="O132" s="2">
        <f t="shared" ref="O132:O195" si="18">H132*K132</f>
        <v>0.17494332952690242</v>
      </c>
      <c r="P132" s="2">
        <f t="shared" ref="P132:P195" si="19">I132*K132</f>
        <v>0.20102365838434683</v>
      </c>
      <c r="Q132" s="14" t="str">
        <f t="shared" ref="Q132:Q195" si="20">IF(D132&lt;$D$1,"BELOW",(IF(D132&gt;$D$1,"ABOVE","EQUAL")))</f>
        <v>ABOVE</v>
      </c>
    </row>
    <row r="133" spans="1:17" x14ac:dyDescent="0.3">
      <c r="A133" s="2">
        <v>4</v>
      </c>
      <c r="B133" s="2" t="s">
        <v>1801</v>
      </c>
      <c r="C133" s="2" t="s">
        <v>1819</v>
      </c>
      <c r="D133" s="11">
        <v>0.17800000000000002</v>
      </c>
      <c r="E133" s="2">
        <v>526</v>
      </c>
      <c r="F133" s="2">
        <v>537</v>
      </c>
      <c r="G133" s="2">
        <v>710</v>
      </c>
      <c r="H133" s="2">
        <v>892</v>
      </c>
      <c r="I133" s="2">
        <v>960</v>
      </c>
      <c r="J133">
        <v>16419</v>
      </c>
      <c r="K133" s="12">
        <f t="shared" si="14"/>
        <v>5.0165583548057096E-5</v>
      </c>
      <c r="L133" s="2">
        <f t="shared" si="15"/>
        <v>2.6387096946278034E-2</v>
      </c>
      <c r="M133" s="2">
        <f t="shared" si="16"/>
        <v>2.6938918365306659E-2</v>
      </c>
      <c r="N133" s="2">
        <f t="shared" si="17"/>
        <v>3.561756431912054E-2</v>
      </c>
      <c r="O133" s="2">
        <f t="shared" si="18"/>
        <v>4.4747700524866929E-2</v>
      </c>
      <c r="P133" s="2">
        <f t="shared" si="19"/>
        <v>4.8158960206134811E-2</v>
      </c>
      <c r="Q133" s="14" t="str">
        <f t="shared" si="20"/>
        <v>ABOVE</v>
      </c>
    </row>
    <row r="134" spans="1:17" x14ac:dyDescent="0.3">
      <c r="A134" s="2">
        <v>4</v>
      </c>
      <c r="B134" s="2" t="s">
        <v>1801</v>
      </c>
      <c r="C134" s="2" t="s">
        <v>477</v>
      </c>
      <c r="D134" s="11">
        <v>0.188</v>
      </c>
      <c r="E134" s="2">
        <v>481</v>
      </c>
      <c r="F134" s="2">
        <v>491</v>
      </c>
      <c r="G134" s="2">
        <v>650</v>
      </c>
      <c r="H134" s="2">
        <v>902</v>
      </c>
      <c r="I134" s="2">
        <v>905</v>
      </c>
      <c r="J134">
        <v>7009</v>
      </c>
      <c r="K134" s="12">
        <f t="shared" si="14"/>
        <v>2.1414859314716618E-5</v>
      </c>
      <c r="L134" s="2">
        <f t="shared" si="15"/>
        <v>1.0300547330378693E-2</v>
      </c>
      <c r="M134" s="2">
        <f t="shared" si="16"/>
        <v>1.0514695923525859E-2</v>
      </c>
      <c r="N134" s="2">
        <f t="shared" si="17"/>
        <v>1.3919658554565801E-2</v>
      </c>
      <c r="O134" s="2">
        <f t="shared" si="18"/>
        <v>1.9316203101874388E-2</v>
      </c>
      <c r="P134" s="2">
        <f t="shared" si="19"/>
        <v>1.938044767981854E-2</v>
      </c>
      <c r="Q134" s="14" t="str">
        <f t="shared" si="20"/>
        <v>ABOVE</v>
      </c>
    </row>
    <row r="135" spans="1:17" x14ac:dyDescent="0.3">
      <c r="A135" s="2">
        <v>4</v>
      </c>
      <c r="B135" s="2" t="s">
        <v>1801</v>
      </c>
      <c r="C135" s="2" t="s">
        <v>1818</v>
      </c>
      <c r="D135" s="11">
        <v>0.254</v>
      </c>
      <c r="E135" s="2">
        <v>481</v>
      </c>
      <c r="F135" s="2">
        <v>491</v>
      </c>
      <c r="G135" s="2">
        <v>650</v>
      </c>
      <c r="H135" s="2">
        <v>899</v>
      </c>
      <c r="I135" s="2">
        <v>946</v>
      </c>
      <c r="J135">
        <v>11361</v>
      </c>
      <c r="K135" s="12">
        <f t="shared" si="14"/>
        <v>3.4711687355470894E-5</v>
      </c>
      <c r="L135" s="2">
        <f t="shared" si="15"/>
        <v>1.6696321617981499E-2</v>
      </c>
      <c r="M135" s="2">
        <f t="shared" si="16"/>
        <v>1.7043438491536209E-2</v>
      </c>
      <c r="N135" s="2">
        <f t="shared" si="17"/>
        <v>2.2562596781056082E-2</v>
      </c>
      <c r="O135" s="2">
        <f t="shared" si="18"/>
        <v>3.1205806932568334E-2</v>
      </c>
      <c r="P135" s="2">
        <f t="shared" si="19"/>
        <v>3.2837256238275464E-2</v>
      </c>
      <c r="Q135" s="14" t="str">
        <f t="shared" si="20"/>
        <v>ABOVE</v>
      </c>
    </row>
    <row r="136" spans="1:17" x14ac:dyDescent="0.3">
      <c r="A136" s="2">
        <v>4</v>
      </c>
      <c r="B136" s="2" t="s">
        <v>1801</v>
      </c>
      <c r="C136" s="2" t="s">
        <v>1817</v>
      </c>
      <c r="D136" s="11">
        <v>0.185</v>
      </c>
      <c r="E136" s="2">
        <v>481</v>
      </c>
      <c r="F136" s="2">
        <v>491</v>
      </c>
      <c r="G136" s="2">
        <v>650</v>
      </c>
      <c r="H136" s="2">
        <v>867</v>
      </c>
      <c r="I136" s="2">
        <v>887</v>
      </c>
      <c r="J136">
        <v>18219</v>
      </c>
      <c r="K136" s="12">
        <f t="shared" si="14"/>
        <v>5.5665190734030827E-5</v>
      </c>
      <c r="L136" s="2">
        <f t="shared" si="15"/>
        <v>2.6774956743068828E-2</v>
      </c>
      <c r="M136" s="2">
        <f t="shared" si="16"/>
        <v>2.7331608650409137E-2</v>
      </c>
      <c r="N136" s="2">
        <f t="shared" si="17"/>
        <v>3.6182373977120035E-2</v>
      </c>
      <c r="O136" s="2">
        <f t="shared" si="18"/>
        <v>4.8261720366404727E-2</v>
      </c>
      <c r="P136" s="2">
        <f t="shared" si="19"/>
        <v>4.9375024181085345E-2</v>
      </c>
      <c r="Q136" s="14" t="str">
        <f t="shared" si="20"/>
        <v>ABOVE</v>
      </c>
    </row>
    <row r="137" spans="1:17" x14ac:dyDescent="0.3">
      <c r="A137" s="2">
        <v>4</v>
      </c>
      <c r="B137" s="2" t="s">
        <v>1801</v>
      </c>
      <c r="C137" s="2" t="s">
        <v>1816</v>
      </c>
      <c r="D137" s="11">
        <v>0.14400000000000002</v>
      </c>
      <c r="E137" s="2">
        <v>617</v>
      </c>
      <c r="F137" s="2">
        <v>702</v>
      </c>
      <c r="G137" s="2">
        <v>831</v>
      </c>
      <c r="H137" s="2">
        <v>1108</v>
      </c>
      <c r="I137" s="2">
        <v>1310</v>
      </c>
      <c r="J137">
        <v>126007</v>
      </c>
      <c r="K137" s="12">
        <f t="shared" si="14"/>
        <v>3.8499389037944029E-4</v>
      </c>
      <c r="L137" s="2">
        <f t="shared" si="15"/>
        <v>0.23754123036411467</v>
      </c>
      <c r="M137" s="2">
        <f t="shared" si="16"/>
        <v>0.2702657110463671</v>
      </c>
      <c r="N137" s="2">
        <f t="shared" si="17"/>
        <v>0.31992992290531491</v>
      </c>
      <c r="O137" s="2">
        <f t="shared" si="18"/>
        <v>0.42657323054041985</v>
      </c>
      <c r="P137" s="2">
        <f t="shared" si="19"/>
        <v>0.50434199639706678</v>
      </c>
      <c r="Q137" s="14" t="str">
        <f t="shared" si="20"/>
        <v>ABOVE</v>
      </c>
    </row>
    <row r="138" spans="1:17" x14ac:dyDescent="0.3">
      <c r="A138" s="2">
        <v>4</v>
      </c>
      <c r="B138" s="2" t="s">
        <v>1801</v>
      </c>
      <c r="C138" s="2" t="s">
        <v>168</v>
      </c>
      <c r="D138" s="11">
        <v>0.16200000000000001</v>
      </c>
      <c r="E138" s="2">
        <v>483</v>
      </c>
      <c r="F138" s="2">
        <v>493</v>
      </c>
      <c r="G138" s="2">
        <v>652</v>
      </c>
      <c r="H138" s="2">
        <v>817</v>
      </c>
      <c r="I138" s="2">
        <v>949</v>
      </c>
      <c r="J138">
        <v>17715</v>
      </c>
      <c r="K138" s="12">
        <f t="shared" si="14"/>
        <v>5.4125300721958187E-5</v>
      </c>
      <c r="L138" s="2">
        <f t="shared" si="15"/>
        <v>2.6142520248705805E-2</v>
      </c>
      <c r="M138" s="2">
        <f t="shared" si="16"/>
        <v>2.6683773255925386E-2</v>
      </c>
      <c r="N138" s="2">
        <f t="shared" si="17"/>
        <v>3.528969607071674E-2</v>
      </c>
      <c r="O138" s="2">
        <f t="shared" si="18"/>
        <v>4.422037068983984E-2</v>
      </c>
      <c r="P138" s="2">
        <f t="shared" si="19"/>
        <v>5.1364910385138317E-2</v>
      </c>
      <c r="Q138" s="14" t="str">
        <f t="shared" si="20"/>
        <v>ABOVE</v>
      </c>
    </row>
    <row r="139" spans="1:17" x14ac:dyDescent="0.3">
      <c r="A139" s="2">
        <v>4</v>
      </c>
      <c r="B139" s="2" t="s">
        <v>1801</v>
      </c>
      <c r="C139" s="2" t="s">
        <v>688</v>
      </c>
      <c r="D139" s="11">
        <v>0.17699999999999999</v>
      </c>
      <c r="E139" s="2">
        <v>481</v>
      </c>
      <c r="F139" s="2">
        <v>491</v>
      </c>
      <c r="G139" s="2">
        <v>650</v>
      </c>
      <c r="H139" s="2">
        <v>910</v>
      </c>
      <c r="I139" s="2">
        <v>913</v>
      </c>
      <c r="J139">
        <v>12477</v>
      </c>
      <c r="K139" s="12">
        <f t="shared" si="14"/>
        <v>3.8121443810774613E-5</v>
      </c>
      <c r="L139" s="2">
        <f t="shared" si="15"/>
        <v>1.8336414472982589E-2</v>
      </c>
      <c r="M139" s="2">
        <f t="shared" si="16"/>
        <v>1.8717628911090335E-2</v>
      </c>
      <c r="N139" s="2">
        <f t="shared" si="17"/>
        <v>2.47789384770035E-2</v>
      </c>
      <c r="O139" s="2">
        <f t="shared" si="18"/>
        <v>3.4690513867804897E-2</v>
      </c>
      <c r="P139" s="2">
        <f t="shared" si="19"/>
        <v>3.4804878199237221E-2</v>
      </c>
      <c r="Q139" s="14" t="str">
        <f t="shared" si="20"/>
        <v>ABOVE</v>
      </c>
    </row>
    <row r="140" spans="1:17" x14ac:dyDescent="0.3">
      <c r="A140" s="2">
        <v>4</v>
      </c>
      <c r="B140" s="2" t="s">
        <v>1801</v>
      </c>
      <c r="C140" s="2" t="s">
        <v>1815</v>
      </c>
      <c r="D140" s="11">
        <v>0.16899999999999998</v>
      </c>
      <c r="E140" s="2">
        <v>551</v>
      </c>
      <c r="F140" s="2">
        <v>587</v>
      </c>
      <c r="G140" s="2">
        <v>776</v>
      </c>
      <c r="H140" s="2">
        <v>972</v>
      </c>
      <c r="I140" s="2">
        <v>1154</v>
      </c>
      <c r="J140">
        <v>99386</v>
      </c>
      <c r="K140" s="12">
        <f t="shared" si="14"/>
        <v>3.0365775543621427E-4</v>
      </c>
      <c r="L140" s="2">
        <f t="shared" si="15"/>
        <v>0.16731542324535406</v>
      </c>
      <c r="M140" s="2">
        <f t="shared" si="16"/>
        <v>0.17824710244105776</v>
      </c>
      <c r="N140" s="2">
        <f t="shared" si="17"/>
        <v>0.23563841821850229</v>
      </c>
      <c r="O140" s="2">
        <f t="shared" si="18"/>
        <v>0.29515533828400026</v>
      </c>
      <c r="P140" s="2">
        <f t="shared" si="19"/>
        <v>0.35042104977339128</v>
      </c>
      <c r="Q140" s="14" t="str">
        <f t="shared" si="20"/>
        <v>ABOVE</v>
      </c>
    </row>
    <row r="141" spans="1:17" x14ac:dyDescent="0.3">
      <c r="A141" s="2">
        <v>4</v>
      </c>
      <c r="B141" s="2" t="s">
        <v>1801</v>
      </c>
      <c r="C141" s="2" t="s">
        <v>74</v>
      </c>
      <c r="D141" s="11">
        <v>0.121</v>
      </c>
      <c r="E141" s="2">
        <v>519</v>
      </c>
      <c r="F141" s="2">
        <v>609</v>
      </c>
      <c r="G141" s="2">
        <v>697</v>
      </c>
      <c r="H141" s="2">
        <v>901</v>
      </c>
      <c r="I141" s="2">
        <v>1068</v>
      </c>
      <c r="J141">
        <v>18265</v>
      </c>
      <c r="K141" s="12">
        <f t="shared" si="14"/>
        <v>5.5805736251005717E-5</v>
      </c>
      <c r="L141" s="2">
        <f t="shared" si="15"/>
        <v>2.8963177114271967E-2</v>
      </c>
      <c r="M141" s="2">
        <f t="shared" si="16"/>
        <v>3.3985693376862483E-2</v>
      </c>
      <c r="N141" s="2">
        <f t="shared" si="17"/>
        <v>3.8896598166950985E-2</v>
      </c>
      <c r="O141" s="2">
        <f t="shared" si="18"/>
        <v>5.0280968362156148E-2</v>
      </c>
      <c r="P141" s="2">
        <f t="shared" si="19"/>
        <v>5.9600526316074105E-2</v>
      </c>
      <c r="Q141" s="14" t="str">
        <f t="shared" si="20"/>
        <v>BELOW</v>
      </c>
    </row>
    <row r="142" spans="1:17" x14ac:dyDescent="0.3">
      <c r="A142" s="2">
        <v>4</v>
      </c>
      <c r="B142" s="2" t="s">
        <v>1801</v>
      </c>
      <c r="C142" s="2" t="s">
        <v>231</v>
      </c>
      <c r="D142" s="11">
        <v>0.155</v>
      </c>
      <c r="E142" s="2">
        <v>516</v>
      </c>
      <c r="F142" s="2">
        <v>588</v>
      </c>
      <c r="G142" s="2">
        <v>697</v>
      </c>
      <c r="H142" s="2">
        <v>940</v>
      </c>
      <c r="I142" s="2">
        <v>1165</v>
      </c>
      <c r="J142">
        <v>45325</v>
      </c>
      <c r="K142" s="12">
        <f t="shared" si="14"/>
        <v>1.3848316428014421E-4</v>
      </c>
      <c r="L142" s="2">
        <f t="shared" si="15"/>
        <v>7.145731276855441E-2</v>
      </c>
      <c r="M142" s="2">
        <f t="shared" si="16"/>
        <v>8.1428100596724798E-2</v>
      </c>
      <c r="N142" s="2">
        <f t="shared" si="17"/>
        <v>9.6522765503260513E-2</v>
      </c>
      <c r="O142" s="2">
        <f t="shared" si="18"/>
        <v>0.13017417442333556</v>
      </c>
      <c r="P142" s="2">
        <f t="shared" si="19"/>
        <v>0.161332886386368</v>
      </c>
      <c r="Q142" s="14" t="str">
        <f t="shared" si="20"/>
        <v>ABOVE</v>
      </c>
    </row>
    <row r="143" spans="1:17" x14ac:dyDescent="0.3">
      <c r="A143" s="2">
        <v>4</v>
      </c>
      <c r="B143" s="2" t="s">
        <v>1801</v>
      </c>
      <c r="C143" s="2" t="s">
        <v>1814</v>
      </c>
      <c r="D143" s="11">
        <v>0.185</v>
      </c>
      <c r="E143" s="2">
        <v>483</v>
      </c>
      <c r="F143" s="2">
        <v>493</v>
      </c>
      <c r="G143" s="2">
        <v>652</v>
      </c>
      <c r="H143" s="2">
        <v>817</v>
      </c>
      <c r="I143" s="2">
        <v>881</v>
      </c>
      <c r="J143">
        <v>21532</v>
      </c>
      <c r="K143" s="12">
        <f t="shared" si="14"/>
        <v>6.5787523293548046E-5</v>
      </c>
      <c r="L143" s="2">
        <f t="shared" si="15"/>
        <v>3.1775373750783709E-2</v>
      </c>
      <c r="M143" s="2">
        <f t="shared" si="16"/>
        <v>3.2433248983719187E-2</v>
      </c>
      <c r="N143" s="2">
        <f t="shared" si="17"/>
        <v>4.2893465187393329E-2</v>
      </c>
      <c r="O143" s="2">
        <f t="shared" si="18"/>
        <v>5.3748406530828755E-2</v>
      </c>
      <c r="P143" s="2">
        <f t="shared" si="19"/>
        <v>5.7958808021615828E-2</v>
      </c>
      <c r="Q143" s="14" t="str">
        <f t="shared" si="20"/>
        <v>ABOVE</v>
      </c>
    </row>
    <row r="144" spans="1:17" x14ac:dyDescent="0.3">
      <c r="A144" s="2">
        <v>4</v>
      </c>
      <c r="B144" s="2" t="s">
        <v>1801</v>
      </c>
      <c r="C144" s="2" t="s">
        <v>1813</v>
      </c>
      <c r="D144" s="11">
        <v>0.20199999999999999</v>
      </c>
      <c r="E144" s="2">
        <v>490</v>
      </c>
      <c r="F144" s="2">
        <v>540</v>
      </c>
      <c r="G144" s="2">
        <v>662</v>
      </c>
      <c r="H144" s="2">
        <v>873</v>
      </c>
      <c r="I144" s="2">
        <v>1082</v>
      </c>
      <c r="J144">
        <v>33771</v>
      </c>
      <c r="K144" s="12">
        <f t="shared" si="14"/>
        <v>1.0318179682084391E-4</v>
      </c>
      <c r="L144" s="2">
        <f t="shared" si="15"/>
        <v>5.0559080442213515E-2</v>
      </c>
      <c r="M144" s="2">
        <f t="shared" si="16"/>
        <v>5.5718170283255715E-2</v>
      </c>
      <c r="N144" s="2">
        <f t="shared" si="17"/>
        <v>6.8306349495398669E-2</v>
      </c>
      <c r="O144" s="2">
        <f t="shared" si="18"/>
        <v>9.0077708624596742E-2</v>
      </c>
      <c r="P144" s="2">
        <f t="shared" si="19"/>
        <v>0.11164270416015311</v>
      </c>
      <c r="Q144" s="14" t="str">
        <f t="shared" si="20"/>
        <v>ABOVE</v>
      </c>
    </row>
    <row r="145" spans="1:17" x14ac:dyDescent="0.3">
      <c r="A145" s="2">
        <v>4</v>
      </c>
      <c r="B145" s="2" t="s">
        <v>1801</v>
      </c>
      <c r="C145" s="2" t="s">
        <v>425</v>
      </c>
      <c r="D145" s="11">
        <v>0.16800000000000001</v>
      </c>
      <c r="E145" s="2">
        <v>433</v>
      </c>
      <c r="F145" s="2">
        <v>493</v>
      </c>
      <c r="G145" s="2">
        <v>650</v>
      </c>
      <c r="H145" s="2">
        <v>818</v>
      </c>
      <c r="I145" s="2">
        <v>1007</v>
      </c>
      <c r="J145">
        <v>13202</v>
      </c>
      <c r="K145" s="12">
        <f t="shared" si="14"/>
        <v>4.0336563371791812E-5</v>
      </c>
      <c r="L145" s="2">
        <f t="shared" si="15"/>
        <v>1.7465731939985855E-2</v>
      </c>
      <c r="M145" s="2">
        <f t="shared" si="16"/>
        <v>1.9885925742293364E-2</v>
      </c>
      <c r="N145" s="2">
        <f t="shared" si="17"/>
        <v>2.6218766191664678E-2</v>
      </c>
      <c r="O145" s="2">
        <f t="shared" si="18"/>
        <v>3.2995308838125702E-2</v>
      </c>
      <c r="P145" s="2">
        <f t="shared" si="19"/>
        <v>4.0618919315394353E-2</v>
      </c>
      <c r="Q145" s="14" t="str">
        <f t="shared" si="20"/>
        <v>ABOVE</v>
      </c>
    </row>
    <row r="146" spans="1:17" x14ac:dyDescent="0.3">
      <c r="A146" s="2">
        <v>4</v>
      </c>
      <c r="B146" s="2" t="s">
        <v>1801</v>
      </c>
      <c r="C146" s="2" t="s">
        <v>1812</v>
      </c>
      <c r="D146" s="11">
        <v>0.159</v>
      </c>
      <c r="E146" s="2">
        <v>488</v>
      </c>
      <c r="F146" s="2">
        <v>491</v>
      </c>
      <c r="G146" s="2">
        <v>650</v>
      </c>
      <c r="H146" s="2">
        <v>814</v>
      </c>
      <c r="I146" s="2">
        <v>908</v>
      </c>
      <c r="J146">
        <v>37825</v>
      </c>
      <c r="K146" s="12">
        <f t="shared" si="14"/>
        <v>1.1556813433858698E-4</v>
      </c>
      <c r="L146" s="2">
        <f t="shared" si="15"/>
        <v>5.6397249557230446E-2</v>
      </c>
      <c r="M146" s="2">
        <f t="shared" si="16"/>
        <v>5.6743953960246209E-2</v>
      </c>
      <c r="N146" s="2">
        <f t="shared" si="17"/>
        <v>7.5119287320081538E-2</v>
      </c>
      <c r="O146" s="2">
        <f t="shared" si="18"/>
        <v>9.4072461351609807E-2</v>
      </c>
      <c r="P146" s="2">
        <f t="shared" si="19"/>
        <v>0.10493586597943698</v>
      </c>
      <c r="Q146" s="14" t="str">
        <f t="shared" si="20"/>
        <v>ABOVE</v>
      </c>
    </row>
    <row r="147" spans="1:17" x14ac:dyDescent="0.3">
      <c r="A147" s="2">
        <v>4</v>
      </c>
      <c r="B147" s="2" t="s">
        <v>1801</v>
      </c>
      <c r="C147" s="2" t="s">
        <v>1811</v>
      </c>
      <c r="D147" s="11">
        <v>0.159</v>
      </c>
      <c r="E147" s="2">
        <v>481</v>
      </c>
      <c r="F147" s="2">
        <v>491</v>
      </c>
      <c r="G147" s="2">
        <v>650</v>
      </c>
      <c r="H147" s="2">
        <v>863</v>
      </c>
      <c r="I147" s="2">
        <v>879</v>
      </c>
      <c r="J147">
        <v>13629</v>
      </c>
      <c r="K147" s="12">
        <f t="shared" si="14"/>
        <v>4.1641192409797801E-5</v>
      </c>
      <c r="L147" s="2">
        <f t="shared" si="15"/>
        <v>2.0029413549112741E-2</v>
      </c>
      <c r="M147" s="2">
        <f t="shared" si="16"/>
        <v>2.0445825473210721E-2</v>
      </c>
      <c r="N147" s="2">
        <f t="shared" si="17"/>
        <v>2.7066775066368572E-2</v>
      </c>
      <c r="O147" s="2">
        <f t="shared" si="18"/>
        <v>3.5936349049655501E-2</v>
      </c>
      <c r="P147" s="2">
        <f t="shared" si="19"/>
        <v>3.6602608128212269E-2</v>
      </c>
      <c r="Q147" s="14" t="str">
        <f t="shared" si="20"/>
        <v>ABOVE</v>
      </c>
    </row>
    <row r="148" spans="1:17" x14ac:dyDescent="0.3">
      <c r="A148" s="2">
        <v>4</v>
      </c>
      <c r="B148" s="2" t="s">
        <v>1801</v>
      </c>
      <c r="C148" s="2" t="s">
        <v>69</v>
      </c>
      <c r="D148" s="11">
        <v>0.22899999999999998</v>
      </c>
      <c r="E148" s="2">
        <v>436</v>
      </c>
      <c r="F148" s="2">
        <v>491</v>
      </c>
      <c r="G148" s="2">
        <v>650</v>
      </c>
      <c r="H148" s="2">
        <v>814</v>
      </c>
      <c r="I148" s="2">
        <v>994</v>
      </c>
      <c r="J148">
        <v>16719</v>
      </c>
      <c r="K148" s="12">
        <f t="shared" si="14"/>
        <v>5.1082184745719384E-5</v>
      </c>
      <c r="L148" s="2">
        <f t="shared" si="15"/>
        <v>2.227183254913365E-2</v>
      </c>
      <c r="M148" s="2">
        <f t="shared" si="16"/>
        <v>2.5081352710148216E-2</v>
      </c>
      <c r="N148" s="2">
        <f t="shared" si="17"/>
        <v>3.3203420084717598E-2</v>
      </c>
      <c r="O148" s="2">
        <f t="shared" si="18"/>
        <v>4.1580898383015576E-2</v>
      </c>
      <c r="P148" s="2">
        <f t="shared" si="19"/>
        <v>5.0775691637245067E-2</v>
      </c>
      <c r="Q148" s="14" t="str">
        <f t="shared" si="20"/>
        <v>ABOVE</v>
      </c>
    </row>
    <row r="149" spans="1:17" x14ac:dyDescent="0.3">
      <c r="A149" s="2">
        <v>4</v>
      </c>
      <c r="B149" s="2" t="s">
        <v>1801</v>
      </c>
      <c r="C149" s="2" t="s">
        <v>68</v>
      </c>
      <c r="D149" s="11">
        <v>0.24399999999999999</v>
      </c>
      <c r="E149" s="2">
        <v>525</v>
      </c>
      <c r="F149" s="2">
        <v>545</v>
      </c>
      <c r="G149" s="2">
        <v>716</v>
      </c>
      <c r="H149" s="2">
        <v>897</v>
      </c>
      <c r="I149" s="2">
        <v>1127</v>
      </c>
      <c r="J149">
        <v>66824</v>
      </c>
      <c r="K149" s="12">
        <f t="shared" si="14"/>
        <v>2.0416986144194941E-4</v>
      </c>
      <c r="L149" s="2">
        <f t="shared" si="15"/>
        <v>0.10718917725702344</v>
      </c>
      <c r="M149" s="2">
        <f t="shared" si="16"/>
        <v>0.11127257448586243</v>
      </c>
      <c r="N149" s="2">
        <f t="shared" si="17"/>
        <v>0.14618562079243577</v>
      </c>
      <c r="O149" s="2">
        <f t="shared" si="18"/>
        <v>0.18314036571342862</v>
      </c>
      <c r="P149" s="2">
        <f t="shared" si="19"/>
        <v>0.23009943384507697</v>
      </c>
      <c r="Q149" s="14" t="str">
        <f t="shared" si="20"/>
        <v>ABOVE</v>
      </c>
    </row>
    <row r="150" spans="1:17" x14ac:dyDescent="0.3">
      <c r="A150" s="2">
        <v>4</v>
      </c>
      <c r="B150" s="2" t="s">
        <v>1801</v>
      </c>
      <c r="C150" s="2" t="s">
        <v>14</v>
      </c>
      <c r="D150" s="11">
        <v>0.17499999999999999</v>
      </c>
      <c r="E150" s="2">
        <v>504</v>
      </c>
      <c r="F150" s="2">
        <v>507</v>
      </c>
      <c r="G150" s="2">
        <v>671</v>
      </c>
      <c r="H150" s="2">
        <v>854</v>
      </c>
      <c r="I150" s="2">
        <v>1037</v>
      </c>
      <c r="J150">
        <v>26578</v>
      </c>
      <c r="K150" s="12">
        <f t="shared" si="14"/>
        <v>8.1204755438227751E-5</v>
      </c>
      <c r="L150" s="2">
        <f t="shared" si="15"/>
        <v>4.0927196740866784E-2</v>
      </c>
      <c r="M150" s="2">
        <f t="shared" si="16"/>
        <v>4.1170811007181472E-2</v>
      </c>
      <c r="N150" s="2">
        <f t="shared" si="17"/>
        <v>5.4488390899050818E-2</v>
      </c>
      <c r="O150" s="2">
        <f t="shared" si="18"/>
        <v>6.9348861144246501E-2</v>
      </c>
      <c r="P150" s="2">
        <f t="shared" si="19"/>
        <v>8.4209331389442171E-2</v>
      </c>
      <c r="Q150" s="14" t="str">
        <f t="shared" si="20"/>
        <v>ABOVE</v>
      </c>
    </row>
    <row r="151" spans="1:17" x14ac:dyDescent="0.3">
      <c r="A151" s="2">
        <v>4</v>
      </c>
      <c r="B151" s="2" t="s">
        <v>1801</v>
      </c>
      <c r="C151" s="2" t="s">
        <v>63</v>
      </c>
      <c r="D151" s="11">
        <v>0.255</v>
      </c>
      <c r="E151" s="2">
        <v>481</v>
      </c>
      <c r="F151" s="2">
        <v>540</v>
      </c>
      <c r="G151" s="2">
        <v>650</v>
      </c>
      <c r="H151" s="2">
        <v>854</v>
      </c>
      <c r="I151" s="2">
        <v>1080</v>
      </c>
      <c r="J151">
        <v>6624</v>
      </c>
      <c r="K151" s="12">
        <f t="shared" si="14"/>
        <v>2.0238554444383348E-5</v>
      </c>
      <c r="L151" s="2">
        <f t="shared" si="15"/>
        <v>9.7347446877483895E-3</v>
      </c>
      <c r="M151" s="2">
        <f t="shared" si="16"/>
        <v>1.0928819399967009E-2</v>
      </c>
      <c r="N151" s="2">
        <f t="shared" si="17"/>
        <v>1.3155060388849176E-2</v>
      </c>
      <c r="O151" s="2">
        <f t="shared" si="18"/>
        <v>1.7283725495503378E-2</v>
      </c>
      <c r="P151" s="2">
        <f t="shared" si="19"/>
        <v>2.1857638799934017E-2</v>
      </c>
      <c r="Q151" s="14" t="str">
        <f t="shared" si="20"/>
        <v>ABOVE</v>
      </c>
    </row>
    <row r="152" spans="1:17" x14ac:dyDescent="0.3">
      <c r="A152" s="2">
        <v>4</v>
      </c>
      <c r="B152" s="2" t="s">
        <v>1801</v>
      </c>
      <c r="C152" s="2" t="s">
        <v>555</v>
      </c>
      <c r="D152" s="11">
        <v>0.184</v>
      </c>
      <c r="E152" s="2">
        <v>481</v>
      </c>
      <c r="F152" s="2">
        <v>510</v>
      </c>
      <c r="G152" s="2">
        <v>650</v>
      </c>
      <c r="H152" s="2">
        <v>870</v>
      </c>
      <c r="I152" s="2">
        <v>1044</v>
      </c>
      <c r="J152">
        <v>16406</v>
      </c>
      <c r="K152" s="12">
        <f t="shared" si="14"/>
        <v>5.0125864162825064E-5</v>
      </c>
      <c r="L152" s="2">
        <f t="shared" si="15"/>
        <v>2.4110540662318856E-2</v>
      </c>
      <c r="M152" s="2">
        <f t="shared" si="16"/>
        <v>2.5564190723040784E-2</v>
      </c>
      <c r="N152" s="2">
        <f t="shared" si="17"/>
        <v>3.2581811705836294E-2</v>
      </c>
      <c r="O152" s="2">
        <f t="shared" si="18"/>
        <v>4.3609501821657806E-2</v>
      </c>
      <c r="P152" s="2">
        <f t="shared" si="19"/>
        <v>5.2331402185989369E-2</v>
      </c>
      <c r="Q152" s="14" t="str">
        <f t="shared" si="20"/>
        <v>ABOVE</v>
      </c>
    </row>
    <row r="153" spans="1:17" x14ac:dyDescent="0.3">
      <c r="A153" s="2">
        <v>4</v>
      </c>
      <c r="B153" s="2" t="s">
        <v>1801</v>
      </c>
      <c r="C153" s="2" t="s">
        <v>218</v>
      </c>
      <c r="D153" s="11">
        <v>0.35399999999999998</v>
      </c>
      <c r="E153" s="2">
        <v>481</v>
      </c>
      <c r="F153" s="2">
        <v>491</v>
      </c>
      <c r="G153" s="2">
        <v>650</v>
      </c>
      <c r="H153" s="2">
        <v>940</v>
      </c>
      <c r="I153" s="2">
        <v>1071</v>
      </c>
      <c r="J153">
        <v>8857</v>
      </c>
      <c r="K153" s="12">
        <f t="shared" si="14"/>
        <v>2.7061122692316322E-5</v>
      </c>
      <c r="L153" s="2">
        <f t="shared" si="15"/>
        <v>1.3016400015004152E-2</v>
      </c>
      <c r="M153" s="2">
        <f t="shared" si="16"/>
        <v>1.3287011241927315E-2</v>
      </c>
      <c r="N153" s="2">
        <f t="shared" si="17"/>
        <v>1.7589729750005608E-2</v>
      </c>
      <c r="O153" s="2">
        <f t="shared" si="18"/>
        <v>2.5437455330777344E-2</v>
      </c>
      <c r="P153" s="2">
        <f t="shared" si="19"/>
        <v>2.8982462403470782E-2</v>
      </c>
      <c r="Q153" s="14" t="str">
        <f t="shared" si="20"/>
        <v>ABOVE</v>
      </c>
    </row>
    <row r="154" spans="1:17" x14ac:dyDescent="0.3">
      <c r="A154" s="2">
        <v>4</v>
      </c>
      <c r="B154" s="2" t="s">
        <v>1801</v>
      </c>
      <c r="C154" s="2" t="s">
        <v>12</v>
      </c>
      <c r="D154" s="11">
        <v>0.27100000000000002</v>
      </c>
      <c r="E154" s="2">
        <v>525</v>
      </c>
      <c r="F154" s="2">
        <v>545</v>
      </c>
      <c r="G154" s="2">
        <v>716</v>
      </c>
      <c r="H154" s="2">
        <v>897</v>
      </c>
      <c r="I154" s="2">
        <v>1127</v>
      </c>
      <c r="J154">
        <v>13024</v>
      </c>
      <c r="K154" s="12">
        <f t="shared" si="14"/>
        <v>3.9792713327845517E-5</v>
      </c>
      <c r="L154" s="2">
        <f t="shared" si="15"/>
        <v>2.0891174497118897E-2</v>
      </c>
      <c r="M154" s="2">
        <f t="shared" si="16"/>
        <v>2.1687028763675807E-2</v>
      </c>
      <c r="N154" s="2">
        <f t="shared" si="17"/>
        <v>2.849158274273739E-2</v>
      </c>
      <c r="O154" s="2">
        <f t="shared" si="18"/>
        <v>3.5694063855077431E-2</v>
      </c>
      <c r="P154" s="2">
        <f t="shared" si="19"/>
        <v>4.48463879204819E-2</v>
      </c>
      <c r="Q154" s="14" t="str">
        <f t="shared" si="20"/>
        <v>ABOVE</v>
      </c>
    </row>
    <row r="155" spans="1:17" x14ac:dyDescent="0.3">
      <c r="A155" s="2">
        <v>4</v>
      </c>
      <c r="B155" s="2" t="s">
        <v>1801</v>
      </c>
      <c r="C155" s="2" t="s">
        <v>1810</v>
      </c>
      <c r="D155" s="11">
        <v>0.17800000000000002</v>
      </c>
      <c r="E155" s="2">
        <v>461</v>
      </c>
      <c r="F155" s="2">
        <v>491</v>
      </c>
      <c r="G155" s="2">
        <v>650</v>
      </c>
      <c r="H155" s="2">
        <v>883</v>
      </c>
      <c r="I155" s="2">
        <v>1004</v>
      </c>
      <c r="J155">
        <v>12259</v>
      </c>
      <c r="K155" s="12">
        <f t="shared" si="14"/>
        <v>3.7455380273806679E-5</v>
      </c>
      <c r="L155" s="2">
        <f t="shared" si="15"/>
        <v>1.7266930306224879E-2</v>
      </c>
      <c r="M155" s="2">
        <f t="shared" si="16"/>
        <v>1.8390591714439079E-2</v>
      </c>
      <c r="N155" s="2">
        <f t="shared" si="17"/>
        <v>2.4345997177974341E-2</v>
      </c>
      <c r="O155" s="2">
        <f t="shared" si="18"/>
        <v>3.3073100781771295E-2</v>
      </c>
      <c r="P155" s="2">
        <f t="shared" si="19"/>
        <v>3.7605201794901906E-2</v>
      </c>
      <c r="Q155" s="14" t="str">
        <f t="shared" si="20"/>
        <v>ABOVE</v>
      </c>
    </row>
    <row r="156" spans="1:17" x14ac:dyDescent="0.3">
      <c r="A156" s="2">
        <v>4</v>
      </c>
      <c r="B156" s="2" t="s">
        <v>1801</v>
      </c>
      <c r="C156" s="2" t="s">
        <v>126</v>
      </c>
      <c r="D156" s="11">
        <v>0.17399999999999999</v>
      </c>
      <c r="E156" s="2">
        <v>481</v>
      </c>
      <c r="F156" s="2">
        <v>534</v>
      </c>
      <c r="G156" s="2">
        <v>650</v>
      </c>
      <c r="H156" s="2">
        <v>826</v>
      </c>
      <c r="I156" s="2">
        <v>879</v>
      </c>
      <c r="J156">
        <v>21466</v>
      </c>
      <c r="K156" s="12">
        <f t="shared" si="14"/>
        <v>6.5585871030062343E-5</v>
      </c>
      <c r="L156" s="2">
        <f t="shared" si="15"/>
        <v>3.1546803965459988E-2</v>
      </c>
      <c r="M156" s="2">
        <f t="shared" si="16"/>
        <v>3.5022855130053293E-2</v>
      </c>
      <c r="N156" s="2">
        <f t="shared" si="17"/>
        <v>4.2630816169540522E-2</v>
      </c>
      <c r="O156" s="2">
        <f t="shared" si="18"/>
        <v>5.4173929470831494E-2</v>
      </c>
      <c r="P156" s="2">
        <f t="shared" si="19"/>
        <v>5.76499806354248E-2</v>
      </c>
      <c r="Q156" s="14" t="str">
        <f t="shared" si="20"/>
        <v>ABOVE</v>
      </c>
    </row>
    <row r="157" spans="1:17" x14ac:dyDescent="0.3">
      <c r="A157" s="2">
        <v>4</v>
      </c>
      <c r="B157" s="2" t="s">
        <v>1801</v>
      </c>
      <c r="C157" s="2" t="s">
        <v>1809</v>
      </c>
      <c r="D157" s="11">
        <v>0.107</v>
      </c>
      <c r="E157" s="2">
        <v>617</v>
      </c>
      <c r="F157" s="2">
        <v>702</v>
      </c>
      <c r="G157" s="2">
        <v>831</v>
      </c>
      <c r="H157" s="2">
        <v>1108</v>
      </c>
      <c r="I157" s="2">
        <v>1310</v>
      </c>
      <c r="J157">
        <v>73309</v>
      </c>
      <c r="K157" s="12">
        <f t="shared" si="14"/>
        <v>2.2398372399808257E-4</v>
      </c>
      <c r="L157" s="2">
        <f t="shared" si="15"/>
        <v>0.13819795770681695</v>
      </c>
      <c r="M157" s="2">
        <f t="shared" si="16"/>
        <v>0.15723657424665397</v>
      </c>
      <c r="N157" s="2">
        <f t="shared" si="17"/>
        <v>0.18613047464240662</v>
      </c>
      <c r="O157" s="2">
        <f t="shared" si="18"/>
        <v>0.24817396618987547</v>
      </c>
      <c r="P157" s="2">
        <f t="shared" si="19"/>
        <v>0.29341867843748815</v>
      </c>
      <c r="Q157" s="14" t="str">
        <f t="shared" si="20"/>
        <v>BELOW</v>
      </c>
    </row>
    <row r="158" spans="1:17" x14ac:dyDescent="0.3">
      <c r="A158" s="2">
        <v>4</v>
      </c>
      <c r="B158" s="2" t="s">
        <v>1801</v>
      </c>
      <c r="C158" s="2" t="s">
        <v>214</v>
      </c>
      <c r="D158" s="11">
        <v>0.16399999999999998</v>
      </c>
      <c r="E158" s="2">
        <v>547</v>
      </c>
      <c r="F158" s="2">
        <v>586</v>
      </c>
      <c r="G158" s="2">
        <v>758</v>
      </c>
      <c r="H158" s="2">
        <v>1081</v>
      </c>
      <c r="I158" s="2">
        <v>1331</v>
      </c>
      <c r="J158">
        <v>16576</v>
      </c>
      <c r="K158" s="12">
        <f t="shared" si="14"/>
        <v>5.0645271508167024E-5</v>
      </c>
      <c r="L158" s="2">
        <f t="shared" si="15"/>
        <v>2.7702963514967361E-2</v>
      </c>
      <c r="M158" s="2">
        <f t="shared" si="16"/>
        <v>2.9678129103785877E-2</v>
      </c>
      <c r="N158" s="2">
        <f t="shared" si="17"/>
        <v>3.8389115803190606E-2</v>
      </c>
      <c r="O158" s="2">
        <f t="shared" si="18"/>
        <v>5.4747538500328555E-2</v>
      </c>
      <c r="P158" s="2">
        <f t="shared" si="19"/>
        <v>6.7408856377370305E-2</v>
      </c>
      <c r="Q158" s="14" t="str">
        <f t="shared" si="20"/>
        <v>ABOVE</v>
      </c>
    </row>
    <row r="159" spans="1:17" x14ac:dyDescent="0.3">
      <c r="A159" s="2">
        <v>4</v>
      </c>
      <c r="B159" s="2" t="s">
        <v>1801</v>
      </c>
      <c r="C159" s="2" t="s">
        <v>124</v>
      </c>
      <c r="D159" s="11">
        <v>0.16300000000000001</v>
      </c>
      <c r="E159" s="2">
        <v>452</v>
      </c>
      <c r="F159" s="2">
        <v>528</v>
      </c>
      <c r="G159" s="2">
        <v>650</v>
      </c>
      <c r="H159" s="2">
        <v>821</v>
      </c>
      <c r="I159" s="2">
        <v>1142</v>
      </c>
      <c r="J159">
        <v>16694</v>
      </c>
      <c r="K159" s="12">
        <f t="shared" si="14"/>
        <v>5.1005801312580861E-5</v>
      </c>
      <c r="L159" s="2">
        <f t="shared" si="15"/>
        <v>2.305462219328655E-2</v>
      </c>
      <c r="M159" s="2">
        <f t="shared" si="16"/>
        <v>2.6931063093042693E-2</v>
      </c>
      <c r="N159" s="2">
        <f t="shared" si="17"/>
        <v>3.3153770853177562E-2</v>
      </c>
      <c r="O159" s="2">
        <f t="shared" si="18"/>
        <v>4.187576287762889E-2</v>
      </c>
      <c r="P159" s="2">
        <f t="shared" si="19"/>
        <v>5.8248625098967347E-2</v>
      </c>
      <c r="Q159" s="14" t="str">
        <f t="shared" si="20"/>
        <v>ABOVE</v>
      </c>
    </row>
    <row r="160" spans="1:17" x14ac:dyDescent="0.3">
      <c r="A160" s="2">
        <v>4</v>
      </c>
      <c r="B160" s="2" t="s">
        <v>1801</v>
      </c>
      <c r="C160" s="2" t="s">
        <v>1125</v>
      </c>
      <c r="D160" s="11">
        <v>0.14099999999999999</v>
      </c>
      <c r="E160" s="2">
        <v>569</v>
      </c>
      <c r="F160" s="2">
        <v>625</v>
      </c>
      <c r="G160" s="2">
        <v>798</v>
      </c>
      <c r="H160" s="2">
        <v>1018</v>
      </c>
      <c r="I160" s="2">
        <v>1255</v>
      </c>
      <c r="J160">
        <v>43257</v>
      </c>
      <c r="K160" s="12">
        <f t="shared" si="14"/>
        <v>1.321647266909255E-4</v>
      </c>
      <c r="L160" s="2">
        <f t="shared" si="15"/>
        <v>7.5201729487136604E-2</v>
      </c>
      <c r="M160" s="2">
        <f t="shared" si="16"/>
        <v>8.2602954181828434E-2</v>
      </c>
      <c r="N160" s="2">
        <f t="shared" si="17"/>
        <v>0.10546745189935855</v>
      </c>
      <c r="O160" s="2">
        <f t="shared" si="18"/>
        <v>0.13454369177136216</v>
      </c>
      <c r="P160" s="2">
        <f t="shared" si="19"/>
        <v>0.16586673199711149</v>
      </c>
      <c r="Q160" s="14" t="str">
        <f t="shared" si="20"/>
        <v>ABOVE</v>
      </c>
    </row>
    <row r="161" spans="1:17" x14ac:dyDescent="0.3">
      <c r="A161" s="2">
        <v>4</v>
      </c>
      <c r="B161" s="2" t="s">
        <v>1801</v>
      </c>
      <c r="C161" s="2" t="s">
        <v>1124</v>
      </c>
      <c r="D161" s="11">
        <v>0.23</v>
      </c>
      <c r="E161" s="2">
        <v>441</v>
      </c>
      <c r="F161" s="2">
        <v>519</v>
      </c>
      <c r="G161" s="2">
        <v>687</v>
      </c>
      <c r="H161" s="2">
        <v>874</v>
      </c>
      <c r="I161" s="2">
        <v>929</v>
      </c>
      <c r="J161">
        <v>40651</v>
      </c>
      <c r="K161" s="12">
        <f t="shared" si="14"/>
        <v>1.2420251762056575E-4</v>
      </c>
      <c r="L161" s="2">
        <f t="shared" si="15"/>
        <v>5.4773310270669499E-2</v>
      </c>
      <c r="M161" s="2">
        <f t="shared" si="16"/>
        <v>6.4461106645073624E-2</v>
      </c>
      <c r="N161" s="2">
        <f t="shared" si="17"/>
        <v>8.5327129605328678E-2</v>
      </c>
      <c r="O161" s="2">
        <f t="shared" si="18"/>
        <v>0.10855300040037447</v>
      </c>
      <c r="P161" s="2">
        <f t="shared" si="19"/>
        <v>0.11538413886950559</v>
      </c>
      <c r="Q161" s="14" t="str">
        <f t="shared" si="20"/>
        <v>ABOVE</v>
      </c>
    </row>
    <row r="162" spans="1:17" x14ac:dyDescent="0.3">
      <c r="A162" s="2">
        <v>4</v>
      </c>
      <c r="B162" s="2" t="s">
        <v>1801</v>
      </c>
      <c r="C162" s="2" t="s">
        <v>55</v>
      </c>
      <c r="D162" s="11">
        <v>0.255</v>
      </c>
      <c r="E162" s="2">
        <v>481</v>
      </c>
      <c r="F162" s="2">
        <v>516</v>
      </c>
      <c r="G162" s="2">
        <v>650</v>
      </c>
      <c r="H162" s="2">
        <v>833</v>
      </c>
      <c r="I162" s="2">
        <v>1139</v>
      </c>
      <c r="J162">
        <v>6701</v>
      </c>
      <c r="K162" s="12">
        <f t="shared" si="14"/>
        <v>2.0473815418450002E-5</v>
      </c>
      <c r="L162" s="2">
        <f t="shared" si="15"/>
        <v>9.8479052162744503E-3</v>
      </c>
      <c r="M162" s="2">
        <f t="shared" si="16"/>
        <v>1.05644887559202E-2</v>
      </c>
      <c r="N162" s="2">
        <f t="shared" si="17"/>
        <v>1.33079800219925E-2</v>
      </c>
      <c r="O162" s="2">
        <f t="shared" si="18"/>
        <v>1.7054688243568851E-2</v>
      </c>
      <c r="P162" s="2">
        <f t="shared" si="19"/>
        <v>2.3319675761614551E-2</v>
      </c>
      <c r="Q162" s="14" t="str">
        <f t="shared" si="20"/>
        <v>ABOVE</v>
      </c>
    </row>
    <row r="163" spans="1:17" x14ac:dyDescent="0.3">
      <c r="A163" s="2">
        <v>4</v>
      </c>
      <c r="B163" s="2" t="s">
        <v>1801</v>
      </c>
      <c r="C163" s="2" t="s">
        <v>210</v>
      </c>
      <c r="D163" s="11">
        <v>0.19899999999999998</v>
      </c>
      <c r="E163" s="2">
        <v>488</v>
      </c>
      <c r="F163" s="2">
        <v>491</v>
      </c>
      <c r="G163" s="2">
        <v>650</v>
      </c>
      <c r="H163" s="2">
        <v>834</v>
      </c>
      <c r="I163" s="2">
        <v>1142</v>
      </c>
      <c r="J163">
        <v>8986</v>
      </c>
      <c r="K163" s="12">
        <f t="shared" si="14"/>
        <v>2.7455261207311105E-5</v>
      </c>
      <c r="L163" s="2">
        <f t="shared" si="15"/>
        <v>1.339816746916782E-2</v>
      </c>
      <c r="M163" s="2">
        <f t="shared" si="16"/>
        <v>1.3480533252789752E-2</v>
      </c>
      <c r="N163" s="2">
        <f t="shared" si="17"/>
        <v>1.784591978475222E-2</v>
      </c>
      <c r="O163" s="2">
        <f t="shared" si="18"/>
        <v>2.2897687846897462E-2</v>
      </c>
      <c r="P163" s="2">
        <f t="shared" si="19"/>
        <v>3.1353908298749282E-2</v>
      </c>
      <c r="Q163" s="14" t="str">
        <f t="shared" si="20"/>
        <v>ABOVE</v>
      </c>
    </row>
    <row r="164" spans="1:17" x14ac:dyDescent="0.3">
      <c r="A164" s="2">
        <v>4</v>
      </c>
      <c r="B164" s="2" t="s">
        <v>1801</v>
      </c>
      <c r="C164" s="2" t="s">
        <v>1775</v>
      </c>
      <c r="D164" s="11">
        <v>0.24100000000000002</v>
      </c>
      <c r="E164" s="2">
        <v>555</v>
      </c>
      <c r="F164" s="2">
        <v>566</v>
      </c>
      <c r="G164" s="2">
        <v>749</v>
      </c>
      <c r="H164" s="2">
        <v>938</v>
      </c>
      <c r="I164" s="2">
        <v>1012</v>
      </c>
      <c r="J164">
        <v>8252</v>
      </c>
      <c r="K164" s="12">
        <f t="shared" si="14"/>
        <v>2.5212643610364038E-5</v>
      </c>
      <c r="L164" s="2">
        <f t="shared" si="15"/>
        <v>1.3993017203752041E-2</v>
      </c>
      <c r="M164" s="2">
        <f t="shared" si="16"/>
        <v>1.4270356283466045E-2</v>
      </c>
      <c r="N164" s="2">
        <f t="shared" si="17"/>
        <v>1.8884270064162663E-2</v>
      </c>
      <c r="O164" s="2">
        <f t="shared" si="18"/>
        <v>2.3649459706521467E-2</v>
      </c>
      <c r="P164" s="2">
        <f t="shared" si="19"/>
        <v>2.5515195333688408E-2</v>
      </c>
      <c r="Q164" s="14" t="str">
        <f t="shared" si="20"/>
        <v>ABOVE</v>
      </c>
    </row>
    <row r="165" spans="1:17" x14ac:dyDescent="0.3">
      <c r="A165" s="2">
        <v>4</v>
      </c>
      <c r="B165" s="2" t="s">
        <v>1801</v>
      </c>
      <c r="C165" s="2" t="s">
        <v>372</v>
      </c>
      <c r="D165" s="11">
        <v>0.18100000000000002</v>
      </c>
      <c r="E165" s="2">
        <v>481</v>
      </c>
      <c r="F165" s="2">
        <v>501</v>
      </c>
      <c r="G165" s="2">
        <v>650</v>
      </c>
      <c r="H165" s="2">
        <v>940</v>
      </c>
      <c r="I165" s="2">
        <v>946</v>
      </c>
      <c r="J165">
        <v>7753</v>
      </c>
      <c r="K165" s="12">
        <f t="shared" si="14"/>
        <v>2.3688030284919098E-5</v>
      </c>
      <c r="L165" s="2">
        <f t="shared" si="15"/>
        <v>1.1393942567046086E-2</v>
      </c>
      <c r="M165" s="2">
        <f t="shared" si="16"/>
        <v>1.1867703172744468E-2</v>
      </c>
      <c r="N165" s="2">
        <f t="shared" si="17"/>
        <v>1.5397219685197413E-2</v>
      </c>
      <c r="O165" s="2">
        <f t="shared" si="18"/>
        <v>2.2266748467823953E-2</v>
      </c>
      <c r="P165" s="2">
        <f t="shared" si="19"/>
        <v>2.2408876649533466E-2</v>
      </c>
      <c r="Q165" s="14" t="str">
        <f t="shared" si="20"/>
        <v>ABOVE</v>
      </c>
    </row>
    <row r="166" spans="1:17" x14ac:dyDescent="0.3">
      <c r="A166" s="2">
        <v>4</v>
      </c>
      <c r="B166" s="2" t="s">
        <v>1801</v>
      </c>
      <c r="C166" s="2" t="s">
        <v>1808</v>
      </c>
      <c r="D166" s="11">
        <v>0.17300000000000001</v>
      </c>
      <c r="E166" s="2">
        <v>520</v>
      </c>
      <c r="F166" s="2">
        <v>523</v>
      </c>
      <c r="G166" s="2">
        <v>650</v>
      </c>
      <c r="H166" s="2">
        <v>862</v>
      </c>
      <c r="I166" s="2">
        <v>908</v>
      </c>
      <c r="J166">
        <v>23382</v>
      </c>
      <c r="K166" s="12">
        <f t="shared" si="14"/>
        <v>7.1439897345798828E-5</v>
      </c>
      <c r="L166" s="2">
        <f t="shared" si="15"/>
        <v>3.714874661981539E-2</v>
      </c>
      <c r="M166" s="2">
        <f t="shared" si="16"/>
        <v>3.7363066311852787E-2</v>
      </c>
      <c r="N166" s="2">
        <f t="shared" si="17"/>
        <v>4.6435933274769241E-2</v>
      </c>
      <c r="O166" s="2">
        <f t="shared" si="18"/>
        <v>6.1581191512078588E-2</v>
      </c>
      <c r="P166" s="2">
        <f t="shared" si="19"/>
        <v>6.4867426789985333E-2</v>
      </c>
      <c r="Q166" s="14" t="str">
        <f t="shared" si="20"/>
        <v>ABOVE</v>
      </c>
    </row>
    <row r="167" spans="1:17" x14ac:dyDescent="0.3">
      <c r="A167" s="2">
        <v>4</v>
      </c>
      <c r="B167" s="2" t="s">
        <v>1801</v>
      </c>
      <c r="C167" s="2" t="s">
        <v>546</v>
      </c>
      <c r="D167" s="11">
        <v>0.16500000000000001</v>
      </c>
      <c r="E167" s="2">
        <v>617</v>
      </c>
      <c r="F167" s="2">
        <v>702</v>
      </c>
      <c r="G167" s="2">
        <v>831</v>
      </c>
      <c r="H167" s="2">
        <v>1108</v>
      </c>
      <c r="I167" s="2">
        <v>1310</v>
      </c>
      <c r="J167">
        <v>10455</v>
      </c>
      <c r="K167" s="12">
        <f t="shared" si="14"/>
        <v>3.1943551738530781E-5</v>
      </c>
      <c r="L167" s="2">
        <f t="shared" si="15"/>
        <v>1.9709171422673491E-2</v>
      </c>
      <c r="M167" s="2">
        <f t="shared" si="16"/>
        <v>2.242437332044861E-2</v>
      </c>
      <c r="N167" s="2">
        <f t="shared" si="17"/>
        <v>2.6545091494719078E-2</v>
      </c>
      <c r="O167" s="2">
        <f t="shared" si="18"/>
        <v>3.5393455326292102E-2</v>
      </c>
      <c r="P167" s="2">
        <f t="shared" si="19"/>
        <v>4.1846052777475322E-2</v>
      </c>
      <c r="Q167" s="14" t="str">
        <f t="shared" si="20"/>
        <v>ABOVE</v>
      </c>
    </row>
    <row r="168" spans="1:17" x14ac:dyDescent="0.3">
      <c r="A168" s="2">
        <v>4</v>
      </c>
      <c r="B168" s="2" t="s">
        <v>1801</v>
      </c>
      <c r="C168" s="2" t="s">
        <v>1081</v>
      </c>
      <c r="D168" s="11">
        <v>0.33299999999999996</v>
      </c>
      <c r="E168" s="2">
        <v>481</v>
      </c>
      <c r="F168" s="2">
        <v>491</v>
      </c>
      <c r="G168" s="2">
        <v>650</v>
      </c>
      <c r="H168" s="2">
        <v>934</v>
      </c>
      <c r="I168" s="2">
        <v>1142</v>
      </c>
      <c r="J168">
        <v>17782</v>
      </c>
      <c r="K168" s="12">
        <f t="shared" si="14"/>
        <v>5.4330008322769431E-5</v>
      </c>
      <c r="L168" s="2">
        <f t="shared" si="15"/>
        <v>2.6132734003252098E-2</v>
      </c>
      <c r="M168" s="2">
        <f t="shared" si="16"/>
        <v>2.667603408647979E-2</v>
      </c>
      <c r="N168" s="2">
        <f t="shared" si="17"/>
        <v>3.5314505409800127E-2</v>
      </c>
      <c r="O168" s="2">
        <f t="shared" si="18"/>
        <v>5.0744227773466648E-2</v>
      </c>
      <c r="P168" s="2">
        <f t="shared" si="19"/>
        <v>6.2044869504602689E-2</v>
      </c>
      <c r="Q168" s="14" t="str">
        <f t="shared" si="20"/>
        <v>ABOVE</v>
      </c>
    </row>
    <row r="169" spans="1:17" x14ac:dyDescent="0.3">
      <c r="A169" s="2">
        <v>4</v>
      </c>
      <c r="B169" s="2" t="s">
        <v>1801</v>
      </c>
      <c r="C169" s="2" t="s">
        <v>675</v>
      </c>
      <c r="D169" s="11">
        <v>0.16899999999999998</v>
      </c>
      <c r="E169" s="2">
        <v>553</v>
      </c>
      <c r="F169" s="2">
        <v>568</v>
      </c>
      <c r="G169" s="2">
        <v>650</v>
      </c>
      <c r="H169" s="2">
        <v>833</v>
      </c>
      <c r="I169" s="2">
        <v>1043</v>
      </c>
      <c r="J169">
        <v>10718</v>
      </c>
      <c r="K169" s="12">
        <f t="shared" si="14"/>
        <v>3.2747105455148056E-5</v>
      </c>
      <c r="L169" s="2">
        <f t="shared" si="15"/>
        <v>1.8109149316696875E-2</v>
      </c>
      <c r="M169" s="2">
        <f t="shared" si="16"/>
        <v>1.8600355898524094E-2</v>
      </c>
      <c r="N169" s="2">
        <f t="shared" si="17"/>
        <v>2.1285618545846235E-2</v>
      </c>
      <c r="O169" s="2">
        <f t="shared" si="18"/>
        <v>2.7278338844138331E-2</v>
      </c>
      <c r="P169" s="2">
        <f t="shared" si="19"/>
        <v>3.4155230989719419E-2</v>
      </c>
      <c r="Q169" s="14" t="str">
        <f t="shared" si="20"/>
        <v>ABOVE</v>
      </c>
    </row>
    <row r="170" spans="1:17" x14ac:dyDescent="0.3">
      <c r="A170" s="2">
        <v>4</v>
      </c>
      <c r="B170" s="2" t="s">
        <v>1801</v>
      </c>
      <c r="C170" s="2" t="s">
        <v>1807</v>
      </c>
      <c r="D170" s="11">
        <v>0.23100000000000001</v>
      </c>
      <c r="E170" s="2">
        <v>488</v>
      </c>
      <c r="F170" s="2">
        <v>491</v>
      </c>
      <c r="G170" s="2">
        <v>650</v>
      </c>
      <c r="H170" s="2">
        <v>875</v>
      </c>
      <c r="I170" s="2">
        <v>879</v>
      </c>
      <c r="J170">
        <v>23528</v>
      </c>
      <c r="K170" s="12">
        <f t="shared" si="14"/>
        <v>7.1885976595327807E-5</v>
      </c>
      <c r="L170" s="2">
        <f t="shared" si="15"/>
        <v>3.5080356578519968E-2</v>
      </c>
      <c r="M170" s="2">
        <f t="shared" si="16"/>
        <v>3.5296014508305953E-2</v>
      </c>
      <c r="N170" s="2">
        <f t="shared" si="17"/>
        <v>4.6725884786963073E-2</v>
      </c>
      <c r="O170" s="2">
        <f t="shared" si="18"/>
        <v>6.290022952091183E-2</v>
      </c>
      <c r="P170" s="2">
        <f t="shared" si="19"/>
        <v>6.3187773427293148E-2</v>
      </c>
      <c r="Q170" s="14" t="str">
        <f t="shared" si="20"/>
        <v>ABOVE</v>
      </c>
    </row>
    <row r="171" spans="1:17" x14ac:dyDescent="0.3">
      <c r="A171" s="2">
        <v>4</v>
      </c>
      <c r="B171" s="2" t="s">
        <v>1801</v>
      </c>
      <c r="C171" s="2" t="s">
        <v>48</v>
      </c>
      <c r="D171" s="11">
        <v>0.20199999999999999</v>
      </c>
      <c r="E171" s="2">
        <v>464</v>
      </c>
      <c r="F171" s="2">
        <v>510</v>
      </c>
      <c r="G171" s="2">
        <v>650</v>
      </c>
      <c r="H171" s="2">
        <v>814</v>
      </c>
      <c r="I171" s="2">
        <v>1108</v>
      </c>
      <c r="J171">
        <v>19964</v>
      </c>
      <c r="K171" s="12">
        <f t="shared" si="14"/>
        <v>6.099675436709981E-5</v>
      </c>
      <c r="L171" s="2">
        <f t="shared" si="15"/>
        <v>2.8302494026334311E-2</v>
      </c>
      <c r="M171" s="2">
        <f t="shared" si="16"/>
        <v>3.1108344727220905E-2</v>
      </c>
      <c r="N171" s="2">
        <f t="shared" si="17"/>
        <v>3.9647890338614877E-2</v>
      </c>
      <c r="O171" s="2">
        <f t="shared" si="18"/>
        <v>4.9651358054819246E-2</v>
      </c>
      <c r="P171" s="2">
        <f t="shared" si="19"/>
        <v>6.7584403838746587E-2</v>
      </c>
      <c r="Q171" s="14" t="str">
        <f t="shared" si="20"/>
        <v>ABOVE</v>
      </c>
    </row>
    <row r="172" spans="1:17" x14ac:dyDescent="0.3">
      <c r="A172" s="2">
        <v>4</v>
      </c>
      <c r="B172" s="2" t="s">
        <v>1801</v>
      </c>
      <c r="C172" s="2" t="s">
        <v>1208</v>
      </c>
      <c r="D172" s="11">
        <v>0.16899999999999998</v>
      </c>
      <c r="E172" s="2">
        <v>524</v>
      </c>
      <c r="F172" s="2">
        <v>528</v>
      </c>
      <c r="G172" s="2">
        <v>698</v>
      </c>
      <c r="H172" s="2">
        <v>1009</v>
      </c>
      <c r="I172" s="2">
        <v>1078</v>
      </c>
      <c r="J172">
        <v>64072</v>
      </c>
      <c r="K172" s="12">
        <f t="shared" si="14"/>
        <v>1.9576157312206066E-4</v>
      </c>
      <c r="L172" s="2">
        <f t="shared" si="15"/>
        <v>0.10257906431595978</v>
      </c>
      <c r="M172" s="2">
        <f t="shared" si="16"/>
        <v>0.10336211060844802</v>
      </c>
      <c r="N172" s="2">
        <f t="shared" si="17"/>
        <v>0.13664157803919835</v>
      </c>
      <c r="O172" s="2">
        <f t="shared" si="18"/>
        <v>0.1975234272801592</v>
      </c>
      <c r="P172" s="2">
        <f t="shared" si="19"/>
        <v>0.21103097582558139</v>
      </c>
      <c r="Q172" s="14" t="str">
        <f t="shared" si="20"/>
        <v>ABOVE</v>
      </c>
    </row>
    <row r="173" spans="1:17" x14ac:dyDescent="0.3">
      <c r="A173" s="2">
        <v>4</v>
      </c>
      <c r="B173" s="2" t="s">
        <v>1801</v>
      </c>
      <c r="C173" s="2" t="s">
        <v>1077</v>
      </c>
      <c r="D173" s="11">
        <v>0.15</v>
      </c>
      <c r="E173" s="2">
        <v>481</v>
      </c>
      <c r="F173" s="2">
        <v>491</v>
      </c>
      <c r="G173" s="2">
        <v>650</v>
      </c>
      <c r="H173" s="2">
        <v>814</v>
      </c>
      <c r="I173" s="2">
        <v>946</v>
      </c>
      <c r="J173">
        <v>8062</v>
      </c>
      <c r="K173" s="12">
        <f t="shared" si="14"/>
        <v>2.4632129518511256E-5</v>
      </c>
      <c r="L173" s="2">
        <f t="shared" si="15"/>
        <v>1.1848054298403915E-2</v>
      </c>
      <c r="M173" s="2">
        <f t="shared" si="16"/>
        <v>1.2094375593589026E-2</v>
      </c>
      <c r="N173" s="2">
        <f t="shared" si="17"/>
        <v>1.6010884187032316E-2</v>
      </c>
      <c r="O173" s="2">
        <f t="shared" si="18"/>
        <v>2.0050553428068163E-2</v>
      </c>
      <c r="P173" s="2">
        <f t="shared" si="19"/>
        <v>2.3301994524511649E-2</v>
      </c>
      <c r="Q173" s="14" t="str">
        <f t="shared" si="20"/>
        <v>ABOVE</v>
      </c>
    </row>
    <row r="174" spans="1:17" x14ac:dyDescent="0.3">
      <c r="A174" s="2">
        <v>4</v>
      </c>
      <c r="B174" s="2" t="s">
        <v>1801</v>
      </c>
      <c r="C174" s="2" t="s">
        <v>196</v>
      </c>
      <c r="D174" s="11">
        <v>0.14599999999999999</v>
      </c>
      <c r="E174" s="2">
        <v>617</v>
      </c>
      <c r="F174" s="2">
        <v>702</v>
      </c>
      <c r="G174" s="2">
        <v>831</v>
      </c>
      <c r="H174" s="2">
        <v>1108</v>
      </c>
      <c r="I174" s="2">
        <v>1310</v>
      </c>
      <c r="J174">
        <v>391911</v>
      </c>
      <c r="K174" s="12">
        <f t="shared" si="14"/>
        <v>1.197420306590085E-3</v>
      </c>
      <c r="L174" s="2">
        <f t="shared" si="15"/>
        <v>0.73880832916608241</v>
      </c>
      <c r="M174" s="2">
        <f t="shared" si="16"/>
        <v>0.84058905522623961</v>
      </c>
      <c r="N174" s="2">
        <f t="shared" si="17"/>
        <v>0.99505627477636061</v>
      </c>
      <c r="O174" s="2">
        <f t="shared" si="18"/>
        <v>1.3267416997018142</v>
      </c>
      <c r="P174" s="2">
        <f t="shared" si="19"/>
        <v>1.5686206016330113</v>
      </c>
      <c r="Q174" s="14" t="str">
        <f t="shared" si="20"/>
        <v>ABOVE</v>
      </c>
    </row>
    <row r="175" spans="1:17" x14ac:dyDescent="0.3">
      <c r="A175" s="2">
        <v>4</v>
      </c>
      <c r="B175" s="2" t="s">
        <v>1801</v>
      </c>
      <c r="C175" s="2" t="s">
        <v>108</v>
      </c>
      <c r="D175" s="11">
        <v>0.17300000000000001</v>
      </c>
      <c r="E175" s="2">
        <v>481</v>
      </c>
      <c r="F175" s="2">
        <v>491</v>
      </c>
      <c r="G175" s="2">
        <v>650</v>
      </c>
      <c r="H175" s="2">
        <v>814</v>
      </c>
      <c r="I175" s="2">
        <v>946</v>
      </c>
      <c r="J175">
        <v>17958</v>
      </c>
      <c r="K175" s="12">
        <f t="shared" si="14"/>
        <v>5.4867747692064636E-5</v>
      </c>
      <c r="L175" s="2">
        <f t="shared" si="15"/>
        <v>2.639138663988309E-2</v>
      </c>
      <c r="M175" s="2">
        <f t="shared" si="16"/>
        <v>2.6940064116803736E-2</v>
      </c>
      <c r="N175" s="2">
        <f t="shared" si="17"/>
        <v>3.5664035999842011E-2</v>
      </c>
      <c r="O175" s="2">
        <f t="shared" si="18"/>
        <v>4.4662346621340616E-2</v>
      </c>
      <c r="P175" s="2">
        <f t="shared" si="19"/>
        <v>5.1904889316693147E-2</v>
      </c>
      <c r="Q175" s="14" t="str">
        <f t="shared" si="20"/>
        <v>ABOVE</v>
      </c>
    </row>
    <row r="176" spans="1:17" x14ac:dyDescent="0.3">
      <c r="A176" s="2">
        <v>4</v>
      </c>
      <c r="B176" s="2" t="s">
        <v>1801</v>
      </c>
      <c r="C176" s="2" t="s">
        <v>1806</v>
      </c>
      <c r="D176" s="11">
        <v>0.32</v>
      </c>
      <c r="E176" s="2">
        <v>443</v>
      </c>
      <c r="F176" s="2">
        <v>491</v>
      </c>
      <c r="G176" s="2">
        <v>650</v>
      </c>
      <c r="H176" s="2">
        <v>940</v>
      </c>
      <c r="I176" s="2">
        <v>1142</v>
      </c>
      <c r="J176">
        <v>24994</v>
      </c>
      <c r="K176" s="12">
        <f t="shared" si="14"/>
        <v>7.6365101114570863E-5</v>
      </c>
      <c r="L176" s="2">
        <f t="shared" si="15"/>
        <v>3.3829739793754893E-2</v>
      </c>
      <c r="M176" s="2">
        <f t="shared" si="16"/>
        <v>3.7495264647254292E-2</v>
      </c>
      <c r="N176" s="2">
        <f t="shared" si="17"/>
        <v>4.9637315724471061E-2</v>
      </c>
      <c r="O176" s="2">
        <f t="shared" si="18"/>
        <v>7.1783195047696619E-2</v>
      </c>
      <c r="P176" s="2">
        <f t="shared" si="19"/>
        <v>8.720894547283993E-2</v>
      </c>
      <c r="Q176" s="14" t="str">
        <f t="shared" si="20"/>
        <v>ABOVE</v>
      </c>
    </row>
    <row r="177" spans="1:17" x14ac:dyDescent="0.3">
      <c r="A177" s="2">
        <v>4</v>
      </c>
      <c r="B177" s="2" t="s">
        <v>1801</v>
      </c>
      <c r="C177" s="2" t="s">
        <v>1023</v>
      </c>
      <c r="D177" s="11">
        <v>9.6000000000000002E-2</v>
      </c>
      <c r="E177" s="2">
        <v>617</v>
      </c>
      <c r="F177" s="2">
        <v>702</v>
      </c>
      <c r="G177" s="2">
        <v>831</v>
      </c>
      <c r="H177" s="2">
        <v>1108</v>
      </c>
      <c r="I177" s="2">
        <v>1310</v>
      </c>
      <c r="J177">
        <v>122437</v>
      </c>
      <c r="K177" s="12">
        <f t="shared" si="14"/>
        <v>3.7408633612725904E-4</v>
      </c>
      <c r="L177" s="2">
        <f t="shared" si="15"/>
        <v>0.23081126939051883</v>
      </c>
      <c r="M177" s="2">
        <f t="shared" si="16"/>
        <v>0.26260860796133584</v>
      </c>
      <c r="N177" s="2">
        <f t="shared" si="17"/>
        <v>0.31086574532175226</v>
      </c>
      <c r="O177" s="2">
        <f t="shared" si="18"/>
        <v>0.41448766042900304</v>
      </c>
      <c r="P177" s="2">
        <f t="shared" si="19"/>
        <v>0.49005310032670935</v>
      </c>
      <c r="Q177" s="14" t="str">
        <f t="shared" si="20"/>
        <v>BELOW</v>
      </c>
    </row>
    <row r="178" spans="1:17" x14ac:dyDescent="0.3">
      <c r="A178" s="2">
        <v>4</v>
      </c>
      <c r="B178" s="2" t="s">
        <v>1801</v>
      </c>
      <c r="C178" s="2" t="s">
        <v>189</v>
      </c>
      <c r="D178" s="11">
        <v>0.19600000000000001</v>
      </c>
      <c r="E178" s="2">
        <v>488</v>
      </c>
      <c r="F178" s="2">
        <v>491</v>
      </c>
      <c r="G178" s="2">
        <v>650</v>
      </c>
      <c r="H178" s="2">
        <v>814</v>
      </c>
      <c r="I178" s="2">
        <v>946</v>
      </c>
      <c r="J178">
        <v>10281</v>
      </c>
      <c r="K178" s="12">
        <f t="shared" si="14"/>
        <v>3.1411923043886653E-5</v>
      </c>
      <c r="L178" s="2">
        <f t="shared" si="15"/>
        <v>1.5329018445416688E-2</v>
      </c>
      <c r="M178" s="2">
        <f t="shared" si="16"/>
        <v>1.5423254214548347E-2</v>
      </c>
      <c r="N178" s="2">
        <f t="shared" si="17"/>
        <v>2.0417749978526325E-2</v>
      </c>
      <c r="O178" s="2">
        <f t="shared" si="18"/>
        <v>2.5569305357723737E-2</v>
      </c>
      <c r="P178" s="2">
        <f t="shared" si="19"/>
        <v>2.9715679199516773E-2</v>
      </c>
      <c r="Q178" s="14" t="str">
        <f t="shared" si="20"/>
        <v>ABOVE</v>
      </c>
    </row>
    <row r="179" spans="1:17" x14ac:dyDescent="0.3">
      <c r="A179" s="2">
        <v>4</v>
      </c>
      <c r="B179" s="2" t="s">
        <v>1801</v>
      </c>
      <c r="C179" s="2" t="s">
        <v>1805</v>
      </c>
      <c r="D179" s="11">
        <v>0.22399999999999998</v>
      </c>
      <c r="E179" s="2">
        <v>481</v>
      </c>
      <c r="F179" s="2">
        <v>495</v>
      </c>
      <c r="G179" s="2">
        <v>650</v>
      </c>
      <c r="H179" s="2">
        <v>926</v>
      </c>
      <c r="I179" s="2">
        <v>946</v>
      </c>
      <c r="J179">
        <v>7881</v>
      </c>
      <c r="K179" s="12">
        <f t="shared" si="14"/>
        <v>2.4079113462588338E-5</v>
      </c>
      <c r="L179" s="2">
        <f t="shared" si="15"/>
        <v>1.1582053575504991E-2</v>
      </c>
      <c r="M179" s="2">
        <f t="shared" si="16"/>
        <v>1.1919161163981227E-2</v>
      </c>
      <c r="N179" s="2">
        <f t="shared" si="17"/>
        <v>1.565142375068242E-2</v>
      </c>
      <c r="O179" s="2">
        <f t="shared" si="18"/>
        <v>2.2297259066356802E-2</v>
      </c>
      <c r="P179" s="2">
        <f t="shared" si="19"/>
        <v>2.277884133560857E-2</v>
      </c>
      <c r="Q179" s="14" t="str">
        <f t="shared" si="20"/>
        <v>ABOVE</v>
      </c>
    </row>
    <row r="180" spans="1:17" x14ac:dyDescent="0.3">
      <c r="A180" s="2">
        <v>4</v>
      </c>
      <c r="B180" s="2" t="s">
        <v>1801</v>
      </c>
      <c r="C180" s="2" t="s">
        <v>1804</v>
      </c>
      <c r="D180" s="11">
        <v>0.159</v>
      </c>
      <c r="E180" s="2">
        <v>495</v>
      </c>
      <c r="F180" s="2">
        <v>529</v>
      </c>
      <c r="G180" s="2">
        <v>700</v>
      </c>
      <c r="H180" s="2">
        <v>957</v>
      </c>
      <c r="I180" s="2">
        <v>1144</v>
      </c>
      <c r="J180">
        <v>127827</v>
      </c>
      <c r="K180" s="12">
        <f t="shared" si="14"/>
        <v>3.9055460431192487E-4</v>
      </c>
      <c r="L180" s="2">
        <f t="shared" si="15"/>
        <v>0.19332452913440282</v>
      </c>
      <c r="M180" s="2">
        <f t="shared" si="16"/>
        <v>0.20660338568100825</v>
      </c>
      <c r="N180" s="2">
        <f t="shared" si="17"/>
        <v>0.27338822301834742</v>
      </c>
      <c r="O180" s="2">
        <f t="shared" si="18"/>
        <v>0.37376075632651212</v>
      </c>
      <c r="P180" s="2">
        <f t="shared" si="19"/>
        <v>0.44679446733284206</v>
      </c>
      <c r="Q180" s="14" t="str">
        <f t="shared" si="20"/>
        <v>ABOVE</v>
      </c>
    </row>
    <row r="181" spans="1:17" x14ac:dyDescent="0.3">
      <c r="A181" s="2">
        <v>4</v>
      </c>
      <c r="B181" s="2" t="s">
        <v>1801</v>
      </c>
      <c r="C181" s="2" t="s">
        <v>286</v>
      </c>
      <c r="D181" s="11">
        <v>0.17699999999999999</v>
      </c>
      <c r="E181" s="2">
        <v>418</v>
      </c>
      <c r="F181" s="2">
        <v>503</v>
      </c>
      <c r="G181" s="2">
        <v>650</v>
      </c>
      <c r="H181" s="2">
        <v>814</v>
      </c>
      <c r="I181" s="2">
        <v>946</v>
      </c>
      <c r="J181">
        <v>17007</v>
      </c>
      <c r="K181" s="12">
        <f t="shared" si="14"/>
        <v>5.1962121895475181E-5</v>
      </c>
      <c r="L181" s="2">
        <f t="shared" si="15"/>
        <v>2.1720166952308627E-2</v>
      </c>
      <c r="M181" s="2">
        <f t="shared" si="16"/>
        <v>2.6136947313424017E-2</v>
      </c>
      <c r="N181" s="2">
        <f t="shared" si="17"/>
        <v>3.3775379232058866E-2</v>
      </c>
      <c r="O181" s="2">
        <f t="shared" si="18"/>
        <v>4.22971672229168E-2</v>
      </c>
      <c r="P181" s="2">
        <f t="shared" si="19"/>
        <v>4.9156167313119524E-2</v>
      </c>
      <c r="Q181" s="14" t="str">
        <f t="shared" si="20"/>
        <v>ABOVE</v>
      </c>
    </row>
    <row r="182" spans="1:17" x14ac:dyDescent="0.3">
      <c r="A182" s="2">
        <v>4</v>
      </c>
      <c r="B182" s="2" t="s">
        <v>1801</v>
      </c>
      <c r="C182" s="2" t="s">
        <v>1803</v>
      </c>
      <c r="D182" s="11">
        <v>0.23300000000000001</v>
      </c>
      <c r="E182" s="2">
        <v>418</v>
      </c>
      <c r="F182" s="2">
        <v>491</v>
      </c>
      <c r="G182" s="2">
        <v>650</v>
      </c>
      <c r="H182" s="2">
        <v>874</v>
      </c>
      <c r="I182" s="2">
        <v>979</v>
      </c>
      <c r="J182">
        <v>17442</v>
      </c>
      <c r="K182" s="12">
        <f t="shared" si="14"/>
        <v>5.3291193632085499E-5</v>
      </c>
      <c r="L182" s="2">
        <f t="shared" si="15"/>
        <v>2.2275718938211737E-2</v>
      </c>
      <c r="M182" s="2">
        <f t="shared" si="16"/>
        <v>2.616597607335398E-2</v>
      </c>
      <c r="N182" s="2">
        <f t="shared" si="17"/>
        <v>3.4639275860855571E-2</v>
      </c>
      <c r="O182" s="2">
        <f t="shared" si="18"/>
        <v>4.6576503234442727E-2</v>
      </c>
      <c r="P182" s="2">
        <f t="shared" si="19"/>
        <v>5.2172078565811707E-2</v>
      </c>
      <c r="Q182" s="14" t="str">
        <f t="shared" si="20"/>
        <v>ABOVE</v>
      </c>
    </row>
    <row r="183" spans="1:17" x14ac:dyDescent="0.3">
      <c r="A183" s="2">
        <v>4</v>
      </c>
      <c r="B183" s="2" t="s">
        <v>1801</v>
      </c>
      <c r="C183" s="2" t="s">
        <v>1105</v>
      </c>
      <c r="D183" s="11">
        <v>0.193</v>
      </c>
      <c r="E183" s="2">
        <v>481</v>
      </c>
      <c r="F183" s="2">
        <v>491</v>
      </c>
      <c r="G183" s="2">
        <v>650</v>
      </c>
      <c r="H183" s="2">
        <v>814</v>
      </c>
      <c r="I183" s="2">
        <v>879</v>
      </c>
      <c r="J183">
        <v>12506</v>
      </c>
      <c r="K183" s="12">
        <f t="shared" si="14"/>
        <v>3.8210048593215303E-5</v>
      </c>
      <c r="L183" s="2">
        <f t="shared" si="15"/>
        <v>1.8379033373336559E-2</v>
      </c>
      <c r="M183" s="2">
        <f t="shared" si="16"/>
        <v>1.8761133859268714E-2</v>
      </c>
      <c r="N183" s="2">
        <f t="shared" si="17"/>
        <v>2.4836531585589947E-2</v>
      </c>
      <c r="O183" s="2">
        <f t="shared" si="18"/>
        <v>3.1102979554877258E-2</v>
      </c>
      <c r="P183" s="2">
        <f t="shared" si="19"/>
        <v>3.3586632713436253E-2</v>
      </c>
      <c r="Q183" s="14" t="str">
        <f t="shared" si="20"/>
        <v>ABOVE</v>
      </c>
    </row>
    <row r="184" spans="1:17" x14ac:dyDescent="0.3">
      <c r="A184" s="2">
        <v>4</v>
      </c>
      <c r="B184" s="2" t="s">
        <v>1801</v>
      </c>
      <c r="C184" s="2" t="s">
        <v>535</v>
      </c>
      <c r="D184" s="11">
        <v>0.18899999999999997</v>
      </c>
      <c r="E184" s="2">
        <v>553</v>
      </c>
      <c r="F184" s="2">
        <v>568</v>
      </c>
      <c r="G184" s="2">
        <v>650</v>
      </c>
      <c r="H184" s="2">
        <v>867</v>
      </c>
      <c r="I184" s="2">
        <v>1125</v>
      </c>
      <c r="J184">
        <v>38682</v>
      </c>
      <c r="K184" s="12">
        <f t="shared" si="14"/>
        <v>1.1818655842657558E-4</v>
      </c>
      <c r="L184" s="2">
        <f t="shared" si="15"/>
        <v>6.5357166809896297E-2</v>
      </c>
      <c r="M184" s="2">
        <f t="shared" si="16"/>
        <v>6.7129965186294924E-2</v>
      </c>
      <c r="N184" s="2">
        <f t="shared" si="17"/>
        <v>7.6821262977274124E-2</v>
      </c>
      <c r="O184" s="2">
        <f t="shared" si="18"/>
        <v>0.10246774615584103</v>
      </c>
      <c r="P184" s="2">
        <f t="shared" si="19"/>
        <v>0.13295987822989752</v>
      </c>
      <c r="Q184" s="14" t="str">
        <f t="shared" si="20"/>
        <v>ABOVE</v>
      </c>
    </row>
    <row r="185" spans="1:17" x14ac:dyDescent="0.3">
      <c r="A185" s="2">
        <v>4</v>
      </c>
      <c r="B185" s="2" t="s">
        <v>1801</v>
      </c>
      <c r="C185" s="2" t="s">
        <v>534</v>
      </c>
      <c r="D185" s="11">
        <v>0.19899999999999998</v>
      </c>
      <c r="E185" s="2">
        <v>481</v>
      </c>
      <c r="F185" s="2">
        <v>491</v>
      </c>
      <c r="G185" s="2">
        <v>650</v>
      </c>
      <c r="H185" s="2">
        <v>814</v>
      </c>
      <c r="I185" s="2">
        <v>879</v>
      </c>
      <c r="J185">
        <v>16545</v>
      </c>
      <c r="K185" s="12">
        <f t="shared" si="14"/>
        <v>5.0550556051075256E-5</v>
      </c>
      <c r="L185" s="2">
        <f t="shared" si="15"/>
        <v>2.4314817460567198E-2</v>
      </c>
      <c r="M185" s="2">
        <f t="shared" si="16"/>
        <v>2.482032302107795E-2</v>
      </c>
      <c r="N185" s="2">
        <f t="shared" si="17"/>
        <v>3.2857861433198916E-2</v>
      </c>
      <c r="O185" s="2">
        <f t="shared" si="18"/>
        <v>4.1148152625575259E-2</v>
      </c>
      <c r="P185" s="2">
        <f t="shared" si="19"/>
        <v>4.4433938768895148E-2</v>
      </c>
      <c r="Q185" s="14" t="str">
        <f t="shared" si="20"/>
        <v>ABOVE</v>
      </c>
    </row>
    <row r="186" spans="1:17" x14ac:dyDescent="0.3">
      <c r="A186" s="2">
        <v>4</v>
      </c>
      <c r="B186" s="2" t="s">
        <v>1801</v>
      </c>
      <c r="C186" s="2" t="s">
        <v>30</v>
      </c>
      <c r="D186" s="11">
        <v>0.151</v>
      </c>
      <c r="E186" s="2">
        <v>547</v>
      </c>
      <c r="F186" s="2">
        <v>586</v>
      </c>
      <c r="G186" s="2">
        <v>758</v>
      </c>
      <c r="H186" s="2">
        <v>1081</v>
      </c>
      <c r="I186" s="2">
        <v>1331</v>
      </c>
      <c r="J186">
        <v>239187</v>
      </c>
      <c r="K186" s="12">
        <f t="shared" si="14"/>
        <v>7.3079696888416661E-4</v>
      </c>
      <c r="L186" s="2">
        <f t="shared" si="15"/>
        <v>0.39974594197963914</v>
      </c>
      <c r="M186" s="2">
        <f t="shared" si="16"/>
        <v>0.42824702376612162</v>
      </c>
      <c r="N186" s="2">
        <f t="shared" si="17"/>
        <v>0.55394410241419834</v>
      </c>
      <c r="O186" s="2">
        <f t="shared" si="18"/>
        <v>0.78999152336378409</v>
      </c>
      <c r="P186" s="2">
        <f t="shared" si="19"/>
        <v>0.97269076558482581</v>
      </c>
      <c r="Q186" s="14" t="str">
        <f t="shared" si="20"/>
        <v>ABOVE</v>
      </c>
    </row>
    <row r="187" spans="1:17" x14ac:dyDescent="0.3">
      <c r="A187" s="2">
        <v>4</v>
      </c>
      <c r="B187" s="2" t="s">
        <v>1801</v>
      </c>
      <c r="C187" s="2" t="s">
        <v>532</v>
      </c>
      <c r="D187" s="11">
        <v>0.154</v>
      </c>
      <c r="E187" s="2">
        <v>510</v>
      </c>
      <c r="F187" s="2">
        <v>536</v>
      </c>
      <c r="G187" s="2">
        <v>689</v>
      </c>
      <c r="H187" s="2">
        <v>962</v>
      </c>
      <c r="I187" s="2">
        <v>1190</v>
      </c>
      <c r="J187">
        <v>78753</v>
      </c>
      <c r="K187" s="12">
        <f t="shared" si="14"/>
        <v>2.4061698039832757E-4</v>
      </c>
      <c r="L187" s="2">
        <f t="shared" si="15"/>
        <v>0.12271466000314706</v>
      </c>
      <c r="M187" s="2">
        <f t="shared" si="16"/>
        <v>0.12897070149350359</v>
      </c>
      <c r="N187" s="2">
        <f t="shared" si="17"/>
        <v>0.1657850994944477</v>
      </c>
      <c r="O187" s="2">
        <f t="shared" si="18"/>
        <v>0.23147353514319113</v>
      </c>
      <c r="P187" s="2">
        <f t="shared" si="19"/>
        <v>0.28633420667400983</v>
      </c>
      <c r="Q187" s="14" t="str">
        <f t="shared" si="20"/>
        <v>ABOVE</v>
      </c>
    </row>
    <row r="188" spans="1:17" x14ac:dyDescent="0.3">
      <c r="A188" s="2">
        <v>4</v>
      </c>
      <c r="B188" s="2" t="s">
        <v>1801</v>
      </c>
      <c r="C188" s="2" t="s">
        <v>1802</v>
      </c>
      <c r="D188" s="11">
        <v>0.27100000000000002</v>
      </c>
      <c r="E188" s="2">
        <v>429</v>
      </c>
      <c r="F188" s="2">
        <v>508</v>
      </c>
      <c r="G188" s="2">
        <v>650</v>
      </c>
      <c r="H188" s="2">
        <v>814</v>
      </c>
      <c r="I188" s="2">
        <v>879</v>
      </c>
      <c r="J188">
        <v>6320</v>
      </c>
      <c r="K188" s="12">
        <f t="shared" si="14"/>
        <v>1.9309731897418896E-5</v>
      </c>
      <c r="L188" s="2">
        <f t="shared" si="15"/>
        <v>8.2838749839927069E-3</v>
      </c>
      <c r="M188" s="2">
        <f t="shared" si="16"/>
        <v>9.8093438038887992E-3</v>
      </c>
      <c r="N188" s="2">
        <f t="shared" si="17"/>
        <v>1.2551325733322282E-2</v>
      </c>
      <c r="O188" s="2">
        <f t="shared" si="18"/>
        <v>1.571812176449898E-2</v>
      </c>
      <c r="P188" s="2">
        <f t="shared" si="19"/>
        <v>1.6973254337831211E-2</v>
      </c>
      <c r="Q188" s="14" t="str">
        <f t="shared" si="20"/>
        <v>ABOVE</v>
      </c>
    </row>
    <row r="189" spans="1:17" x14ac:dyDescent="0.3">
      <c r="A189" s="2">
        <v>4</v>
      </c>
      <c r="B189" s="2" t="s">
        <v>1801</v>
      </c>
      <c r="C189" s="2" t="s">
        <v>1800</v>
      </c>
      <c r="D189" s="11">
        <v>0.156</v>
      </c>
      <c r="E189" s="2">
        <v>473</v>
      </c>
      <c r="F189" s="2">
        <v>540</v>
      </c>
      <c r="G189" s="2">
        <v>650</v>
      </c>
      <c r="H189" s="2">
        <v>894</v>
      </c>
      <c r="I189" s="2">
        <v>1006</v>
      </c>
      <c r="J189">
        <v>21341</v>
      </c>
      <c r="K189" s="12">
        <f t="shared" si="14"/>
        <v>6.5203953864369725E-5</v>
      </c>
      <c r="L189" s="2">
        <f t="shared" si="15"/>
        <v>3.0841470177846879E-2</v>
      </c>
      <c r="M189" s="2">
        <f t="shared" si="16"/>
        <v>3.5210135086759652E-2</v>
      </c>
      <c r="N189" s="2">
        <f t="shared" si="17"/>
        <v>4.2382570011840322E-2</v>
      </c>
      <c r="O189" s="2">
        <f t="shared" si="18"/>
        <v>5.8292334754746537E-2</v>
      </c>
      <c r="P189" s="2">
        <f t="shared" si="19"/>
        <v>6.5595177587555939E-2</v>
      </c>
      <c r="Q189" s="14" t="str">
        <f t="shared" si="20"/>
        <v>ABOVE</v>
      </c>
    </row>
    <row r="190" spans="1:17" x14ac:dyDescent="0.3">
      <c r="A190" s="2">
        <v>5</v>
      </c>
      <c r="B190" s="2" t="s">
        <v>1749</v>
      </c>
      <c r="C190" s="2" t="s">
        <v>1799</v>
      </c>
      <c r="D190" s="11">
        <v>8.900000000000001E-2</v>
      </c>
      <c r="E190" s="2">
        <v>1409</v>
      </c>
      <c r="F190" s="2">
        <v>1706</v>
      </c>
      <c r="G190" s="2">
        <v>2126</v>
      </c>
      <c r="H190" s="2">
        <v>2925</v>
      </c>
      <c r="I190" s="2">
        <v>3587</v>
      </c>
      <c r="J190">
        <v>1671329</v>
      </c>
      <c r="K190" s="12">
        <f t="shared" si="14"/>
        <v>5.1064738769590542E-3</v>
      </c>
      <c r="L190" s="2">
        <f t="shared" si="15"/>
        <v>7.195021692635307</v>
      </c>
      <c r="M190" s="2">
        <f t="shared" si="16"/>
        <v>8.7116444340921468</v>
      </c>
      <c r="N190" s="2">
        <f t="shared" si="17"/>
        <v>10.856363462414949</v>
      </c>
      <c r="O190" s="2">
        <f t="shared" si="18"/>
        <v>14.936436090105234</v>
      </c>
      <c r="P190" s="2">
        <f t="shared" si="19"/>
        <v>18.316921796652128</v>
      </c>
      <c r="Q190" s="14" t="str">
        <f t="shared" si="20"/>
        <v>BELOW</v>
      </c>
    </row>
    <row r="191" spans="1:17" x14ac:dyDescent="0.3">
      <c r="A191" s="2">
        <v>5</v>
      </c>
      <c r="B191" s="2" t="s">
        <v>1749</v>
      </c>
      <c r="C191" s="2" t="s">
        <v>1798</v>
      </c>
      <c r="D191" s="11">
        <v>0.17199999999999999</v>
      </c>
      <c r="E191" s="2">
        <v>657</v>
      </c>
      <c r="F191" s="2">
        <v>734</v>
      </c>
      <c r="G191" s="2">
        <v>965</v>
      </c>
      <c r="H191" s="2">
        <v>1378</v>
      </c>
      <c r="I191" s="2">
        <v>1551</v>
      </c>
      <c r="J191">
        <v>1129</v>
      </c>
      <c r="K191" s="12">
        <f t="shared" si="14"/>
        <v>3.449475840535749E-6</v>
      </c>
      <c r="L191" s="2">
        <f t="shared" si="15"/>
        <v>2.266305627231987E-3</v>
      </c>
      <c r="M191" s="2">
        <f t="shared" si="16"/>
        <v>2.5319152669532399E-3</v>
      </c>
      <c r="N191" s="2">
        <f t="shared" si="17"/>
        <v>3.3287441861169979E-3</v>
      </c>
      <c r="O191" s="2">
        <f t="shared" si="18"/>
        <v>4.7533777082582624E-3</v>
      </c>
      <c r="P191" s="2">
        <f t="shared" si="19"/>
        <v>5.3501370286709463E-3</v>
      </c>
      <c r="Q191" s="14" t="str">
        <f t="shared" si="20"/>
        <v>ABOVE</v>
      </c>
    </row>
    <row r="192" spans="1:17" x14ac:dyDescent="0.3">
      <c r="A192" s="2">
        <v>5</v>
      </c>
      <c r="B192" s="2" t="s">
        <v>1749</v>
      </c>
      <c r="C192" s="2" t="s">
        <v>1797</v>
      </c>
      <c r="D192" s="11">
        <v>9.8000000000000004E-2</v>
      </c>
      <c r="E192" s="2">
        <v>814</v>
      </c>
      <c r="F192" s="2">
        <v>819</v>
      </c>
      <c r="G192" s="2">
        <v>1084</v>
      </c>
      <c r="H192" s="2">
        <v>1567</v>
      </c>
      <c r="I192" s="2">
        <v>1789</v>
      </c>
      <c r="J192">
        <v>39752</v>
      </c>
      <c r="K192" s="12">
        <f t="shared" si="14"/>
        <v>1.2145576936490442E-4</v>
      </c>
      <c r="L192" s="2">
        <f t="shared" si="15"/>
        <v>9.8864996263032204E-2</v>
      </c>
      <c r="M192" s="2">
        <f t="shared" si="16"/>
        <v>9.947227510985672E-2</v>
      </c>
      <c r="N192" s="2">
        <f t="shared" si="17"/>
        <v>0.13165805399155639</v>
      </c>
      <c r="O192" s="2">
        <f t="shared" si="18"/>
        <v>0.19032119059480523</v>
      </c>
      <c r="P192" s="2">
        <f t="shared" si="19"/>
        <v>0.21728437139381401</v>
      </c>
      <c r="Q192" s="14" t="str">
        <f t="shared" si="20"/>
        <v>BELOW</v>
      </c>
    </row>
    <row r="193" spans="1:17" x14ac:dyDescent="0.3">
      <c r="A193" s="2">
        <v>5</v>
      </c>
      <c r="B193" s="2" t="s">
        <v>1749</v>
      </c>
      <c r="C193" s="2" t="s">
        <v>624</v>
      </c>
      <c r="D193" s="11">
        <v>0.161</v>
      </c>
      <c r="E193" s="2">
        <v>808</v>
      </c>
      <c r="F193" s="2">
        <v>894</v>
      </c>
      <c r="G193" s="2">
        <v>1144</v>
      </c>
      <c r="H193" s="2">
        <v>1654</v>
      </c>
      <c r="I193" s="2">
        <v>1921</v>
      </c>
      <c r="J193">
        <v>219186</v>
      </c>
      <c r="K193" s="12">
        <f t="shared" si="14"/>
        <v>6.6968716703602181E-4</v>
      </c>
      <c r="L193" s="2">
        <f t="shared" si="15"/>
        <v>0.5411072309651056</v>
      </c>
      <c r="M193" s="2">
        <f t="shared" si="16"/>
        <v>0.59870032733020351</v>
      </c>
      <c r="N193" s="2">
        <f t="shared" si="17"/>
        <v>0.76612211908920891</v>
      </c>
      <c r="O193" s="2">
        <f t="shared" si="18"/>
        <v>1.1076625742775801</v>
      </c>
      <c r="P193" s="2">
        <f t="shared" si="19"/>
        <v>1.286469047876198</v>
      </c>
      <c r="Q193" s="14" t="str">
        <f t="shared" si="20"/>
        <v>ABOVE</v>
      </c>
    </row>
    <row r="194" spans="1:17" x14ac:dyDescent="0.3">
      <c r="A194" s="2">
        <v>5</v>
      </c>
      <c r="B194" s="2" t="s">
        <v>1749</v>
      </c>
      <c r="C194" s="2" t="s">
        <v>1796</v>
      </c>
      <c r="D194" s="11">
        <v>0.121</v>
      </c>
      <c r="E194" s="2">
        <v>633</v>
      </c>
      <c r="F194" s="2">
        <v>799</v>
      </c>
      <c r="G194" s="2">
        <v>930</v>
      </c>
      <c r="H194" s="2">
        <v>1345</v>
      </c>
      <c r="I194" s="2">
        <v>1634</v>
      </c>
      <c r="J194">
        <v>45905</v>
      </c>
      <c r="K194" s="12">
        <f t="shared" si="14"/>
        <v>1.4025525992895796E-4</v>
      </c>
      <c r="L194" s="2">
        <f t="shared" si="15"/>
        <v>8.8781579535030394E-2</v>
      </c>
      <c r="M194" s="2">
        <f t="shared" si="16"/>
        <v>0.11206395268323741</v>
      </c>
      <c r="N194" s="2">
        <f t="shared" si="17"/>
        <v>0.1304373917339309</v>
      </c>
      <c r="O194" s="2">
        <f t="shared" si="18"/>
        <v>0.18864332460444846</v>
      </c>
      <c r="P194" s="2">
        <f t="shared" si="19"/>
        <v>0.22917709472391731</v>
      </c>
      <c r="Q194" s="14" t="str">
        <f t="shared" si="20"/>
        <v>BELOW</v>
      </c>
    </row>
    <row r="195" spans="1:17" x14ac:dyDescent="0.3">
      <c r="A195" s="2">
        <v>5</v>
      </c>
      <c r="B195" s="2" t="s">
        <v>1749</v>
      </c>
      <c r="C195" s="2" t="s">
        <v>1795</v>
      </c>
      <c r="D195" s="11">
        <v>0.12</v>
      </c>
      <c r="E195" s="2">
        <v>608</v>
      </c>
      <c r="F195" s="2">
        <v>736</v>
      </c>
      <c r="G195" s="2">
        <v>893</v>
      </c>
      <c r="H195" s="2">
        <v>1291</v>
      </c>
      <c r="I195" s="2">
        <v>1569</v>
      </c>
      <c r="J195">
        <v>21547</v>
      </c>
      <c r="K195" s="12">
        <f t="shared" si="14"/>
        <v>6.5833353353431155E-5</v>
      </c>
      <c r="L195" s="2">
        <f t="shared" si="15"/>
        <v>4.0026678838886144E-2</v>
      </c>
      <c r="M195" s="2">
        <f t="shared" si="16"/>
        <v>4.8453348068125332E-2</v>
      </c>
      <c r="N195" s="2">
        <f t="shared" si="17"/>
        <v>5.8789184544614022E-2</v>
      </c>
      <c r="O195" s="2">
        <f t="shared" si="18"/>
        <v>8.4990859179279621E-2</v>
      </c>
      <c r="P195" s="2">
        <f t="shared" si="19"/>
        <v>0.10329253141153348</v>
      </c>
      <c r="Q195" s="14" t="str">
        <f t="shared" si="20"/>
        <v>BELOW</v>
      </c>
    </row>
    <row r="196" spans="1:17" x14ac:dyDescent="0.3">
      <c r="A196" s="2">
        <v>5</v>
      </c>
      <c r="B196" s="2" t="s">
        <v>1749</v>
      </c>
      <c r="C196" s="2" t="s">
        <v>1794</v>
      </c>
      <c r="D196" s="11">
        <v>7.9000000000000001E-2</v>
      </c>
      <c r="E196" s="2">
        <v>1409</v>
      </c>
      <c r="F196" s="2">
        <v>1706</v>
      </c>
      <c r="G196" s="2">
        <v>2126</v>
      </c>
      <c r="H196" s="2">
        <v>2925</v>
      </c>
      <c r="I196" s="2">
        <v>3587</v>
      </c>
      <c r="J196">
        <v>1153526</v>
      </c>
      <c r="K196" s="12">
        <f t="shared" ref="K196:K259" si="21">J196/$S$18</f>
        <v>3.5244110437819666E-3</v>
      </c>
      <c r="L196" s="2">
        <f t="shared" ref="L196:L259" si="22">E196*K196</f>
        <v>4.9658951606887909</v>
      </c>
      <c r="M196" s="2">
        <f t="shared" ref="M196:M259" si="23">F196*K196</f>
        <v>6.0126452406920352</v>
      </c>
      <c r="N196" s="2">
        <f t="shared" ref="N196:N259" si="24">G196*K196</f>
        <v>7.492897879080461</v>
      </c>
      <c r="O196" s="2">
        <f t="shared" ref="O196:O259" si="25">H196*K196</f>
        <v>10.308902303062252</v>
      </c>
      <c r="P196" s="2">
        <f t="shared" ref="P196:P259" si="26">I196*K196</f>
        <v>12.642062414045915</v>
      </c>
      <c r="Q196" s="14" t="str">
        <f t="shared" ref="Q196:Q259" si="27">IF(D196&lt;$D$1,"BELOW",(IF(D196&gt;$D$1,"ABOVE","EQUAL")))</f>
        <v>BELOW</v>
      </c>
    </row>
    <row r="197" spans="1:17" x14ac:dyDescent="0.3">
      <c r="A197" s="2">
        <v>5</v>
      </c>
      <c r="B197" s="2" t="s">
        <v>1749</v>
      </c>
      <c r="C197" s="2" t="s">
        <v>1793</v>
      </c>
      <c r="D197" s="11">
        <v>0.17899999999999999</v>
      </c>
      <c r="E197" s="2">
        <v>643</v>
      </c>
      <c r="F197" s="2">
        <v>749</v>
      </c>
      <c r="G197" s="2">
        <v>945</v>
      </c>
      <c r="H197" s="2">
        <v>1312</v>
      </c>
      <c r="I197" s="2">
        <v>1516</v>
      </c>
      <c r="J197">
        <v>27812</v>
      </c>
      <c r="K197" s="12">
        <f t="shared" si="21"/>
        <v>8.49750416979453E-5</v>
      </c>
      <c r="L197" s="2">
        <f t="shared" si="22"/>
        <v>5.463895181177883E-2</v>
      </c>
      <c r="M197" s="2">
        <f t="shared" si="23"/>
        <v>6.3646306231761027E-2</v>
      </c>
      <c r="N197" s="2">
        <f t="shared" si="24"/>
        <v>8.0301414404558305E-2</v>
      </c>
      <c r="O197" s="2">
        <f t="shared" si="25"/>
        <v>0.11148725470770424</v>
      </c>
      <c r="P197" s="2">
        <f t="shared" si="26"/>
        <v>0.12882216321408507</v>
      </c>
      <c r="Q197" s="14" t="str">
        <f t="shared" si="27"/>
        <v>ABOVE</v>
      </c>
    </row>
    <row r="198" spans="1:17" x14ac:dyDescent="0.3">
      <c r="A198" s="2">
        <v>5</v>
      </c>
      <c r="B198" s="2" t="s">
        <v>1749</v>
      </c>
      <c r="C198" s="2" t="s">
        <v>1792</v>
      </c>
      <c r="D198" s="11">
        <v>8.6999999999999994E-2</v>
      </c>
      <c r="E198" s="2">
        <v>853</v>
      </c>
      <c r="F198" s="2">
        <v>968</v>
      </c>
      <c r="G198" s="2">
        <v>1220</v>
      </c>
      <c r="H198" s="2">
        <v>1764</v>
      </c>
      <c r="I198" s="2">
        <v>2143</v>
      </c>
      <c r="J198">
        <v>192843</v>
      </c>
      <c r="K198" s="12">
        <f t="shared" si="21"/>
        <v>5.8920041586929615E-4</v>
      </c>
      <c r="L198" s="2">
        <f t="shared" si="22"/>
        <v>0.50258795473650963</v>
      </c>
      <c r="M198" s="2">
        <f t="shared" si="23"/>
        <v>0.57034600256147872</v>
      </c>
      <c r="N198" s="2">
        <f t="shared" si="24"/>
        <v>0.71882450736054126</v>
      </c>
      <c r="O198" s="2">
        <f t="shared" si="25"/>
        <v>1.0393495335934384</v>
      </c>
      <c r="P198" s="2">
        <f t="shared" si="26"/>
        <v>1.2626564912079017</v>
      </c>
      <c r="Q198" s="14" t="str">
        <f t="shared" si="27"/>
        <v>BELOW</v>
      </c>
    </row>
    <row r="199" spans="1:17" x14ac:dyDescent="0.3">
      <c r="A199" s="2">
        <v>5</v>
      </c>
      <c r="B199" s="2" t="s">
        <v>1749</v>
      </c>
      <c r="C199" s="2" t="s">
        <v>1791</v>
      </c>
      <c r="D199" s="11">
        <v>0.20499999999999999</v>
      </c>
      <c r="E199" s="2">
        <v>668</v>
      </c>
      <c r="F199" s="2">
        <v>769</v>
      </c>
      <c r="G199" s="2">
        <v>956</v>
      </c>
      <c r="H199" s="2">
        <v>1364</v>
      </c>
      <c r="I199" s="2">
        <v>1584</v>
      </c>
      <c r="J199">
        <v>999101</v>
      </c>
      <c r="K199" s="12">
        <f t="shared" si="21"/>
        <v>3.0525905772853029E-3</v>
      </c>
      <c r="L199" s="2">
        <f t="shared" si="22"/>
        <v>2.0391305056265825</v>
      </c>
      <c r="M199" s="2">
        <f t="shared" si="23"/>
        <v>2.347442153932398</v>
      </c>
      <c r="N199" s="2">
        <f t="shared" si="24"/>
        <v>2.9182765918847497</v>
      </c>
      <c r="O199" s="2">
        <f t="shared" si="25"/>
        <v>4.1637335474171531</v>
      </c>
      <c r="P199" s="2">
        <f t="shared" si="26"/>
        <v>4.8353034744199199</v>
      </c>
      <c r="Q199" s="14" t="str">
        <f t="shared" si="27"/>
        <v>ABOVE</v>
      </c>
    </row>
    <row r="200" spans="1:17" x14ac:dyDescent="0.3">
      <c r="A200" s="2">
        <v>5</v>
      </c>
      <c r="B200" s="2" t="s">
        <v>1749</v>
      </c>
      <c r="C200" s="2" t="s">
        <v>1790</v>
      </c>
      <c r="D200" s="11">
        <v>0.121</v>
      </c>
      <c r="E200" s="2">
        <v>569</v>
      </c>
      <c r="F200" s="2">
        <v>632</v>
      </c>
      <c r="G200" s="2">
        <v>836</v>
      </c>
      <c r="H200" s="2">
        <v>1047</v>
      </c>
      <c r="I200" s="2">
        <v>1130</v>
      </c>
      <c r="J200">
        <v>28393</v>
      </c>
      <c r="K200" s="12">
        <f t="shared" si="21"/>
        <v>8.6750192684084598E-5</v>
      </c>
      <c r="L200" s="2">
        <f t="shared" si="22"/>
        <v>4.9360859637244139E-2</v>
      </c>
      <c r="M200" s="2">
        <f t="shared" si="23"/>
        <v>5.4826121776341469E-2</v>
      </c>
      <c r="N200" s="2">
        <f t="shared" si="24"/>
        <v>7.2523161083894727E-2</v>
      </c>
      <c r="O200" s="2">
        <f t="shared" si="25"/>
        <v>9.082745174023657E-2</v>
      </c>
      <c r="P200" s="2">
        <f t="shared" si="26"/>
        <v>9.8027717733015593E-2</v>
      </c>
      <c r="Q200" s="14" t="str">
        <f t="shared" si="27"/>
        <v>BELOW</v>
      </c>
    </row>
    <row r="201" spans="1:17" x14ac:dyDescent="0.3">
      <c r="A201" s="2">
        <v>5</v>
      </c>
      <c r="B201" s="2" t="s">
        <v>1749</v>
      </c>
      <c r="C201" s="2" t="s">
        <v>1009</v>
      </c>
      <c r="D201" s="11">
        <v>0.191</v>
      </c>
      <c r="E201" s="2">
        <v>665</v>
      </c>
      <c r="F201" s="2">
        <v>765</v>
      </c>
      <c r="G201" s="2">
        <v>998</v>
      </c>
      <c r="H201" s="2">
        <v>1443</v>
      </c>
      <c r="I201" s="2">
        <v>1660</v>
      </c>
      <c r="J201">
        <v>135558</v>
      </c>
      <c r="K201" s="12">
        <f t="shared" si="21"/>
        <v>4.1417541717568205E-4</v>
      </c>
      <c r="L201" s="2">
        <f t="shared" si="22"/>
        <v>0.27542665242182857</v>
      </c>
      <c r="M201" s="2">
        <f t="shared" si="23"/>
        <v>0.31684419413939674</v>
      </c>
      <c r="N201" s="2">
        <f t="shared" si="24"/>
        <v>0.41334706634133067</v>
      </c>
      <c r="O201" s="2">
        <f t="shared" si="25"/>
        <v>0.59765512698450918</v>
      </c>
      <c r="P201" s="2">
        <f t="shared" si="26"/>
        <v>0.68753119251163219</v>
      </c>
      <c r="Q201" s="14" t="str">
        <f t="shared" si="27"/>
        <v>ABOVE</v>
      </c>
    </row>
    <row r="202" spans="1:17" x14ac:dyDescent="0.3">
      <c r="A202" s="2">
        <v>5</v>
      </c>
      <c r="B202" s="2" t="s">
        <v>1749</v>
      </c>
      <c r="C202" s="2" t="s">
        <v>1789</v>
      </c>
      <c r="D202" s="11">
        <v>0.22</v>
      </c>
      <c r="E202" s="2">
        <v>612</v>
      </c>
      <c r="F202" s="2">
        <v>733</v>
      </c>
      <c r="G202" s="2">
        <v>953</v>
      </c>
      <c r="H202" s="2">
        <v>1247</v>
      </c>
      <c r="I202" s="2">
        <v>1657</v>
      </c>
      <c r="J202">
        <v>181215</v>
      </c>
      <c r="K202" s="12">
        <f t="shared" si="21"/>
        <v>5.5367295344790587E-4</v>
      </c>
      <c r="L202" s="2">
        <f t="shared" si="22"/>
        <v>0.33884784751011837</v>
      </c>
      <c r="M202" s="2">
        <f t="shared" si="23"/>
        <v>0.405842274877315</v>
      </c>
      <c r="N202" s="2">
        <f t="shared" si="24"/>
        <v>0.52765032463585426</v>
      </c>
      <c r="O202" s="2">
        <f t="shared" si="25"/>
        <v>0.69043017294953857</v>
      </c>
      <c r="P202" s="2">
        <f t="shared" si="26"/>
        <v>0.91743608386317999</v>
      </c>
      <c r="Q202" s="14" t="str">
        <f t="shared" si="27"/>
        <v>ABOVE</v>
      </c>
    </row>
    <row r="203" spans="1:17" x14ac:dyDescent="0.3">
      <c r="A203" s="2">
        <v>5</v>
      </c>
      <c r="B203" s="2" t="s">
        <v>1749</v>
      </c>
      <c r="C203" s="2" t="s">
        <v>1788</v>
      </c>
      <c r="D203" s="11">
        <v>0.11699999999999999</v>
      </c>
      <c r="E203" s="2">
        <v>772</v>
      </c>
      <c r="F203" s="2">
        <v>776</v>
      </c>
      <c r="G203" s="2">
        <v>929</v>
      </c>
      <c r="H203" s="2">
        <v>1251</v>
      </c>
      <c r="I203" s="2">
        <v>1256</v>
      </c>
      <c r="J203">
        <v>18039</v>
      </c>
      <c r="K203" s="12">
        <f t="shared" si="21"/>
        <v>5.5115230015433454E-5</v>
      </c>
      <c r="L203" s="2">
        <f t="shared" si="22"/>
        <v>4.2548957571914625E-2</v>
      </c>
      <c r="M203" s="2">
        <f t="shared" si="23"/>
        <v>4.2769418491976359E-2</v>
      </c>
      <c r="N203" s="2">
        <f t="shared" si="24"/>
        <v>5.1202048684337677E-2</v>
      </c>
      <c r="O203" s="2">
        <f t="shared" si="25"/>
        <v>6.8949152749307255E-2</v>
      </c>
      <c r="P203" s="2">
        <f t="shared" si="26"/>
        <v>6.9224728899384413E-2</v>
      </c>
      <c r="Q203" s="14" t="str">
        <f t="shared" si="27"/>
        <v>BELOW</v>
      </c>
    </row>
    <row r="204" spans="1:17" x14ac:dyDescent="0.3">
      <c r="A204" s="2">
        <v>5</v>
      </c>
      <c r="B204" s="2" t="s">
        <v>1749</v>
      </c>
      <c r="C204" s="2" t="s">
        <v>1787</v>
      </c>
      <c r="D204" s="11">
        <v>0.19</v>
      </c>
      <c r="E204" s="2">
        <v>700</v>
      </c>
      <c r="F204" s="2">
        <v>711</v>
      </c>
      <c r="G204" s="2">
        <v>926</v>
      </c>
      <c r="H204" s="2">
        <v>1334</v>
      </c>
      <c r="I204" s="2">
        <v>1587</v>
      </c>
      <c r="J204">
        <v>900202</v>
      </c>
      <c r="K204" s="12">
        <f t="shared" si="21"/>
        <v>2.7504207711266273E-3</v>
      </c>
      <c r="L204" s="2">
        <f t="shared" si="22"/>
        <v>1.9252945397886392</v>
      </c>
      <c r="M204" s="2">
        <f t="shared" si="23"/>
        <v>1.955549168271032</v>
      </c>
      <c r="N204" s="2">
        <f t="shared" si="24"/>
        <v>2.5468896340632567</v>
      </c>
      <c r="O204" s="2">
        <f t="shared" si="25"/>
        <v>3.6690613086829207</v>
      </c>
      <c r="P204" s="2">
        <f t="shared" si="26"/>
        <v>4.3649177637779575</v>
      </c>
      <c r="Q204" s="14" t="str">
        <f t="shared" si="27"/>
        <v>ABOVE</v>
      </c>
    </row>
    <row r="205" spans="1:17" x14ac:dyDescent="0.3">
      <c r="A205" s="2">
        <v>5</v>
      </c>
      <c r="B205" s="2" t="s">
        <v>1749</v>
      </c>
      <c r="C205" s="2" t="s">
        <v>945</v>
      </c>
      <c r="D205" s="11">
        <v>0.16</v>
      </c>
      <c r="E205" s="2">
        <v>778</v>
      </c>
      <c r="F205" s="2">
        <v>811</v>
      </c>
      <c r="G205" s="2">
        <v>987</v>
      </c>
      <c r="H205" s="2">
        <v>1427</v>
      </c>
      <c r="I205" s="2">
        <v>1559</v>
      </c>
      <c r="J205">
        <v>152940</v>
      </c>
      <c r="K205" s="12">
        <f t="shared" si="21"/>
        <v>4.6728329056823509E-4</v>
      </c>
      <c r="L205" s="2">
        <f t="shared" si="22"/>
        <v>0.36354640006208688</v>
      </c>
      <c r="M205" s="2">
        <f t="shared" si="23"/>
        <v>0.37896674865083868</v>
      </c>
      <c r="N205" s="2">
        <f t="shared" si="24"/>
        <v>0.46120860779084805</v>
      </c>
      <c r="O205" s="2">
        <f t="shared" si="25"/>
        <v>0.66681325564087146</v>
      </c>
      <c r="P205" s="2">
        <f t="shared" si="26"/>
        <v>0.72849464999587854</v>
      </c>
      <c r="Q205" s="14" t="str">
        <f t="shared" si="27"/>
        <v>ABOVE</v>
      </c>
    </row>
    <row r="206" spans="1:17" x14ac:dyDescent="0.3">
      <c r="A206" s="2">
        <v>5</v>
      </c>
      <c r="B206" s="2" t="s">
        <v>1749</v>
      </c>
      <c r="C206" s="2" t="s">
        <v>557</v>
      </c>
      <c r="D206" s="11">
        <v>0.183</v>
      </c>
      <c r="E206" s="2">
        <v>617</v>
      </c>
      <c r="F206" s="2">
        <v>735</v>
      </c>
      <c r="G206" s="2">
        <v>960</v>
      </c>
      <c r="H206" s="2">
        <v>1388</v>
      </c>
      <c r="I206" s="2">
        <v>1517</v>
      </c>
      <c r="J206">
        <v>64386</v>
      </c>
      <c r="K206" s="12">
        <f t="shared" si="21"/>
        <v>1.9672094904228053E-4</v>
      </c>
      <c r="L206" s="2">
        <f t="shared" si="22"/>
        <v>0.12137682555908709</v>
      </c>
      <c r="M206" s="2">
        <f t="shared" si="23"/>
        <v>0.14458989754607618</v>
      </c>
      <c r="N206" s="2">
        <f t="shared" si="24"/>
        <v>0.1888521110805893</v>
      </c>
      <c r="O206" s="2">
        <f t="shared" si="25"/>
        <v>0.27304867727068538</v>
      </c>
      <c r="P206" s="2">
        <f t="shared" si="26"/>
        <v>0.29842567969713957</v>
      </c>
      <c r="Q206" s="14" t="str">
        <f t="shared" si="27"/>
        <v>ABOVE</v>
      </c>
    </row>
    <row r="207" spans="1:17" x14ac:dyDescent="0.3">
      <c r="A207" s="2">
        <v>5</v>
      </c>
      <c r="B207" s="2" t="s">
        <v>1749</v>
      </c>
      <c r="C207" s="2" t="s">
        <v>1786</v>
      </c>
      <c r="D207" s="11">
        <v>0.16500000000000001</v>
      </c>
      <c r="E207" s="2">
        <v>577</v>
      </c>
      <c r="F207" s="2">
        <v>641</v>
      </c>
      <c r="G207" s="2">
        <v>848</v>
      </c>
      <c r="H207" s="2">
        <v>1226</v>
      </c>
      <c r="I207" s="2">
        <v>1356</v>
      </c>
      <c r="J207">
        <v>30573</v>
      </c>
      <c r="K207" s="12">
        <f t="shared" si="21"/>
        <v>9.3410828053763905E-5</v>
      </c>
      <c r="L207" s="2">
        <f t="shared" si="22"/>
        <v>5.3898047787021772E-2</v>
      </c>
      <c r="M207" s="2">
        <f t="shared" si="23"/>
        <v>5.9876340782462664E-2</v>
      </c>
      <c r="N207" s="2">
        <f t="shared" si="24"/>
        <v>7.9212382189591798E-2</v>
      </c>
      <c r="O207" s="2">
        <f t="shared" si="25"/>
        <v>0.11452167519391455</v>
      </c>
      <c r="P207" s="2">
        <f t="shared" si="26"/>
        <v>0.12666508284090386</v>
      </c>
      <c r="Q207" s="14" t="str">
        <f t="shared" si="27"/>
        <v>ABOVE</v>
      </c>
    </row>
    <row r="208" spans="1:17" x14ac:dyDescent="0.3">
      <c r="A208" s="2">
        <v>5</v>
      </c>
      <c r="B208" s="2" t="s">
        <v>1749</v>
      </c>
      <c r="C208" s="2" t="s">
        <v>1785</v>
      </c>
      <c r="D208" s="11">
        <v>0.13400000000000001</v>
      </c>
      <c r="E208" s="2">
        <v>1158</v>
      </c>
      <c r="F208" s="2">
        <v>1384</v>
      </c>
      <c r="G208" s="2">
        <v>1791</v>
      </c>
      <c r="H208" s="2">
        <v>2401</v>
      </c>
      <c r="I208" s="2">
        <v>2641</v>
      </c>
      <c r="J208">
        <v>10039107</v>
      </c>
      <c r="K208" s="12">
        <f t="shared" si="21"/>
        <v>3.0672858332199574E-2</v>
      </c>
      <c r="L208" s="2">
        <f t="shared" si="22"/>
        <v>35.519169948687107</v>
      </c>
      <c r="M208" s="2">
        <f t="shared" si="23"/>
        <v>42.451235931764209</v>
      </c>
      <c r="N208" s="2">
        <f t="shared" si="24"/>
        <v>54.935089272969435</v>
      </c>
      <c r="O208" s="2">
        <f t="shared" si="25"/>
        <v>73.645532855611179</v>
      </c>
      <c r="P208" s="2">
        <f t="shared" si="26"/>
        <v>81.007018855339069</v>
      </c>
      <c r="Q208" s="14" t="str">
        <f t="shared" si="27"/>
        <v>ABOVE</v>
      </c>
    </row>
    <row r="209" spans="1:17" x14ac:dyDescent="0.3">
      <c r="A209" s="2">
        <v>5</v>
      </c>
      <c r="B209" s="2" t="s">
        <v>1749</v>
      </c>
      <c r="C209" s="2" t="s">
        <v>1784</v>
      </c>
      <c r="D209" s="11">
        <v>0.17600000000000002</v>
      </c>
      <c r="E209" s="2">
        <v>766</v>
      </c>
      <c r="F209" s="2">
        <v>771</v>
      </c>
      <c r="G209" s="2">
        <v>1020</v>
      </c>
      <c r="H209" s="2">
        <v>1450</v>
      </c>
      <c r="I209" s="2">
        <v>1609</v>
      </c>
      <c r="J209">
        <v>157327</v>
      </c>
      <c r="K209" s="12">
        <f t="shared" si="21"/>
        <v>4.8068705541538332E-4</v>
      </c>
      <c r="L209" s="2">
        <f t="shared" si="22"/>
        <v>0.3682062844481836</v>
      </c>
      <c r="M209" s="2">
        <f t="shared" si="23"/>
        <v>0.37060971972526052</v>
      </c>
      <c r="N209" s="2">
        <f t="shared" si="24"/>
        <v>0.49030079652369096</v>
      </c>
      <c r="O209" s="2">
        <f t="shared" si="25"/>
        <v>0.69699623035230585</v>
      </c>
      <c r="P209" s="2">
        <f t="shared" si="26"/>
        <v>0.77342547216335178</v>
      </c>
      <c r="Q209" s="14" t="str">
        <f t="shared" si="27"/>
        <v>ABOVE</v>
      </c>
    </row>
    <row r="210" spans="1:17" x14ac:dyDescent="0.3">
      <c r="A210" s="2">
        <v>5</v>
      </c>
      <c r="B210" s="2" t="s">
        <v>1749</v>
      </c>
      <c r="C210" s="2" t="s">
        <v>1783</v>
      </c>
      <c r="D210" s="11">
        <v>6.9000000000000006E-2</v>
      </c>
      <c r="E210" s="2">
        <v>2069</v>
      </c>
      <c r="F210" s="2">
        <v>2561</v>
      </c>
      <c r="G210" s="2">
        <v>3170</v>
      </c>
      <c r="H210" s="2">
        <v>4153</v>
      </c>
      <c r="I210" s="2">
        <v>4392</v>
      </c>
      <c r="J210">
        <v>258826</v>
      </c>
      <c r="K210" s="12">
        <f t="shared" si="21"/>
        <v>7.908007386204656E-4</v>
      </c>
      <c r="L210" s="2">
        <f t="shared" si="22"/>
        <v>1.6361667282057433</v>
      </c>
      <c r="M210" s="2">
        <f t="shared" si="23"/>
        <v>2.0252406916070123</v>
      </c>
      <c r="N210" s="2">
        <f t="shared" si="24"/>
        <v>2.5068383414268758</v>
      </c>
      <c r="O210" s="2">
        <f t="shared" si="25"/>
        <v>3.2841954674907936</v>
      </c>
      <c r="P210" s="2">
        <f t="shared" si="26"/>
        <v>3.4731968440210848</v>
      </c>
      <c r="Q210" s="14" t="str">
        <f t="shared" si="27"/>
        <v>BELOW</v>
      </c>
    </row>
    <row r="211" spans="1:17" x14ac:dyDescent="0.3">
      <c r="A211" s="2">
        <v>5</v>
      </c>
      <c r="B211" s="2" t="s">
        <v>1749</v>
      </c>
      <c r="C211" s="2" t="s">
        <v>1782</v>
      </c>
      <c r="D211" s="11">
        <v>0.151</v>
      </c>
      <c r="E211" s="2">
        <v>662</v>
      </c>
      <c r="F211" s="2">
        <v>736</v>
      </c>
      <c r="G211" s="2">
        <v>973</v>
      </c>
      <c r="H211" s="2">
        <v>1337</v>
      </c>
      <c r="I211" s="2">
        <v>1709</v>
      </c>
      <c r="J211">
        <v>17203</v>
      </c>
      <c r="K211" s="12">
        <f t="shared" si="21"/>
        <v>5.2560968011281211E-5</v>
      </c>
      <c r="L211" s="2">
        <f t="shared" si="22"/>
        <v>3.4795360823468159E-2</v>
      </c>
      <c r="M211" s="2">
        <f t="shared" si="23"/>
        <v>3.868487245630297E-2</v>
      </c>
      <c r="N211" s="2">
        <f t="shared" si="24"/>
        <v>5.1141821874976616E-2</v>
      </c>
      <c r="O211" s="2">
        <f t="shared" si="25"/>
        <v>7.0274014231082982E-2</v>
      </c>
      <c r="P211" s="2">
        <f t="shared" si="26"/>
        <v>8.9826694331279586E-2</v>
      </c>
      <c r="Q211" s="14" t="str">
        <f t="shared" si="27"/>
        <v>ABOVE</v>
      </c>
    </row>
    <row r="212" spans="1:17" x14ac:dyDescent="0.3">
      <c r="A212" s="2">
        <v>5</v>
      </c>
      <c r="B212" s="2" t="s">
        <v>1749</v>
      </c>
      <c r="C212" s="2" t="s">
        <v>1781</v>
      </c>
      <c r="D212" s="11">
        <v>0.14000000000000001</v>
      </c>
      <c r="E212" s="2">
        <v>742</v>
      </c>
      <c r="F212" s="2">
        <v>815</v>
      </c>
      <c r="G212" s="2">
        <v>1078</v>
      </c>
      <c r="H212" s="2">
        <v>1527</v>
      </c>
      <c r="I212" s="2">
        <v>1735</v>
      </c>
      <c r="J212">
        <v>86749</v>
      </c>
      <c r="K212" s="12">
        <f t="shared" si="21"/>
        <v>2.6504745765335312E-4</v>
      </c>
      <c r="L212" s="2">
        <f t="shared" si="22"/>
        <v>0.19666521357878802</v>
      </c>
      <c r="M212" s="2">
        <f t="shared" si="23"/>
        <v>0.21601367798748281</v>
      </c>
      <c r="N212" s="2">
        <f t="shared" si="24"/>
        <v>0.28572115935031467</v>
      </c>
      <c r="O212" s="2">
        <f t="shared" si="25"/>
        <v>0.40472746783667024</v>
      </c>
      <c r="P212" s="2">
        <f t="shared" si="26"/>
        <v>0.45985733902856768</v>
      </c>
      <c r="Q212" s="14" t="str">
        <f t="shared" si="27"/>
        <v>ABOVE</v>
      </c>
    </row>
    <row r="213" spans="1:17" x14ac:dyDescent="0.3">
      <c r="A213" s="2">
        <v>5</v>
      </c>
      <c r="B213" s="2" t="s">
        <v>1749</v>
      </c>
      <c r="C213" s="2" t="s">
        <v>1780</v>
      </c>
      <c r="D213" s="11">
        <v>0.17</v>
      </c>
      <c r="E213" s="2">
        <v>579</v>
      </c>
      <c r="F213" s="2">
        <v>680</v>
      </c>
      <c r="G213" s="2">
        <v>839</v>
      </c>
      <c r="H213" s="2">
        <v>1213</v>
      </c>
      <c r="I213" s="2">
        <v>1465</v>
      </c>
      <c r="J213">
        <v>277680</v>
      </c>
      <c r="K213" s="12">
        <f t="shared" si="21"/>
        <v>8.4840606855621497E-4</v>
      </c>
      <c r="L213" s="2">
        <f t="shared" si="22"/>
        <v>0.49122711369404848</v>
      </c>
      <c r="M213" s="2">
        <f t="shared" si="23"/>
        <v>0.57691612661822622</v>
      </c>
      <c r="N213" s="2">
        <f t="shared" si="24"/>
        <v>0.71181269151866433</v>
      </c>
      <c r="O213" s="2">
        <f t="shared" si="25"/>
        <v>1.0291165611586888</v>
      </c>
      <c r="P213" s="2">
        <f t="shared" si="26"/>
        <v>1.242914890434855</v>
      </c>
      <c r="Q213" s="14" t="str">
        <f t="shared" si="27"/>
        <v>ABOVE</v>
      </c>
    </row>
    <row r="214" spans="1:17" x14ac:dyDescent="0.3">
      <c r="A214" s="2">
        <v>5</v>
      </c>
      <c r="B214" s="2" t="s">
        <v>1749</v>
      </c>
      <c r="C214" s="2" t="s">
        <v>1779</v>
      </c>
      <c r="D214" s="11">
        <v>0.20499999999999999</v>
      </c>
      <c r="E214" s="2">
        <v>476</v>
      </c>
      <c r="F214" s="2">
        <v>529</v>
      </c>
      <c r="G214" s="2">
        <v>700</v>
      </c>
      <c r="H214" s="2">
        <v>1012</v>
      </c>
      <c r="I214" s="2">
        <v>1125</v>
      </c>
      <c r="J214">
        <v>8841</v>
      </c>
      <c r="K214" s="12">
        <f t="shared" si="21"/>
        <v>2.7012237295107664E-5</v>
      </c>
      <c r="L214" s="2">
        <f t="shared" si="22"/>
        <v>1.2857824952471248E-2</v>
      </c>
      <c r="M214" s="2">
        <f t="shared" si="23"/>
        <v>1.4289473529111954E-2</v>
      </c>
      <c r="N214" s="2">
        <f t="shared" si="24"/>
        <v>1.8908566106575365E-2</v>
      </c>
      <c r="O214" s="2">
        <f t="shared" si="25"/>
        <v>2.7336384142648957E-2</v>
      </c>
      <c r="P214" s="2">
        <f t="shared" si="26"/>
        <v>3.0388766956996122E-2</v>
      </c>
      <c r="Q214" s="14" t="str">
        <f t="shared" si="27"/>
        <v>ABOVE</v>
      </c>
    </row>
    <row r="215" spans="1:17" x14ac:dyDescent="0.3">
      <c r="A215" s="2">
        <v>5</v>
      </c>
      <c r="B215" s="2" t="s">
        <v>1749</v>
      </c>
      <c r="C215" s="2" t="s">
        <v>1778</v>
      </c>
      <c r="D215" s="11">
        <v>0.10099999999999999</v>
      </c>
      <c r="E215" s="2">
        <v>803</v>
      </c>
      <c r="F215" s="2">
        <v>945</v>
      </c>
      <c r="G215" s="2">
        <v>1250</v>
      </c>
      <c r="H215" s="2">
        <v>1606</v>
      </c>
      <c r="I215" s="2">
        <v>2009</v>
      </c>
      <c r="J215">
        <v>14444</v>
      </c>
      <c r="K215" s="12">
        <f t="shared" si="21"/>
        <v>4.413129233011369E-5</v>
      </c>
      <c r="L215" s="2">
        <f t="shared" si="22"/>
        <v>3.5437427741081294E-2</v>
      </c>
      <c r="M215" s="2">
        <f t="shared" si="23"/>
        <v>4.1704071251957436E-2</v>
      </c>
      <c r="N215" s="2">
        <f t="shared" si="24"/>
        <v>5.5164115412642115E-2</v>
      </c>
      <c r="O215" s="2">
        <f t="shared" si="25"/>
        <v>7.0874855482162588E-2</v>
      </c>
      <c r="P215" s="2">
        <f t="shared" si="26"/>
        <v>8.86597662911984E-2</v>
      </c>
      <c r="Q215" s="14" t="str">
        <f t="shared" si="27"/>
        <v>BELOW</v>
      </c>
    </row>
    <row r="216" spans="1:17" x14ac:dyDescent="0.3">
      <c r="A216" s="2">
        <v>5</v>
      </c>
      <c r="B216" s="2" t="s">
        <v>1749</v>
      </c>
      <c r="C216" s="2" t="s">
        <v>1777</v>
      </c>
      <c r="D216" s="11">
        <v>0.126</v>
      </c>
      <c r="E216" s="2">
        <v>1089</v>
      </c>
      <c r="F216" s="2">
        <v>1240</v>
      </c>
      <c r="G216" s="2">
        <v>1540</v>
      </c>
      <c r="H216" s="2">
        <v>2219</v>
      </c>
      <c r="I216" s="2">
        <v>2378</v>
      </c>
      <c r="J216">
        <v>434061</v>
      </c>
      <c r="K216" s="12">
        <f t="shared" si="21"/>
        <v>1.3262027748616365E-3</v>
      </c>
      <c r="L216" s="2">
        <f t="shared" si="22"/>
        <v>1.4442348218243222</v>
      </c>
      <c r="M216" s="2">
        <f t="shared" si="23"/>
        <v>1.6444914408284292</v>
      </c>
      <c r="N216" s="2">
        <f t="shared" si="24"/>
        <v>2.0423522732869204</v>
      </c>
      <c r="O216" s="2">
        <f t="shared" si="25"/>
        <v>2.9428439574179714</v>
      </c>
      <c r="P216" s="2">
        <f t="shared" si="26"/>
        <v>3.1537101986209715</v>
      </c>
      <c r="Q216" s="14" t="str">
        <f t="shared" si="27"/>
        <v>ABOVE</v>
      </c>
    </row>
    <row r="217" spans="1:17" x14ac:dyDescent="0.3">
      <c r="A217" s="2">
        <v>5</v>
      </c>
      <c r="B217" s="2" t="s">
        <v>1749</v>
      </c>
      <c r="C217" s="2" t="s">
        <v>1776</v>
      </c>
      <c r="D217" s="11">
        <v>7.400000000000001E-2</v>
      </c>
      <c r="E217" s="2">
        <v>1095</v>
      </c>
      <c r="F217" s="2">
        <v>1289</v>
      </c>
      <c r="G217" s="2">
        <v>1705</v>
      </c>
      <c r="H217" s="2">
        <v>2465</v>
      </c>
      <c r="I217" s="2">
        <v>2685</v>
      </c>
      <c r="J217">
        <v>137744</v>
      </c>
      <c r="K217" s="12">
        <f t="shared" si="21"/>
        <v>4.2085438456931462E-4</v>
      </c>
      <c r="L217" s="2">
        <f t="shared" si="22"/>
        <v>0.46083555110339952</v>
      </c>
      <c r="M217" s="2">
        <f t="shared" si="23"/>
        <v>0.54248130170984654</v>
      </c>
      <c r="N217" s="2">
        <f t="shared" si="24"/>
        <v>0.71755672569068141</v>
      </c>
      <c r="O217" s="2">
        <f t="shared" si="25"/>
        <v>1.0374060579633606</v>
      </c>
      <c r="P217" s="2">
        <f t="shared" si="26"/>
        <v>1.1299940225686098</v>
      </c>
      <c r="Q217" s="14" t="str">
        <f t="shared" si="27"/>
        <v>BELOW</v>
      </c>
    </row>
    <row r="218" spans="1:17" x14ac:dyDescent="0.3">
      <c r="A218" s="2">
        <v>5</v>
      </c>
      <c r="B218" s="2" t="s">
        <v>1749</v>
      </c>
      <c r="C218" s="2" t="s">
        <v>1775</v>
      </c>
      <c r="D218" s="11">
        <v>9.4E-2</v>
      </c>
      <c r="E218" s="2">
        <v>778</v>
      </c>
      <c r="F218" s="2">
        <v>916</v>
      </c>
      <c r="G218" s="2">
        <v>1211</v>
      </c>
      <c r="H218" s="2">
        <v>1751</v>
      </c>
      <c r="I218" s="2">
        <v>1978</v>
      </c>
      <c r="J218">
        <v>99755</v>
      </c>
      <c r="K218" s="12">
        <f t="shared" si="21"/>
        <v>3.0478517490933887E-4</v>
      </c>
      <c r="L218" s="2">
        <f t="shared" si="22"/>
        <v>0.23712286607946564</v>
      </c>
      <c r="M218" s="2">
        <f t="shared" si="23"/>
        <v>0.27918322021695441</v>
      </c>
      <c r="N218" s="2">
        <f t="shared" si="24"/>
        <v>0.36909484681520938</v>
      </c>
      <c r="O218" s="2">
        <f t="shared" si="25"/>
        <v>0.53367884126625231</v>
      </c>
      <c r="P218" s="2">
        <f t="shared" si="26"/>
        <v>0.60286507597067229</v>
      </c>
      <c r="Q218" s="14" t="str">
        <f t="shared" si="27"/>
        <v>BELOW</v>
      </c>
    </row>
    <row r="219" spans="1:17" x14ac:dyDescent="0.3">
      <c r="A219" s="2">
        <v>5</v>
      </c>
      <c r="B219" s="2" t="s">
        <v>1749</v>
      </c>
      <c r="C219" s="2" t="s">
        <v>204</v>
      </c>
      <c r="D219" s="11">
        <v>9.5000000000000001E-2</v>
      </c>
      <c r="E219" s="2">
        <v>1415</v>
      </c>
      <c r="F219" s="2">
        <v>1632</v>
      </c>
      <c r="G219" s="2">
        <v>2037</v>
      </c>
      <c r="H219" s="2">
        <v>2862</v>
      </c>
      <c r="I219" s="2">
        <v>3304</v>
      </c>
      <c r="J219">
        <v>3175692</v>
      </c>
      <c r="K219" s="12">
        <f t="shared" si="21"/>
        <v>9.7028103020218356E-3</v>
      </c>
      <c r="L219" s="2">
        <f t="shared" si="22"/>
        <v>13.729476577360897</v>
      </c>
      <c r="M219" s="2">
        <f t="shared" si="23"/>
        <v>15.834986412899635</v>
      </c>
      <c r="N219" s="2">
        <f t="shared" si="24"/>
        <v>19.764624585218478</v>
      </c>
      <c r="O219" s="2">
        <f t="shared" si="25"/>
        <v>27.769443084386495</v>
      </c>
      <c r="P219" s="2">
        <f t="shared" si="26"/>
        <v>32.058085237880142</v>
      </c>
      <c r="Q219" s="14" t="str">
        <f t="shared" si="27"/>
        <v>BELOW</v>
      </c>
    </row>
    <row r="220" spans="1:17" x14ac:dyDescent="0.3">
      <c r="A220" s="2">
        <v>5</v>
      </c>
      <c r="B220" s="2" t="s">
        <v>1749</v>
      </c>
      <c r="C220" s="2" t="s">
        <v>1774</v>
      </c>
      <c r="D220" s="11">
        <v>6.6000000000000003E-2</v>
      </c>
      <c r="E220" s="2">
        <v>853</v>
      </c>
      <c r="F220" s="2">
        <v>968</v>
      </c>
      <c r="G220" s="2">
        <v>1220</v>
      </c>
      <c r="H220" s="2">
        <v>1764</v>
      </c>
      <c r="I220" s="2">
        <v>2143</v>
      </c>
      <c r="J220">
        <v>398329</v>
      </c>
      <c r="K220" s="12">
        <f t="shared" si="21"/>
        <v>1.2170294615454068E-3</v>
      </c>
      <c r="L220" s="2">
        <f t="shared" si="22"/>
        <v>1.0381261306982321</v>
      </c>
      <c r="M220" s="2">
        <f t="shared" si="23"/>
        <v>1.1780845187759539</v>
      </c>
      <c r="N220" s="2">
        <f t="shared" si="24"/>
        <v>1.4847759430853964</v>
      </c>
      <c r="O220" s="2">
        <f t="shared" si="25"/>
        <v>2.1468399701660976</v>
      </c>
      <c r="P220" s="2">
        <f t="shared" si="26"/>
        <v>2.6080941360918066</v>
      </c>
      <c r="Q220" s="14" t="str">
        <f t="shared" si="27"/>
        <v>BELOW</v>
      </c>
    </row>
    <row r="221" spans="1:17" x14ac:dyDescent="0.3">
      <c r="A221" s="2">
        <v>5</v>
      </c>
      <c r="B221" s="2" t="s">
        <v>1749</v>
      </c>
      <c r="C221" s="2" t="s">
        <v>1773</v>
      </c>
      <c r="D221" s="11">
        <v>0.13200000000000001</v>
      </c>
      <c r="E221" s="2">
        <v>612</v>
      </c>
      <c r="F221" s="2">
        <v>744</v>
      </c>
      <c r="G221" s="2">
        <v>899</v>
      </c>
      <c r="H221" s="2">
        <v>1181</v>
      </c>
      <c r="I221" s="2">
        <v>1327</v>
      </c>
      <c r="J221">
        <v>18807</v>
      </c>
      <c r="K221" s="12">
        <f t="shared" si="21"/>
        <v>5.7461729081448918E-5</v>
      </c>
      <c r="L221" s="2">
        <f t="shared" si="22"/>
        <v>3.5166578197846736E-2</v>
      </c>
      <c r="M221" s="2">
        <f t="shared" si="23"/>
        <v>4.2751526436597992E-2</v>
      </c>
      <c r="N221" s="2">
        <f t="shared" si="24"/>
        <v>5.1658094444222577E-2</v>
      </c>
      <c r="O221" s="2">
        <f t="shared" si="25"/>
        <v>6.786230204519117E-2</v>
      </c>
      <c r="P221" s="2">
        <f t="shared" si="26"/>
        <v>7.6251714491082714E-2</v>
      </c>
      <c r="Q221" s="14" t="str">
        <f t="shared" si="27"/>
        <v>ABOVE</v>
      </c>
    </row>
    <row r="222" spans="1:17" x14ac:dyDescent="0.3">
      <c r="A222" s="2">
        <v>5</v>
      </c>
      <c r="B222" s="2" t="s">
        <v>1749</v>
      </c>
      <c r="C222" s="2" t="s">
        <v>1772</v>
      </c>
      <c r="D222" s="11">
        <v>0.113</v>
      </c>
      <c r="E222" s="2">
        <v>826</v>
      </c>
      <c r="F222" s="2">
        <v>986</v>
      </c>
      <c r="G222" s="2">
        <v>1232</v>
      </c>
      <c r="H222" s="2">
        <v>1717</v>
      </c>
      <c r="I222" s="2">
        <v>2132</v>
      </c>
      <c r="J222">
        <v>2470546</v>
      </c>
      <c r="K222" s="12">
        <f t="shared" si="21"/>
        <v>7.5483514082659272E-3</v>
      </c>
      <c r="L222" s="2">
        <f t="shared" si="22"/>
        <v>6.2349382632276562</v>
      </c>
      <c r="M222" s="2">
        <f t="shared" si="23"/>
        <v>7.4426744885502041</v>
      </c>
      <c r="N222" s="2">
        <f t="shared" si="24"/>
        <v>9.2995689349836219</v>
      </c>
      <c r="O222" s="2">
        <f t="shared" si="25"/>
        <v>12.960519367992596</v>
      </c>
      <c r="P222" s="2">
        <f t="shared" si="26"/>
        <v>16.093085202422955</v>
      </c>
      <c r="Q222" s="14" t="str">
        <f t="shared" si="27"/>
        <v>BELOW</v>
      </c>
    </row>
    <row r="223" spans="1:17" x14ac:dyDescent="0.3">
      <c r="A223" s="2">
        <v>5</v>
      </c>
      <c r="B223" s="2" t="s">
        <v>1749</v>
      </c>
      <c r="C223" s="2" t="s">
        <v>1771</v>
      </c>
      <c r="D223" s="11">
        <v>0.126</v>
      </c>
      <c r="E223" s="2">
        <v>853</v>
      </c>
      <c r="F223" s="2">
        <v>968</v>
      </c>
      <c r="G223" s="2">
        <v>1220</v>
      </c>
      <c r="H223" s="2">
        <v>1764</v>
      </c>
      <c r="I223" s="2">
        <v>2143</v>
      </c>
      <c r="J223">
        <v>1552058</v>
      </c>
      <c r="K223" s="12">
        <f t="shared" si="21"/>
        <v>4.7420607388044579E-3</v>
      </c>
      <c r="L223" s="2">
        <f t="shared" si="22"/>
        <v>4.0449778102002023</v>
      </c>
      <c r="M223" s="2">
        <f t="shared" si="23"/>
        <v>4.5903147951627155</v>
      </c>
      <c r="N223" s="2">
        <f t="shared" si="24"/>
        <v>5.7853141013414389</v>
      </c>
      <c r="O223" s="2">
        <f t="shared" si="25"/>
        <v>8.364995143251063</v>
      </c>
      <c r="P223" s="2">
        <f t="shared" si="26"/>
        <v>10.162236163257953</v>
      </c>
      <c r="Q223" s="14" t="str">
        <f t="shared" si="27"/>
        <v>ABOVE</v>
      </c>
    </row>
    <row r="224" spans="1:17" x14ac:dyDescent="0.3">
      <c r="A224" s="2">
        <v>5</v>
      </c>
      <c r="B224" s="2" t="s">
        <v>1749</v>
      </c>
      <c r="C224" s="2" t="s">
        <v>1770</v>
      </c>
      <c r="D224" s="11">
        <v>0.10400000000000001</v>
      </c>
      <c r="E224" s="2">
        <v>1314</v>
      </c>
      <c r="F224" s="2">
        <v>1323</v>
      </c>
      <c r="G224" s="2">
        <v>1750</v>
      </c>
      <c r="H224" s="2">
        <v>2530</v>
      </c>
      <c r="I224" s="2">
        <v>3074</v>
      </c>
      <c r="J224">
        <v>62808</v>
      </c>
      <c r="K224" s="12">
        <f t="shared" si="21"/>
        <v>1.9189962674257688E-4</v>
      </c>
      <c r="L224" s="2">
        <f t="shared" si="22"/>
        <v>0.25215610953974604</v>
      </c>
      <c r="M224" s="2">
        <f t="shared" si="23"/>
        <v>0.2538832061804292</v>
      </c>
      <c r="N224" s="2">
        <f t="shared" si="24"/>
        <v>0.33582434679950951</v>
      </c>
      <c r="O224" s="2">
        <f t="shared" si="25"/>
        <v>0.48550605565871952</v>
      </c>
      <c r="P224" s="2">
        <f t="shared" si="26"/>
        <v>0.58989945260668131</v>
      </c>
      <c r="Q224" s="14" t="str">
        <f t="shared" si="27"/>
        <v>BELOW</v>
      </c>
    </row>
    <row r="225" spans="1:17" x14ac:dyDescent="0.3">
      <c r="A225" s="2">
        <v>5</v>
      </c>
      <c r="B225" s="2" t="s">
        <v>1749</v>
      </c>
      <c r="C225" s="2" t="s">
        <v>1769</v>
      </c>
      <c r="D225" s="11">
        <v>0.13300000000000001</v>
      </c>
      <c r="E225" s="2">
        <v>826</v>
      </c>
      <c r="F225" s="2">
        <v>986</v>
      </c>
      <c r="G225" s="2">
        <v>1232</v>
      </c>
      <c r="H225" s="2">
        <v>1717</v>
      </c>
      <c r="I225" s="2">
        <v>2132</v>
      </c>
      <c r="J225">
        <v>2180085</v>
      </c>
      <c r="K225" s="12">
        <f t="shared" si="21"/>
        <v>6.6608950733519729E-3</v>
      </c>
      <c r="L225" s="2">
        <f t="shared" si="22"/>
        <v>5.5018993305887296</v>
      </c>
      <c r="M225" s="2">
        <f t="shared" si="23"/>
        <v>6.5676425423250455</v>
      </c>
      <c r="N225" s="2">
        <f t="shared" si="24"/>
        <v>8.20622273036963</v>
      </c>
      <c r="O225" s="2">
        <f t="shared" si="25"/>
        <v>11.436756840945337</v>
      </c>
      <c r="P225" s="2">
        <f t="shared" si="26"/>
        <v>14.201028296386406</v>
      </c>
      <c r="Q225" s="14" t="str">
        <f t="shared" si="27"/>
        <v>ABOVE</v>
      </c>
    </row>
    <row r="226" spans="1:17" x14ac:dyDescent="0.3">
      <c r="A226" s="2">
        <v>5</v>
      </c>
      <c r="B226" s="2" t="s">
        <v>1749</v>
      </c>
      <c r="C226" s="2" t="s">
        <v>1768</v>
      </c>
      <c r="D226" s="11">
        <v>0.10300000000000001</v>
      </c>
      <c r="E226" s="2">
        <v>1422</v>
      </c>
      <c r="F226" s="2">
        <v>1590</v>
      </c>
      <c r="G226" s="2">
        <v>2068</v>
      </c>
      <c r="H226" s="2">
        <v>2962</v>
      </c>
      <c r="I226" s="2">
        <v>3632</v>
      </c>
      <c r="J226">
        <v>3338330</v>
      </c>
      <c r="K226" s="12">
        <f t="shared" si="21"/>
        <v>1.0199724253973167E-2</v>
      </c>
      <c r="L226" s="2">
        <f t="shared" si="22"/>
        <v>14.504007889149845</v>
      </c>
      <c r="M226" s="2">
        <f t="shared" si="23"/>
        <v>16.217561563817338</v>
      </c>
      <c r="N226" s="2">
        <f t="shared" si="24"/>
        <v>21.09302975721651</v>
      </c>
      <c r="O226" s="2">
        <f t="shared" si="25"/>
        <v>30.211583240268521</v>
      </c>
      <c r="P226" s="2">
        <f t="shared" si="26"/>
        <v>37.045398490430543</v>
      </c>
      <c r="Q226" s="14" t="str">
        <f t="shared" si="27"/>
        <v>BELOW</v>
      </c>
    </row>
    <row r="227" spans="1:17" x14ac:dyDescent="0.3">
      <c r="A227" s="2">
        <v>5</v>
      </c>
      <c r="B227" s="2" t="s">
        <v>1749</v>
      </c>
      <c r="C227" s="2" t="s">
        <v>1767</v>
      </c>
      <c r="D227" s="11">
        <v>9.5000000000000001E-2</v>
      </c>
      <c r="E227" s="2">
        <v>2069</v>
      </c>
      <c r="F227" s="2">
        <v>2561</v>
      </c>
      <c r="G227" s="2">
        <v>3170</v>
      </c>
      <c r="H227" s="2">
        <v>4153</v>
      </c>
      <c r="I227" s="2">
        <v>4392</v>
      </c>
      <c r="J227">
        <v>881549</v>
      </c>
      <c r="K227" s="12">
        <f t="shared" si="21"/>
        <v>2.6934295639933115E-3</v>
      </c>
      <c r="L227" s="2">
        <f t="shared" si="22"/>
        <v>5.5727057679021614</v>
      </c>
      <c r="M227" s="2">
        <f t="shared" si="23"/>
        <v>6.8978731133868703</v>
      </c>
      <c r="N227" s="2">
        <f t="shared" si="24"/>
        <v>8.5381717178587966</v>
      </c>
      <c r="O227" s="2">
        <f t="shared" si="25"/>
        <v>11.185812979264222</v>
      </c>
      <c r="P227" s="2">
        <f t="shared" si="26"/>
        <v>11.829542645058623</v>
      </c>
      <c r="Q227" s="14" t="str">
        <f t="shared" si="27"/>
        <v>BELOW</v>
      </c>
    </row>
    <row r="228" spans="1:17" x14ac:dyDescent="0.3">
      <c r="A228" s="2">
        <v>5</v>
      </c>
      <c r="B228" s="2" t="s">
        <v>1749</v>
      </c>
      <c r="C228" s="2" t="s">
        <v>1766</v>
      </c>
      <c r="D228" s="11">
        <v>0.13600000000000001</v>
      </c>
      <c r="E228" s="2">
        <v>702</v>
      </c>
      <c r="F228" s="2">
        <v>826</v>
      </c>
      <c r="G228" s="2">
        <v>1092</v>
      </c>
      <c r="H228" s="2">
        <v>1579</v>
      </c>
      <c r="I228" s="2">
        <v>1918</v>
      </c>
      <c r="J228">
        <v>762148</v>
      </c>
      <c r="K228" s="12">
        <f t="shared" si="21"/>
        <v>2.328619231986395E-3</v>
      </c>
      <c r="L228" s="2">
        <f t="shared" si="22"/>
        <v>1.6346907008544493</v>
      </c>
      <c r="M228" s="2">
        <f t="shared" si="23"/>
        <v>1.9234394856207624</v>
      </c>
      <c r="N228" s="2">
        <f t="shared" si="24"/>
        <v>2.5428522013291435</v>
      </c>
      <c r="O228" s="2">
        <f t="shared" si="25"/>
        <v>3.676889767306518</v>
      </c>
      <c r="P228" s="2">
        <f t="shared" si="26"/>
        <v>4.4662916869499059</v>
      </c>
      <c r="Q228" s="14" t="str">
        <f t="shared" si="27"/>
        <v>ABOVE</v>
      </c>
    </row>
    <row r="229" spans="1:17" x14ac:dyDescent="0.3">
      <c r="A229" s="2">
        <v>5</v>
      </c>
      <c r="B229" s="2" t="s">
        <v>1749</v>
      </c>
      <c r="C229" s="2" t="s">
        <v>1765</v>
      </c>
      <c r="D229" s="11">
        <v>0.11599999999999999</v>
      </c>
      <c r="E229" s="2">
        <v>1059</v>
      </c>
      <c r="F229" s="2">
        <v>1196</v>
      </c>
      <c r="G229" s="2">
        <v>1542</v>
      </c>
      <c r="H229" s="2">
        <v>2230</v>
      </c>
      <c r="I229" s="2">
        <v>2708</v>
      </c>
      <c r="J229">
        <v>283111</v>
      </c>
      <c r="K229" s="12">
        <f t="shared" si="21"/>
        <v>8.6499960557122801E-4</v>
      </c>
      <c r="L229" s="2">
        <f t="shared" si="22"/>
        <v>0.91603458229993051</v>
      </c>
      <c r="M229" s="2">
        <f t="shared" si="23"/>
        <v>1.0345395282631886</v>
      </c>
      <c r="N229" s="2">
        <f t="shared" si="24"/>
        <v>1.3338293917908337</v>
      </c>
      <c r="O229" s="2">
        <f t="shared" si="25"/>
        <v>1.9289491204238385</v>
      </c>
      <c r="P229" s="2">
        <f t="shared" si="26"/>
        <v>2.3424189318868853</v>
      </c>
      <c r="Q229" s="14" t="str">
        <f t="shared" si="27"/>
        <v>BELOW</v>
      </c>
    </row>
    <row r="230" spans="1:17" x14ac:dyDescent="0.3">
      <c r="A230" s="2">
        <v>5</v>
      </c>
      <c r="B230" s="2" t="s">
        <v>1749</v>
      </c>
      <c r="C230" s="2" t="s">
        <v>1764</v>
      </c>
      <c r="D230" s="11">
        <v>6.0999999999999999E-2</v>
      </c>
      <c r="E230" s="2">
        <v>2069</v>
      </c>
      <c r="F230" s="2">
        <v>2561</v>
      </c>
      <c r="G230" s="2">
        <v>3170</v>
      </c>
      <c r="H230" s="2">
        <v>4153</v>
      </c>
      <c r="I230" s="2">
        <v>4392</v>
      </c>
      <c r="J230">
        <v>766573</v>
      </c>
      <c r="K230" s="12">
        <f t="shared" si="21"/>
        <v>2.3421390996519135E-3</v>
      </c>
      <c r="L230" s="2">
        <f t="shared" si="22"/>
        <v>4.8458857971798093</v>
      </c>
      <c r="M230" s="2">
        <f t="shared" si="23"/>
        <v>5.9982182342085508</v>
      </c>
      <c r="N230" s="2">
        <f t="shared" si="24"/>
        <v>7.4245809458965661</v>
      </c>
      <c r="O230" s="2">
        <f t="shared" si="25"/>
        <v>9.7269036808543969</v>
      </c>
      <c r="P230" s="2">
        <f t="shared" si="26"/>
        <v>10.286674925671203</v>
      </c>
      <c r="Q230" s="14" t="str">
        <f t="shared" si="27"/>
        <v>BELOW</v>
      </c>
    </row>
    <row r="231" spans="1:17" x14ac:dyDescent="0.3">
      <c r="A231" s="2">
        <v>5</v>
      </c>
      <c r="B231" s="2" t="s">
        <v>1749</v>
      </c>
      <c r="C231" s="2" t="s">
        <v>1763</v>
      </c>
      <c r="D231" s="11">
        <v>0.12</v>
      </c>
      <c r="E231" s="2">
        <v>1403</v>
      </c>
      <c r="F231" s="2">
        <v>1667</v>
      </c>
      <c r="G231" s="2">
        <v>1951</v>
      </c>
      <c r="H231" s="2">
        <v>2625</v>
      </c>
      <c r="I231" s="2">
        <v>3040</v>
      </c>
      <c r="J231">
        <v>446499</v>
      </c>
      <c r="K231" s="12">
        <f t="shared" si="21"/>
        <v>1.364205060516715E-3</v>
      </c>
      <c r="L231" s="2">
        <f t="shared" si="22"/>
        <v>1.9139796999049512</v>
      </c>
      <c r="M231" s="2">
        <f t="shared" si="23"/>
        <v>2.274129835881364</v>
      </c>
      <c r="N231" s="2">
        <f t="shared" si="24"/>
        <v>2.6615640730681109</v>
      </c>
      <c r="O231" s="2">
        <f t="shared" si="25"/>
        <v>3.5810382838563766</v>
      </c>
      <c r="P231" s="2">
        <f t="shared" si="26"/>
        <v>4.1471833839708134</v>
      </c>
      <c r="Q231" s="14" t="str">
        <f t="shared" si="27"/>
        <v>BELOW</v>
      </c>
    </row>
    <row r="232" spans="1:17" x14ac:dyDescent="0.3">
      <c r="A232" s="2">
        <v>5</v>
      </c>
      <c r="B232" s="2" t="s">
        <v>1749</v>
      </c>
      <c r="C232" s="2" t="s">
        <v>1762</v>
      </c>
      <c r="D232" s="11">
        <v>6.0999999999999999E-2</v>
      </c>
      <c r="E232" s="2">
        <v>1952</v>
      </c>
      <c r="F232" s="2">
        <v>2316</v>
      </c>
      <c r="G232" s="2">
        <v>2839</v>
      </c>
      <c r="H232" s="2">
        <v>3829</v>
      </c>
      <c r="I232" s="2">
        <v>4394</v>
      </c>
      <c r="J232">
        <v>1927852</v>
      </c>
      <c r="K232" s="12">
        <f t="shared" si="21"/>
        <v>5.8902381737187988E-3</v>
      </c>
      <c r="L232" s="2">
        <f t="shared" si="22"/>
        <v>11.497744915099096</v>
      </c>
      <c r="M232" s="2">
        <f t="shared" si="23"/>
        <v>13.641791610332739</v>
      </c>
      <c r="N232" s="2">
        <f t="shared" si="24"/>
        <v>16.722386175187669</v>
      </c>
      <c r="O232" s="2">
        <f t="shared" si="25"/>
        <v>22.553721967169281</v>
      </c>
      <c r="P232" s="2">
        <f t="shared" si="26"/>
        <v>25.881706535320401</v>
      </c>
      <c r="Q232" s="14" t="str">
        <f t="shared" si="27"/>
        <v>BELOW</v>
      </c>
    </row>
    <row r="233" spans="1:17" x14ac:dyDescent="0.3">
      <c r="A233" s="2">
        <v>5</v>
      </c>
      <c r="B233" s="2" t="s">
        <v>1749</v>
      </c>
      <c r="C233" s="2" t="s">
        <v>1761</v>
      </c>
      <c r="D233" s="11">
        <v>0.106</v>
      </c>
      <c r="E233" s="2">
        <v>1567</v>
      </c>
      <c r="F233" s="2">
        <v>1844</v>
      </c>
      <c r="G233" s="2">
        <v>2439</v>
      </c>
      <c r="H233" s="2">
        <v>3241</v>
      </c>
      <c r="I233" s="2">
        <v>3701</v>
      </c>
      <c r="J233">
        <v>273213</v>
      </c>
      <c r="K233" s="12">
        <f t="shared" si="21"/>
        <v>8.3475787672302349E-4</v>
      </c>
      <c r="L233" s="2">
        <f t="shared" si="22"/>
        <v>1.3080655928249778</v>
      </c>
      <c r="M233" s="2">
        <f t="shared" si="23"/>
        <v>1.5392935246772552</v>
      </c>
      <c r="N233" s="2">
        <f t="shared" si="24"/>
        <v>2.0359744613274544</v>
      </c>
      <c r="O233" s="2">
        <f t="shared" si="25"/>
        <v>2.7054502784593191</v>
      </c>
      <c r="P233" s="2">
        <f t="shared" si="26"/>
        <v>3.0894389017519099</v>
      </c>
      <c r="Q233" s="14" t="str">
        <f t="shared" si="27"/>
        <v>BELOW</v>
      </c>
    </row>
    <row r="234" spans="1:17" x14ac:dyDescent="0.3">
      <c r="A234" s="2">
        <v>5</v>
      </c>
      <c r="B234" s="2" t="s">
        <v>1749</v>
      </c>
      <c r="C234" s="2" t="s">
        <v>1760</v>
      </c>
      <c r="D234" s="11">
        <v>0.13300000000000001</v>
      </c>
      <c r="E234" s="2">
        <v>659</v>
      </c>
      <c r="F234" s="2">
        <v>758</v>
      </c>
      <c r="G234" s="2">
        <v>980</v>
      </c>
      <c r="H234" s="2">
        <v>1417</v>
      </c>
      <c r="I234" s="2">
        <v>1721</v>
      </c>
      <c r="J234">
        <v>180080</v>
      </c>
      <c r="K234" s="12">
        <f t="shared" si="21"/>
        <v>5.5020514558341686E-4</v>
      </c>
      <c r="L234" s="2">
        <f t="shared" si="22"/>
        <v>0.36258519093947172</v>
      </c>
      <c r="M234" s="2">
        <f t="shared" si="23"/>
        <v>0.41705550035222999</v>
      </c>
      <c r="N234" s="2">
        <f t="shared" si="24"/>
        <v>0.53920104267174851</v>
      </c>
      <c r="O234" s="2">
        <f t="shared" si="25"/>
        <v>0.77964069129170166</v>
      </c>
      <c r="P234" s="2">
        <f t="shared" si="26"/>
        <v>0.9469030555490604</v>
      </c>
      <c r="Q234" s="14" t="str">
        <f t="shared" si="27"/>
        <v>ABOVE</v>
      </c>
    </row>
    <row r="235" spans="1:17" x14ac:dyDescent="0.3">
      <c r="A235" s="2">
        <v>5</v>
      </c>
      <c r="B235" s="2" t="s">
        <v>1749</v>
      </c>
      <c r="C235" s="2" t="s">
        <v>963</v>
      </c>
      <c r="D235" s="11">
        <v>0.127</v>
      </c>
      <c r="E235" s="2">
        <v>881</v>
      </c>
      <c r="F235" s="2">
        <v>984</v>
      </c>
      <c r="G235" s="2">
        <v>1294</v>
      </c>
      <c r="H235" s="2">
        <v>1848</v>
      </c>
      <c r="I235" s="2">
        <v>2079</v>
      </c>
      <c r="J235">
        <v>3005</v>
      </c>
      <c r="K235" s="12">
        <f t="shared" si="21"/>
        <v>9.1812886632505978E-6</v>
      </c>
      <c r="L235" s="2">
        <f t="shared" si="22"/>
        <v>8.088715312323776E-3</v>
      </c>
      <c r="M235" s="2">
        <f t="shared" si="23"/>
        <v>9.0343880446385888E-3</v>
      </c>
      <c r="N235" s="2">
        <f t="shared" si="24"/>
        <v>1.1880587530246274E-2</v>
      </c>
      <c r="O235" s="2">
        <f t="shared" si="25"/>
        <v>1.6967021449687106E-2</v>
      </c>
      <c r="P235" s="2">
        <f t="shared" si="26"/>
        <v>1.9087899130897992E-2</v>
      </c>
      <c r="Q235" s="14" t="str">
        <f t="shared" si="27"/>
        <v>ABOVE</v>
      </c>
    </row>
    <row r="236" spans="1:17" x14ac:dyDescent="0.3">
      <c r="A236" s="2">
        <v>5</v>
      </c>
      <c r="B236" s="2" t="s">
        <v>1749</v>
      </c>
      <c r="C236" s="2" t="s">
        <v>1759</v>
      </c>
      <c r="D236" s="11">
        <v>0.17399999999999999</v>
      </c>
      <c r="E236" s="2">
        <v>540</v>
      </c>
      <c r="F236" s="2">
        <v>635</v>
      </c>
      <c r="G236" s="2">
        <v>840</v>
      </c>
      <c r="H236" s="2">
        <v>1156</v>
      </c>
      <c r="I236" s="2">
        <v>1349</v>
      </c>
      <c r="J236">
        <v>43539</v>
      </c>
      <c r="K236" s="12">
        <f t="shared" si="21"/>
        <v>1.3302633181672805E-4</v>
      </c>
      <c r="L236" s="2">
        <f t="shared" si="22"/>
        <v>7.1834219181033152E-2</v>
      </c>
      <c r="M236" s="2">
        <f t="shared" si="23"/>
        <v>8.4471720703622313E-2</v>
      </c>
      <c r="N236" s="2">
        <f t="shared" si="24"/>
        <v>0.11174211872605157</v>
      </c>
      <c r="O236" s="2">
        <f t="shared" si="25"/>
        <v>0.15377843958013762</v>
      </c>
      <c r="P236" s="2">
        <f t="shared" si="26"/>
        <v>0.17945252162076614</v>
      </c>
      <c r="Q236" s="14" t="str">
        <f t="shared" si="27"/>
        <v>ABOVE</v>
      </c>
    </row>
    <row r="237" spans="1:17" x14ac:dyDescent="0.3">
      <c r="A237" s="2">
        <v>5</v>
      </c>
      <c r="B237" s="2" t="s">
        <v>1749</v>
      </c>
      <c r="C237" s="2" t="s">
        <v>1758</v>
      </c>
      <c r="D237" s="11">
        <v>0.09</v>
      </c>
      <c r="E237" s="2">
        <v>983</v>
      </c>
      <c r="F237" s="2">
        <v>1184</v>
      </c>
      <c r="G237" s="2">
        <v>1443</v>
      </c>
      <c r="H237" s="2">
        <v>2086</v>
      </c>
      <c r="I237" s="2">
        <v>2531</v>
      </c>
      <c r="J237">
        <v>447643</v>
      </c>
      <c r="K237" s="12">
        <f t="shared" si="21"/>
        <v>1.367700366417134E-3</v>
      </c>
      <c r="L237" s="2">
        <f t="shared" si="22"/>
        <v>1.3444494601880426</v>
      </c>
      <c r="M237" s="2">
        <f t="shared" si="23"/>
        <v>1.6193572338378865</v>
      </c>
      <c r="N237" s="2">
        <f t="shared" si="24"/>
        <v>1.9735916287399242</v>
      </c>
      <c r="O237" s="2">
        <f t="shared" si="25"/>
        <v>2.8530229643461413</v>
      </c>
      <c r="P237" s="2">
        <f t="shared" si="26"/>
        <v>3.4616496274017661</v>
      </c>
      <c r="Q237" s="14" t="str">
        <f t="shared" si="27"/>
        <v>BELOW</v>
      </c>
    </row>
    <row r="238" spans="1:17" x14ac:dyDescent="0.3">
      <c r="A238" s="2">
        <v>5</v>
      </c>
      <c r="B238" s="2" t="s">
        <v>1749</v>
      </c>
      <c r="C238" s="2" t="s">
        <v>1757</v>
      </c>
      <c r="D238" s="11">
        <v>7.2000000000000008E-2</v>
      </c>
      <c r="E238" s="2">
        <v>1254</v>
      </c>
      <c r="F238" s="2">
        <v>1447</v>
      </c>
      <c r="G238" s="2">
        <v>1887</v>
      </c>
      <c r="H238" s="2">
        <v>2728</v>
      </c>
      <c r="I238" s="2">
        <v>3298</v>
      </c>
      <c r="J238">
        <v>494336</v>
      </c>
      <c r="K238" s="12">
        <f t="shared" si="21"/>
        <v>1.5103632321586181E-3</v>
      </c>
      <c r="L238" s="2">
        <f t="shared" si="22"/>
        <v>1.8939954931269072</v>
      </c>
      <c r="M238" s="2">
        <f t="shared" si="23"/>
        <v>2.1854955969335204</v>
      </c>
      <c r="N238" s="2">
        <f t="shared" si="24"/>
        <v>2.8500554190833123</v>
      </c>
      <c r="O238" s="2">
        <f t="shared" si="25"/>
        <v>4.1202708973287105</v>
      </c>
      <c r="P238" s="2">
        <f t="shared" si="26"/>
        <v>4.9811779396591227</v>
      </c>
      <c r="Q238" s="14" t="str">
        <f t="shared" si="27"/>
        <v>BELOW</v>
      </c>
    </row>
    <row r="239" spans="1:17" x14ac:dyDescent="0.3">
      <c r="A239" s="2">
        <v>5</v>
      </c>
      <c r="B239" s="2" t="s">
        <v>1749</v>
      </c>
      <c r="C239" s="2" t="s">
        <v>1756</v>
      </c>
      <c r="D239" s="11">
        <v>0.13</v>
      </c>
      <c r="E239" s="2">
        <v>722</v>
      </c>
      <c r="F239" s="2">
        <v>803</v>
      </c>
      <c r="G239" s="2">
        <v>1016</v>
      </c>
      <c r="H239" s="2">
        <v>1451</v>
      </c>
      <c r="I239" s="2">
        <v>1715</v>
      </c>
      <c r="J239">
        <v>550660</v>
      </c>
      <c r="K239" s="12">
        <f t="shared" si="21"/>
        <v>1.6824520516823874E-3</v>
      </c>
      <c r="L239" s="2">
        <f t="shared" si="22"/>
        <v>1.2147303813146837</v>
      </c>
      <c r="M239" s="2">
        <f t="shared" si="23"/>
        <v>1.3510089975009572</v>
      </c>
      <c r="N239" s="2">
        <f t="shared" si="24"/>
        <v>1.7093712845093056</v>
      </c>
      <c r="O239" s="2">
        <f t="shared" si="25"/>
        <v>2.4412379269911439</v>
      </c>
      <c r="P239" s="2">
        <f t="shared" si="26"/>
        <v>2.8854052686352945</v>
      </c>
      <c r="Q239" s="14" t="str">
        <f t="shared" si="27"/>
        <v>ABOVE</v>
      </c>
    </row>
    <row r="240" spans="1:17" x14ac:dyDescent="0.3">
      <c r="A240" s="2">
        <v>5</v>
      </c>
      <c r="B240" s="2" t="s">
        <v>1749</v>
      </c>
      <c r="C240" s="2" t="s">
        <v>1755</v>
      </c>
      <c r="D240" s="11">
        <v>0.128</v>
      </c>
      <c r="E240" s="2">
        <v>670</v>
      </c>
      <c r="F240" s="2">
        <v>674</v>
      </c>
      <c r="G240" s="2">
        <v>878</v>
      </c>
      <c r="H240" s="2">
        <v>1269</v>
      </c>
      <c r="I240" s="2">
        <v>1542</v>
      </c>
      <c r="J240">
        <v>96971</v>
      </c>
      <c r="K240" s="12">
        <f t="shared" si="21"/>
        <v>2.9627911579503284E-4</v>
      </c>
      <c r="L240" s="2">
        <f t="shared" si="22"/>
        <v>0.19850700758267201</v>
      </c>
      <c r="M240" s="2">
        <f t="shared" si="23"/>
        <v>0.19969212404585213</v>
      </c>
      <c r="N240" s="2">
        <f t="shared" si="24"/>
        <v>0.26013306366803884</v>
      </c>
      <c r="O240" s="2">
        <f t="shared" si="25"/>
        <v>0.3759781979438967</v>
      </c>
      <c r="P240" s="2">
        <f t="shared" si="26"/>
        <v>0.45686239655594063</v>
      </c>
      <c r="Q240" s="14" t="str">
        <f t="shared" si="27"/>
        <v>ABOVE</v>
      </c>
    </row>
    <row r="241" spans="1:17" x14ac:dyDescent="0.3">
      <c r="A241" s="2">
        <v>5</v>
      </c>
      <c r="B241" s="2" t="s">
        <v>1749</v>
      </c>
      <c r="C241" s="2" t="s">
        <v>1754</v>
      </c>
      <c r="D241" s="11">
        <v>0.16300000000000001</v>
      </c>
      <c r="E241" s="2">
        <v>599</v>
      </c>
      <c r="F241" s="2">
        <v>633</v>
      </c>
      <c r="G241" s="2">
        <v>837</v>
      </c>
      <c r="H241" s="2">
        <v>1142</v>
      </c>
      <c r="I241" s="2">
        <v>1151</v>
      </c>
      <c r="J241">
        <v>65084</v>
      </c>
      <c r="K241" s="12">
        <f t="shared" si="21"/>
        <v>1.9885357449550813E-4</v>
      </c>
      <c r="L241" s="2">
        <f t="shared" si="22"/>
        <v>0.11911329112280937</v>
      </c>
      <c r="M241" s="2">
        <f t="shared" si="23"/>
        <v>0.12587431265565666</v>
      </c>
      <c r="N241" s="2">
        <f t="shared" si="24"/>
        <v>0.16644044185274032</v>
      </c>
      <c r="O241" s="2">
        <f t="shared" si="25"/>
        <v>0.22709078207387029</v>
      </c>
      <c r="P241" s="2">
        <f t="shared" si="26"/>
        <v>0.22888046424432987</v>
      </c>
      <c r="Q241" s="14" t="str">
        <f t="shared" si="27"/>
        <v>ABOVE</v>
      </c>
    </row>
    <row r="242" spans="1:17" x14ac:dyDescent="0.3">
      <c r="A242" s="2">
        <v>5</v>
      </c>
      <c r="B242" s="2" t="s">
        <v>1749</v>
      </c>
      <c r="C242" s="2" t="s">
        <v>324</v>
      </c>
      <c r="D242" s="11">
        <v>0.16500000000000001</v>
      </c>
      <c r="E242" s="2">
        <v>575</v>
      </c>
      <c r="F242" s="2">
        <v>639</v>
      </c>
      <c r="G242" s="2">
        <v>845</v>
      </c>
      <c r="H242" s="2">
        <v>1222</v>
      </c>
      <c r="I242" s="2">
        <v>1358</v>
      </c>
      <c r="J242">
        <v>12285</v>
      </c>
      <c r="K242" s="12">
        <f t="shared" si="21"/>
        <v>3.753481904427075E-5</v>
      </c>
      <c r="L242" s="2">
        <f t="shared" si="22"/>
        <v>2.158252095045568E-2</v>
      </c>
      <c r="M242" s="2">
        <f t="shared" si="23"/>
        <v>2.3984749369289009E-2</v>
      </c>
      <c r="N242" s="2">
        <f t="shared" si="24"/>
        <v>3.1716922092408784E-2</v>
      </c>
      <c r="O242" s="2">
        <f t="shared" si="25"/>
        <v>4.5867548872098859E-2</v>
      </c>
      <c r="P242" s="2">
        <f t="shared" si="26"/>
        <v>5.097228426211968E-2</v>
      </c>
      <c r="Q242" s="14" t="str">
        <f t="shared" si="27"/>
        <v>ABOVE</v>
      </c>
    </row>
    <row r="243" spans="1:17" x14ac:dyDescent="0.3">
      <c r="A243" s="2">
        <v>5</v>
      </c>
      <c r="B243" s="2" t="s">
        <v>1749</v>
      </c>
      <c r="C243" s="2" t="s">
        <v>1753</v>
      </c>
      <c r="D243" s="11">
        <v>0.18899999999999997</v>
      </c>
      <c r="E243" s="2">
        <v>695</v>
      </c>
      <c r="F243" s="2">
        <v>699</v>
      </c>
      <c r="G243" s="2">
        <v>925</v>
      </c>
      <c r="H243" s="2">
        <v>1291</v>
      </c>
      <c r="I243" s="2">
        <v>1525</v>
      </c>
      <c r="J243">
        <v>466195</v>
      </c>
      <c r="K243" s="12">
        <f t="shared" si="21"/>
        <v>1.4243829844805698E-3</v>
      </c>
      <c r="L243" s="2">
        <f t="shared" si="22"/>
        <v>0.989946174213996</v>
      </c>
      <c r="M243" s="2">
        <f t="shared" si="23"/>
        <v>0.99564370615191833</v>
      </c>
      <c r="N243" s="2">
        <f t="shared" si="24"/>
        <v>1.3175542606445272</v>
      </c>
      <c r="O243" s="2">
        <f t="shared" si="25"/>
        <v>1.8388784329644157</v>
      </c>
      <c r="P243" s="2">
        <f t="shared" si="26"/>
        <v>2.1721840513328692</v>
      </c>
      <c r="Q243" s="14" t="str">
        <f t="shared" si="27"/>
        <v>ABOVE</v>
      </c>
    </row>
    <row r="244" spans="1:17" x14ac:dyDescent="0.3">
      <c r="A244" s="2">
        <v>5</v>
      </c>
      <c r="B244" s="2" t="s">
        <v>1749</v>
      </c>
      <c r="C244" s="2" t="s">
        <v>1752</v>
      </c>
      <c r="D244" s="11">
        <v>0.113</v>
      </c>
      <c r="E244" s="2">
        <v>660</v>
      </c>
      <c r="F244" s="2">
        <v>797</v>
      </c>
      <c r="G244" s="2">
        <v>992</v>
      </c>
      <c r="H244" s="2">
        <v>1365</v>
      </c>
      <c r="I244" s="2">
        <v>1616</v>
      </c>
      <c r="J244">
        <v>54478</v>
      </c>
      <c r="K244" s="12">
        <f t="shared" si="21"/>
        <v>1.6644866682082065E-4</v>
      </c>
      <c r="L244" s="2">
        <f t="shared" si="22"/>
        <v>0.10985612010174163</v>
      </c>
      <c r="M244" s="2">
        <f t="shared" si="23"/>
        <v>0.13265958745619405</v>
      </c>
      <c r="N244" s="2">
        <f t="shared" si="24"/>
        <v>0.16511707748625409</v>
      </c>
      <c r="O244" s="2">
        <f t="shared" si="25"/>
        <v>0.22720243021042019</v>
      </c>
      <c r="P244" s="2">
        <f t="shared" si="26"/>
        <v>0.26898104558244618</v>
      </c>
      <c r="Q244" s="14" t="str">
        <f t="shared" si="27"/>
        <v>BELOW</v>
      </c>
    </row>
    <row r="245" spans="1:17" x14ac:dyDescent="0.3">
      <c r="A245" s="2">
        <v>5</v>
      </c>
      <c r="B245" s="2" t="s">
        <v>1749</v>
      </c>
      <c r="C245" s="2" t="s">
        <v>1751</v>
      </c>
      <c r="D245" s="11">
        <v>8.199999999999999E-2</v>
      </c>
      <c r="E245" s="2">
        <v>1153</v>
      </c>
      <c r="F245" s="2">
        <v>1362</v>
      </c>
      <c r="G245" s="2">
        <v>1795</v>
      </c>
      <c r="H245" s="2">
        <v>2518</v>
      </c>
      <c r="I245" s="2">
        <v>3019</v>
      </c>
      <c r="J245">
        <v>846006</v>
      </c>
      <c r="K245" s="12">
        <f t="shared" si="21"/>
        <v>2.5848337094316093E-3</v>
      </c>
      <c r="L245" s="2">
        <f t="shared" si="22"/>
        <v>2.9803132669746457</v>
      </c>
      <c r="M245" s="2">
        <f t="shared" si="23"/>
        <v>3.5205435122458519</v>
      </c>
      <c r="N245" s="2">
        <f t="shared" si="24"/>
        <v>4.6397765084297387</v>
      </c>
      <c r="O245" s="2">
        <f t="shared" si="25"/>
        <v>6.5086112803487923</v>
      </c>
      <c r="P245" s="2">
        <f t="shared" si="26"/>
        <v>7.8036129687740283</v>
      </c>
      <c r="Q245" s="14" t="str">
        <f t="shared" si="27"/>
        <v>BELOW</v>
      </c>
    </row>
    <row r="246" spans="1:17" x14ac:dyDescent="0.3">
      <c r="A246" s="2">
        <v>5</v>
      </c>
      <c r="B246" s="2" t="s">
        <v>1749</v>
      </c>
      <c r="C246" s="2" t="s">
        <v>1750</v>
      </c>
      <c r="D246" s="11">
        <v>0.16899999999999998</v>
      </c>
      <c r="E246" s="2">
        <v>953</v>
      </c>
      <c r="F246" s="2">
        <v>1015</v>
      </c>
      <c r="G246" s="2">
        <v>1342</v>
      </c>
      <c r="H246" s="2">
        <v>1935</v>
      </c>
      <c r="I246" s="2">
        <v>2357</v>
      </c>
      <c r="J246">
        <v>220500</v>
      </c>
      <c r="K246" s="12">
        <f t="shared" si="21"/>
        <v>6.7370188028178265E-4</v>
      </c>
      <c r="L246" s="2">
        <f t="shared" si="22"/>
        <v>0.64203789190853888</v>
      </c>
      <c r="M246" s="2">
        <f t="shared" si="23"/>
        <v>0.6838074084860094</v>
      </c>
      <c r="N246" s="2">
        <f t="shared" si="24"/>
        <v>0.90410792333815237</v>
      </c>
      <c r="O246" s="2">
        <f t="shared" si="25"/>
        <v>1.3036131383452494</v>
      </c>
      <c r="P246" s="2">
        <f t="shared" si="26"/>
        <v>1.5879153318241617</v>
      </c>
      <c r="Q246" s="14" t="str">
        <f t="shared" si="27"/>
        <v>ABOVE</v>
      </c>
    </row>
    <row r="247" spans="1:17" x14ac:dyDescent="0.3">
      <c r="A247" s="2">
        <v>5</v>
      </c>
      <c r="B247" s="2" t="s">
        <v>1749</v>
      </c>
      <c r="C247" s="2" t="s">
        <v>1748</v>
      </c>
      <c r="D247" s="11">
        <v>0.152</v>
      </c>
      <c r="E247" s="2">
        <v>670</v>
      </c>
      <c r="F247" s="2">
        <v>674</v>
      </c>
      <c r="G247" s="2">
        <v>878</v>
      </c>
      <c r="H247" s="2">
        <v>1269</v>
      </c>
      <c r="I247" s="2">
        <v>1542</v>
      </c>
      <c r="J247">
        <v>78668</v>
      </c>
      <c r="K247" s="12">
        <f t="shared" si="21"/>
        <v>2.4035727672565659E-4</v>
      </c>
      <c r="L247" s="2">
        <f t="shared" si="22"/>
        <v>0.16103937540618993</v>
      </c>
      <c r="M247" s="2">
        <f t="shared" si="23"/>
        <v>0.16200080451309254</v>
      </c>
      <c r="N247" s="2">
        <f t="shared" si="24"/>
        <v>0.21103368896512648</v>
      </c>
      <c r="O247" s="2">
        <f t="shared" si="25"/>
        <v>0.30501338416485824</v>
      </c>
      <c r="P247" s="2">
        <f t="shared" si="26"/>
        <v>0.37063092071096249</v>
      </c>
      <c r="Q247" s="14" t="str">
        <f t="shared" si="27"/>
        <v>ABOVE</v>
      </c>
    </row>
    <row r="248" spans="1:17" x14ac:dyDescent="0.3">
      <c r="A248" s="2">
        <v>6</v>
      </c>
      <c r="B248" s="2" t="s">
        <v>1710</v>
      </c>
      <c r="C248" s="2" t="s">
        <v>95</v>
      </c>
      <c r="D248" s="11">
        <v>9.3000000000000013E-2</v>
      </c>
      <c r="E248" s="2">
        <v>1029</v>
      </c>
      <c r="F248" s="2">
        <v>1204</v>
      </c>
      <c r="G248" s="2">
        <v>1508</v>
      </c>
      <c r="H248" s="2">
        <v>2119</v>
      </c>
      <c r="I248" s="2">
        <v>2461</v>
      </c>
      <c r="J248">
        <v>517421</v>
      </c>
      <c r="K248" s="12">
        <f t="shared" si="21"/>
        <v>1.5808956943187313E-3</v>
      </c>
      <c r="L248" s="2">
        <f t="shared" si="22"/>
        <v>1.6267416694539745</v>
      </c>
      <c r="M248" s="2">
        <f t="shared" si="23"/>
        <v>1.9033984159597526</v>
      </c>
      <c r="N248" s="2">
        <f t="shared" si="24"/>
        <v>2.3839907070326469</v>
      </c>
      <c r="O248" s="2">
        <f t="shared" si="25"/>
        <v>3.3499179762613918</v>
      </c>
      <c r="P248" s="2">
        <f t="shared" si="26"/>
        <v>3.8905843037183976</v>
      </c>
      <c r="Q248" s="14" t="str">
        <f t="shared" si="27"/>
        <v>BELOW</v>
      </c>
    </row>
    <row r="249" spans="1:17" x14ac:dyDescent="0.3">
      <c r="A249" s="2">
        <v>6</v>
      </c>
      <c r="B249" s="2" t="s">
        <v>1710</v>
      </c>
      <c r="C249" s="2" t="s">
        <v>1747</v>
      </c>
      <c r="D249" s="11">
        <v>0.19600000000000001</v>
      </c>
      <c r="E249" s="2">
        <v>662</v>
      </c>
      <c r="F249" s="2">
        <v>666</v>
      </c>
      <c r="G249" s="2">
        <v>791</v>
      </c>
      <c r="H249" s="2">
        <v>1052</v>
      </c>
      <c r="I249" s="2">
        <v>1212</v>
      </c>
      <c r="J249">
        <v>16233</v>
      </c>
      <c r="K249" s="12">
        <f t="shared" si="21"/>
        <v>4.9597290805506472E-5</v>
      </c>
      <c r="L249" s="2">
        <f t="shared" si="22"/>
        <v>3.2833406513245282E-2</v>
      </c>
      <c r="M249" s="2">
        <f t="shared" si="23"/>
        <v>3.3031795676467308E-2</v>
      </c>
      <c r="N249" s="2">
        <f t="shared" si="24"/>
        <v>3.9231457027155622E-2</v>
      </c>
      <c r="O249" s="2">
        <f t="shared" si="25"/>
        <v>5.2176349927392812E-2</v>
      </c>
      <c r="P249" s="2">
        <f t="shared" si="26"/>
        <v>6.0111916456273846E-2</v>
      </c>
      <c r="Q249" s="14" t="str">
        <f t="shared" si="27"/>
        <v>ABOVE</v>
      </c>
    </row>
    <row r="250" spans="1:17" x14ac:dyDescent="0.3">
      <c r="A250" s="2">
        <v>6</v>
      </c>
      <c r="B250" s="2" t="s">
        <v>1710</v>
      </c>
      <c r="C250" s="2" t="s">
        <v>1746</v>
      </c>
      <c r="D250" s="11">
        <v>7.2000000000000008E-2</v>
      </c>
      <c r="E250" s="2">
        <v>1029</v>
      </c>
      <c r="F250" s="2">
        <v>1204</v>
      </c>
      <c r="G250" s="2">
        <v>1508</v>
      </c>
      <c r="H250" s="2">
        <v>2119</v>
      </c>
      <c r="I250" s="2">
        <v>2461</v>
      </c>
      <c r="J250">
        <v>656590</v>
      </c>
      <c r="K250" s="12">
        <f t="shared" si="21"/>
        <v>2.0061039345769418E-3</v>
      </c>
      <c r="L250" s="2">
        <f t="shared" si="22"/>
        <v>2.0642809486796732</v>
      </c>
      <c r="M250" s="2">
        <f t="shared" si="23"/>
        <v>2.4153491372306379</v>
      </c>
      <c r="N250" s="2">
        <f t="shared" si="24"/>
        <v>3.0252047333420284</v>
      </c>
      <c r="O250" s="2">
        <f t="shared" si="25"/>
        <v>4.2509342373685399</v>
      </c>
      <c r="P250" s="2">
        <f t="shared" si="26"/>
        <v>4.9370217829938543</v>
      </c>
      <c r="Q250" s="14" t="str">
        <f t="shared" si="27"/>
        <v>BELOW</v>
      </c>
    </row>
    <row r="251" spans="1:17" x14ac:dyDescent="0.3">
      <c r="A251" s="2">
        <v>6</v>
      </c>
      <c r="B251" s="2" t="s">
        <v>1710</v>
      </c>
      <c r="C251" s="2" t="s">
        <v>1745</v>
      </c>
      <c r="D251" s="11">
        <v>0.10800000000000001</v>
      </c>
      <c r="E251" s="2">
        <v>752</v>
      </c>
      <c r="F251" s="2">
        <v>756</v>
      </c>
      <c r="G251" s="2">
        <v>954</v>
      </c>
      <c r="H251" s="2">
        <v>1251</v>
      </c>
      <c r="I251" s="2">
        <v>1479</v>
      </c>
      <c r="J251">
        <v>14029</v>
      </c>
      <c r="K251" s="12">
        <f t="shared" si="21"/>
        <v>4.2863327340014191E-5</v>
      </c>
      <c r="L251" s="2">
        <f t="shared" si="22"/>
        <v>3.2233222159690669E-2</v>
      </c>
      <c r="M251" s="2">
        <f t="shared" si="23"/>
        <v>3.240467546905073E-2</v>
      </c>
      <c r="N251" s="2">
        <f t="shared" si="24"/>
        <v>4.0891614282373541E-2</v>
      </c>
      <c r="O251" s="2">
        <f t="shared" si="25"/>
        <v>5.3622022502357751E-2</v>
      </c>
      <c r="P251" s="2">
        <f t="shared" si="26"/>
        <v>6.3394861135880984E-2</v>
      </c>
      <c r="Q251" s="14" t="str">
        <f t="shared" si="27"/>
        <v>BELOW</v>
      </c>
    </row>
    <row r="252" spans="1:17" x14ac:dyDescent="0.3">
      <c r="A252" s="2">
        <v>6</v>
      </c>
      <c r="B252" s="2" t="s">
        <v>1710</v>
      </c>
      <c r="C252" s="2" t="s">
        <v>1744</v>
      </c>
      <c r="D252" s="11">
        <v>0.193</v>
      </c>
      <c r="E252" s="2">
        <v>596</v>
      </c>
      <c r="F252" s="2">
        <v>604</v>
      </c>
      <c r="G252" s="2">
        <v>700</v>
      </c>
      <c r="H252" s="2">
        <v>1012</v>
      </c>
      <c r="I252" s="2">
        <v>1230</v>
      </c>
      <c r="J252">
        <v>3581</v>
      </c>
      <c r="K252" s="12">
        <f t="shared" si="21"/>
        <v>1.0941162962762194E-5</v>
      </c>
      <c r="L252" s="2">
        <f t="shared" si="22"/>
        <v>6.5209331258062678E-3</v>
      </c>
      <c r="M252" s="2">
        <f t="shared" si="23"/>
        <v>6.6084624295083653E-3</v>
      </c>
      <c r="N252" s="2">
        <f t="shared" si="24"/>
        <v>7.6588140739335354E-3</v>
      </c>
      <c r="O252" s="2">
        <f t="shared" si="25"/>
        <v>1.107245691831534E-2</v>
      </c>
      <c r="P252" s="2">
        <f t="shared" si="26"/>
        <v>1.3457630444197498E-2</v>
      </c>
      <c r="Q252" s="14" t="str">
        <f t="shared" si="27"/>
        <v>ABOVE</v>
      </c>
    </row>
    <row r="253" spans="1:17" x14ac:dyDescent="0.3">
      <c r="A253" s="2">
        <v>6</v>
      </c>
      <c r="B253" s="2" t="s">
        <v>1710</v>
      </c>
      <c r="C253" s="2" t="s">
        <v>1743</v>
      </c>
      <c r="D253" s="11">
        <v>0.34399999999999997</v>
      </c>
      <c r="E253" s="2">
        <v>623</v>
      </c>
      <c r="F253" s="2">
        <v>627</v>
      </c>
      <c r="G253" s="2">
        <v>752</v>
      </c>
      <c r="H253" s="2">
        <v>957</v>
      </c>
      <c r="I253" s="2">
        <v>1016</v>
      </c>
      <c r="J253">
        <v>5577</v>
      </c>
      <c r="K253" s="12">
        <f t="shared" si="21"/>
        <v>1.7039616264541958E-5</v>
      </c>
      <c r="L253" s="2">
        <f t="shared" si="22"/>
        <v>1.0615680932809639E-2</v>
      </c>
      <c r="M253" s="2">
        <f t="shared" si="23"/>
        <v>1.0683839397867807E-2</v>
      </c>
      <c r="N253" s="2">
        <f t="shared" si="24"/>
        <v>1.2813791430935553E-2</v>
      </c>
      <c r="O253" s="2">
        <f t="shared" si="25"/>
        <v>1.6306912765166652E-2</v>
      </c>
      <c r="P253" s="2">
        <f t="shared" si="26"/>
        <v>1.7312250124774629E-2</v>
      </c>
      <c r="Q253" s="14" t="str">
        <f t="shared" si="27"/>
        <v>ABOVE</v>
      </c>
    </row>
    <row r="254" spans="1:17" x14ac:dyDescent="0.3">
      <c r="A254" s="2">
        <v>6</v>
      </c>
      <c r="B254" s="2" t="s">
        <v>1710</v>
      </c>
      <c r="C254" s="2" t="s">
        <v>1742</v>
      </c>
      <c r="D254" s="11">
        <v>0.107</v>
      </c>
      <c r="E254" s="2">
        <v>1130</v>
      </c>
      <c r="F254" s="2">
        <v>1242</v>
      </c>
      <c r="G254" s="2">
        <v>1516</v>
      </c>
      <c r="H254" s="2">
        <v>2126</v>
      </c>
      <c r="I254" s="2">
        <v>2384</v>
      </c>
      <c r="J254">
        <v>326196</v>
      </c>
      <c r="K254" s="12">
        <f t="shared" si="21"/>
        <v>9.9663881424216045E-4</v>
      </c>
      <c r="L254" s="2">
        <f t="shared" si="22"/>
        <v>1.1262018600936412</v>
      </c>
      <c r="M254" s="2">
        <f t="shared" si="23"/>
        <v>1.2378254072887633</v>
      </c>
      <c r="N254" s="2">
        <f t="shared" si="24"/>
        <v>1.5109044423911153</v>
      </c>
      <c r="O254" s="2">
        <f t="shared" si="25"/>
        <v>2.1188541190788333</v>
      </c>
      <c r="P254" s="2">
        <f t="shared" si="26"/>
        <v>2.3759869331533103</v>
      </c>
      <c r="Q254" s="14" t="str">
        <f t="shared" si="27"/>
        <v>BELOW</v>
      </c>
    </row>
    <row r="255" spans="1:17" x14ac:dyDescent="0.3">
      <c r="A255" s="2">
        <v>6</v>
      </c>
      <c r="B255" s="2" t="s">
        <v>1710</v>
      </c>
      <c r="C255" s="2" t="s">
        <v>1741</v>
      </c>
      <c r="D255" s="11">
        <v>4.0999999999999995E-2</v>
      </c>
      <c r="E255" s="2">
        <v>1029</v>
      </c>
      <c r="F255" s="2">
        <v>1204</v>
      </c>
      <c r="G255" s="2">
        <v>1508</v>
      </c>
      <c r="H255" s="2">
        <v>2119</v>
      </c>
      <c r="I255" s="2">
        <v>2461</v>
      </c>
      <c r="J255">
        <v>70465</v>
      </c>
      <c r="K255" s="12">
        <f t="shared" si="21"/>
        <v>2.1529434464424404E-4</v>
      </c>
      <c r="L255" s="2">
        <f t="shared" si="22"/>
        <v>0.22153788063892713</v>
      </c>
      <c r="M255" s="2">
        <f t="shared" si="23"/>
        <v>0.25921439095166982</v>
      </c>
      <c r="N255" s="2">
        <f t="shared" si="24"/>
        <v>0.32466387172352001</v>
      </c>
      <c r="O255" s="2">
        <f t="shared" si="25"/>
        <v>0.45620871630115312</v>
      </c>
      <c r="P255" s="2">
        <f t="shared" si="26"/>
        <v>0.52983938216948456</v>
      </c>
      <c r="Q255" s="14" t="str">
        <f t="shared" si="27"/>
        <v>BELOW</v>
      </c>
    </row>
    <row r="256" spans="1:17" x14ac:dyDescent="0.3">
      <c r="A256" s="2">
        <v>6</v>
      </c>
      <c r="B256" s="2" t="s">
        <v>1710</v>
      </c>
      <c r="C256" s="2" t="s">
        <v>1740</v>
      </c>
      <c r="D256" s="11">
        <v>0.11</v>
      </c>
      <c r="E256" s="2">
        <v>559</v>
      </c>
      <c r="F256" s="2">
        <v>760</v>
      </c>
      <c r="G256" s="2">
        <v>870</v>
      </c>
      <c r="H256" s="2">
        <v>1172</v>
      </c>
      <c r="I256" s="2">
        <v>1176</v>
      </c>
      <c r="J256">
        <v>20356</v>
      </c>
      <c r="K256" s="12">
        <f t="shared" si="21"/>
        <v>6.2194446598711864E-5</v>
      </c>
      <c r="L256" s="2">
        <f t="shared" si="22"/>
        <v>3.4766695648679929E-2</v>
      </c>
      <c r="M256" s="2">
        <f t="shared" si="23"/>
        <v>4.7267779415021013E-2</v>
      </c>
      <c r="N256" s="2">
        <f t="shared" si="24"/>
        <v>5.410916854087932E-2</v>
      </c>
      <c r="O256" s="2">
        <f t="shared" si="25"/>
        <v>7.2891891413690305E-2</v>
      </c>
      <c r="P256" s="2">
        <f t="shared" si="26"/>
        <v>7.3140669200085148E-2</v>
      </c>
      <c r="Q256" s="14" t="str">
        <f t="shared" si="27"/>
        <v>BELOW</v>
      </c>
    </row>
    <row r="257" spans="1:17" x14ac:dyDescent="0.3">
      <c r="A257" s="2">
        <v>6</v>
      </c>
      <c r="B257" s="2" t="s">
        <v>1710</v>
      </c>
      <c r="C257" s="2" t="s">
        <v>1055</v>
      </c>
      <c r="D257" s="11">
        <v>0.13699999999999998</v>
      </c>
      <c r="E257" s="2">
        <v>526</v>
      </c>
      <c r="F257" s="2">
        <v>529</v>
      </c>
      <c r="G257" s="2">
        <v>700</v>
      </c>
      <c r="H257" s="2">
        <v>877</v>
      </c>
      <c r="I257" s="2">
        <v>968</v>
      </c>
      <c r="J257">
        <v>1831</v>
      </c>
      <c r="K257" s="12">
        <f t="shared" si="21"/>
        <v>5.5943226430655053E-6</v>
      </c>
      <c r="L257" s="2">
        <f t="shared" si="22"/>
        <v>2.942613710252456E-3</v>
      </c>
      <c r="M257" s="2">
        <f t="shared" si="23"/>
        <v>2.9593966781816523E-3</v>
      </c>
      <c r="N257" s="2">
        <f t="shared" si="24"/>
        <v>3.9160258501458539E-3</v>
      </c>
      <c r="O257" s="2">
        <f t="shared" si="25"/>
        <v>4.9062209579684478E-3</v>
      </c>
      <c r="P257" s="2">
        <f t="shared" si="26"/>
        <v>5.4153043184874093E-3</v>
      </c>
      <c r="Q257" s="14" t="str">
        <f t="shared" si="27"/>
        <v>ABOVE</v>
      </c>
    </row>
    <row r="258" spans="1:17" x14ac:dyDescent="0.3">
      <c r="A258" s="2">
        <v>6</v>
      </c>
      <c r="B258" s="2" t="s">
        <v>1710</v>
      </c>
      <c r="C258" s="2" t="s">
        <v>1739</v>
      </c>
      <c r="D258" s="11">
        <v>7.400000000000001E-2</v>
      </c>
      <c r="E258" s="2">
        <v>1029</v>
      </c>
      <c r="F258" s="2">
        <v>1204</v>
      </c>
      <c r="G258" s="2">
        <v>1508</v>
      </c>
      <c r="H258" s="2">
        <v>2119</v>
      </c>
      <c r="I258" s="2">
        <v>2461</v>
      </c>
      <c r="J258">
        <v>9700</v>
      </c>
      <c r="K258" s="12">
        <f t="shared" si="21"/>
        <v>2.9636772057747353E-5</v>
      </c>
      <c r="L258" s="2">
        <f t="shared" si="22"/>
        <v>3.0496238447422025E-2</v>
      </c>
      <c r="M258" s="2">
        <f t="shared" si="23"/>
        <v>3.5682673557527814E-2</v>
      </c>
      <c r="N258" s="2">
        <f t="shared" si="24"/>
        <v>4.4692252263083009E-2</v>
      </c>
      <c r="O258" s="2">
        <f t="shared" si="25"/>
        <v>6.2800319990366643E-2</v>
      </c>
      <c r="P258" s="2">
        <f t="shared" si="26"/>
        <v>7.293609603411623E-2</v>
      </c>
      <c r="Q258" s="14" t="str">
        <f t="shared" si="27"/>
        <v>BELOW</v>
      </c>
    </row>
    <row r="259" spans="1:17" x14ac:dyDescent="0.3">
      <c r="A259" s="2">
        <v>6</v>
      </c>
      <c r="B259" s="2" t="s">
        <v>1710</v>
      </c>
      <c r="C259" s="2" t="s">
        <v>1738</v>
      </c>
      <c r="D259" s="11">
        <v>0.19899999999999998</v>
      </c>
      <c r="E259" s="2">
        <v>560</v>
      </c>
      <c r="F259" s="2">
        <v>564</v>
      </c>
      <c r="G259" s="2">
        <v>700</v>
      </c>
      <c r="H259" s="2">
        <v>905</v>
      </c>
      <c r="I259" s="2">
        <v>946</v>
      </c>
      <c r="J259">
        <v>8205</v>
      </c>
      <c r="K259" s="12">
        <f t="shared" si="21"/>
        <v>2.5069042756063613E-5</v>
      </c>
      <c r="L259" s="2">
        <f t="shared" si="22"/>
        <v>1.4038663943395624E-2</v>
      </c>
      <c r="M259" s="2">
        <f t="shared" si="23"/>
        <v>1.4138940114419877E-2</v>
      </c>
      <c r="N259" s="2">
        <f t="shared" si="24"/>
        <v>1.754832992924453E-2</v>
      </c>
      <c r="O259" s="2">
        <f t="shared" si="25"/>
        <v>2.2687483694237568E-2</v>
      </c>
      <c r="P259" s="2">
        <f t="shared" si="26"/>
        <v>2.3715314447236176E-2</v>
      </c>
      <c r="Q259" s="14" t="str">
        <f t="shared" si="27"/>
        <v>ABOVE</v>
      </c>
    </row>
    <row r="260" spans="1:17" x14ac:dyDescent="0.3">
      <c r="A260" s="2">
        <v>6</v>
      </c>
      <c r="B260" s="2" t="s">
        <v>1710</v>
      </c>
      <c r="C260" s="2" t="s">
        <v>1737</v>
      </c>
      <c r="D260" s="11">
        <v>0.24600000000000002</v>
      </c>
      <c r="E260" s="2">
        <v>563</v>
      </c>
      <c r="F260" s="2">
        <v>567</v>
      </c>
      <c r="G260" s="2">
        <v>715</v>
      </c>
      <c r="H260" s="2">
        <v>896</v>
      </c>
      <c r="I260" s="2">
        <v>1095</v>
      </c>
      <c r="J260">
        <v>3887</v>
      </c>
      <c r="K260" s="12">
        <f t="shared" ref="K260:K323" si="28">J260/$S$18</f>
        <v>1.1876096184377728E-5</v>
      </c>
      <c r="L260" s="2">
        <f t="shared" ref="L260:L323" si="29">E260*K260</f>
        <v>6.6862421518046611E-3</v>
      </c>
      <c r="M260" s="2">
        <f t="shared" ref="M260:M323" si="30">F260*K260</f>
        <v>6.7337465365421715E-3</v>
      </c>
      <c r="N260" s="2">
        <f t="shared" ref="N260:N323" si="31">G260*K260</f>
        <v>8.4914087718300762E-3</v>
      </c>
      <c r="O260" s="2">
        <f t="shared" ref="O260:O323" si="32">H260*K260</f>
        <v>1.0640982181202444E-2</v>
      </c>
      <c r="P260" s="2">
        <f t="shared" ref="P260:P323" si="33">I260*K260</f>
        <v>1.3004325321893611E-2</v>
      </c>
      <c r="Q260" s="14" t="str">
        <f t="shared" ref="Q260:Q323" si="34">IF(D260&lt;$D$1,"BELOW",(IF(D260&gt;$D$1,"ABOVE","EQUAL")))</f>
        <v>ABOVE</v>
      </c>
    </row>
    <row r="261" spans="1:17" x14ac:dyDescent="0.3">
      <c r="A261" s="2">
        <v>6</v>
      </c>
      <c r="B261" s="2" t="s">
        <v>1710</v>
      </c>
      <c r="C261" s="2" t="s">
        <v>1736</v>
      </c>
      <c r="D261" s="11">
        <v>0.4</v>
      </c>
      <c r="E261" s="2">
        <v>645</v>
      </c>
      <c r="F261" s="2">
        <v>662</v>
      </c>
      <c r="G261" s="2">
        <v>758</v>
      </c>
      <c r="H261" s="2">
        <v>950</v>
      </c>
      <c r="I261" s="2">
        <v>1025</v>
      </c>
      <c r="J261">
        <v>6061</v>
      </c>
      <c r="K261" s="12">
        <f t="shared" si="28"/>
        <v>1.8518399530103785E-5</v>
      </c>
      <c r="L261" s="2">
        <f t="shared" si="29"/>
        <v>1.1944367696916942E-2</v>
      </c>
      <c r="M261" s="2">
        <f t="shared" si="30"/>
        <v>1.2259180488928706E-2</v>
      </c>
      <c r="N261" s="2">
        <f t="shared" si="31"/>
        <v>1.4036946843818669E-2</v>
      </c>
      <c r="O261" s="2">
        <f t="shared" si="32"/>
        <v>1.7592479553598595E-2</v>
      </c>
      <c r="P261" s="2">
        <f t="shared" si="33"/>
        <v>1.8981359518356378E-2</v>
      </c>
      <c r="Q261" s="14" t="str">
        <f t="shared" si="34"/>
        <v>ABOVE</v>
      </c>
    </row>
    <row r="262" spans="1:17" x14ac:dyDescent="0.3">
      <c r="A262" s="2">
        <v>6</v>
      </c>
      <c r="B262" s="2" t="s">
        <v>1710</v>
      </c>
      <c r="C262" s="2" t="s">
        <v>620</v>
      </c>
      <c r="D262" s="11">
        <v>0.11800000000000001</v>
      </c>
      <c r="E262" s="2">
        <v>586</v>
      </c>
      <c r="F262" s="2">
        <v>590</v>
      </c>
      <c r="G262" s="2">
        <v>744</v>
      </c>
      <c r="H262" s="2">
        <v>1027</v>
      </c>
      <c r="I262" s="2">
        <v>1307</v>
      </c>
      <c r="J262">
        <v>5068</v>
      </c>
      <c r="K262" s="12">
        <f t="shared" si="28"/>
        <v>1.5484449565841608E-5</v>
      </c>
      <c r="L262" s="2">
        <f t="shared" si="29"/>
        <v>9.0738874455831824E-3</v>
      </c>
      <c r="M262" s="2">
        <f t="shared" si="30"/>
        <v>9.1358252438465491E-3</v>
      </c>
      <c r="N262" s="2">
        <f t="shared" si="31"/>
        <v>1.1520430476986157E-2</v>
      </c>
      <c r="O262" s="2">
        <f t="shared" si="32"/>
        <v>1.5902529704119331E-2</v>
      </c>
      <c r="P262" s="2">
        <f t="shared" si="33"/>
        <v>2.0238175582554981E-2</v>
      </c>
      <c r="Q262" s="14" t="str">
        <f t="shared" si="34"/>
        <v>BELOW</v>
      </c>
    </row>
    <row r="263" spans="1:17" x14ac:dyDescent="0.3">
      <c r="A263" s="2">
        <v>6</v>
      </c>
      <c r="B263" s="2" t="s">
        <v>1710</v>
      </c>
      <c r="C263" s="2" t="s">
        <v>474</v>
      </c>
      <c r="D263" s="11">
        <v>0.151</v>
      </c>
      <c r="E263" s="2">
        <v>701</v>
      </c>
      <c r="F263" s="2">
        <v>705</v>
      </c>
      <c r="G263" s="2">
        <v>933</v>
      </c>
      <c r="H263" s="2">
        <v>1195</v>
      </c>
      <c r="I263" s="2">
        <v>1271</v>
      </c>
      <c r="J263">
        <v>31162</v>
      </c>
      <c r="K263" s="12">
        <f t="shared" si="28"/>
        <v>9.5210421738507525E-5</v>
      </c>
      <c r="L263" s="2">
        <f t="shared" si="29"/>
        <v>6.6742505638693772E-2</v>
      </c>
      <c r="M263" s="2">
        <f t="shared" si="30"/>
        <v>6.71233473256478E-2</v>
      </c>
      <c r="N263" s="2">
        <f t="shared" si="31"/>
        <v>8.8831323482027519E-2</v>
      </c>
      <c r="O263" s="2">
        <f t="shared" si="32"/>
        <v>0.1137764539775165</v>
      </c>
      <c r="P263" s="2">
        <f t="shared" si="33"/>
        <v>0.12101244602964306</v>
      </c>
      <c r="Q263" s="14" t="str">
        <f t="shared" si="34"/>
        <v>ABOVE</v>
      </c>
    </row>
    <row r="264" spans="1:17" x14ac:dyDescent="0.3">
      <c r="A264" s="2">
        <v>6</v>
      </c>
      <c r="B264" s="2" t="s">
        <v>1710</v>
      </c>
      <c r="C264" s="2" t="s">
        <v>1735</v>
      </c>
      <c r="D264" s="11">
        <v>0.121</v>
      </c>
      <c r="E264" s="2">
        <v>1029</v>
      </c>
      <c r="F264" s="2">
        <v>1204</v>
      </c>
      <c r="G264" s="2">
        <v>1508</v>
      </c>
      <c r="H264" s="2">
        <v>2119</v>
      </c>
      <c r="I264" s="2">
        <v>2461</v>
      </c>
      <c r="J264">
        <v>727211</v>
      </c>
      <c r="K264" s="12">
        <f t="shared" si="28"/>
        <v>2.2218749118439701E-3</v>
      </c>
      <c r="L264" s="2">
        <f t="shared" si="29"/>
        <v>2.2863092842874453</v>
      </c>
      <c r="M264" s="2">
        <f t="shared" si="30"/>
        <v>2.6751373938601399</v>
      </c>
      <c r="N264" s="2">
        <f t="shared" si="31"/>
        <v>3.3505873670607067</v>
      </c>
      <c r="O264" s="2">
        <f t="shared" si="32"/>
        <v>4.7081529381973724</v>
      </c>
      <c r="P264" s="2">
        <f t="shared" si="33"/>
        <v>5.4680341580480105</v>
      </c>
      <c r="Q264" s="14" t="str">
        <f t="shared" si="34"/>
        <v>BELOW</v>
      </c>
    </row>
    <row r="265" spans="1:17" x14ac:dyDescent="0.3">
      <c r="A265" s="2">
        <v>6</v>
      </c>
      <c r="B265" s="2" t="s">
        <v>1710</v>
      </c>
      <c r="C265" s="2" t="s">
        <v>1734</v>
      </c>
      <c r="D265" s="11">
        <v>0.128</v>
      </c>
      <c r="E265" s="2">
        <v>596</v>
      </c>
      <c r="F265" s="2">
        <v>611</v>
      </c>
      <c r="G265" s="2">
        <v>700</v>
      </c>
      <c r="H265" s="2">
        <v>1012</v>
      </c>
      <c r="I265" s="2">
        <v>1072</v>
      </c>
      <c r="J265">
        <v>2055</v>
      </c>
      <c r="K265" s="12">
        <f t="shared" si="28"/>
        <v>6.2787182039866813E-6</v>
      </c>
      <c r="L265" s="2">
        <f t="shared" si="29"/>
        <v>3.7421160495760622E-3</v>
      </c>
      <c r="M265" s="2">
        <f t="shared" si="30"/>
        <v>3.8362968226358621E-3</v>
      </c>
      <c r="N265" s="2">
        <f t="shared" si="31"/>
        <v>4.3951027427906767E-3</v>
      </c>
      <c r="O265" s="2">
        <f t="shared" si="32"/>
        <v>6.3540628224345213E-3</v>
      </c>
      <c r="P265" s="2">
        <f t="shared" si="33"/>
        <v>6.7307859146737226E-3</v>
      </c>
      <c r="Q265" s="14" t="str">
        <f t="shared" si="34"/>
        <v>ABOVE</v>
      </c>
    </row>
    <row r="266" spans="1:17" x14ac:dyDescent="0.3">
      <c r="A266" s="2">
        <v>6</v>
      </c>
      <c r="B266" s="2" t="s">
        <v>1710</v>
      </c>
      <c r="C266" s="2" t="s">
        <v>80</v>
      </c>
      <c r="D266" s="11">
        <v>2.7000000000000003E-2</v>
      </c>
      <c r="E266" s="2">
        <v>1029</v>
      </c>
      <c r="F266" s="2">
        <v>1204</v>
      </c>
      <c r="G266" s="2">
        <v>1508</v>
      </c>
      <c r="H266" s="2">
        <v>2119</v>
      </c>
      <c r="I266" s="2">
        <v>2461</v>
      </c>
      <c r="J266">
        <v>351154</v>
      </c>
      <c r="K266" s="12">
        <f t="shared" si="28"/>
        <v>1.0728939232130118E-3</v>
      </c>
      <c r="L266" s="2">
        <f t="shared" si="29"/>
        <v>1.1040078469861891</v>
      </c>
      <c r="M266" s="2">
        <f t="shared" si="30"/>
        <v>1.2917642835484662</v>
      </c>
      <c r="N266" s="2">
        <f t="shared" si="31"/>
        <v>1.6179240362052218</v>
      </c>
      <c r="O266" s="2">
        <f t="shared" si="32"/>
        <v>2.2734622232883721</v>
      </c>
      <c r="P266" s="2">
        <f t="shared" si="33"/>
        <v>2.640391945027222</v>
      </c>
      <c r="Q266" s="14" t="str">
        <f t="shared" si="34"/>
        <v>BELOW</v>
      </c>
    </row>
    <row r="267" spans="1:17" x14ac:dyDescent="0.3">
      <c r="A267" s="2">
        <v>6</v>
      </c>
      <c r="B267" s="2" t="s">
        <v>1710</v>
      </c>
      <c r="C267" s="2" t="s">
        <v>1733</v>
      </c>
      <c r="D267" s="11">
        <v>7.9000000000000001E-2</v>
      </c>
      <c r="E267" s="2">
        <v>920</v>
      </c>
      <c r="F267" s="2">
        <v>1120</v>
      </c>
      <c r="G267" s="2">
        <v>1432</v>
      </c>
      <c r="H267" s="2">
        <v>1794</v>
      </c>
      <c r="I267" s="2">
        <v>2092</v>
      </c>
      <c r="J267">
        <v>55127</v>
      </c>
      <c r="K267" s="12">
        <f t="shared" si="28"/>
        <v>1.6843158074509673E-4</v>
      </c>
      <c r="L267" s="2">
        <f t="shared" si="29"/>
        <v>0.154957054285489</v>
      </c>
      <c r="M267" s="2">
        <f t="shared" si="30"/>
        <v>0.18864337043450835</v>
      </c>
      <c r="N267" s="2">
        <f t="shared" si="31"/>
        <v>0.24119402362697853</v>
      </c>
      <c r="O267" s="2">
        <f t="shared" si="32"/>
        <v>0.30216625585670354</v>
      </c>
      <c r="P267" s="2">
        <f t="shared" si="33"/>
        <v>0.35235886691874235</v>
      </c>
      <c r="Q267" s="14" t="str">
        <f t="shared" si="34"/>
        <v>BELOW</v>
      </c>
    </row>
    <row r="268" spans="1:17" x14ac:dyDescent="0.3">
      <c r="A268" s="2">
        <v>6</v>
      </c>
      <c r="B268" s="2" t="s">
        <v>1710</v>
      </c>
      <c r="C268" s="2" t="s">
        <v>1638</v>
      </c>
      <c r="D268" s="11">
        <v>5.7000000000000002E-2</v>
      </c>
      <c r="E268" s="2">
        <v>1029</v>
      </c>
      <c r="F268" s="2">
        <v>1204</v>
      </c>
      <c r="G268" s="2">
        <v>1508</v>
      </c>
      <c r="H268" s="2">
        <v>2119</v>
      </c>
      <c r="I268" s="2">
        <v>2461</v>
      </c>
      <c r="J268">
        <v>26729</v>
      </c>
      <c r="K268" s="12">
        <f t="shared" si="28"/>
        <v>8.1666111374384433E-5</v>
      </c>
      <c r="L268" s="2">
        <f t="shared" si="29"/>
        <v>8.4034428604241582E-2</v>
      </c>
      <c r="M268" s="2">
        <f t="shared" si="30"/>
        <v>9.8325998094758851E-2</v>
      </c>
      <c r="N268" s="2">
        <f t="shared" si="31"/>
        <v>0.12315249595257173</v>
      </c>
      <c r="O268" s="2">
        <f t="shared" si="32"/>
        <v>0.17305049000232062</v>
      </c>
      <c r="P268" s="2">
        <f t="shared" si="33"/>
        <v>0.20098030009236009</v>
      </c>
      <c r="Q268" s="14" t="str">
        <f t="shared" si="34"/>
        <v>BELOW</v>
      </c>
    </row>
    <row r="269" spans="1:17" x14ac:dyDescent="0.3">
      <c r="A269" s="2">
        <v>6</v>
      </c>
      <c r="B269" s="2" t="s">
        <v>1710</v>
      </c>
      <c r="C269" s="2" t="s">
        <v>463</v>
      </c>
      <c r="D269" s="11">
        <v>8.8000000000000009E-2</v>
      </c>
      <c r="E269" s="2">
        <v>684</v>
      </c>
      <c r="F269" s="2">
        <v>833</v>
      </c>
      <c r="G269" s="2">
        <v>1064</v>
      </c>
      <c r="H269" s="2">
        <v>1538</v>
      </c>
      <c r="I269" s="2">
        <v>1869</v>
      </c>
      <c r="J269">
        <v>720403</v>
      </c>
      <c r="K269" s="12">
        <f t="shared" si="28"/>
        <v>2.2010741753316874E-3</v>
      </c>
      <c r="L269" s="2">
        <f t="shared" si="29"/>
        <v>1.5055347359268743</v>
      </c>
      <c r="M269" s="2">
        <f t="shared" si="30"/>
        <v>1.8334947880512957</v>
      </c>
      <c r="N269" s="2">
        <f t="shared" si="31"/>
        <v>2.3419429225529154</v>
      </c>
      <c r="O269" s="2">
        <f t="shared" si="32"/>
        <v>3.3852520816601355</v>
      </c>
      <c r="P269" s="2">
        <f t="shared" si="33"/>
        <v>4.1138076336949236</v>
      </c>
      <c r="Q269" s="14" t="str">
        <f t="shared" si="34"/>
        <v>BELOW</v>
      </c>
    </row>
    <row r="270" spans="1:17" x14ac:dyDescent="0.3">
      <c r="A270" s="2">
        <v>6</v>
      </c>
      <c r="B270" s="2" t="s">
        <v>1710</v>
      </c>
      <c r="C270" s="2" t="s">
        <v>17</v>
      </c>
      <c r="D270" s="11">
        <v>0.161</v>
      </c>
      <c r="E270" s="2">
        <v>617</v>
      </c>
      <c r="F270" s="2">
        <v>621</v>
      </c>
      <c r="G270" s="2">
        <v>811</v>
      </c>
      <c r="H270" s="2">
        <v>1147</v>
      </c>
      <c r="I270" s="2">
        <v>1266</v>
      </c>
      <c r="J270">
        <v>47839</v>
      </c>
      <c r="K270" s="12">
        <f t="shared" si="28"/>
        <v>1.461642823165542E-4</v>
      </c>
      <c r="L270" s="2">
        <f t="shared" si="29"/>
        <v>9.0183362189313943E-2</v>
      </c>
      <c r="M270" s="2">
        <f t="shared" si="30"/>
        <v>9.0768019318580154E-2</v>
      </c>
      <c r="N270" s="2">
        <f t="shared" si="31"/>
        <v>0.11853923295872545</v>
      </c>
      <c r="O270" s="2">
        <f t="shared" si="32"/>
        <v>0.16765043181708766</v>
      </c>
      <c r="P270" s="2">
        <f t="shared" si="33"/>
        <v>0.18504398141275763</v>
      </c>
      <c r="Q270" s="14" t="str">
        <f t="shared" si="34"/>
        <v>ABOVE</v>
      </c>
    </row>
    <row r="271" spans="1:17" x14ac:dyDescent="0.3">
      <c r="A271" s="2">
        <v>6</v>
      </c>
      <c r="B271" s="2" t="s">
        <v>1710</v>
      </c>
      <c r="C271" s="2" t="s">
        <v>167</v>
      </c>
      <c r="D271" s="11">
        <v>9.6000000000000002E-2</v>
      </c>
      <c r="E271" s="2">
        <v>892</v>
      </c>
      <c r="F271" s="2">
        <v>897</v>
      </c>
      <c r="G271" s="2">
        <v>1161</v>
      </c>
      <c r="H271" s="2">
        <v>1616</v>
      </c>
      <c r="I271" s="2">
        <v>2013</v>
      </c>
      <c r="J271">
        <v>60061</v>
      </c>
      <c r="K271" s="12">
        <f t="shared" si="28"/>
        <v>1.8350661510931586E-4</v>
      </c>
      <c r="L271" s="2">
        <f t="shared" si="29"/>
        <v>0.16368790067750974</v>
      </c>
      <c r="M271" s="2">
        <f t="shared" si="30"/>
        <v>0.16460543375305633</v>
      </c>
      <c r="N271" s="2">
        <f t="shared" si="31"/>
        <v>0.21305118014191571</v>
      </c>
      <c r="O271" s="2">
        <f t="shared" si="32"/>
        <v>0.29654669001665446</v>
      </c>
      <c r="P271" s="2">
        <f t="shared" si="33"/>
        <v>0.36939881621505283</v>
      </c>
      <c r="Q271" s="14" t="str">
        <f t="shared" si="34"/>
        <v>BELOW</v>
      </c>
    </row>
    <row r="272" spans="1:17" x14ac:dyDescent="0.3">
      <c r="A272" s="2">
        <v>6</v>
      </c>
      <c r="B272" s="2" t="s">
        <v>1710</v>
      </c>
      <c r="C272" s="2" t="s">
        <v>1732</v>
      </c>
      <c r="D272" s="11">
        <v>6.8000000000000005E-2</v>
      </c>
      <c r="E272" s="2">
        <v>1029</v>
      </c>
      <c r="F272" s="2">
        <v>1204</v>
      </c>
      <c r="G272" s="2">
        <v>1508</v>
      </c>
      <c r="H272" s="2">
        <v>2119</v>
      </c>
      <c r="I272" s="2">
        <v>2461</v>
      </c>
      <c r="J272">
        <v>6243</v>
      </c>
      <c r="K272" s="12">
        <f t="shared" si="28"/>
        <v>1.9074470923352242E-5</v>
      </c>
      <c r="L272" s="2">
        <f t="shared" si="29"/>
        <v>1.9627630580129458E-2</v>
      </c>
      <c r="M272" s="2">
        <f t="shared" si="30"/>
        <v>2.2965662991716099E-2</v>
      </c>
      <c r="N272" s="2">
        <f t="shared" si="31"/>
        <v>2.876430215241518E-2</v>
      </c>
      <c r="O272" s="2">
        <f t="shared" si="32"/>
        <v>4.04188038865834E-2</v>
      </c>
      <c r="P272" s="2">
        <f t="shared" si="33"/>
        <v>4.694227294236987E-2</v>
      </c>
      <c r="Q272" s="14" t="str">
        <f t="shared" si="34"/>
        <v>BELOW</v>
      </c>
    </row>
    <row r="273" spans="1:17" x14ac:dyDescent="0.3">
      <c r="A273" s="2">
        <v>6</v>
      </c>
      <c r="B273" s="2" t="s">
        <v>1710</v>
      </c>
      <c r="C273" s="2" t="s">
        <v>294</v>
      </c>
      <c r="D273" s="11">
        <v>8.1000000000000003E-2</v>
      </c>
      <c r="E273" s="2">
        <v>681</v>
      </c>
      <c r="F273" s="2">
        <v>801</v>
      </c>
      <c r="G273" s="2">
        <v>1060</v>
      </c>
      <c r="H273" s="2">
        <v>1434</v>
      </c>
      <c r="I273" s="2">
        <v>1624</v>
      </c>
      <c r="J273">
        <v>15734</v>
      </c>
      <c r="K273" s="12">
        <f t="shared" si="28"/>
        <v>4.8072677480061535E-5</v>
      </c>
      <c r="L273" s="2">
        <f t="shared" si="29"/>
        <v>3.2737493363921906E-2</v>
      </c>
      <c r="M273" s="2">
        <f t="shared" si="30"/>
        <v>3.8506214661529287E-2</v>
      </c>
      <c r="N273" s="2">
        <f t="shared" si="31"/>
        <v>5.0957038128865227E-2</v>
      </c>
      <c r="O273" s="2">
        <f t="shared" si="32"/>
        <v>6.8936219506408242E-2</v>
      </c>
      <c r="P273" s="2">
        <f t="shared" si="33"/>
        <v>7.8070028227619936E-2</v>
      </c>
      <c r="Q273" s="14" t="str">
        <f t="shared" si="34"/>
        <v>BELOW</v>
      </c>
    </row>
    <row r="274" spans="1:17" x14ac:dyDescent="0.3">
      <c r="A274" s="2">
        <v>6</v>
      </c>
      <c r="B274" s="2" t="s">
        <v>1710</v>
      </c>
      <c r="C274" s="2" t="s">
        <v>1731</v>
      </c>
      <c r="D274" s="11">
        <v>0.11599999999999999</v>
      </c>
      <c r="E274" s="2">
        <v>750</v>
      </c>
      <c r="F274" s="2">
        <v>755</v>
      </c>
      <c r="G274" s="2">
        <v>913</v>
      </c>
      <c r="H274" s="2">
        <v>1272</v>
      </c>
      <c r="I274" s="2">
        <v>1604</v>
      </c>
      <c r="J274">
        <v>17462</v>
      </c>
      <c r="K274" s="12">
        <f t="shared" si="28"/>
        <v>5.3352300378596318E-5</v>
      </c>
      <c r="L274" s="2">
        <f t="shared" si="29"/>
        <v>4.0014225283947241E-2</v>
      </c>
      <c r="M274" s="2">
        <f t="shared" si="30"/>
        <v>4.0280986785840217E-2</v>
      </c>
      <c r="N274" s="2">
        <f t="shared" si="31"/>
        <v>4.8710650245658439E-2</v>
      </c>
      <c r="O274" s="2">
        <f t="shared" si="32"/>
        <v>6.7864126081574522E-2</v>
      </c>
      <c r="P274" s="2">
        <f t="shared" si="33"/>
        <v>8.5577089807268497E-2</v>
      </c>
      <c r="Q274" s="14" t="str">
        <f t="shared" si="34"/>
        <v>BELOW</v>
      </c>
    </row>
    <row r="275" spans="1:17" x14ac:dyDescent="0.3">
      <c r="A275" s="2">
        <v>6</v>
      </c>
      <c r="B275" s="2" t="s">
        <v>1710</v>
      </c>
      <c r="C275" s="2" t="s">
        <v>1730</v>
      </c>
      <c r="D275" s="11">
        <v>8.900000000000001E-2</v>
      </c>
      <c r="E275" s="2">
        <v>588</v>
      </c>
      <c r="F275" s="2">
        <v>735</v>
      </c>
      <c r="G275" s="2">
        <v>841</v>
      </c>
      <c r="H275" s="2">
        <v>1155</v>
      </c>
      <c r="I275" s="2">
        <v>1288</v>
      </c>
      <c r="J275">
        <v>820</v>
      </c>
      <c r="K275" s="12">
        <f t="shared" si="28"/>
        <v>2.5053766069435907E-6</v>
      </c>
      <c r="L275" s="2">
        <f t="shared" si="29"/>
        <v>1.4731614448828313E-3</v>
      </c>
      <c r="M275" s="2">
        <f t="shared" si="30"/>
        <v>1.8414518061035392E-3</v>
      </c>
      <c r="N275" s="2">
        <f t="shared" si="31"/>
        <v>2.1070217264395597E-3</v>
      </c>
      <c r="O275" s="2">
        <f t="shared" si="32"/>
        <v>2.8937099810198473E-3</v>
      </c>
      <c r="P275" s="2">
        <f t="shared" si="33"/>
        <v>3.2269250697433446E-3</v>
      </c>
      <c r="Q275" s="14" t="str">
        <f t="shared" si="34"/>
        <v>BELOW</v>
      </c>
    </row>
    <row r="276" spans="1:17" x14ac:dyDescent="0.3">
      <c r="A276" s="2">
        <v>6</v>
      </c>
      <c r="B276" s="2" t="s">
        <v>1710</v>
      </c>
      <c r="C276" s="2" t="s">
        <v>1729</v>
      </c>
      <c r="D276" s="11">
        <v>0.2</v>
      </c>
      <c r="E276" s="2">
        <v>607</v>
      </c>
      <c r="F276" s="2">
        <v>611</v>
      </c>
      <c r="G276" s="2">
        <v>762</v>
      </c>
      <c r="H276" s="2">
        <v>998</v>
      </c>
      <c r="I276" s="2">
        <v>1030</v>
      </c>
      <c r="J276">
        <v>6897</v>
      </c>
      <c r="K276" s="12">
        <f t="shared" si="28"/>
        <v>2.1072661534256032E-5</v>
      </c>
      <c r="L276" s="2">
        <f t="shared" si="29"/>
        <v>1.2791105551293411E-2</v>
      </c>
      <c r="M276" s="2">
        <f t="shared" si="30"/>
        <v>1.2875396197430436E-2</v>
      </c>
      <c r="N276" s="2">
        <f t="shared" si="31"/>
        <v>1.6057368089103095E-2</v>
      </c>
      <c r="O276" s="2">
        <f t="shared" si="32"/>
        <v>2.1030516211187521E-2</v>
      </c>
      <c r="P276" s="2">
        <f t="shared" si="33"/>
        <v>2.1704841380283713E-2</v>
      </c>
      <c r="Q276" s="14" t="str">
        <f t="shared" si="34"/>
        <v>ABOVE</v>
      </c>
    </row>
    <row r="277" spans="1:17" x14ac:dyDescent="0.3">
      <c r="A277" s="2">
        <v>6</v>
      </c>
      <c r="B277" s="2" t="s">
        <v>1710</v>
      </c>
      <c r="C277" s="2" t="s">
        <v>69</v>
      </c>
      <c r="D277" s="11">
        <v>0.126</v>
      </c>
      <c r="E277" s="2">
        <v>690</v>
      </c>
      <c r="F277" s="2">
        <v>694</v>
      </c>
      <c r="G277" s="2">
        <v>876</v>
      </c>
      <c r="H277" s="2">
        <v>1098</v>
      </c>
      <c r="I277" s="2">
        <v>1342</v>
      </c>
      <c r="J277">
        <v>1392</v>
      </c>
      <c r="K277" s="12">
        <f t="shared" si="28"/>
        <v>4.2530295571530226E-6</v>
      </c>
      <c r="L277" s="2">
        <f t="shared" si="29"/>
        <v>2.9345903944355857E-3</v>
      </c>
      <c r="M277" s="2">
        <f t="shared" si="30"/>
        <v>2.9516025126641978E-3</v>
      </c>
      <c r="N277" s="2">
        <f t="shared" si="31"/>
        <v>3.725653892066048E-3</v>
      </c>
      <c r="O277" s="2">
        <f t="shared" si="32"/>
        <v>4.6698264537540189E-3</v>
      </c>
      <c r="P277" s="2">
        <f t="shared" si="33"/>
        <v>5.7075656656993563E-3</v>
      </c>
      <c r="Q277" s="14" t="str">
        <f t="shared" si="34"/>
        <v>ABOVE</v>
      </c>
    </row>
    <row r="278" spans="1:17" x14ac:dyDescent="0.3">
      <c r="A278" s="2">
        <v>6</v>
      </c>
      <c r="B278" s="2" t="s">
        <v>1710</v>
      </c>
      <c r="C278" s="2" t="s">
        <v>68</v>
      </c>
      <c r="D278" s="11">
        <v>7.2000000000000008E-2</v>
      </c>
      <c r="E278" s="2">
        <v>1029</v>
      </c>
      <c r="F278" s="2">
        <v>1204</v>
      </c>
      <c r="G278" s="2">
        <v>1508</v>
      </c>
      <c r="H278" s="2">
        <v>2119</v>
      </c>
      <c r="I278" s="2">
        <v>2461</v>
      </c>
      <c r="J278">
        <v>582881</v>
      </c>
      <c r="K278" s="12">
        <f t="shared" si="28"/>
        <v>1.7808980756486429E-3</v>
      </c>
      <c r="L278" s="2">
        <f t="shared" si="29"/>
        <v>1.8325441198424535</v>
      </c>
      <c r="M278" s="2">
        <f t="shared" si="30"/>
        <v>2.144201283080966</v>
      </c>
      <c r="N278" s="2">
        <f t="shared" si="31"/>
        <v>2.6855942980781533</v>
      </c>
      <c r="O278" s="2">
        <f t="shared" si="32"/>
        <v>3.7737230222994742</v>
      </c>
      <c r="P278" s="2">
        <f t="shared" si="33"/>
        <v>4.3827901641713103</v>
      </c>
      <c r="Q278" s="14" t="str">
        <f t="shared" si="34"/>
        <v>BELOW</v>
      </c>
    </row>
    <row r="279" spans="1:17" x14ac:dyDescent="0.3">
      <c r="A279" s="2">
        <v>6</v>
      </c>
      <c r="B279" s="2" t="s">
        <v>1710</v>
      </c>
      <c r="C279" s="2" t="s">
        <v>761</v>
      </c>
      <c r="D279" s="11">
        <v>0.13500000000000001</v>
      </c>
      <c r="E279" s="2">
        <v>707</v>
      </c>
      <c r="F279" s="2">
        <v>712</v>
      </c>
      <c r="G279" s="2">
        <v>898</v>
      </c>
      <c r="H279" s="2">
        <v>1233</v>
      </c>
      <c r="I279" s="2">
        <v>1376</v>
      </c>
      <c r="J279">
        <v>1406</v>
      </c>
      <c r="K279" s="12">
        <f t="shared" si="28"/>
        <v>4.2958042797105958E-6</v>
      </c>
      <c r="L279" s="2">
        <f t="shared" si="29"/>
        <v>3.0371336257553911E-3</v>
      </c>
      <c r="M279" s="2">
        <f t="shared" si="30"/>
        <v>3.0586126471539442E-3</v>
      </c>
      <c r="N279" s="2">
        <f t="shared" si="31"/>
        <v>3.8576322431801151E-3</v>
      </c>
      <c r="O279" s="2">
        <f t="shared" si="32"/>
        <v>5.2967266768831648E-3</v>
      </c>
      <c r="P279" s="2">
        <f t="shared" si="33"/>
        <v>5.9110266888817795E-3</v>
      </c>
      <c r="Q279" s="14" t="str">
        <f t="shared" si="34"/>
        <v>ABOVE</v>
      </c>
    </row>
    <row r="280" spans="1:17" x14ac:dyDescent="0.3">
      <c r="A280" s="2">
        <v>6</v>
      </c>
      <c r="B280" s="2" t="s">
        <v>1710</v>
      </c>
      <c r="C280" s="2" t="s">
        <v>1728</v>
      </c>
      <c r="D280" s="11">
        <v>0.13200000000000001</v>
      </c>
      <c r="E280" s="2">
        <v>557</v>
      </c>
      <c r="F280" s="2">
        <v>561</v>
      </c>
      <c r="G280" s="2">
        <v>742</v>
      </c>
      <c r="H280" s="2">
        <v>948</v>
      </c>
      <c r="I280" s="2">
        <v>1303</v>
      </c>
      <c r="J280">
        <v>7097</v>
      </c>
      <c r="K280" s="12">
        <f t="shared" si="28"/>
        <v>2.1683728999364224E-5</v>
      </c>
      <c r="L280" s="2">
        <f t="shared" si="29"/>
        <v>1.2077837052645873E-2</v>
      </c>
      <c r="M280" s="2">
        <f t="shared" si="30"/>
        <v>1.2164571968643329E-2</v>
      </c>
      <c r="N280" s="2">
        <f t="shared" si="31"/>
        <v>1.6089326917528252E-2</v>
      </c>
      <c r="O280" s="2">
        <f t="shared" si="32"/>
        <v>2.0556175091397285E-2</v>
      </c>
      <c r="P280" s="2">
        <f t="shared" si="33"/>
        <v>2.8253898886171584E-2</v>
      </c>
      <c r="Q280" s="14" t="str">
        <f t="shared" si="34"/>
        <v>ABOVE</v>
      </c>
    </row>
    <row r="281" spans="1:17" x14ac:dyDescent="0.3">
      <c r="A281" s="2">
        <v>6</v>
      </c>
      <c r="B281" s="2" t="s">
        <v>1710</v>
      </c>
      <c r="C281" s="2" t="s">
        <v>557</v>
      </c>
      <c r="D281" s="11">
        <v>0.114</v>
      </c>
      <c r="E281" s="2">
        <v>744</v>
      </c>
      <c r="F281" s="2">
        <v>754</v>
      </c>
      <c r="G281" s="2">
        <v>874</v>
      </c>
      <c r="H281" s="2">
        <v>1240</v>
      </c>
      <c r="I281" s="2">
        <v>1339</v>
      </c>
      <c r="J281">
        <v>8127</v>
      </c>
      <c r="K281" s="12">
        <f t="shared" si="28"/>
        <v>2.4830726444671417E-5</v>
      </c>
      <c r="L281" s="2">
        <f t="shared" si="29"/>
        <v>1.8474060474835532E-2</v>
      </c>
      <c r="M281" s="2">
        <f t="shared" si="30"/>
        <v>1.8722367739282247E-2</v>
      </c>
      <c r="N281" s="2">
        <f t="shared" si="31"/>
        <v>2.1702054912642817E-2</v>
      </c>
      <c r="O281" s="2">
        <f t="shared" si="32"/>
        <v>3.0790100791392556E-2</v>
      </c>
      <c r="P281" s="2">
        <f t="shared" si="33"/>
        <v>3.3248342709415027E-2</v>
      </c>
      <c r="Q281" s="14" t="str">
        <f t="shared" si="34"/>
        <v>BELOW</v>
      </c>
    </row>
    <row r="282" spans="1:17" x14ac:dyDescent="0.3">
      <c r="A282" s="2">
        <v>6</v>
      </c>
      <c r="B282" s="2" t="s">
        <v>1710</v>
      </c>
      <c r="C282" s="2" t="s">
        <v>1727</v>
      </c>
      <c r="D282" s="11">
        <v>0.113</v>
      </c>
      <c r="E282" s="2">
        <v>832</v>
      </c>
      <c r="F282" s="2">
        <v>901</v>
      </c>
      <c r="G282" s="2">
        <v>1034</v>
      </c>
      <c r="H282" s="2">
        <v>1495</v>
      </c>
      <c r="I282" s="2">
        <v>1643</v>
      </c>
      <c r="J282">
        <v>56221</v>
      </c>
      <c r="K282" s="12">
        <f t="shared" si="28"/>
        <v>1.7177411977923856E-4</v>
      </c>
      <c r="L282" s="2">
        <f t="shared" si="29"/>
        <v>0.14291606765632647</v>
      </c>
      <c r="M282" s="2">
        <f t="shared" si="30"/>
        <v>0.15476848192109394</v>
      </c>
      <c r="N282" s="2">
        <f t="shared" si="31"/>
        <v>0.17761443985173267</v>
      </c>
      <c r="O282" s="2">
        <f t="shared" si="32"/>
        <v>0.25680230906996165</v>
      </c>
      <c r="P282" s="2">
        <f t="shared" si="33"/>
        <v>0.28222487879728897</v>
      </c>
      <c r="Q282" s="14" t="str">
        <f t="shared" si="34"/>
        <v>BELOW</v>
      </c>
    </row>
    <row r="283" spans="1:17" x14ac:dyDescent="0.3">
      <c r="A283" s="2">
        <v>6</v>
      </c>
      <c r="B283" s="2" t="s">
        <v>1710</v>
      </c>
      <c r="C283" s="2" t="s">
        <v>1726</v>
      </c>
      <c r="D283" s="11">
        <v>0.10300000000000001</v>
      </c>
      <c r="E283" s="2">
        <v>892</v>
      </c>
      <c r="F283" s="2">
        <v>1025</v>
      </c>
      <c r="G283" s="2">
        <v>1253</v>
      </c>
      <c r="H283" s="2">
        <v>1812</v>
      </c>
      <c r="I283" s="2">
        <v>2201</v>
      </c>
      <c r="J283">
        <v>356899</v>
      </c>
      <c r="K283" s="12">
        <f t="shared" si="28"/>
        <v>1.0904468361482447E-3</v>
      </c>
      <c r="L283" s="2">
        <f t="shared" si="29"/>
        <v>0.97267857784423428</v>
      </c>
      <c r="M283" s="2">
        <f t="shared" si="30"/>
        <v>1.1177080070519509</v>
      </c>
      <c r="N283" s="2">
        <f t="shared" si="31"/>
        <v>1.3663298856937507</v>
      </c>
      <c r="O283" s="2">
        <f t="shared" si="32"/>
        <v>1.9758896671006194</v>
      </c>
      <c r="P283" s="2">
        <f t="shared" si="33"/>
        <v>2.4000734863622868</v>
      </c>
      <c r="Q283" s="14" t="str">
        <f t="shared" si="34"/>
        <v>BELOW</v>
      </c>
    </row>
    <row r="284" spans="1:17" x14ac:dyDescent="0.3">
      <c r="A284" s="2">
        <v>6</v>
      </c>
      <c r="B284" s="2" t="s">
        <v>1710</v>
      </c>
      <c r="C284" s="2" t="s">
        <v>1725</v>
      </c>
      <c r="D284" s="11">
        <v>0.17600000000000002</v>
      </c>
      <c r="E284" s="2">
        <v>635</v>
      </c>
      <c r="F284" s="2">
        <v>639</v>
      </c>
      <c r="G284" s="2">
        <v>845</v>
      </c>
      <c r="H284" s="2">
        <v>1185</v>
      </c>
      <c r="I284" s="2">
        <v>1239</v>
      </c>
      <c r="J284">
        <v>14506</v>
      </c>
      <c r="K284" s="12">
        <f t="shared" si="28"/>
        <v>4.4320723244297231E-5</v>
      </c>
      <c r="L284" s="2">
        <f t="shared" si="29"/>
        <v>2.8143659260128743E-2</v>
      </c>
      <c r="M284" s="2">
        <f t="shared" si="30"/>
        <v>2.8320942153105932E-2</v>
      </c>
      <c r="N284" s="2">
        <f t="shared" si="31"/>
        <v>3.7451011141431158E-2</v>
      </c>
      <c r="O284" s="2">
        <f t="shared" si="32"/>
        <v>5.2520057044492217E-2</v>
      </c>
      <c r="P284" s="2">
        <f t="shared" si="33"/>
        <v>5.4913376099684268E-2</v>
      </c>
      <c r="Q284" s="14" t="str">
        <f t="shared" si="34"/>
        <v>ABOVE</v>
      </c>
    </row>
    <row r="285" spans="1:17" x14ac:dyDescent="0.3">
      <c r="A285" s="2">
        <v>6</v>
      </c>
      <c r="B285" s="2" t="s">
        <v>1710</v>
      </c>
      <c r="C285" s="2" t="s">
        <v>12</v>
      </c>
      <c r="D285" s="11">
        <v>0.17</v>
      </c>
      <c r="E285" s="2">
        <v>591</v>
      </c>
      <c r="F285" s="2">
        <v>595</v>
      </c>
      <c r="G285" s="2">
        <v>787</v>
      </c>
      <c r="H285" s="2">
        <v>1043</v>
      </c>
      <c r="I285" s="2">
        <v>1382</v>
      </c>
      <c r="J285">
        <v>5701</v>
      </c>
      <c r="K285" s="12">
        <f t="shared" si="28"/>
        <v>1.7418478092909037E-5</v>
      </c>
      <c r="L285" s="2">
        <f t="shared" si="29"/>
        <v>1.0294320552909242E-2</v>
      </c>
      <c r="M285" s="2">
        <f t="shared" si="30"/>
        <v>1.0363994465280878E-2</v>
      </c>
      <c r="N285" s="2">
        <f t="shared" si="31"/>
        <v>1.3708342259119412E-2</v>
      </c>
      <c r="O285" s="2">
        <f t="shared" si="32"/>
        <v>1.8167472650904126E-2</v>
      </c>
      <c r="P285" s="2">
        <f t="shared" si="33"/>
        <v>2.4072336724400289E-2</v>
      </c>
      <c r="Q285" s="14" t="str">
        <f t="shared" si="34"/>
        <v>ABOVE</v>
      </c>
    </row>
    <row r="286" spans="1:17" x14ac:dyDescent="0.3">
      <c r="A286" s="2">
        <v>6</v>
      </c>
      <c r="B286" s="2" t="s">
        <v>1710</v>
      </c>
      <c r="C286" s="2" t="s">
        <v>126</v>
      </c>
      <c r="D286" s="11">
        <v>0.129</v>
      </c>
      <c r="E286" s="2">
        <v>656</v>
      </c>
      <c r="F286" s="2">
        <v>660</v>
      </c>
      <c r="G286" s="2">
        <v>791</v>
      </c>
      <c r="H286" s="2">
        <v>1144</v>
      </c>
      <c r="I286" s="2">
        <v>1289</v>
      </c>
      <c r="J286">
        <v>22409</v>
      </c>
      <c r="K286" s="12">
        <f t="shared" si="28"/>
        <v>6.846705412804747E-5</v>
      </c>
      <c r="L286" s="2">
        <f t="shared" si="29"/>
        <v>4.4914387507999143E-2</v>
      </c>
      <c r="M286" s="2">
        <f t="shared" si="30"/>
        <v>4.5188255724511329E-2</v>
      </c>
      <c r="N286" s="2">
        <f t="shared" si="31"/>
        <v>5.4157439815285549E-2</v>
      </c>
      <c r="O286" s="2">
        <f t="shared" si="32"/>
        <v>7.8326309922486306E-2</v>
      </c>
      <c r="P286" s="2">
        <f t="shared" si="33"/>
        <v>8.825403277105319E-2</v>
      </c>
      <c r="Q286" s="14" t="str">
        <f t="shared" si="34"/>
        <v>ABOVE</v>
      </c>
    </row>
    <row r="287" spans="1:17" x14ac:dyDescent="0.3">
      <c r="A287" s="2">
        <v>6</v>
      </c>
      <c r="B287" s="2" t="s">
        <v>1710</v>
      </c>
      <c r="C287" s="2" t="s">
        <v>1724</v>
      </c>
      <c r="D287" s="11">
        <v>0.11199999999999999</v>
      </c>
      <c r="E287" s="2">
        <v>584</v>
      </c>
      <c r="F287" s="2">
        <v>637</v>
      </c>
      <c r="G287" s="2">
        <v>842</v>
      </c>
      <c r="H287" s="2">
        <v>1217</v>
      </c>
      <c r="I287" s="2">
        <v>1479</v>
      </c>
      <c r="J287">
        <v>154210</v>
      </c>
      <c r="K287" s="12">
        <f t="shared" si="28"/>
        <v>4.7116356897167211E-4</v>
      </c>
      <c r="L287" s="2">
        <f t="shared" si="29"/>
        <v>0.2751595242794565</v>
      </c>
      <c r="M287" s="2">
        <f t="shared" si="30"/>
        <v>0.30013119343495515</v>
      </c>
      <c r="N287" s="2">
        <f t="shared" si="31"/>
        <v>0.39671972507414793</v>
      </c>
      <c r="O287" s="2">
        <f t="shared" si="32"/>
        <v>0.57340606343852496</v>
      </c>
      <c r="P287" s="2">
        <f t="shared" si="33"/>
        <v>0.69685091850910308</v>
      </c>
      <c r="Q287" s="14" t="str">
        <f t="shared" si="34"/>
        <v>BELOW</v>
      </c>
    </row>
    <row r="288" spans="1:17" x14ac:dyDescent="0.3">
      <c r="A288" s="2">
        <v>6</v>
      </c>
      <c r="B288" s="2" t="s">
        <v>1710</v>
      </c>
      <c r="C288" s="2" t="s">
        <v>120</v>
      </c>
      <c r="D288" s="11">
        <v>9.4E-2</v>
      </c>
      <c r="E288" s="2">
        <v>707</v>
      </c>
      <c r="F288" s="2">
        <v>712</v>
      </c>
      <c r="G288" s="2">
        <v>898</v>
      </c>
      <c r="H288" s="2">
        <v>1233</v>
      </c>
      <c r="I288" s="2">
        <v>1376</v>
      </c>
      <c r="J288">
        <v>769</v>
      </c>
      <c r="K288" s="12">
        <f t="shared" si="28"/>
        <v>2.3495544033410017E-6</v>
      </c>
      <c r="L288" s="2">
        <f t="shared" si="29"/>
        <v>1.6611349631620882E-3</v>
      </c>
      <c r="M288" s="2">
        <f t="shared" si="30"/>
        <v>1.6728827351787932E-3</v>
      </c>
      <c r="N288" s="2">
        <f t="shared" si="31"/>
        <v>2.1098998542002194E-3</v>
      </c>
      <c r="O288" s="2">
        <f t="shared" si="32"/>
        <v>2.8970005793194551E-3</v>
      </c>
      <c r="P288" s="2">
        <f t="shared" si="33"/>
        <v>3.2329868589972182E-3</v>
      </c>
      <c r="Q288" s="14" t="str">
        <f t="shared" si="34"/>
        <v>BELOW</v>
      </c>
    </row>
    <row r="289" spans="1:17" x14ac:dyDescent="0.3">
      <c r="A289" s="2">
        <v>6</v>
      </c>
      <c r="B289" s="2" t="s">
        <v>1710</v>
      </c>
      <c r="C289" s="2" t="s">
        <v>1723</v>
      </c>
      <c r="D289" s="11">
        <v>0.122</v>
      </c>
      <c r="E289" s="2">
        <v>690</v>
      </c>
      <c r="F289" s="2">
        <v>708</v>
      </c>
      <c r="G289" s="2">
        <v>810</v>
      </c>
      <c r="H289" s="2">
        <v>1129</v>
      </c>
      <c r="I289" s="2">
        <v>1418</v>
      </c>
      <c r="J289">
        <v>13283</v>
      </c>
      <c r="K289" s="12">
        <f t="shared" si="28"/>
        <v>4.058404569516063E-5</v>
      </c>
      <c r="L289" s="2">
        <f t="shared" si="29"/>
        <v>2.8002991529660834E-2</v>
      </c>
      <c r="M289" s="2">
        <f t="shared" si="30"/>
        <v>2.8733504352173728E-2</v>
      </c>
      <c r="N289" s="2">
        <f t="shared" si="31"/>
        <v>3.2873077013080114E-2</v>
      </c>
      <c r="O289" s="2">
        <f t="shared" si="32"/>
        <v>4.581938758983635E-2</v>
      </c>
      <c r="P289" s="2">
        <f t="shared" si="33"/>
        <v>5.7548176795737774E-2</v>
      </c>
      <c r="Q289" s="14" t="str">
        <f t="shared" si="34"/>
        <v>BELOW</v>
      </c>
    </row>
    <row r="290" spans="1:17" x14ac:dyDescent="0.3">
      <c r="A290" s="2">
        <v>6</v>
      </c>
      <c r="B290" s="2" t="s">
        <v>1710</v>
      </c>
      <c r="C290" s="2" t="s">
        <v>1722</v>
      </c>
      <c r="D290" s="11">
        <v>0.14899999999999999</v>
      </c>
      <c r="E290" s="2">
        <v>618</v>
      </c>
      <c r="F290" s="2">
        <v>622</v>
      </c>
      <c r="G290" s="2">
        <v>785</v>
      </c>
      <c r="H290" s="2">
        <v>1129</v>
      </c>
      <c r="I290" s="2">
        <v>1379</v>
      </c>
      <c r="J290">
        <v>26183</v>
      </c>
      <c r="K290" s="12">
        <f t="shared" si="28"/>
        <v>7.9997897194639071E-5</v>
      </c>
      <c r="L290" s="2">
        <f t="shared" si="29"/>
        <v>4.9438700466286949E-2</v>
      </c>
      <c r="M290" s="2">
        <f t="shared" si="30"/>
        <v>4.9758692055065501E-2</v>
      </c>
      <c r="N290" s="2">
        <f t="shared" si="31"/>
        <v>6.279834929779167E-2</v>
      </c>
      <c r="O290" s="2">
        <f t="shared" si="32"/>
        <v>9.0317625932747517E-2</v>
      </c>
      <c r="P290" s="2">
        <f t="shared" si="33"/>
        <v>0.11031710023140728</v>
      </c>
      <c r="Q290" s="14" t="str">
        <f t="shared" si="34"/>
        <v>ABOVE</v>
      </c>
    </row>
    <row r="291" spans="1:17" x14ac:dyDescent="0.3">
      <c r="A291" s="2">
        <v>6</v>
      </c>
      <c r="B291" s="2" t="s">
        <v>1710</v>
      </c>
      <c r="C291" s="2" t="s">
        <v>1721</v>
      </c>
      <c r="D291" s="11">
        <v>0.13200000000000001</v>
      </c>
      <c r="E291" s="2">
        <v>662</v>
      </c>
      <c r="F291" s="2">
        <v>666</v>
      </c>
      <c r="G291" s="2">
        <v>881</v>
      </c>
      <c r="H291" s="2">
        <v>1210</v>
      </c>
      <c r="I291" s="2">
        <v>1214</v>
      </c>
      <c r="J291">
        <v>42758</v>
      </c>
      <c r="K291" s="12">
        <f t="shared" si="28"/>
        <v>1.3064011336548056E-4</v>
      </c>
      <c r="L291" s="2">
        <f t="shared" si="29"/>
        <v>8.6483755047948127E-2</v>
      </c>
      <c r="M291" s="2">
        <f t="shared" si="30"/>
        <v>8.7006315501410053E-2</v>
      </c>
      <c r="N291" s="2">
        <f t="shared" si="31"/>
        <v>0.11509393987498838</v>
      </c>
      <c r="O291" s="2">
        <f t="shared" si="32"/>
        <v>0.15807453717223147</v>
      </c>
      <c r="P291" s="2">
        <f t="shared" si="33"/>
        <v>0.15859709762569341</v>
      </c>
      <c r="Q291" s="14" t="str">
        <f t="shared" si="34"/>
        <v>ABOVE</v>
      </c>
    </row>
    <row r="292" spans="1:17" x14ac:dyDescent="0.3">
      <c r="A292" s="2">
        <v>6</v>
      </c>
      <c r="B292" s="2" t="s">
        <v>1710</v>
      </c>
      <c r="C292" s="2" t="s">
        <v>117</v>
      </c>
      <c r="D292" s="11">
        <v>0.11900000000000001</v>
      </c>
      <c r="E292" s="2">
        <v>562</v>
      </c>
      <c r="F292" s="2">
        <v>605</v>
      </c>
      <c r="G292" s="2">
        <v>800</v>
      </c>
      <c r="H292" s="2">
        <v>1044</v>
      </c>
      <c r="I292" s="2">
        <v>1176</v>
      </c>
      <c r="J292">
        <v>29068</v>
      </c>
      <c r="K292" s="12">
        <f t="shared" si="28"/>
        <v>8.8812545378824746E-5</v>
      </c>
      <c r="L292" s="2">
        <f t="shared" si="29"/>
        <v>4.991265050289951E-2</v>
      </c>
      <c r="M292" s="2">
        <f t="shared" si="30"/>
        <v>5.3731589954188974E-2</v>
      </c>
      <c r="N292" s="2">
        <f t="shared" si="31"/>
        <v>7.1050036303059796E-2</v>
      </c>
      <c r="O292" s="2">
        <f t="shared" si="32"/>
        <v>9.2720297375493033E-2</v>
      </c>
      <c r="P292" s="2">
        <f t="shared" si="33"/>
        <v>0.1044435533654979</v>
      </c>
      <c r="Q292" s="14" t="str">
        <f t="shared" si="34"/>
        <v>BELOW</v>
      </c>
    </row>
    <row r="293" spans="1:17" x14ac:dyDescent="0.3">
      <c r="A293" s="2">
        <v>6</v>
      </c>
      <c r="B293" s="2" t="s">
        <v>1710</v>
      </c>
      <c r="C293" s="2" t="s">
        <v>970</v>
      </c>
      <c r="D293" s="11">
        <v>0.24199999999999999</v>
      </c>
      <c r="E293" s="2">
        <v>597</v>
      </c>
      <c r="F293" s="2">
        <v>601</v>
      </c>
      <c r="G293" s="2">
        <v>795</v>
      </c>
      <c r="H293" s="2">
        <v>996</v>
      </c>
      <c r="I293" s="2">
        <v>1218</v>
      </c>
      <c r="J293">
        <v>18278</v>
      </c>
      <c r="K293" s="12">
        <f t="shared" si="28"/>
        <v>5.5845455636237749E-5</v>
      </c>
      <c r="L293" s="2">
        <f t="shared" si="29"/>
        <v>3.3339737014833934E-2</v>
      </c>
      <c r="M293" s="2">
        <f t="shared" si="30"/>
        <v>3.3563118837378884E-2</v>
      </c>
      <c r="N293" s="2">
        <f t="shared" si="31"/>
        <v>4.4397137230809014E-2</v>
      </c>
      <c r="O293" s="2">
        <f t="shared" si="32"/>
        <v>5.5622073813692795E-2</v>
      </c>
      <c r="P293" s="2">
        <f t="shared" si="33"/>
        <v>6.8019764964937585E-2</v>
      </c>
      <c r="Q293" s="14" t="str">
        <f t="shared" si="34"/>
        <v>ABOVE</v>
      </c>
    </row>
    <row r="294" spans="1:17" x14ac:dyDescent="0.3">
      <c r="A294" s="2">
        <v>6</v>
      </c>
      <c r="B294" s="2" t="s">
        <v>1710</v>
      </c>
      <c r="C294" s="2" t="s">
        <v>1720</v>
      </c>
      <c r="D294" s="11">
        <v>6.9000000000000006E-2</v>
      </c>
      <c r="E294" s="2">
        <v>767</v>
      </c>
      <c r="F294" s="2">
        <v>908</v>
      </c>
      <c r="G294" s="2">
        <v>1194</v>
      </c>
      <c r="H294" s="2">
        <v>1554</v>
      </c>
      <c r="I294" s="2">
        <v>1829</v>
      </c>
      <c r="J294">
        <v>4952</v>
      </c>
      <c r="K294" s="12">
        <f t="shared" si="28"/>
        <v>1.5130030436078856E-5</v>
      </c>
      <c r="L294" s="2">
        <f t="shared" si="29"/>
        <v>1.1604733344472483E-2</v>
      </c>
      <c r="M294" s="2">
        <f t="shared" si="30"/>
        <v>1.3738067635959601E-2</v>
      </c>
      <c r="N294" s="2">
        <f t="shared" si="31"/>
        <v>1.8065256340678154E-2</v>
      </c>
      <c r="O294" s="2">
        <f t="shared" si="32"/>
        <v>2.3512067297666542E-2</v>
      </c>
      <c r="P294" s="2">
        <f t="shared" si="33"/>
        <v>2.7672825667588229E-2</v>
      </c>
      <c r="Q294" s="14" t="str">
        <f t="shared" si="34"/>
        <v>BELOW</v>
      </c>
    </row>
    <row r="295" spans="1:17" x14ac:dyDescent="0.3">
      <c r="A295" s="2">
        <v>6</v>
      </c>
      <c r="B295" s="2" t="s">
        <v>1710</v>
      </c>
      <c r="C295" s="2" t="s">
        <v>9</v>
      </c>
      <c r="D295" s="11">
        <v>8.5999999999999993E-2</v>
      </c>
      <c r="E295" s="2">
        <v>1029</v>
      </c>
      <c r="F295" s="2">
        <v>1204</v>
      </c>
      <c r="G295" s="2">
        <v>1508</v>
      </c>
      <c r="H295" s="2">
        <v>2119</v>
      </c>
      <c r="I295" s="2">
        <v>2461</v>
      </c>
      <c r="J295">
        <v>18845</v>
      </c>
      <c r="K295" s="12">
        <f t="shared" si="28"/>
        <v>5.7577831899819472E-5</v>
      </c>
      <c r="L295" s="2">
        <f t="shared" si="29"/>
        <v>5.9247589024914234E-2</v>
      </c>
      <c r="M295" s="2">
        <f t="shared" si="30"/>
        <v>6.9323709607382641E-2</v>
      </c>
      <c r="N295" s="2">
        <f t="shared" si="31"/>
        <v>8.6827370504927767E-2</v>
      </c>
      <c r="O295" s="2">
        <f t="shared" si="32"/>
        <v>0.12200742579571747</v>
      </c>
      <c r="P295" s="2">
        <f t="shared" si="33"/>
        <v>0.14169904430545571</v>
      </c>
      <c r="Q295" s="14" t="str">
        <f t="shared" si="34"/>
        <v>BELOW</v>
      </c>
    </row>
    <row r="296" spans="1:17" x14ac:dyDescent="0.3">
      <c r="A296" s="2">
        <v>6</v>
      </c>
      <c r="B296" s="2" t="s">
        <v>1710</v>
      </c>
      <c r="C296" s="2" t="s">
        <v>1081</v>
      </c>
      <c r="D296" s="11">
        <v>0.10400000000000001</v>
      </c>
      <c r="E296" s="2">
        <v>554</v>
      </c>
      <c r="F296" s="2">
        <v>558</v>
      </c>
      <c r="G296" s="2">
        <v>738</v>
      </c>
      <c r="H296" s="2">
        <v>925</v>
      </c>
      <c r="I296" s="2">
        <v>1128</v>
      </c>
      <c r="J296">
        <v>4265</v>
      </c>
      <c r="K296" s="12">
        <f t="shared" si="28"/>
        <v>1.3031013693432213E-5</v>
      </c>
      <c r="L296" s="2">
        <f t="shared" si="29"/>
        <v>7.2191815861614456E-3</v>
      </c>
      <c r="M296" s="2">
        <f t="shared" si="30"/>
        <v>7.2713056409351743E-3</v>
      </c>
      <c r="N296" s="2">
        <f t="shared" si="31"/>
        <v>9.6168881057529729E-3</v>
      </c>
      <c r="O296" s="2">
        <f t="shared" si="32"/>
        <v>1.2053687666424796E-2</v>
      </c>
      <c r="P296" s="2">
        <f t="shared" si="33"/>
        <v>1.4698983446191536E-2</v>
      </c>
      <c r="Q296" s="14" t="str">
        <f t="shared" si="34"/>
        <v>BELOW</v>
      </c>
    </row>
    <row r="297" spans="1:17" x14ac:dyDescent="0.3">
      <c r="A297" s="2">
        <v>6</v>
      </c>
      <c r="B297" s="2" t="s">
        <v>1710</v>
      </c>
      <c r="C297" s="2" t="s">
        <v>1719</v>
      </c>
      <c r="D297" s="11">
        <v>6.2E-2</v>
      </c>
      <c r="E297" s="2">
        <v>1108</v>
      </c>
      <c r="F297" s="2">
        <v>1304</v>
      </c>
      <c r="G297" s="2">
        <v>1725</v>
      </c>
      <c r="H297" s="2">
        <v>2323</v>
      </c>
      <c r="I297" s="2">
        <v>2332</v>
      </c>
      <c r="J297">
        <v>17767</v>
      </c>
      <c r="K297" s="12">
        <f t="shared" si="28"/>
        <v>5.4284178262886315E-5</v>
      </c>
      <c r="L297" s="2">
        <f t="shared" si="29"/>
        <v>6.0146869515278034E-2</v>
      </c>
      <c r="M297" s="2">
        <f t="shared" si="30"/>
        <v>7.0786568454803758E-2</v>
      </c>
      <c r="N297" s="2">
        <f t="shared" si="31"/>
        <v>9.3640207503478901E-2</v>
      </c>
      <c r="O297" s="2">
        <f t="shared" si="32"/>
        <v>0.1261021461046849</v>
      </c>
      <c r="P297" s="2">
        <f t="shared" si="33"/>
        <v>0.1265907037090509</v>
      </c>
      <c r="Q297" s="14" t="str">
        <f t="shared" si="34"/>
        <v>BELOW</v>
      </c>
    </row>
    <row r="298" spans="1:17" x14ac:dyDescent="0.3">
      <c r="A298" s="2">
        <v>6</v>
      </c>
      <c r="B298" s="2" t="s">
        <v>1710</v>
      </c>
      <c r="C298" s="2" t="s">
        <v>1718</v>
      </c>
      <c r="D298" s="11">
        <v>0.182</v>
      </c>
      <c r="E298" s="2">
        <v>596</v>
      </c>
      <c r="F298" s="2">
        <v>603</v>
      </c>
      <c r="G298" s="2">
        <v>700</v>
      </c>
      <c r="H298" s="2">
        <v>970</v>
      </c>
      <c r="I298" s="2">
        <v>1133</v>
      </c>
      <c r="J298">
        <v>12172</v>
      </c>
      <c r="K298" s="12">
        <f t="shared" si="28"/>
        <v>3.7189565926484615E-5</v>
      </c>
      <c r="L298" s="2">
        <f t="shared" si="29"/>
        <v>2.2164981292184832E-2</v>
      </c>
      <c r="M298" s="2">
        <f t="shared" si="30"/>
        <v>2.2425308253670222E-2</v>
      </c>
      <c r="N298" s="2">
        <f t="shared" si="31"/>
        <v>2.6032696148539231E-2</v>
      </c>
      <c r="O298" s="2">
        <f t="shared" si="32"/>
        <v>3.6073878948690075E-2</v>
      </c>
      <c r="P298" s="2">
        <f t="shared" si="33"/>
        <v>4.2135778194707069E-2</v>
      </c>
      <c r="Q298" s="14" t="str">
        <f t="shared" si="34"/>
        <v>ABOVE</v>
      </c>
    </row>
    <row r="299" spans="1:17" x14ac:dyDescent="0.3">
      <c r="A299" s="2">
        <v>6</v>
      </c>
      <c r="B299" s="2" t="s">
        <v>1710</v>
      </c>
      <c r="C299" s="2" t="s">
        <v>1717</v>
      </c>
      <c r="D299" s="11">
        <v>0.17800000000000002</v>
      </c>
      <c r="E299" s="2">
        <v>657</v>
      </c>
      <c r="F299" s="2">
        <v>661</v>
      </c>
      <c r="G299" s="2">
        <v>875</v>
      </c>
      <c r="H299" s="2">
        <v>1222</v>
      </c>
      <c r="I299" s="2">
        <v>1392</v>
      </c>
      <c r="J299">
        <v>168424</v>
      </c>
      <c r="K299" s="12">
        <f t="shared" si="28"/>
        <v>5.1459213371691137E-4</v>
      </c>
      <c r="L299" s="2">
        <f t="shared" si="29"/>
        <v>0.33808703185201078</v>
      </c>
      <c r="M299" s="2">
        <f t="shared" si="30"/>
        <v>0.3401454003868784</v>
      </c>
      <c r="N299" s="2">
        <f t="shared" si="31"/>
        <v>0.45026811700229746</v>
      </c>
      <c r="O299" s="2">
        <f t="shared" si="32"/>
        <v>0.62883158740206568</v>
      </c>
      <c r="P299" s="2">
        <f t="shared" si="33"/>
        <v>0.71631225013394062</v>
      </c>
      <c r="Q299" s="14" t="str">
        <f t="shared" si="34"/>
        <v>ABOVE</v>
      </c>
    </row>
    <row r="300" spans="1:17" x14ac:dyDescent="0.3">
      <c r="A300" s="2">
        <v>6</v>
      </c>
      <c r="B300" s="2" t="s">
        <v>1710</v>
      </c>
      <c r="C300" s="2" t="s">
        <v>1716</v>
      </c>
      <c r="D300" s="11">
        <v>0.10300000000000001</v>
      </c>
      <c r="E300" s="2">
        <v>667</v>
      </c>
      <c r="F300" s="2">
        <v>671</v>
      </c>
      <c r="G300" s="2">
        <v>847</v>
      </c>
      <c r="H300" s="2">
        <v>1141</v>
      </c>
      <c r="I300" s="2">
        <v>1145</v>
      </c>
      <c r="J300">
        <v>6324</v>
      </c>
      <c r="K300" s="12">
        <f t="shared" si="28"/>
        <v>1.9321953246721057E-5</v>
      </c>
      <c r="L300" s="2">
        <f t="shared" si="29"/>
        <v>1.2887742815562944E-2</v>
      </c>
      <c r="M300" s="2">
        <f t="shared" si="30"/>
        <v>1.2965030628549829E-2</v>
      </c>
      <c r="N300" s="2">
        <f t="shared" si="31"/>
        <v>1.6365694399972736E-2</v>
      </c>
      <c r="O300" s="2">
        <f t="shared" si="32"/>
        <v>2.2046348654508725E-2</v>
      </c>
      <c r="P300" s="2">
        <f t="shared" si="33"/>
        <v>2.212363646749561E-2</v>
      </c>
      <c r="Q300" s="14" t="str">
        <f t="shared" si="34"/>
        <v>BELOW</v>
      </c>
    </row>
    <row r="301" spans="1:17" x14ac:dyDescent="0.3">
      <c r="A301" s="2">
        <v>6</v>
      </c>
      <c r="B301" s="2" t="s">
        <v>1710</v>
      </c>
      <c r="C301" s="2" t="s">
        <v>1715</v>
      </c>
      <c r="D301" s="11">
        <v>0.14400000000000002</v>
      </c>
      <c r="E301" s="2">
        <v>596</v>
      </c>
      <c r="F301" s="2">
        <v>611</v>
      </c>
      <c r="G301" s="2">
        <v>700</v>
      </c>
      <c r="H301" s="2">
        <v>1012</v>
      </c>
      <c r="I301" s="2">
        <v>1105</v>
      </c>
      <c r="J301">
        <v>11267</v>
      </c>
      <c r="K301" s="12">
        <f t="shared" si="28"/>
        <v>3.4424485646870044E-5</v>
      </c>
      <c r="L301" s="2">
        <f t="shared" si="29"/>
        <v>2.0516993445534547E-2</v>
      </c>
      <c r="M301" s="2">
        <f t="shared" si="30"/>
        <v>2.1033360730237597E-2</v>
      </c>
      <c r="N301" s="2">
        <f t="shared" si="31"/>
        <v>2.409713995280903E-2</v>
      </c>
      <c r="O301" s="2">
        <f t="shared" si="32"/>
        <v>3.4837579474632487E-2</v>
      </c>
      <c r="P301" s="2">
        <f t="shared" si="33"/>
        <v>3.8039056639791395E-2</v>
      </c>
      <c r="Q301" s="14" t="str">
        <f t="shared" si="34"/>
        <v>ABOVE</v>
      </c>
    </row>
    <row r="302" spans="1:17" x14ac:dyDescent="0.3">
      <c r="A302" s="2">
        <v>6</v>
      </c>
      <c r="B302" s="2" t="s">
        <v>1710</v>
      </c>
      <c r="C302" s="2" t="s">
        <v>1714</v>
      </c>
      <c r="D302" s="11">
        <v>7.2000000000000008E-2</v>
      </c>
      <c r="E302" s="2">
        <v>967</v>
      </c>
      <c r="F302" s="2">
        <v>974</v>
      </c>
      <c r="G302" s="2">
        <v>1288</v>
      </c>
      <c r="H302" s="2">
        <v>1853</v>
      </c>
      <c r="I302" s="2">
        <v>1973</v>
      </c>
      <c r="J302">
        <v>25638</v>
      </c>
      <c r="K302" s="12">
        <f t="shared" si="28"/>
        <v>7.8332738352219244E-5</v>
      </c>
      <c r="L302" s="2">
        <f t="shared" si="29"/>
        <v>7.5747757986596012E-2</v>
      </c>
      <c r="M302" s="2">
        <f t="shared" si="30"/>
        <v>7.6296087155061545E-2</v>
      </c>
      <c r="N302" s="2">
        <f t="shared" si="31"/>
        <v>0.10089256699765839</v>
      </c>
      <c r="O302" s="2">
        <f t="shared" si="32"/>
        <v>0.14515056416666225</v>
      </c>
      <c r="P302" s="2">
        <f t="shared" si="33"/>
        <v>0.15455049276892857</v>
      </c>
      <c r="Q302" s="14" t="str">
        <f t="shared" si="34"/>
        <v>BELOW</v>
      </c>
    </row>
    <row r="303" spans="1:17" x14ac:dyDescent="0.3">
      <c r="A303" s="2">
        <v>6</v>
      </c>
      <c r="B303" s="2" t="s">
        <v>1710</v>
      </c>
      <c r="C303" s="2" t="s">
        <v>1713</v>
      </c>
      <c r="D303" s="11">
        <v>0.254</v>
      </c>
      <c r="E303" s="2">
        <v>526</v>
      </c>
      <c r="F303" s="2">
        <v>529</v>
      </c>
      <c r="G303" s="2">
        <v>700</v>
      </c>
      <c r="H303" s="2">
        <v>1012</v>
      </c>
      <c r="I303" s="2">
        <v>1042</v>
      </c>
      <c r="J303">
        <v>6824</v>
      </c>
      <c r="K303" s="12">
        <f t="shared" si="28"/>
        <v>2.0849621909491539E-5</v>
      </c>
      <c r="L303" s="2">
        <f t="shared" si="29"/>
        <v>1.0966901124392549E-2</v>
      </c>
      <c r="M303" s="2">
        <f t="shared" si="30"/>
        <v>1.1029449990121024E-2</v>
      </c>
      <c r="N303" s="2">
        <f t="shared" si="31"/>
        <v>1.4594735336644078E-2</v>
      </c>
      <c r="O303" s="2">
        <f t="shared" si="32"/>
        <v>2.1099817372405436E-2</v>
      </c>
      <c r="P303" s="2">
        <f t="shared" si="33"/>
        <v>2.1725306029690184E-2</v>
      </c>
      <c r="Q303" s="14" t="str">
        <f t="shared" si="34"/>
        <v>ABOVE</v>
      </c>
    </row>
    <row r="304" spans="1:17" x14ac:dyDescent="0.3">
      <c r="A304" s="2">
        <v>6</v>
      </c>
      <c r="B304" s="2" t="s">
        <v>1710</v>
      </c>
      <c r="C304" s="2" t="s">
        <v>157</v>
      </c>
      <c r="D304" s="11">
        <v>0.13699999999999998</v>
      </c>
      <c r="E304" s="2">
        <v>859</v>
      </c>
      <c r="F304" s="2">
        <v>864</v>
      </c>
      <c r="G304" s="2">
        <v>1115</v>
      </c>
      <c r="H304" s="2">
        <v>1397</v>
      </c>
      <c r="I304" s="2">
        <v>1708</v>
      </c>
      <c r="J304">
        <v>728</v>
      </c>
      <c r="K304" s="12">
        <f t="shared" si="28"/>
        <v>2.2242855729938219E-6</v>
      </c>
      <c r="L304" s="2">
        <f t="shared" si="29"/>
        <v>1.910661307201693E-3</v>
      </c>
      <c r="M304" s="2">
        <f t="shared" si="30"/>
        <v>1.921782735066662E-3</v>
      </c>
      <c r="N304" s="2">
        <f t="shared" si="31"/>
        <v>2.4800784138881114E-3</v>
      </c>
      <c r="O304" s="2">
        <f t="shared" si="32"/>
        <v>3.1073269454723693E-3</v>
      </c>
      <c r="P304" s="2">
        <f t="shared" si="33"/>
        <v>3.7990797586734478E-3</v>
      </c>
      <c r="Q304" s="14" t="str">
        <f t="shared" si="34"/>
        <v>ABOVE</v>
      </c>
    </row>
    <row r="305" spans="1:17" x14ac:dyDescent="0.3">
      <c r="A305" s="2">
        <v>6</v>
      </c>
      <c r="B305" s="2" t="s">
        <v>1710</v>
      </c>
      <c r="C305" s="2" t="s">
        <v>965</v>
      </c>
      <c r="D305" s="11">
        <v>9.9000000000000005E-2</v>
      </c>
      <c r="E305" s="2">
        <v>939</v>
      </c>
      <c r="F305" s="2">
        <v>1105</v>
      </c>
      <c r="G305" s="2">
        <v>1461</v>
      </c>
      <c r="H305" s="2">
        <v>1960</v>
      </c>
      <c r="I305" s="2">
        <v>2250</v>
      </c>
      <c r="J305">
        <v>8179</v>
      </c>
      <c r="K305" s="12">
        <f t="shared" si="28"/>
        <v>2.4989603985599548E-5</v>
      </c>
      <c r="L305" s="2">
        <f t="shared" si="29"/>
        <v>2.3465238142477977E-2</v>
      </c>
      <c r="M305" s="2">
        <f t="shared" si="30"/>
        <v>2.7613512404087503E-2</v>
      </c>
      <c r="N305" s="2">
        <f t="shared" si="31"/>
        <v>3.650981142296094E-2</v>
      </c>
      <c r="O305" s="2">
        <f t="shared" si="32"/>
        <v>4.8979623811775112E-2</v>
      </c>
      <c r="P305" s="2">
        <f t="shared" si="33"/>
        <v>5.6226608967598984E-2</v>
      </c>
      <c r="Q305" s="14" t="str">
        <f t="shared" si="34"/>
        <v>BELOW</v>
      </c>
    </row>
    <row r="306" spans="1:17" x14ac:dyDescent="0.3">
      <c r="A306" s="2">
        <v>6</v>
      </c>
      <c r="B306" s="2" t="s">
        <v>1710</v>
      </c>
      <c r="C306" s="2" t="s">
        <v>1455</v>
      </c>
      <c r="D306" s="11">
        <v>0.14599999999999999</v>
      </c>
      <c r="E306" s="2">
        <v>526</v>
      </c>
      <c r="F306" s="2">
        <v>529</v>
      </c>
      <c r="G306" s="2">
        <v>700</v>
      </c>
      <c r="H306" s="2">
        <v>877</v>
      </c>
      <c r="I306" s="2">
        <v>1046</v>
      </c>
      <c r="J306">
        <v>2248</v>
      </c>
      <c r="K306" s="12">
        <f t="shared" si="28"/>
        <v>6.8683983078160875E-6</v>
      </c>
      <c r="L306" s="2">
        <f t="shared" si="29"/>
        <v>3.6127775099112618E-3</v>
      </c>
      <c r="M306" s="2">
        <f t="shared" si="30"/>
        <v>3.6333827048347102E-3</v>
      </c>
      <c r="N306" s="2">
        <f t="shared" si="31"/>
        <v>4.8078788154712615E-3</v>
      </c>
      <c r="O306" s="2">
        <f t="shared" si="32"/>
        <v>6.0235853159547091E-3</v>
      </c>
      <c r="P306" s="2">
        <f t="shared" si="33"/>
        <v>7.1843446299756277E-3</v>
      </c>
      <c r="Q306" s="14" t="str">
        <f t="shared" si="34"/>
        <v>ABOVE</v>
      </c>
    </row>
    <row r="307" spans="1:17" x14ac:dyDescent="0.3">
      <c r="A307" s="2">
        <v>6</v>
      </c>
      <c r="B307" s="2" t="s">
        <v>1710</v>
      </c>
      <c r="C307" s="2" t="s">
        <v>285</v>
      </c>
      <c r="D307" s="11">
        <v>6.4000000000000001E-2</v>
      </c>
      <c r="E307" s="2">
        <v>1099</v>
      </c>
      <c r="F307" s="2">
        <v>1107</v>
      </c>
      <c r="G307" s="2">
        <v>1464</v>
      </c>
      <c r="H307" s="2">
        <v>1834</v>
      </c>
      <c r="I307" s="2">
        <v>2243</v>
      </c>
      <c r="J307">
        <v>31011</v>
      </c>
      <c r="K307" s="12">
        <f t="shared" si="28"/>
        <v>9.4749065802350843E-5</v>
      </c>
      <c r="L307" s="2">
        <f t="shared" si="29"/>
        <v>0.10412922331678358</v>
      </c>
      <c r="M307" s="2">
        <f t="shared" si="30"/>
        <v>0.10488721584320239</v>
      </c>
      <c r="N307" s="2">
        <f t="shared" si="31"/>
        <v>0.13871263233464162</v>
      </c>
      <c r="O307" s="2">
        <f t="shared" si="32"/>
        <v>0.17376978668151144</v>
      </c>
      <c r="P307" s="2">
        <f t="shared" si="33"/>
        <v>0.21252215459467294</v>
      </c>
      <c r="Q307" s="14" t="str">
        <f t="shared" si="34"/>
        <v>BELOW</v>
      </c>
    </row>
    <row r="308" spans="1:17" x14ac:dyDescent="0.3">
      <c r="A308" s="2">
        <v>6</v>
      </c>
      <c r="B308" s="2" t="s">
        <v>1710</v>
      </c>
      <c r="C308" s="2" t="s">
        <v>1712</v>
      </c>
      <c r="D308" s="11">
        <v>7.9000000000000001E-2</v>
      </c>
      <c r="E308" s="2">
        <v>686</v>
      </c>
      <c r="F308" s="2">
        <v>807</v>
      </c>
      <c r="G308" s="2">
        <v>1068</v>
      </c>
      <c r="H308" s="2">
        <v>1544</v>
      </c>
      <c r="I308" s="2">
        <v>1812</v>
      </c>
      <c r="J308">
        <v>25388</v>
      </c>
      <c r="K308" s="12">
        <f t="shared" si="28"/>
        <v>7.7568904020834008E-5</v>
      </c>
      <c r="L308" s="2">
        <f t="shared" si="29"/>
        <v>5.3212268158292129E-2</v>
      </c>
      <c r="M308" s="2">
        <f t="shared" si="30"/>
        <v>6.2598105544813043E-2</v>
      </c>
      <c r="N308" s="2">
        <f t="shared" si="31"/>
        <v>8.2843589494250719E-2</v>
      </c>
      <c r="O308" s="2">
        <f t="shared" si="32"/>
        <v>0.11976638780816772</v>
      </c>
      <c r="P308" s="2">
        <f t="shared" si="33"/>
        <v>0.14055485408575122</v>
      </c>
      <c r="Q308" s="14" t="str">
        <f t="shared" si="34"/>
        <v>BELOW</v>
      </c>
    </row>
    <row r="309" spans="1:17" x14ac:dyDescent="0.3">
      <c r="A309" s="2">
        <v>6</v>
      </c>
      <c r="B309" s="2" t="s">
        <v>1710</v>
      </c>
      <c r="C309" s="2" t="s">
        <v>30</v>
      </c>
      <c r="D309" s="11">
        <v>0.11800000000000001</v>
      </c>
      <c r="E309" s="2">
        <v>610</v>
      </c>
      <c r="F309" s="2">
        <v>625</v>
      </c>
      <c r="G309" s="2">
        <v>716</v>
      </c>
      <c r="H309" s="2">
        <v>897</v>
      </c>
      <c r="I309" s="2">
        <v>1097</v>
      </c>
      <c r="J309">
        <v>4908</v>
      </c>
      <c r="K309" s="12">
        <f t="shared" si="28"/>
        <v>1.4995595593755053E-5</v>
      </c>
      <c r="L309" s="2">
        <f t="shared" si="29"/>
        <v>9.1473133121905831E-3</v>
      </c>
      <c r="M309" s="2">
        <f t="shared" si="30"/>
        <v>9.3722472460969087E-3</v>
      </c>
      <c r="N309" s="2">
        <f t="shared" si="31"/>
        <v>1.0736846445128618E-2</v>
      </c>
      <c r="O309" s="2">
        <f t="shared" si="32"/>
        <v>1.3451049247598284E-2</v>
      </c>
      <c r="P309" s="2">
        <f t="shared" si="33"/>
        <v>1.6450168366349292E-2</v>
      </c>
      <c r="Q309" s="14" t="str">
        <f t="shared" si="34"/>
        <v>BELOW</v>
      </c>
    </row>
    <row r="310" spans="1:17" x14ac:dyDescent="0.3">
      <c r="A310" s="2">
        <v>6</v>
      </c>
      <c r="B310" s="2" t="s">
        <v>1710</v>
      </c>
      <c r="C310" s="2" t="s">
        <v>1711</v>
      </c>
      <c r="D310" s="11">
        <v>8.4000000000000005E-2</v>
      </c>
      <c r="E310" s="2">
        <v>658</v>
      </c>
      <c r="F310" s="2">
        <v>796</v>
      </c>
      <c r="G310" s="2">
        <v>992</v>
      </c>
      <c r="H310" s="2">
        <v>1434</v>
      </c>
      <c r="I310" s="2">
        <v>1742</v>
      </c>
      <c r="J310">
        <v>324492</v>
      </c>
      <c r="K310" s="12">
        <f t="shared" si="28"/>
        <v>9.914325194394385E-4</v>
      </c>
      <c r="L310" s="2">
        <f t="shared" si="29"/>
        <v>0.65236259779115058</v>
      </c>
      <c r="M310" s="2">
        <f t="shared" si="30"/>
        <v>0.78918028547379304</v>
      </c>
      <c r="N310" s="2">
        <f t="shared" si="31"/>
        <v>0.98350105928392295</v>
      </c>
      <c r="O310" s="2">
        <f t="shared" si="32"/>
        <v>1.4217142328761547</v>
      </c>
      <c r="P310" s="2">
        <f t="shared" si="33"/>
        <v>1.7270754488635018</v>
      </c>
      <c r="Q310" s="14" t="str">
        <f t="shared" si="34"/>
        <v>BELOW</v>
      </c>
    </row>
    <row r="311" spans="1:17" x14ac:dyDescent="0.3">
      <c r="A311" s="2">
        <v>6</v>
      </c>
      <c r="B311" s="2" t="s">
        <v>1710</v>
      </c>
      <c r="C311" s="2" t="s">
        <v>1709</v>
      </c>
      <c r="D311" s="11">
        <v>0.128</v>
      </c>
      <c r="E311" s="2">
        <v>529</v>
      </c>
      <c r="F311" s="2">
        <v>532</v>
      </c>
      <c r="G311" s="2">
        <v>704</v>
      </c>
      <c r="H311" s="2">
        <v>1017</v>
      </c>
      <c r="I311" s="2">
        <v>1074</v>
      </c>
      <c r="J311">
        <v>10019</v>
      </c>
      <c r="K311" s="12">
        <f t="shared" si="28"/>
        <v>3.0611424664594921E-5</v>
      </c>
      <c r="L311" s="2">
        <f t="shared" si="29"/>
        <v>1.6193443647570714E-2</v>
      </c>
      <c r="M311" s="2">
        <f t="shared" si="30"/>
        <v>1.6285277921564499E-2</v>
      </c>
      <c r="N311" s="2">
        <f t="shared" si="31"/>
        <v>2.1550442963874823E-2</v>
      </c>
      <c r="O311" s="2">
        <f t="shared" si="32"/>
        <v>3.1131818883893034E-2</v>
      </c>
      <c r="P311" s="2">
        <f t="shared" si="33"/>
        <v>3.2876670089774948E-2</v>
      </c>
      <c r="Q311" s="14" t="str">
        <f t="shared" si="34"/>
        <v>ABOVE</v>
      </c>
    </row>
    <row r="312" spans="1:17" x14ac:dyDescent="0.3">
      <c r="A312" s="2">
        <v>7</v>
      </c>
      <c r="B312" s="2" t="s">
        <v>1703</v>
      </c>
      <c r="C312" s="2" t="s">
        <v>650</v>
      </c>
      <c r="D312" s="11">
        <v>0.09</v>
      </c>
      <c r="E312" s="3">
        <v>1029</v>
      </c>
      <c r="F312" s="3">
        <v>1267</v>
      </c>
      <c r="G312" s="3">
        <v>1587</v>
      </c>
      <c r="H312" s="3">
        <v>2006</v>
      </c>
      <c r="I312" s="3">
        <v>2426</v>
      </c>
      <c r="J312">
        <v>943332</v>
      </c>
      <c r="K312" s="12">
        <f t="shared" si="28"/>
        <v>2.882197469977209E-3</v>
      </c>
      <c r="L312" s="2">
        <f t="shared" si="29"/>
        <v>2.9657811966065482</v>
      </c>
      <c r="M312" s="2">
        <f t="shared" si="30"/>
        <v>3.651744194461124</v>
      </c>
      <c r="N312" s="2">
        <f t="shared" si="31"/>
        <v>4.5740473848538308</v>
      </c>
      <c r="O312" s="2">
        <f t="shared" si="32"/>
        <v>5.7816881247742815</v>
      </c>
      <c r="P312" s="2">
        <f t="shared" si="33"/>
        <v>6.9922110621647091</v>
      </c>
      <c r="Q312" s="14" t="str">
        <f t="shared" si="34"/>
        <v>BELOW</v>
      </c>
    </row>
    <row r="313" spans="1:17" x14ac:dyDescent="0.3">
      <c r="A313" s="2">
        <v>7</v>
      </c>
      <c r="B313" s="2" t="s">
        <v>1703</v>
      </c>
      <c r="C313" s="2" t="s">
        <v>1708</v>
      </c>
      <c r="D313" s="11">
        <v>0.10800000000000001</v>
      </c>
      <c r="E313" s="2">
        <v>768</v>
      </c>
      <c r="F313" s="2">
        <v>960</v>
      </c>
      <c r="G313" s="2">
        <v>1194</v>
      </c>
      <c r="H313" s="2">
        <v>1496</v>
      </c>
      <c r="I313" s="2">
        <v>1674</v>
      </c>
      <c r="J313">
        <v>891720</v>
      </c>
      <c r="K313" s="12">
        <f t="shared" si="28"/>
        <v>2.7245053999313887E-3</v>
      </c>
      <c r="L313" s="2">
        <f t="shared" si="29"/>
        <v>2.0924201471473065</v>
      </c>
      <c r="M313" s="2">
        <f t="shared" si="30"/>
        <v>2.6155251839341331</v>
      </c>
      <c r="N313" s="2">
        <f t="shared" si="31"/>
        <v>3.2530594475180781</v>
      </c>
      <c r="O313" s="2">
        <f t="shared" si="32"/>
        <v>4.0758600782973575</v>
      </c>
      <c r="P313" s="2">
        <f t="shared" si="33"/>
        <v>4.5608220394851449</v>
      </c>
      <c r="Q313" s="14" t="str">
        <f t="shared" si="34"/>
        <v>BELOW</v>
      </c>
    </row>
    <row r="314" spans="1:17" x14ac:dyDescent="0.3">
      <c r="A314" s="2">
        <v>7</v>
      </c>
      <c r="B314" s="2" t="s">
        <v>1703</v>
      </c>
      <c r="C314" s="2" t="s">
        <v>1707</v>
      </c>
      <c r="D314" s="11">
        <v>7.0999999999999994E-2</v>
      </c>
      <c r="E314" s="2">
        <v>733</v>
      </c>
      <c r="F314" s="2">
        <v>891</v>
      </c>
      <c r="G314" s="2">
        <v>1141</v>
      </c>
      <c r="H314" s="2">
        <v>1449</v>
      </c>
      <c r="I314" s="2">
        <v>1542</v>
      </c>
      <c r="J314">
        <v>180333</v>
      </c>
      <c r="K314" s="12">
        <f t="shared" si="28"/>
        <v>5.5097814592677873E-4</v>
      </c>
      <c r="L314" s="2">
        <f t="shared" si="29"/>
        <v>0.40386698096432883</v>
      </c>
      <c r="M314" s="2">
        <f t="shared" si="30"/>
        <v>0.49092152802075983</v>
      </c>
      <c r="N314" s="2">
        <f t="shared" si="31"/>
        <v>0.62866606450245455</v>
      </c>
      <c r="O314" s="2">
        <f t="shared" si="32"/>
        <v>0.79836733344790234</v>
      </c>
      <c r="P314" s="2">
        <f t="shared" si="33"/>
        <v>0.84960830101909279</v>
      </c>
      <c r="Q314" s="14" t="str">
        <f t="shared" si="34"/>
        <v>BELOW</v>
      </c>
    </row>
    <row r="315" spans="1:17" x14ac:dyDescent="0.3">
      <c r="A315" s="2">
        <v>7</v>
      </c>
      <c r="B315" s="2" t="s">
        <v>1703</v>
      </c>
      <c r="C315" s="2" t="s">
        <v>211</v>
      </c>
      <c r="D315" s="11">
        <v>7.0000000000000007E-2</v>
      </c>
      <c r="E315" s="3">
        <v>905</v>
      </c>
      <c r="F315" s="3">
        <v>1102</v>
      </c>
      <c r="G315" s="3">
        <v>1403</v>
      </c>
      <c r="H315" s="3">
        <v>1855</v>
      </c>
      <c r="I315" s="3">
        <v>2202</v>
      </c>
      <c r="J315">
        <v>162436</v>
      </c>
      <c r="K315" s="12">
        <f t="shared" si="28"/>
        <v>4.9629677381157213E-4</v>
      </c>
      <c r="L315" s="2">
        <f t="shared" si="29"/>
        <v>0.4491485802994728</v>
      </c>
      <c r="M315" s="2">
        <f t="shared" si="30"/>
        <v>0.54691904474035247</v>
      </c>
      <c r="N315" s="2">
        <f t="shared" si="31"/>
        <v>0.69630437365763564</v>
      </c>
      <c r="O315" s="2">
        <f t="shared" si="32"/>
        <v>0.92063051542046626</v>
      </c>
      <c r="P315" s="2">
        <f t="shared" si="33"/>
        <v>1.0928454959330818</v>
      </c>
      <c r="Q315" s="14" t="str">
        <f t="shared" si="34"/>
        <v>BELOW</v>
      </c>
    </row>
    <row r="316" spans="1:17" x14ac:dyDescent="0.3">
      <c r="A316" s="2">
        <v>7</v>
      </c>
      <c r="B316" s="2" t="s">
        <v>1703</v>
      </c>
      <c r="C316" s="2" t="s">
        <v>1706</v>
      </c>
      <c r="D316" s="11">
        <v>0.12</v>
      </c>
      <c r="E316" s="3">
        <v>881</v>
      </c>
      <c r="F316" s="3">
        <v>1058</v>
      </c>
      <c r="G316" s="3">
        <v>1295</v>
      </c>
      <c r="H316" s="3">
        <v>1633</v>
      </c>
      <c r="I316" s="3">
        <v>1896</v>
      </c>
      <c r="J316">
        <v>854757</v>
      </c>
      <c r="K316" s="12">
        <f t="shared" si="28"/>
        <v>2.6115709663674181E-3</v>
      </c>
      <c r="L316" s="2">
        <f t="shared" si="29"/>
        <v>2.3007940213696951</v>
      </c>
      <c r="M316" s="2">
        <f t="shared" si="30"/>
        <v>2.7630420824167281</v>
      </c>
      <c r="N316" s="2">
        <f t="shared" si="31"/>
        <v>3.3819844014458065</v>
      </c>
      <c r="O316" s="2">
        <f t="shared" si="32"/>
        <v>4.2646953880779934</v>
      </c>
      <c r="P316" s="2">
        <f t="shared" si="33"/>
        <v>4.9515385522326243</v>
      </c>
      <c r="Q316" s="14" t="str">
        <f t="shared" si="34"/>
        <v>BELOW</v>
      </c>
    </row>
    <row r="317" spans="1:17" x14ac:dyDescent="0.3">
      <c r="A317" s="2">
        <v>7</v>
      </c>
      <c r="B317" s="2" t="s">
        <v>1703</v>
      </c>
      <c r="C317" s="2" t="s">
        <v>1705</v>
      </c>
      <c r="D317" s="11">
        <v>7.8E-2</v>
      </c>
      <c r="E317" s="3">
        <v>843</v>
      </c>
      <c r="F317" s="3">
        <v>971</v>
      </c>
      <c r="G317" s="3">
        <v>1221</v>
      </c>
      <c r="H317" s="3">
        <v>1636</v>
      </c>
      <c r="I317" s="3">
        <v>1868</v>
      </c>
      <c r="J317">
        <v>265206</v>
      </c>
      <c r="K317" s="12">
        <f t="shared" si="28"/>
        <v>8.1029379075741703E-4</v>
      </c>
      <c r="L317" s="2">
        <f t="shared" si="29"/>
        <v>0.68307766560850258</v>
      </c>
      <c r="M317" s="2">
        <f t="shared" si="30"/>
        <v>0.78679527082545198</v>
      </c>
      <c r="N317" s="2">
        <f t="shared" si="31"/>
        <v>0.98936871851480623</v>
      </c>
      <c r="O317" s="2">
        <f t="shared" si="32"/>
        <v>1.3256406416791342</v>
      </c>
      <c r="P317" s="2">
        <f t="shared" si="33"/>
        <v>1.5136288011348551</v>
      </c>
      <c r="Q317" s="14" t="str">
        <f t="shared" si="34"/>
        <v>BELOW</v>
      </c>
    </row>
    <row r="318" spans="1:17" x14ac:dyDescent="0.3">
      <c r="A318" s="2">
        <v>7</v>
      </c>
      <c r="B318" s="2" t="s">
        <v>1703</v>
      </c>
      <c r="C318" s="2" t="s">
        <v>1704</v>
      </c>
      <c r="D318" s="11">
        <v>7.8E-2</v>
      </c>
      <c r="E318" s="2">
        <v>768</v>
      </c>
      <c r="F318" s="2">
        <v>960</v>
      </c>
      <c r="G318" s="2">
        <v>1194</v>
      </c>
      <c r="H318" s="2">
        <v>1496</v>
      </c>
      <c r="I318" s="2">
        <v>1674</v>
      </c>
      <c r="J318">
        <v>150721</v>
      </c>
      <c r="K318" s="12">
        <f t="shared" si="28"/>
        <v>4.6050349704285969E-4</v>
      </c>
      <c r="L318" s="2">
        <f t="shared" si="29"/>
        <v>0.35366668572891624</v>
      </c>
      <c r="M318" s="2">
        <f t="shared" si="30"/>
        <v>0.44208335716114533</v>
      </c>
      <c r="N318" s="2">
        <f t="shared" si="31"/>
        <v>0.54984117546917444</v>
      </c>
      <c r="O318" s="2">
        <f t="shared" si="32"/>
        <v>0.68891323157611806</v>
      </c>
      <c r="P318" s="2">
        <f t="shared" si="33"/>
        <v>0.7708828540497471</v>
      </c>
      <c r="Q318" s="14" t="str">
        <f t="shared" si="34"/>
        <v>BELOW</v>
      </c>
    </row>
    <row r="319" spans="1:17" x14ac:dyDescent="0.3">
      <c r="A319" s="2">
        <v>7</v>
      </c>
      <c r="B319" s="2" t="s">
        <v>1703</v>
      </c>
      <c r="C319" s="2" t="s">
        <v>270</v>
      </c>
      <c r="D319" s="11">
        <v>0.115</v>
      </c>
      <c r="E319" s="2">
        <v>775</v>
      </c>
      <c r="F319" s="2">
        <v>825</v>
      </c>
      <c r="G319" s="2">
        <v>1028</v>
      </c>
      <c r="H319" s="2">
        <v>1326</v>
      </c>
      <c r="I319" s="2">
        <v>1465</v>
      </c>
      <c r="J319">
        <v>116782</v>
      </c>
      <c r="K319" s="12">
        <f t="shared" si="28"/>
        <v>3.5680840355132491E-4</v>
      </c>
      <c r="L319" s="2">
        <f t="shared" si="29"/>
        <v>0.2765265127522768</v>
      </c>
      <c r="M319" s="2">
        <f t="shared" si="30"/>
        <v>0.29436693292984306</v>
      </c>
      <c r="N319" s="2">
        <f t="shared" si="31"/>
        <v>0.36679903885076204</v>
      </c>
      <c r="O319" s="2">
        <f t="shared" si="32"/>
        <v>0.47312794310905681</v>
      </c>
      <c r="P319" s="2">
        <f t="shared" si="33"/>
        <v>0.52272431120269103</v>
      </c>
      <c r="Q319" s="14" t="str">
        <f t="shared" si="34"/>
        <v>BELOW</v>
      </c>
    </row>
    <row r="320" spans="1:17" x14ac:dyDescent="0.3">
      <c r="A320" s="2">
        <v>8</v>
      </c>
      <c r="B320" s="2" t="s">
        <v>1701</v>
      </c>
      <c r="C320" s="2" t="s">
        <v>410</v>
      </c>
      <c r="D320" s="11">
        <v>0.127</v>
      </c>
      <c r="E320" s="2">
        <v>853</v>
      </c>
      <c r="F320" s="2">
        <v>875</v>
      </c>
      <c r="G320" s="2">
        <v>1034</v>
      </c>
      <c r="H320" s="2">
        <v>1485</v>
      </c>
      <c r="I320" s="2">
        <v>1790</v>
      </c>
      <c r="J320">
        <v>180786</v>
      </c>
      <c r="K320" s="12">
        <f t="shared" si="28"/>
        <v>5.5236221373524883E-4</v>
      </c>
      <c r="L320" s="2">
        <f t="shared" si="29"/>
        <v>0.47116496831616728</v>
      </c>
      <c r="M320" s="2">
        <f t="shared" si="30"/>
        <v>0.48331693701834272</v>
      </c>
      <c r="N320" s="2">
        <f t="shared" si="31"/>
        <v>0.57114252900224727</v>
      </c>
      <c r="O320" s="2">
        <f t="shared" si="32"/>
        <v>0.82025788739684447</v>
      </c>
      <c r="P320" s="2">
        <f t="shared" si="33"/>
        <v>0.98872836258609542</v>
      </c>
      <c r="Q320" s="14" t="str">
        <f t="shared" si="34"/>
        <v>ABOVE</v>
      </c>
    </row>
    <row r="321" spans="1:17" x14ac:dyDescent="0.3">
      <c r="A321" s="2">
        <v>8</v>
      </c>
      <c r="B321" s="2" t="s">
        <v>1701</v>
      </c>
      <c r="C321" s="2" t="s">
        <v>1702</v>
      </c>
      <c r="D321" s="11">
        <v>0.10400000000000001</v>
      </c>
      <c r="E321" s="2">
        <v>840</v>
      </c>
      <c r="F321" s="2">
        <v>992</v>
      </c>
      <c r="G321" s="2">
        <v>1200</v>
      </c>
      <c r="H321" s="2">
        <v>1503</v>
      </c>
      <c r="I321" s="2">
        <v>1715</v>
      </c>
      <c r="J321">
        <v>558753</v>
      </c>
      <c r="K321" s="12">
        <f t="shared" si="28"/>
        <v>1.7071788966579904E-3</v>
      </c>
      <c r="L321" s="2">
        <f t="shared" si="29"/>
        <v>1.4340302731927119</v>
      </c>
      <c r="M321" s="2">
        <f t="shared" si="30"/>
        <v>1.6935214654847266</v>
      </c>
      <c r="N321" s="2">
        <f t="shared" si="31"/>
        <v>2.0486146759895885</v>
      </c>
      <c r="O321" s="2">
        <f t="shared" si="32"/>
        <v>2.5658898816769597</v>
      </c>
      <c r="P321" s="2">
        <f t="shared" si="33"/>
        <v>2.9278118077684536</v>
      </c>
      <c r="Q321" s="14" t="str">
        <f t="shared" si="34"/>
        <v>BELOW</v>
      </c>
    </row>
    <row r="322" spans="1:17" x14ac:dyDescent="0.3">
      <c r="A322" s="2">
        <v>8</v>
      </c>
      <c r="B322" s="2" t="s">
        <v>1701</v>
      </c>
      <c r="C322" s="2" t="s">
        <v>182</v>
      </c>
      <c r="D322" s="11">
        <v>0.121</v>
      </c>
      <c r="E322" s="2">
        <v>707</v>
      </c>
      <c r="F322" s="2">
        <v>812</v>
      </c>
      <c r="G322" s="2">
        <v>1053</v>
      </c>
      <c r="H322" s="2">
        <v>1521</v>
      </c>
      <c r="I322" s="2">
        <v>1721</v>
      </c>
      <c r="J322">
        <v>234225</v>
      </c>
      <c r="K322" s="12">
        <f t="shared" si="28"/>
        <v>7.1563638507483234E-4</v>
      </c>
      <c r="L322" s="2">
        <f t="shared" si="29"/>
        <v>0.50595492424790645</v>
      </c>
      <c r="M322" s="2">
        <f t="shared" si="30"/>
        <v>0.58109674468076389</v>
      </c>
      <c r="N322" s="2">
        <f t="shared" si="31"/>
        <v>0.7535651134837984</v>
      </c>
      <c r="O322" s="2">
        <f t="shared" si="32"/>
        <v>1.08848294169882</v>
      </c>
      <c r="P322" s="2">
        <f t="shared" si="33"/>
        <v>1.2316102187137865</v>
      </c>
      <c r="Q322" s="14" t="str">
        <f t="shared" si="34"/>
        <v>BELOW</v>
      </c>
    </row>
    <row r="323" spans="1:17" x14ac:dyDescent="0.3">
      <c r="A323" s="2">
        <v>8.5</v>
      </c>
      <c r="B323" s="2" t="s">
        <v>1700</v>
      </c>
      <c r="C323" s="2" t="s">
        <v>1699</v>
      </c>
      <c r="D323" s="11">
        <v>0.14099999999999999</v>
      </c>
      <c r="E323" s="2">
        <v>1415</v>
      </c>
      <c r="F323" s="2">
        <v>1454</v>
      </c>
      <c r="G323" s="2">
        <v>1665</v>
      </c>
      <c r="H323" s="2">
        <v>2176</v>
      </c>
      <c r="I323" s="2">
        <v>2678</v>
      </c>
      <c r="J323">
        <v>705749</v>
      </c>
      <c r="K323" s="12">
        <f t="shared" si="28"/>
        <v>2.1563012621632102E-3</v>
      </c>
      <c r="L323" s="2">
        <f t="shared" si="29"/>
        <v>3.0511662859609423</v>
      </c>
      <c r="M323" s="2">
        <f t="shared" si="30"/>
        <v>3.1352620351853075</v>
      </c>
      <c r="N323" s="2">
        <f t="shared" si="31"/>
        <v>3.5902416015017451</v>
      </c>
      <c r="O323" s="2">
        <f t="shared" si="32"/>
        <v>4.692111546467145</v>
      </c>
      <c r="P323" s="2">
        <f t="shared" si="33"/>
        <v>5.7745747800730767</v>
      </c>
      <c r="Q323" s="14" t="str">
        <f t="shared" si="34"/>
        <v>ABOVE</v>
      </c>
    </row>
    <row r="324" spans="1:17" x14ac:dyDescent="0.3">
      <c r="A324" s="2">
        <v>9</v>
      </c>
      <c r="B324" s="2" t="s">
        <v>1666</v>
      </c>
      <c r="C324" s="2" t="s">
        <v>1698</v>
      </c>
      <c r="D324" s="11">
        <v>0.184</v>
      </c>
      <c r="E324" s="2">
        <v>694</v>
      </c>
      <c r="F324" s="2">
        <v>773</v>
      </c>
      <c r="G324" s="2">
        <v>948</v>
      </c>
      <c r="H324" s="2">
        <v>1238</v>
      </c>
      <c r="I324" s="2">
        <v>1377</v>
      </c>
      <c r="J324">
        <v>269043</v>
      </c>
      <c r="K324" s="12">
        <f t="shared" ref="K324:K387" si="35">J324/$S$18</f>
        <v>8.2201712007551764E-4</v>
      </c>
      <c r="L324" s="2">
        <f t="shared" ref="L324:L387" si="36">E324*K324</f>
        <v>0.57047988133240923</v>
      </c>
      <c r="M324" s="2">
        <f t="shared" ref="M324:M387" si="37">F324*K324</f>
        <v>0.63541923381837517</v>
      </c>
      <c r="N324" s="2">
        <f t="shared" ref="N324:N387" si="38">G324*K324</f>
        <v>0.77927222983159072</v>
      </c>
      <c r="O324" s="2">
        <f t="shared" ref="O324:O387" si="39">H324*K324</f>
        <v>1.0176571946534909</v>
      </c>
      <c r="P324" s="2">
        <f t="shared" ref="P324:P387" si="40">I324*K324</f>
        <v>1.1319175743439878</v>
      </c>
      <c r="Q324" s="14" t="str">
        <f t="shared" ref="Q324:Q387" si="41">IF(D324&lt;$D$1,"BELOW",(IF(D324&gt;$D$1,"ABOVE","EQUAL")))</f>
        <v>ABOVE</v>
      </c>
    </row>
    <row r="325" spans="1:17" x14ac:dyDescent="0.3">
      <c r="A325" s="2">
        <v>9</v>
      </c>
      <c r="B325" s="2" t="s">
        <v>1666</v>
      </c>
      <c r="C325" s="2" t="s">
        <v>725</v>
      </c>
      <c r="D325" s="11">
        <v>0.14899999999999999</v>
      </c>
      <c r="E325" s="2">
        <v>490</v>
      </c>
      <c r="F325" s="2">
        <v>622</v>
      </c>
      <c r="G325" s="2">
        <v>752</v>
      </c>
      <c r="H325" s="2">
        <v>942</v>
      </c>
      <c r="I325" s="2">
        <v>1275</v>
      </c>
      <c r="J325">
        <v>29210</v>
      </c>
      <c r="K325" s="12">
        <f t="shared" si="35"/>
        <v>8.924640327905157E-5</v>
      </c>
      <c r="L325" s="2">
        <f t="shared" si="36"/>
        <v>4.3730737606735272E-2</v>
      </c>
      <c r="M325" s="2">
        <f t="shared" si="37"/>
        <v>5.5511262839570079E-2</v>
      </c>
      <c r="N325" s="2">
        <f t="shared" si="38"/>
        <v>6.7113295265846779E-2</v>
      </c>
      <c r="O325" s="2">
        <f t="shared" si="39"/>
        <v>8.407011188886658E-2</v>
      </c>
      <c r="P325" s="2">
        <f t="shared" si="40"/>
        <v>0.11378916418079076</v>
      </c>
      <c r="Q325" s="14" t="str">
        <f t="shared" si="41"/>
        <v>ABOVE</v>
      </c>
    </row>
    <row r="326" spans="1:17" x14ac:dyDescent="0.3">
      <c r="A326" s="2">
        <v>9</v>
      </c>
      <c r="B326" s="2" t="s">
        <v>1666</v>
      </c>
      <c r="C326" s="2" t="s">
        <v>1301</v>
      </c>
      <c r="D326" s="11">
        <v>0.121</v>
      </c>
      <c r="E326" s="2">
        <v>765</v>
      </c>
      <c r="F326" s="2">
        <v>867</v>
      </c>
      <c r="G326" s="2">
        <v>1011</v>
      </c>
      <c r="H326" s="2">
        <v>1429</v>
      </c>
      <c r="I326" s="2">
        <v>1593</v>
      </c>
      <c r="J326">
        <v>174705</v>
      </c>
      <c r="K326" s="12">
        <f t="shared" si="35"/>
        <v>5.3378270745863422E-4</v>
      </c>
      <c r="L326" s="2">
        <f t="shared" si="36"/>
        <v>0.40834377120585519</v>
      </c>
      <c r="M326" s="2">
        <f t="shared" si="37"/>
        <v>0.46278960736663588</v>
      </c>
      <c r="N326" s="2">
        <f t="shared" si="38"/>
        <v>0.53965431724067914</v>
      </c>
      <c r="O326" s="2">
        <f t="shared" si="39"/>
        <v>0.76277548895838831</v>
      </c>
      <c r="P326" s="2">
        <f t="shared" si="40"/>
        <v>0.85031585298160428</v>
      </c>
      <c r="Q326" s="14" t="str">
        <f t="shared" si="41"/>
        <v>BELOW</v>
      </c>
    </row>
    <row r="327" spans="1:17" x14ac:dyDescent="0.3">
      <c r="A327" s="2">
        <v>9</v>
      </c>
      <c r="B327" s="2" t="s">
        <v>1666</v>
      </c>
      <c r="C327" s="2" t="s">
        <v>700</v>
      </c>
      <c r="D327" s="11">
        <v>0.21</v>
      </c>
      <c r="E327" s="2">
        <v>591</v>
      </c>
      <c r="F327" s="2">
        <v>606</v>
      </c>
      <c r="G327" s="2">
        <v>694</v>
      </c>
      <c r="H327" s="2">
        <v>983</v>
      </c>
      <c r="I327" s="2">
        <v>1164</v>
      </c>
      <c r="J327">
        <v>28201</v>
      </c>
      <c r="K327" s="12">
        <f t="shared" si="35"/>
        <v>8.6163567917580742E-5</v>
      </c>
      <c r="L327" s="2">
        <f t="shared" si="36"/>
        <v>5.0922668639290215E-2</v>
      </c>
      <c r="M327" s="2">
        <f t="shared" si="37"/>
        <v>5.2215122158053927E-2</v>
      </c>
      <c r="N327" s="2">
        <f t="shared" si="38"/>
        <v>5.9797516134801033E-2</v>
      </c>
      <c r="O327" s="2">
        <f t="shared" si="39"/>
        <v>8.469878726298187E-2</v>
      </c>
      <c r="P327" s="2">
        <f t="shared" si="40"/>
        <v>0.10029439305606398</v>
      </c>
      <c r="Q327" s="14" t="str">
        <f t="shared" si="41"/>
        <v>ABOVE</v>
      </c>
    </row>
    <row r="328" spans="1:17" x14ac:dyDescent="0.3">
      <c r="A328" s="2">
        <v>9</v>
      </c>
      <c r="B328" s="2" t="s">
        <v>1666</v>
      </c>
      <c r="C328" s="2" t="s">
        <v>1697</v>
      </c>
      <c r="D328" s="11">
        <v>9.4E-2</v>
      </c>
      <c r="E328" s="2">
        <v>642</v>
      </c>
      <c r="F328" s="2">
        <v>797</v>
      </c>
      <c r="G328" s="2">
        <v>1000</v>
      </c>
      <c r="H328" s="2">
        <v>1370</v>
      </c>
      <c r="I328" s="2">
        <v>1681</v>
      </c>
      <c r="J328">
        <v>601942</v>
      </c>
      <c r="K328" s="12">
        <f t="shared" si="35"/>
        <v>1.8391358604107791E-3</v>
      </c>
      <c r="L328" s="2">
        <f t="shared" si="36"/>
        <v>1.1807252223837201</v>
      </c>
      <c r="M328" s="2">
        <f t="shared" si="37"/>
        <v>1.465791280747391</v>
      </c>
      <c r="N328" s="2">
        <f t="shared" si="38"/>
        <v>1.839135860410779</v>
      </c>
      <c r="O328" s="2">
        <f t="shared" si="39"/>
        <v>2.5196161287627672</v>
      </c>
      <c r="P328" s="2">
        <f t="shared" si="40"/>
        <v>3.0915873813505197</v>
      </c>
      <c r="Q328" s="14" t="str">
        <f t="shared" si="41"/>
        <v>BELOW</v>
      </c>
    </row>
    <row r="329" spans="1:17" x14ac:dyDescent="0.3">
      <c r="A329" s="2">
        <v>9</v>
      </c>
      <c r="B329" s="2" t="s">
        <v>1666</v>
      </c>
      <c r="C329" s="2" t="s">
        <v>1696</v>
      </c>
      <c r="D329" s="11">
        <v>0.12300000000000001</v>
      </c>
      <c r="E329" s="2">
        <v>950</v>
      </c>
      <c r="F329" s="2">
        <v>1135</v>
      </c>
      <c r="G329" s="2">
        <v>1444</v>
      </c>
      <c r="H329" s="2">
        <v>2088</v>
      </c>
      <c r="I329" s="2">
        <v>2536</v>
      </c>
      <c r="J329">
        <v>1952778</v>
      </c>
      <c r="K329" s="12">
        <f t="shared" si="35"/>
        <v>5.966395511895233E-3</v>
      </c>
      <c r="L329" s="2">
        <f t="shared" si="36"/>
        <v>5.6680757363004712</v>
      </c>
      <c r="M329" s="2">
        <f t="shared" si="37"/>
        <v>6.7718589060010892</v>
      </c>
      <c r="N329" s="2">
        <f t="shared" si="38"/>
        <v>8.6154751191767165</v>
      </c>
      <c r="O329" s="2">
        <f t="shared" si="39"/>
        <v>12.457833828837247</v>
      </c>
      <c r="P329" s="2">
        <f t="shared" si="40"/>
        <v>15.130779018166312</v>
      </c>
      <c r="Q329" s="14" t="str">
        <f t="shared" si="41"/>
        <v>EQUAL</v>
      </c>
    </row>
    <row r="330" spans="1:17" x14ac:dyDescent="0.3">
      <c r="A330" s="2">
        <v>9</v>
      </c>
      <c r="B330" s="2" t="s">
        <v>1666</v>
      </c>
      <c r="C330" s="2" t="s">
        <v>138</v>
      </c>
      <c r="D330" s="11">
        <v>0.20300000000000001</v>
      </c>
      <c r="E330" s="2">
        <v>591</v>
      </c>
      <c r="F330" s="2">
        <v>606</v>
      </c>
      <c r="G330" s="2">
        <v>694</v>
      </c>
      <c r="H330" s="2">
        <v>1003</v>
      </c>
      <c r="I330" s="2">
        <v>1085</v>
      </c>
      <c r="J330">
        <v>14105</v>
      </c>
      <c r="K330" s="12">
        <f t="shared" si="35"/>
        <v>4.30955329767553E-5</v>
      </c>
      <c r="L330" s="2">
        <f t="shared" si="36"/>
        <v>2.5469459989262384E-2</v>
      </c>
      <c r="M330" s="2">
        <f t="shared" si="37"/>
        <v>2.6115892983913713E-2</v>
      </c>
      <c r="N330" s="2">
        <f t="shared" si="38"/>
        <v>2.9908299885868177E-2</v>
      </c>
      <c r="O330" s="2">
        <f t="shared" si="39"/>
        <v>4.3224819575685566E-2</v>
      </c>
      <c r="P330" s="2">
        <f t="shared" si="40"/>
        <v>4.6758653279779502E-2</v>
      </c>
      <c r="Q330" s="14" t="str">
        <f t="shared" si="41"/>
        <v>ABOVE</v>
      </c>
    </row>
    <row r="331" spans="1:17" x14ac:dyDescent="0.3">
      <c r="A331" s="2">
        <v>9</v>
      </c>
      <c r="B331" s="2" t="s">
        <v>1666</v>
      </c>
      <c r="C331" s="2" t="s">
        <v>249</v>
      </c>
      <c r="D331" s="11">
        <v>0.114</v>
      </c>
      <c r="E331" s="2">
        <v>755</v>
      </c>
      <c r="F331" s="2">
        <v>760</v>
      </c>
      <c r="G331" s="2">
        <v>978</v>
      </c>
      <c r="H331" s="2">
        <v>1383</v>
      </c>
      <c r="I331" s="2">
        <v>1718</v>
      </c>
      <c r="J331">
        <v>188910</v>
      </c>
      <c r="K331" s="12">
        <f t="shared" si="35"/>
        <v>5.7718377416794361E-4</v>
      </c>
      <c r="L331" s="2">
        <f t="shared" si="36"/>
        <v>0.43577374949679742</v>
      </c>
      <c r="M331" s="2">
        <f t="shared" si="37"/>
        <v>0.43865966836763715</v>
      </c>
      <c r="N331" s="2">
        <f t="shared" si="38"/>
        <v>0.56448573113624889</v>
      </c>
      <c r="O331" s="2">
        <f t="shared" si="39"/>
        <v>0.79824515967426601</v>
      </c>
      <c r="P331" s="2">
        <f t="shared" si="40"/>
        <v>0.99160172402052715</v>
      </c>
      <c r="Q331" s="14" t="str">
        <f t="shared" si="41"/>
        <v>BELOW</v>
      </c>
    </row>
    <row r="332" spans="1:17" x14ac:dyDescent="0.3">
      <c r="A332" s="2">
        <v>9</v>
      </c>
      <c r="B332" s="2" t="s">
        <v>1666</v>
      </c>
      <c r="C332" s="2" t="s">
        <v>1695</v>
      </c>
      <c r="D332" s="11">
        <v>0.152</v>
      </c>
      <c r="E332" s="2">
        <v>620</v>
      </c>
      <c r="F332" s="2">
        <v>640</v>
      </c>
      <c r="G332" s="2">
        <v>846</v>
      </c>
      <c r="H332" s="2">
        <v>1191</v>
      </c>
      <c r="I332" s="2">
        <v>1486</v>
      </c>
      <c r="J332">
        <v>149657</v>
      </c>
      <c r="K332" s="12">
        <f t="shared" si="35"/>
        <v>4.5725261812848411E-4</v>
      </c>
      <c r="L332" s="2">
        <f t="shared" si="36"/>
        <v>0.28349662323966013</v>
      </c>
      <c r="M332" s="2">
        <f t="shared" si="37"/>
        <v>0.29264167560222981</v>
      </c>
      <c r="N332" s="2">
        <f t="shared" si="38"/>
        <v>0.38683571493669755</v>
      </c>
      <c r="O332" s="2">
        <f t="shared" si="39"/>
        <v>0.54458786819102456</v>
      </c>
      <c r="P332" s="2">
        <f t="shared" si="40"/>
        <v>0.67947739053892742</v>
      </c>
      <c r="Q332" s="14" t="str">
        <f t="shared" si="41"/>
        <v>ABOVE</v>
      </c>
    </row>
    <row r="333" spans="1:17" x14ac:dyDescent="0.3">
      <c r="A333" s="2">
        <v>9</v>
      </c>
      <c r="B333" s="2" t="s">
        <v>1666</v>
      </c>
      <c r="C333" s="2" t="s">
        <v>137</v>
      </c>
      <c r="D333" s="11">
        <v>8.3000000000000004E-2</v>
      </c>
      <c r="E333" s="2">
        <v>632</v>
      </c>
      <c r="F333" s="2">
        <v>798</v>
      </c>
      <c r="G333" s="2">
        <v>973</v>
      </c>
      <c r="H333" s="2">
        <v>1280</v>
      </c>
      <c r="I333" s="2">
        <v>1647</v>
      </c>
      <c r="J333">
        <v>219252</v>
      </c>
      <c r="K333" s="12">
        <f t="shared" si="35"/>
        <v>6.6988881929950746E-4</v>
      </c>
      <c r="L333" s="2">
        <f t="shared" si="36"/>
        <v>0.42336973379728871</v>
      </c>
      <c r="M333" s="2">
        <f t="shared" si="37"/>
        <v>0.53457127780100699</v>
      </c>
      <c r="N333" s="2">
        <f t="shared" si="38"/>
        <v>0.65180182117842078</v>
      </c>
      <c r="O333" s="2">
        <f t="shared" si="39"/>
        <v>0.85745768870336958</v>
      </c>
      <c r="P333" s="2">
        <f t="shared" si="40"/>
        <v>1.1033068853862888</v>
      </c>
      <c r="Q333" s="14" t="str">
        <f t="shared" si="41"/>
        <v>BELOW</v>
      </c>
    </row>
    <row r="334" spans="1:17" x14ac:dyDescent="0.3">
      <c r="A334" s="2">
        <v>9</v>
      </c>
      <c r="B334" s="2" t="s">
        <v>1666</v>
      </c>
      <c r="C334" s="2" t="s">
        <v>1694</v>
      </c>
      <c r="D334" s="11">
        <v>9.4E-2</v>
      </c>
      <c r="E334" s="2">
        <v>853</v>
      </c>
      <c r="F334" s="2">
        <v>1082</v>
      </c>
      <c r="G334" s="2">
        <v>1327</v>
      </c>
      <c r="H334" s="2">
        <v>1760</v>
      </c>
      <c r="I334" s="2">
        <v>2079</v>
      </c>
      <c r="J334">
        <v>384902</v>
      </c>
      <c r="K334" s="12">
        <f t="shared" si="35"/>
        <v>1.1760054472753684E-3</v>
      </c>
      <c r="L334" s="2">
        <f t="shared" si="36"/>
        <v>1.0031326465258892</v>
      </c>
      <c r="M334" s="2">
        <f t="shared" si="37"/>
        <v>1.2724378939519485</v>
      </c>
      <c r="N334" s="2">
        <f t="shared" si="38"/>
        <v>1.5605592285344139</v>
      </c>
      <c r="O334" s="2">
        <f t="shared" si="39"/>
        <v>2.0697695872046484</v>
      </c>
      <c r="P334" s="2">
        <f t="shared" si="40"/>
        <v>2.4449153248854909</v>
      </c>
      <c r="Q334" s="14" t="str">
        <f t="shared" si="41"/>
        <v>BELOW</v>
      </c>
    </row>
    <row r="335" spans="1:17" x14ac:dyDescent="0.3">
      <c r="A335" s="2">
        <v>9</v>
      </c>
      <c r="B335" s="2" t="s">
        <v>1666</v>
      </c>
      <c r="C335" s="2" t="s">
        <v>85</v>
      </c>
      <c r="D335" s="11">
        <v>0.156</v>
      </c>
      <c r="E335" s="2">
        <v>611</v>
      </c>
      <c r="F335" s="2">
        <v>653</v>
      </c>
      <c r="G335" s="2">
        <v>809</v>
      </c>
      <c r="H335" s="2">
        <v>1076</v>
      </c>
      <c r="I335" s="2">
        <v>1123</v>
      </c>
      <c r="J335">
        <v>71686</v>
      </c>
      <c r="K335" s="12">
        <f t="shared" si="35"/>
        <v>2.1902491151872956E-4</v>
      </c>
      <c r="L335" s="2">
        <f t="shared" si="36"/>
        <v>0.13382422093794377</v>
      </c>
      <c r="M335" s="2">
        <f t="shared" si="37"/>
        <v>0.14302326722173039</v>
      </c>
      <c r="N335" s="2">
        <f t="shared" si="38"/>
        <v>0.17719115341865221</v>
      </c>
      <c r="O335" s="2">
        <f t="shared" si="39"/>
        <v>0.235670804794153</v>
      </c>
      <c r="P335" s="2">
        <f t="shared" si="40"/>
        <v>0.2459649756355333</v>
      </c>
      <c r="Q335" s="14" t="str">
        <f t="shared" si="41"/>
        <v>ABOVE</v>
      </c>
    </row>
    <row r="336" spans="1:17" x14ac:dyDescent="0.3">
      <c r="A336" s="2">
        <v>9</v>
      </c>
      <c r="B336" s="2" t="s">
        <v>1666</v>
      </c>
      <c r="C336" s="2" t="s">
        <v>1182</v>
      </c>
      <c r="D336" s="11">
        <v>0.218</v>
      </c>
      <c r="E336" s="2">
        <v>557</v>
      </c>
      <c r="F336" s="2">
        <v>561</v>
      </c>
      <c r="G336" s="2">
        <v>742</v>
      </c>
      <c r="H336" s="2">
        <v>1037</v>
      </c>
      <c r="I336" s="2">
        <v>1150</v>
      </c>
      <c r="J336">
        <v>38001</v>
      </c>
      <c r="K336" s="12">
        <f t="shared" si="35"/>
        <v>1.1610587370788218E-4</v>
      </c>
      <c r="L336" s="2">
        <f t="shared" si="36"/>
        <v>6.4670971655290371E-2</v>
      </c>
      <c r="M336" s="2">
        <f t="shared" si="37"/>
        <v>6.51353951501219E-2</v>
      </c>
      <c r="N336" s="2">
        <f t="shared" si="38"/>
        <v>8.6150558291248583E-2</v>
      </c>
      <c r="O336" s="2">
        <f t="shared" si="39"/>
        <v>0.12040179103507383</v>
      </c>
      <c r="P336" s="2">
        <f t="shared" si="40"/>
        <v>0.1335217547640645</v>
      </c>
      <c r="Q336" s="14" t="str">
        <f t="shared" si="41"/>
        <v>ABOVE</v>
      </c>
    </row>
    <row r="337" spans="1:17" x14ac:dyDescent="0.3">
      <c r="A337" s="2">
        <v>9</v>
      </c>
      <c r="B337" s="2" t="s">
        <v>1666</v>
      </c>
      <c r="C337" s="2" t="s">
        <v>1693</v>
      </c>
      <c r="D337" s="11">
        <v>0.222</v>
      </c>
      <c r="E337" s="2">
        <v>591</v>
      </c>
      <c r="F337" s="2">
        <v>606</v>
      </c>
      <c r="G337" s="2">
        <v>694</v>
      </c>
      <c r="H337" s="2">
        <v>886</v>
      </c>
      <c r="I337" s="2">
        <v>1014</v>
      </c>
      <c r="J337">
        <v>16826</v>
      </c>
      <c r="K337" s="12">
        <f t="shared" si="35"/>
        <v>5.1409105839552266E-5</v>
      </c>
      <c r="L337" s="2">
        <f t="shared" si="36"/>
        <v>3.0382781551175391E-2</v>
      </c>
      <c r="M337" s="2">
        <f t="shared" si="37"/>
        <v>3.1153918138768673E-2</v>
      </c>
      <c r="N337" s="2">
        <f t="shared" si="38"/>
        <v>3.5677919452649275E-2</v>
      </c>
      <c r="O337" s="2">
        <f t="shared" si="39"/>
        <v>4.5548467773843311E-2</v>
      </c>
      <c r="P337" s="2">
        <f t="shared" si="40"/>
        <v>5.2128833321305995E-2</v>
      </c>
      <c r="Q337" s="14" t="str">
        <f t="shared" si="41"/>
        <v>ABOVE</v>
      </c>
    </row>
    <row r="338" spans="1:17" x14ac:dyDescent="0.3">
      <c r="A338" s="2">
        <v>9</v>
      </c>
      <c r="B338" s="2" t="s">
        <v>1666</v>
      </c>
      <c r="C338" s="2" t="s">
        <v>468</v>
      </c>
      <c r="D338" s="11">
        <v>0.13500000000000001</v>
      </c>
      <c r="E338" s="2">
        <v>632</v>
      </c>
      <c r="F338" s="2">
        <v>798</v>
      </c>
      <c r="G338" s="2">
        <v>973</v>
      </c>
      <c r="H338" s="2">
        <v>1280</v>
      </c>
      <c r="I338" s="2">
        <v>1647</v>
      </c>
      <c r="J338">
        <v>957755</v>
      </c>
      <c r="K338" s="12">
        <f t="shared" si="35"/>
        <v>2.9262646002234864E-3</v>
      </c>
      <c r="L338" s="2">
        <f t="shared" si="36"/>
        <v>1.8493992273412434</v>
      </c>
      <c r="M338" s="2">
        <f t="shared" si="37"/>
        <v>2.3351591509783423</v>
      </c>
      <c r="N338" s="2">
        <f t="shared" si="38"/>
        <v>2.8472554560174523</v>
      </c>
      <c r="O338" s="2">
        <f t="shared" si="39"/>
        <v>3.7456186882860627</v>
      </c>
      <c r="P338" s="2">
        <f t="shared" si="40"/>
        <v>4.8195577965680823</v>
      </c>
      <c r="Q338" s="14" t="str">
        <f t="shared" si="41"/>
        <v>ABOVE</v>
      </c>
    </row>
    <row r="339" spans="1:17" x14ac:dyDescent="0.3">
      <c r="A339" s="2">
        <v>9</v>
      </c>
      <c r="B339" s="2" t="s">
        <v>1666</v>
      </c>
      <c r="C339" s="2" t="s">
        <v>1692</v>
      </c>
      <c r="D339" s="11">
        <v>0.155</v>
      </c>
      <c r="E339" s="2">
        <v>789</v>
      </c>
      <c r="F339" s="2">
        <v>794</v>
      </c>
      <c r="G339" s="2">
        <v>955</v>
      </c>
      <c r="H339" s="2">
        <v>1342</v>
      </c>
      <c r="I339" s="2">
        <v>1677</v>
      </c>
      <c r="J339">
        <v>318316</v>
      </c>
      <c r="K339" s="12">
        <f t="shared" si="35"/>
        <v>9.7256275611689756E-4</v>
      </c>
      <c r="L339" s="2">
        <f t="shared" si="36"/>
        <v>0.76735201457623214</v>
      </c>
      <c r="M339" s="2">
        <f t="shared" si="37"/>
        <v>0.77221482835681665</v>
      </c>
      <c r="N339" s="2">
        <f t="shared" si="38"/>
        <v>0.92879743209163712</v>
      </c>
      <c r="O339" s="2">
        <f t="shared" si="39"/>
        <v>1.3051792187088764</v>
      </c>
      <c r="P339" s="2">
        <f t="shared" si="40"/>
        <v>1.6309877420080372</v>
      </c>
      <c r="Q339" s="14" t="str">
        <f t="shared" si="41"/>
        <v>ABOVE</v>
      </c>
    </row>
    <row r="340" spans="1:17" x14ac:dyDescent="0.3">
      <c r="A340" s="2">
        <v>9</v>
      </c>
      <c r="B340" s="2" t="s">
        <v>1666</v>
      </c>
      <c r="C340" s="2" t="s">
        <v>1691</v>
      </c>
      <c r="D340" s="11">
        <v>9.6999999999999989E-2</v>
      </c>
      <c r="E340" s="2">
        <v>929</v>
      </c>
      <c r="F340" s="2">
        <v>935</v>
      </c>
      <c r="G340" s="2">
        <v>1123</v>
      </c>
      <c r="H340" s="2">
        <v>1507</v>
      </c>
      <c r="I340" s="2">
        <v>1688</v>
      </c>
      <c r="J340">
        <v>115081</v>
      </c>
      <c r="K340" s="12">
        <f t="shared" si="35"/>
        <v>3.5161127476057973E-4</v>
      </c>
      <c r="L340" s="2">
        <f t="shared" si="36"/>
        <v>0.32664687425257855</v>
      </c>
      <c r="M340" s="2">
        <f t="shared" si="37"/>
        <v>0.32875654190114206</v>
      </c>
      <c r="N340" s="2">
        <f t="shared" si="38"/>
        <v>0.39485946155613105</v>
      </c>
      <c r="O340" s="2">
        <f t="shared" si="39"/>
        <v>0.52987819106419365</v>
      </c>
      <c r="P340" s="2">
        <f t="shared" si="40"/>
        <v>0.59351983179585854</v>
      </c>
      <c r="Q340" s="14" t="str">
        <f t="shared" si="41"/>
        <v>BELOW</v>
      </c>
    </row>
    <row r="341" spans="1:17" x14ac:dyDescent="0.3">
      <c r="A341" s="2">
        <v>9</v>
      </c>
      <c r="B341" s="2" t="s">
        <v>1666</v>
      </c>
      <c r="C341" s="2" t="s">
        <v>168</v>
      </c>
      <c r="D341" s="11">
        <v>0.192</v>
      </c>
      <c r="E341" s="2">
        <v>637</v>
      </c>
      <c r="F341" s="2">
        <v>689</v>
      </c>
      <c r="G341" s="2">
        <v>789</v>
      </c>
      <c r="H341" s="2">
        <v>1051</v>
      </c>
      <c r="I341" s="2">
        <v>1386</v>
      </c>
      <c r="J341">
        <v>12125</v>
      </c>
      <c r="K341" s="12">
        <f t="shared" si="35"/>
        <v>3.704596507218419E-5</v>
      </c>
      <c r="L341" s="2">
        <f t="shared" si="36"/>
        <v>2.3598279750981329E-2</v>
      </c>
      <c r="M341" s="2">
        <f t="shared" si="37"/>
        <v>2.5524669934734907E-2</v>
      </c>
      <c r="N341" s="2">
        <f t="shared" si="38"/>
        <v>2.9229266441953325E-2</v>
      </c>
      <c r="O341" s="2">
        <f t="shared" si="39"/>
        <v>3.8935309290865583E-2</v>
      </c>
      <c r="P341" s="2">
        <f t="shared" si="40"/>
        <v>5.1345707590047286E-2</v>
      </c>
      <c r="Q341" s="14" t="str">
        <f t="shared" si="41"/>
        <v>ABOVE</v>
      </c>
    </row>
    <row r="342" spans="1:17" x14ac:dyDescent="0.3">
      <c r="A342" s="2">
        <v>9</v>
      </c>
      <c r="B342" s="2" t="s">
        <v>1666</v>
      </c>
      <c r="C342" s="2" t="s">
        <v>1690</v>
      </c>
      <c r="D342" s="11">
        <v>0.19699999999999998</v>
      </c>
      <c r="E342" s="2">
        <v>727</v>
      </c>
      <c r="F342" s="2">
        <v>776</v>
      </c>
      <c r="G342" s="2">
        <v>957</v>
      </c>
      <c r="H342" s="2">
        <v>1282</v>
      </c>
      <c r="I342" s="2">
        <v>1406</v>
      </c>
      <c r="J342">
        <v>45660</v>
      </c>
      <c r="K342" s="12">
        <f t="shared" si="35"/>
        <v>1.3950670228420043E-4</v>
      </c>
      <c r="L342" s="2">
        <f t="shared" si="36"/>
        <v>0.1014213725606137</v>
      </c>
      <c r="M342" s="2">
        <f t="shared" si="37"/>
        <v>0.10825720097253953</v>
      </c>
      <c r="N342" s="2">
        <f t="shared" si="38"/>
        <v>0.13350791408597981</v>
      </c>
      <c r="O342" s="2">
        <f t="shared" si="39"/>
        <v>0.17884759232834493</v>
      </c>
      <c r="P342" s="2">
        <f t="shared" si="40"/>
        <v>0.19614642341158581</v>
      </c>
      <c r="Q342" s="14" t="str">
        <f t="shared" si="41"/>
        <v>ABOVE</v>
      </c>
    </row>
    <row r="343" spans="1:17" x14ac:dyDescent="0.3">
      <c r="A343" s="2">
        <v>9</v>
      </c>
      <c r="B343" s="2" t="s">
        <v>1666</v>
      </c>
      <c r="C343" s="2" t="s">
        <v>1689</v>
      </c>
      <c r="D343" s="11">
        <v>0.15</v>
      </c>
      <c r="E343" s="2">
        <v>694</v>
      </c>
      <c r="F343" s="2">
        <v>773</v>
      </c>
      <c r="G343" s="2">
        <v>948</v>
      </c>
      <c r="H343" s="2">
        <v>1238</v>
      </c>
      <c r="I343" s="2">
        <v>1377</v>
      </c>
      <c r="J343">
        <v>18582</v>
      </c>
      <c r="K343" s="12">
        <f t="shared" si="35"/>
        <v>5.6774278183202197E-5</v>
      </c>
      <c r="L343" s="2">
        <f t="shared" si="36"/>
        <v>3.9401349059142325E-2</v>
      </c>
      <c r="M343" s="2">
        <f t="shared" si="37"/>
        <v>4.3886517035615295E-2</v>
      </c>
      <c r="N343" s="2">
        <f t="shared" si="38"/>
        <v>5.3822015717675684E-2</v>
      </c>
      <c r="O343" s="2">
        <f t="shared" si="39"/>
        <v>7.0286556390804319E-2</v>
      </c>
      <c r="P343" s="2">
        <f t="shared" si="40"/>
        <v>7.817818105826943E-2</v>
      </c>
      <c r="Q343" s="14" t="str">
        <f t="shared" si="41"/>
        <v>ABOVE</v>
      </c>
    </row>
    <row r="344" spans="1:17" x14ac:dyDescent="0.3">
      <c r="A344" s="2">
        <v>9</v>
      </c>
      <c r="B344" s="2" t="s">
        <v>1666</v>
      </c>
      <c r="C344" s="2" t="s">
        <v>1688</v>
      </c>
      <c r="D344" s="11">
        <v>0.193</v>
      </c>
      <c r="E344" s="2">
        <v>584</v>
      </c>
      <c r="F344" s="2">
        <v>587</v>
      </c>
      <c r="G344" s="2">
        <v>777</v>
      </c>
      <c r="H344" s="2">
        <v>974</v>
      </c>
      <c r="I344" s="2">
        <v>1050</v>
      </c>
      <c r="J344">
        <v>13811</v>
      </c>
      <c r="K344" s="12">
        <f t="shared" si="35"/>
        <v>4.2197263803046257E-5</v>
      </c>
      <c r="L344" s="2">
        <f t="shared" si="36"/>
        <v>2.4643202060979013E-2</v>
      </c>
      <c r="M344" s="2">
        <f t="shared" si="37"/>
        <v>2.4769793852388151E-2</v>
      </c>
      <c r="N344" s="2">
        <f t="shared" si="38"/>
        <v>3.2787273974966939E-2</v>
      </c>
      <c r="O344" s="2">
        <f t="shared" si="39"/>
        <v>4.1100134944167054E-2</v>
      </c>
      <c r="P344" s="2">
        <f t="shared" si="40"/>
        <v>4.4307126993198567E-2</v>
      </c>
      <c r="Q344" s="14" t="str">
        <f t="shared" si="41"/>
        <v>ABOVE</v>
      </c>
    </row>
    <row r="345" spans="1:17" x14ac:dyDescent="0.3">
      <c r="A345" s="2">
        <v>9</v>
      </c>
      <c r="B345" s="2" t="s">
        <v>1666</v>
      </c>
      <c r="C345" s="2" t="s">
        <v>1687</v>
      </c>
      <c r="D345" s="11">
        <v>0.14000000000000001</v>
      </c>
      <c r="E345" s="2">
        <v>695</v>
      </c>
      <c r="F345" s="2">
        <v>700</v>
      </c>
      <c r="G345" s="2">
        <v>926</v>
      </c>
      <c r="H345" s="2">
        <v>1160</v>
      </c>
      <c r="I345" s="2">
        <v>1425</v>
      </c>
      <c r="J345">
        <v>13639</v>
      </c>
      <c r="K345" s="12">
        <f t="shared" si="35"/>
        <v>4.1671745783053214E-5</v>
      </c>
      <c r="L345" s="2">
        <f t="shared" si="36"/>
        <v>2.8961863319221983E-2</v>
      </c>
      <c r="M345" s="2">
        <f t="shared" si="37"/>
        <v>2.917022204813725E-2</v>
      </c>
      <c r="N345" s="2">
        <f t="shared" si="38"/>
        <v>3.8588036595107275E-2</v>
      </c>
      <c r="O345" s="2">
        <f t="shared" si="39"/>
        <v>4.8339225108341731E-2</v>
      </c>
      <c r="P345" s="2">
        <f t="shared" si="40"/>
        <v>5.938223774085083E-2</v>
      </c>
      <c r="Q345" s="14" t="str">
        <f t="shared" si="41"/>
        <v>ABOVE</v>
      </c>
    </row>
    <row r="346" spans="1:17" x14ac:dyDescent="0.3">
      <c r="A346" s="2">
        <v>9</v>
      </c>
      <c r="B346" s="2" t="s">
        <v>1666</v>
      </c>
      <c r="C346" s="2" t="s">
        <v>441</v>
      </c>
      <c r="D346" s="11">
        <v>0.32500000000000001</v>
      </c>
      <c r="E346" s="2">
        <v>591</v>
      </c>
      <c r="F346" s="2">
        <v>606</v>
      </c>
      <c r="G346" s="2">
        <v>694</v>
      </c>
      <c r="H346" s="2">
        <v>948</v>
      </c>
      <c r="I346" s="2">
        <v>1012</v>
      </c>
      <c r="J346">
        <v>14428</v>
      </c>
      <c r="K346" s="12">
        <f t="shared" si="35"/>
        <v>4.4082406932905032E-5</v>
      </c>
      <c r="L346" s="2">
        <f t="shared" si="36"/>
        <v>2.6052702497346873E-2</v>
      </c>
      <c r="M346" s="2">
        <f t="shared" si="37"/>
        <v>2.6713938601340449E-2</v>
      </c>
      <c r="N346" s="2">
        <f t="shared" si="38"/>
        <v>3.0593190411436093E-2</v>
      </c>
      <c r="O346" s="2">
        <f t="shared" si="39"/>
        <v>4.1790121772393968E-2</v>
      </c>
      <c r="P346" s="2">
        <f t="shared" si="40"/>
        <v>4.4611395816099894E-2</v>
      </c>
      <c r="Q346" s="14" t="str">
        <f t="shared" si="41"/>
        <v>ABOVE</v>
      </c>
    </row>
    <row r="347" spans="1:17" x14ac:dyDescent="0.3">
      <c r="A347" s="2">
        <v>9</v>
      </c>
      <c r="B347" s="2" t="s">
        <v>1666</v>
      </c>
      <c r="C347" s="2" t="s">
        <v>1686</v>
      </c>
      <c r="D347" s="11">
        <v>0.221</v>
      </c>
      <c r="E347" s="2">
        <v>591</v>
      </c>
      <c r="F347" s="2">
        <v>606</v>
      </c>
      <c r="G347" s="2">
        <v>694</v>
      </c>
      <c r="H347" s="2">
        <v>1003</v>
      </c>
      <c r="I347" s="2">
        <v>1167</v>
      </c>
      <c r="J347">
        <v>26937</v>
      </c>
      <c r="K347" s="12">
        <f t="shared" si="35"/>
        <v>8.2301621538096961E-5</v>
      </c>
      <c r="L347" s="2">
        <f t="shared" si="36"/>
        <v>4.8640258329015307E-2</v>
      </c>
      <c r="M347" s="2">
        <f t="shared" si="37"/>
        <v>4.9874782652086759E-2</v>
      </c>
      <c r="N347" s="2">
        <f t="shared" si="38"/>
        <v>5.7117325347439289E-2</v>
      </c>
      <c r="O347" s="2">
        <f t="shared" si="39"/>
        <v>8.254852640271125E-2</v>
      </c>
      <c r="P347" s="2">
        <f t="shared" si="40"/>
        <v>9.6045992334959154E-2</v>
      </c>
      <c r="Q347" s="14" t="str">
        <f t="shared" si="41"/>
        <v>ABOVE</v>
      </c>
    </row>
    <row r="348" spans="1:17" x14ac:dyDescent="0.3">
      <c r="A348" s="2">
        <v>9</v>
      </c>
      <c r="B348" s="2" t="s">
        <v>1666</v>
      </c>
      <c r="C348" s="2" t="s">
        <v>1685</v>
      </c>
      <c r="D348" s="11">
        <v>0.19500000000000001</v>
      </c>
      <c r="E348" s="2">
        <v>649</v>
      </c>
      <c r="F348" s="2">
        <v>653</v>
      </c>
      <c r="G348" s="2">
        <v>790</v>
      </c>
      <c r="H348" s="2">
        <v>1056</v>
      </c>
      <c r="I348" s="2">
        <v>1110</v>
      </c>
      <c r="J348">
        <v>42022</v>
      </c>
      <c r="K348" s="12">
        <f t="shared" si="35"/>
        <v>1.283913850938824E-4</v>
      </c>
      <c r="L348" s="2">
        <f t="shared" si="36"/>
        <v>8.3326008925929673E-2</v>
      </c>
      <c r="M348" s="2">
        <f t="shared" si="37"/>
        <v>8.3839574466305203E-2</v>
      </c>
      <c r="N348" s="2">
        <f t="shared" si="38"/>
        <v>0.1014291942241671</v>
      </c>
      <c r="O348" s="2">
        <f t="shared" si="39"/>
        <v>0.13558130265913981</v>
      </c>
      <c r="P348" s="2">
        <f t="shared" si="40"/>
        <v>0.14251443745420947</v>
      </c>
      <c r="Q348" s="14" t="str">
        <f t="shared" si="41"/>
        <v>ABOVE</v>
      </c>
    </row>
    <row r="349" spans="1:17" x14ac:dyDescent="0.3">
      <c r="A349" s="2">
        <v>9</v>
      </c>
      <c r="B349" s="2" t="s">
        <v>1666</v>
      </c>
      <c r="C349" s="2" t="s">
        <v>1684</v>
      </c>
      <c r="D349" s="11">
        <v>0.124</v>
      </c>
      <c r="E349" s="2">
        <v>860</v>
      </c>
      <c r="F349" s="2">
        <v>916</v>
      </c>
      <c r="G349" s="2">
        <v>1133</v>
      </c>
      <c r="H349" s="2">
        <v>1485</v>
      </c>
      <c r="I349" s="2">
        <v>1794</v>
      </c>
      <c r="J349">
        <v>193920</v>
      </c>
      <c r="K349" s="12">
        <f t="shared" si="35"/>
        <v>5.9249101416890379E-4</v>
      </c>
      <c r="L349" s="2">
        <f t="shared" si="36"/>
        <v>0.50954227218525727</v>
      </c>
      <c r="M349" s="2">
        <f t="shared" si="37"/>
        <v>0.54272176897871582</v>
      </c>
      <c r="N349" s="2">
        <f t="shared" si="38"/>
        <v>0.67129231905336795</v>
      </c>
      <c r="O349" s="2">
        <f t="shared" si="39"/>
        <v>0.87984915604082214</v>
      </c>
      <c r="P349" s="2">
        <f t="shared" si="40"/>
        <v>1.0629288794190135</v>
      </c>
      <c r="Q349" s="14" t="str">
        <f t="shared" si="41"/>
        <v>ABOVE</v>
      </c>
    </row>
    <row r="350" spans="1:17" x14ac:dyDescent="0.3">
      <c r="A350" s="2">
        <v>9</v>
      </c>
      <c r="B350" s="2" t="s">
        <v>1666</v>
      </c>
      <c r="C350" s="2" t="s">
        <v>1683</v>
      </c>
      <c r="D350" s="11">
        <v>0.158</v>
      </c>
      <c r="E350" s="2">
        <v>540</v>
      </c>
      <c r="F350" s="2">
        <v>636</v>
      </c>
      <c r="G350" s="2">
        <v>841</v>
      </c>
      <c r="H350" s="2">
        <v>1098</v>
      </c>
      <c r="I350" s="2">
        <v>1195</v>
      </c>
      <c r="J350">
        <v>106221</v>
      </c>
      <c r="K350" s="12">
        <f t="shared" si="35"/>
        <v>3.2454098605628676E-4</v>
      </c>
      <c r="L350" s="2">
        <f t="shared" si="36"/>
        <v>0.17525213247039484</v>
      </c>
      <c r="M350" s="2">
        <f t="shared" si="37"/>
        <v>0.20640806713179838</v>
      </c>
      <c r="N350" s="2">
        <f t="shared" si="38"/>
        <v>0.27293896927333716</v>
      </c>
      <c r="O350" s="2">
        <f t="shared" si="39"/>
        <v>0.35634600268980288</v>
      </c>
      <c r="P350" s="2">
        <f t="shared" si="40"/>
        <v>0.38782647833726269</v>
      </c>
      <c r="Q350" s="14" t="str">
        <f t="shared" si="41"/>
        <v>ABOVE</v>
      </c>
    </row>
    <row r="351" spans="1:17" x14ac:dyDescent="0.3">
      <c r="A351" s="2">
        <v>9</v>
      </c>
      <c r="B351" s="2" t="s">
        <v>1666</v>
      </c>
      <c r="C351" s="2" t="s">
        <v>997</v>
      </c>
      <c r="D351" s="11">
        <v>0.13500000000000001</v>
      </c>
      <c r="E351" s="2">
        <v>860</v>
      </c>
      <c r="F351" s="2">
        <v>916</v>
      </c>
      <c r="G351" s="2">
        <v>1133</v>
      </c>
      <c r="H351" s="2">
        <v>1485</v>
      </c>
      <c r="I351" s="2">
        <v>1794</v>
      </c>
      <c r="J351">
        <v>1471968</v>
      </c>
      <c r="K351" s="12">
        <f t="shared" si="35"/>
        <v>4.4973587724018819E-3</v>
      </c>
      <c r="L351" s="2">
        <f t="shared" si="36"/>
        <v>3.8677285442656184</v>
      </c>
      <c r="M351" s="2">
        <f t="shared" si="37"/>
        <v>4.1195806355201237</v>
      </c>
      <c r="N351" s="2">
        <f t="shared" si="38"/>
        <v>5.0955074891313323</v>
      </c>
      <c r="O351" s="2">
        <f t="shared" si="39"/>
        <v>6.6785777770167947</v>
      </c>
      <c r="P351" s="2">
        <f t="shared" si="40"/>
        <v>8.0682616376889769</v>
      </c>
      <c r="Q351" s="14" t="str">
        <f t="shared" si="41"/>
        <v>ABOVE</v>
      </c>
    </row>
    <row r="352" spans="1:17" x14ac:dyDescent="0.3">
      <c r="A352" s="2">
        <v>9</v>
      </c>
      <c r="B352" s="2" t="s">
        <v>1666</v>
      </c>
      <c r="C352" s="2" t="s">
        <v>806</v>
      </c>
      <c r="D352" s="11">
        <v>0.20100000000000001</v>
      </c>
      <c r="E352" s="2">
        <v>523</v>
      </c>
      <c r="F352" s="2">
        <v>538</v>
      </c>
      <c r="G352" s="2">
        <v>694</v>
      </c>
      <c r="H352" s="2">
        <v>870</v>
      </c>
      <c r="I352" s="2">
        <v>1219</v>
      </c>
      <c r="J352">
        <v>19617</v>
      </c>
      <c r="K352" s="12">
        <f t="shared" si="35"/>
        <v>5.9936552315137097E-5</v>
      </c>
      <c r="L352" s="2">
        <f t="shared" si="36"/>
        <v>3.1346816860816702E-2</v>
      </c>
      <c r="M352" s="2">
        <f t="shared" si="37"/>
        <v>3.2245865145543756E-2</v>
      </c>
      <c r="N352" s="2">
        <f t="shared" si="38"/>
        <v>4.1595967306705145E-2</v>
      </c>
      <c r="O352" s="2">
        <f t="shared" si="39"/>
        <v>5.2144800514169275E-2</v>
      </c>
      <c r="P352" s="2">
        <f t="shared" si="40"/>
        <v>7.3062657272152123E-2</v>
      </c>
      <c r="Q352" s="14" t="str">
        <f t="shared" si="41"/>
        <v>ABOVE</v>
      </c>
    </row>
    <row r="353" spans="1:17" x14ac:dyDescent="0.3">
      <c r="A353" s="2">
        <v>9</v>
      </c>
      <c r="B353" s="2" t="s">
        <v>1666</v>
      </c>
      <c r="C353" s="2" t="s">
        <v>1682</v>
      </c>
      <c r="D353" s="11">
        <v>0.115</v>
      </c>
      <c r="E353" s="2">
        <v>617</v>
      </c>
      <c r="F353" s="2">
        <v>802</v>
      </c>
      <c r="G353" s="2">
        <v>961</v>
      </c>
      <c r="H353" s="2">
        <v>1352</v>
      </c>
      <c r="I353" s="2">
        <v>1547</v>
      </c>
      <c r="J353">
        <v>159923</v>
      </c>
      <c r="K353" s="12">
        <f t="shared" si="35"/>
        <v>4.886187111124876E-4</v>
      </c>
      <c r="L353" s="2">
        <f t="shared" si="36"/>
        <v>0.30147774475640482</v>
      </c>
      <c r="M353" s="2">
        <f t="shared" si="37"/>
        <v>0.39187220631221503</v>
      </c>
      <c r="N353" s="2">
        <f t="shared" si="38"/>
        <v>0.46956258137910056</v>
      </c>
      <c r="O353" s="2">
        <f t="shared" si="39"/>
        <v>0.66061249742408323</v>
      </c>
      <c r="P353" s="2">
        <f t="shared" si="40"/>
        <v>0.75589314609101832</v>
      </c>
      <c r="Q353" s="14" t="str">
        <f t="shared" si="41"/>
        <v>BELOW</v>
      </c>
    </row>
    <row r="354" spans="1:17" x14ac:dyDescent="0.3">
      <c r="A354" s="2">
        <v>9</v>
      </c>
      <c r="B354" s="2" t="s">
        <v>1666</v>
      </c>
      <c r="C354" s="2" t="s">
        <v>69</v>
      </c>
      <c r="D354" s="11">
        <v>0.19399999999999998</v>
      </c>
      <c r="E354" s="2">
        <v>446</v>
      </c>
      <c r="F354" s="2">
        <v>606</v>
      </c>
      <c r="G354" s="2">
        <v>694</v>
      </c>
      <c r="H354" s="2">
        <v>955</v>
      </c>
      <c r="I354" s="2">
        <v>964</v>
      </c>
      <c r="J354">
        <v>46414</v>
      </c>
      <c r="K354" s="12">
        <f t="shared" si="35"/>
        <v>1.4181042662765833E-4</v>
      </c>
      <c r="L354" s="2">
        <f t="shared" si="36"/>
        <v>6.3247450275935618E-2</v>
      </c>
      <c r="M354" s="2">
        <f t="shared" si="37"/>
        <v>8.5937118536360949E-2</v>
      </c>
      <c r="N354" s="2">
        <f t="shared" si="38"/>
        <v>9.8416436079594882E-2</v>
      </c>
      <c r="O354" s="2">
        <f t="shared" si="39"/>
        <v>0.13542895742941372</v>
      </c>
      <c r="P354" s="2">
        <f t="shared" si="40"/>
        <v>0.13670525126906263</v>
      </c>
      <c r="Q354" s="14" t="str">
        <f t="shared" si="41"/>
        <v>ABOVE</v>
      </c>
    </row>
    <row r="355" spans="1:17" x14ac:dyDescent="0.3">
      <c r="A355" s="2">
        <v>9</v>
      </c>
      <c r="B355" s="2" t="s">
        <v>1666</v>
      </c>
      <c r="C355" s="2" t="s">
        <v>68</v>
      </c>
      <c r="D355" s="11">
        <v>0.17600000000000002</v>
      </c>
      <c r="E355" s="2">
        <v>727</v>
      </c>
      <c r="F355" s="2">
        <v>776</v>
      </c>
      <c r="G355" s="2">
        <v>957</v>
      </c>
      <c r="H355" s="2">
        <v>1282</v>
      </c>
      <c r="I355" s="2">
        <v>1406</v>
      </c>
      <c r="J355">
        <v>14246</v>
      </c>
      <c r="K355" s="12">
        <f t="shared" si="35"/>
        <v>4.3526335539656576E-5</v>
      </c>
      <c r="L355" s="2">
        <f t="shared" si="36"/>
        <v>3.1643645937330329E-2</v>
      </c>
      <c r="M355" s="2">
        <f t="shared" si="37"/>
        <v>3.3776436378773506E-2</v>
      </c>
      <c r="N355" s="2">
        <f t="shared" si="38"/>
        <v>4.1654703111451342E-2</v>
      </c>
      <c r="O355" s="2">
        <f t="shared" si="39"/>
        <v>5.5800762161839733E-2</v>
      </c>
      <c r="P355" s="2">
        <f t="shared" si="40"/>
        <v>6.1198027768757143E-2</v>
      </c>
      <c r="Q355" s="14" t="str">
        <f t="shared" si="41"/>
        <v>ABOVE</v>
      </c>
    </row>
    <row r="356" spans="1:17" x14ac:dyDescent="0.3">
      <c r="A356" s="2">
        <v>9</v>
      </c>
      <c r="B356" s="2" t="s">
        <v>1666</v>
      </c>
      <c r="C356" s="2" t="s">
        <v>63</v>
      </c>
      <c r="D356" s="11">
        <v>0.18</v>
      </c>
      <c r="E356" s="2">
        <v>591</v>
      </c>
      <c r="F356" s="2">
        <v>606</v>
      </c>
      <c r="G356" s="2">
        <v>694</v>
      </c>
      <c r="H356" s="2">
        <v>1003</v>
      </c>
      <c r="I356" s="2">
        <v>1219</v>
      </c>
      <c r="J356">
        <v>8422</v>
      </c>
      <c r="K356" s="12">
        <f t="shared" si="35"/>
        <v>2.5732050955706001E-5</v>
      </c>
      <c r="L356" s="2">
        <f t="shared" si="36"/>
        <v>1.5207642114822246E-2</v>
      </c>
      <c r="M356" s="2">
        <f t="shared" si="37"/>
        <v>1.5593622879157836E-2</v>
      </c>
      <c r="N356" s="2">
        <f t="shared" si="38"/>
        <v>1.7858043363259964E-2</v>
      </c>
      <c r="O356" s="2">
        <f t="shared" si="39"/>
        <v>2.580924710857312E-2</v>
      </c>
      <c r="P356" s="2">
        <f t="shared" si="40"/>
        <v>3.1367370115005615E-2</v>
      </c>
      <c r="Q356" s="14" t="str">
        <f t="shared" si="41"/>
        <v>ABOVE</v>
      </c>
    </row>
    <row r="357" spans="1:17" x14ac:dyDescent="0.3">
      <c r="A357" s="2">
        <v>9</v>
      </c>
      <c r="B357" s="2" t="s">
        <v>1666</v>
      </c>
      <c r="C357" s="2" t="s">
        <v>557</v>
      </c>
      <c r="D357" s="11">
        <v>0.109</v>
      </c>
      <c r="E357" s="2">
        <v>932</v>
      </c>
      <c r="F357" s="2">
        <v>1004</v>
      </c>
      <c r="G357" s="2">
        <v>1190</v>
      </c>
      <c r="H357" s="2">
        <v>1576</v>
      </c>
      <c r="I357" s="2">
        <v>1879</v>
      </c>
      <c r="J357">
        <v>367118</v>
      </c>
      <c r="K357" s="12">
        <f t="shared" si="35"/>
        <v>1.1216693282779478E-3</v>
      </c>
      <c r="L357" s="2">
        <f t="shared" si="36"/>
        <v>1.0453958139550474</v>
      </c>
      <c r="M357" s="2">
        <f t="shared" si="37"/>
        <v>1.1261560055910596</v>
      </c>
      <c r="N357" s="2">
        <f t="shared" si="38"/>
        <v>1.334786500650758</v>
      </c>
      <c r="O357" s="2">
        <f t="shared" si="39"/>
        <v>1.7677508613660458</v>
      </c>
      <c r="P357" s="2">
        <f t="shared" si="40"/>
        <v>2.107616667834264</v>
      </c>
      <c r="Q357" s="14" t="str">
        <f t="shared" si="41"/>
        <v>BELOW</v>
      </c>
    </row>
    <row r="358" spans="1:17" x14ac:dyDescent="0.3">
      <c r="A358" s="2">
        <v>9</v>
      </c>
      <c r="B358" s="2" t="s">
        <v>1666</v>
      </c>
      <c r="C358" s="2" t="s">
        <v>218</v>
      </c>
      <c r="D358" s="11">
        <v>0.11199999999999999</v>
      </c>
      <c r="E358" s="2">
        <v>776</v>
      </c>
      <c r="F358" s="2">
        <v>838</v>
      </c>
      <c r="G358" s="2">
        <v>1039</v>
      </c>
      <c r="H358" s="2">
        <v>1351</v>
      </c>
      <c r="I358" s="2">
        <v>1547</v>
      </c>
      <c r="J358">
        <v>770577</v>
      </c>
      <c r="K358" s="12">
        <f t="shared" si="35"/>
        <v>2.3543726703033796E-3</v>
      </c>
      <c r="L358" s="2">
        <f t="shared" si="36"/>
        <v>1.8269931921554226</v>
      </c>
      <c r="M358" s="2">
        <f t="shared" si="37"/>
        <v>1.9729642977142321</v>
      </c>
      <c r="N358" s="2">
        <f t="shared" si="38"/>
        <v>2.4461932044452115</v>
      </c>
      <c r="O358" s="2">
        <f t="shared" si="39"/>
        <v>3.1807574775798657</v>
      </c>
      <c r="P358" s="2">
        <f t="shared" si="40"/>
        <v>3.6422145209593282</v>
      </c>
      <c r="Q358" s="14" t="str">
        <f t="shared" si="41"/>
        <v>BELOW</v>
      </c>
    </row>
    <row r="359" spans="1:17" x14ac:dyDescent="0.3">
      <c r="A359" s="2">
        <v>9</v>
      </c>
      <c r="B359" s="2" t="s">
        <v>1666</v>
      </c>
      <c r="C359" s="2" t="s">
        <v>399</v>
      </c>
      <c r="D359" s="11">
        <v>0.20800000000000002</v>
      </c>
      <c r="E359" s="2">
        <v>727</v>
      </c>
      <c r="F359" s="2">
        <v>776</v>
      </c>
      <c r="G359" s="2">
        <v>957</v>
      </c>
      <c r="H359" s="2">
        <v>1282</v>
      </c>
      <c r="I359" s="2">
        <v>1406</v>
      </c>
      <c r="J359">
        <v>293582</v>
      </c>
      <c r="K359" s="12">
        <f t="shared" si="35"/>
        <v>8.969920427069674E-4</v>
      </c>
      <c r="L359" s="2">
        <f t="shared" si="36"/>
        <v>0.65211321504796527</v>
      </c>
      <c r="M359" s="2">
        <f t="shared" si="37"/>
        <v>0.69606582514060666</v>
      </c>
      <c r="N359" s="2">
        <f t="shared" si="38"/>
        <v>0.85842138487056785</v>
      </c>
      <c r="O359" s="2">
        <f t="shared" si="39"/>
        <v>1.1499437987503323</v>
      </c>
      <c r="P359" s="2">
        <f t="shared" si="40"/>
        <v>1.2611708120459961</v>
      </c>
      <c r="Q359" s="14" t="str">
        <f t="shared" si="41"/>
        <v>ABOVE</v>
      </c>
    </row>
    <row r="360" spans="1:17" x14ac:dyDescent="0.3">
      <c r="A360" s="2">
        <v>9</v>
      </c>
      <c r="B360" s="2" t="s">
        <v>1666</v>
      </c>
      <c r="C360" s="2" t="s">
        <v>1681</v>
      </c>
      <c r="D360" s="11">
        <v>0.182</v>
      </c>
      <c r="E360" s="2">
        <v>524</v>
      </c>
      <c r="F360" s="2">
        <v>527</v>
      </c>
      <c r="G360" s="2">
        <v>694</v>
      </c>
      <c r="H360" s="2">
        <v>950</v>
      </c>
      <c r="I360" s="2">
        <v>1067</v>
      </c>
      <c r="J360">
        <v>41503</v>
      </c>
      <c r="K360" s="12">
        <f t="shared" si="35"/>
        <v>1.2680566502192665E-4</v>
      </c>
      <c r="L360" s="2">
        <f t="shared" si="36"/>
        <v>6.644616847148957E-2</v>
      </c>
      <c r="M360" s="2">
        <f t="shared" si="37"/>
        <v>6.6826585466555344E-2</v>
      </c>
      <c r="N360" s="2">
        <f t="shared" si="38"/>
        <v>8.800313152521709E-2</v>
      </c>
      <c r="O360" s="2">
        <f t="shared" si="39"/>
        <v>0.12046538177083031</v>
      </c>
      <c r="P360" s="2">
        <f t="shared" si="40"/>
        <v>0.13530164457839575</v>
      </c>
      <c r="Q360" s="14" t="str">
        <f t="shared" si="41"/>
        <v>ABOVE</v>
      </c>
    </row>
    <row r="361" spans="1:17" x14ac:dyDescent="0.3">
      <c r="A361" s="2">
        <v>9</v>
      </c>
      <c r="B361" s="2" t="s">
        <v>1666</v>
      </c>
      <c r="C361" s="2" t="s">
        <v>398</v>
      </c>
      <c r="D361" s="11">
        <v>0.23</v>
      </c>
      <c r="E361" s="2">
        <v>591</v>
      </c>
      <c r="F361" s="2">
        <v>606</v>
      </c>
      <c r="G361" s="2">
        <v>694</v>
      </c>
      <c r="H361" s="2">
        <v>872</v>
      </c>
      <c r="I361" s="2">
        <v>1013</v>
      </c>
      <c r="J361">
        <v>8354</v>
      </c>
      <c r="K361" s="12">
        <f t="shared" si="35"/>
        <v>2.5524288017569218E-5</v>
      </c>
      <c r="L361" s="2">
        <f t="shared" si="36"/>
        <v>1.5084854218383409E-2</v>
      </c>
      <c r="M361" s="2">
        <f t="shared" si="37"/>
        <v>1.5467718538646947E-2</v>
      </c>
      <c r="N361" s="2">
        <f t="shared" si="38"/>
        <v>1.7713855884193039E-2</v>
      </c>
      <c r="O361" s="2">
        <f t="shared" si="39"/>
        <v>2.2257179151320357E-2</v>
      </c>
      <c r="P361" s="2">
        <f t="shared" si="40"/>
        <v>2.5856103761797616E-2</v>
      </c>
      <c r="Q361" s="14" t="str">
        <f t="shared" si="41"/>
        <v>ABOVE</v>
      </c>
    </row>
    <row r="362" spans="1:17" x14ac:dyDescent="0.3">
      <c r="A362" s="2">
        <v>9</v>
      </c>
      <c r="B362" s="2" t="s">
        <v>1666</v>
      </c>
      <c r="C362" s="2" t="s">
        <v>214</v>
      </c>
      <c r="D362" s="11">
        <v>0.22699999999999998</v>
      </c>
      <c r="E362" s="2">
        <v>470</v>
      </c>
      <c r="F362" s="2">
        <v>606</v>
      </c>
      <c r="G362" s="2">
        <v>694</v>
      </c>
      <c r="H362" s="2">
        <v>907</v>
      </c>
      <c r="I362" s="2">
        <v>1006</v>
      </c>
      <c r="J362">
        <v>18493</v>
      </c>
      <c r="K362" s="12">
        <f t="shared" si="35"/>
        <v>5.6502353161229057E-5</v>
      </c>
      <c r="L362" s="2">
        <f t="shared" si="36"/>
        <v>2.6556105985777657E-2</v>
      </c>
      <c r="M362" s="2">
        <f t="shared" si="37"/>
        <v>3.424042601570481E-2</v>
      </c>
      <c r="N362" s="2">
        <f t="shared" si="38"/>
        <v>3.9212633093892967E-2</v>
      </c>
      <c r="O362" s="2">
        <f t="shared" si="39"/>
        <v>5.1247634317234753E-2</v>
      </c>
      <c r="P362" s="2">
        <f t="shared" si="40"/>
        <v>5.6841367280196432E-2</v>
      </c>
      <c r="Q362" s="14" t="str">
        <f t="shared" si="41"/>
        <v>ABOVE</v>
      </c>
    </row>
    <row r="363" spans="1:17" x14ac:dyDescent="0.3">
      <c r="A363" s="2">
        <v>9</v>
      </c>
      <c r="B363" s="2" t="s">
        <v>1666</v>
      </c>
      <c r="C363" s="2" t="s">
        <v>1680</v>
      </c>
      <c r="D363" s="11">
        <v>0.113</v>
      </c>
      <c r="E363" s="2">
        <v>811</v>
      </c>
      <c r="F363" s="2">
        <v>925</v>
      </c>
      <c r="G363" s="2">
        <v>1180</v>
      </c>
      <c r="H363" s="2">
        <v>1597</v>
      </c>
      <c r="I363" s="2">
        <v>1950</v>
      </c>
      <c r="J363">
        <v>403253</v>
      </c>
      <c r="K363" s="12">
        <f t="shared" si="35"/>
        <v>1.2320739425363705E-3</v>
      </c>
      <c r="L363" s="2">
        <f t="shared" si="36"/>
        <v>0.99921196739699647</v>
      </c>
      <c r="M363" s="2">
        <f t="shared" si="37"/>
        <v>1.1396683968461427</v>
      </c>
      <c r="N363" s="2">
        <f t="shared" si="38"/>
        <v>1.4538472521929173</v>
      </c>
      <c r="O363" s="2">
        <f t="shared" si="39"/>
        <v>1.9676220862305838</v>
      </c>
      <c r="P363" s="2">
        <f t="shared" si="40"/>
        <v>2.4025441879459226</v>
      </c>
      <c r="Q363" s="14" t="str">
        <f t="shared" si="41"/>
        <v>BELOW</v>
      </c>
    </row>
    <row r="364" spans="1:17" x14ac:dyDescent="0.3">
      <c r="A364" s="2">
        <v>9</v>
      </c>
      <c r="B364" s="2" t="s">
        <v>1666</v>
      </c>
      <c r="C364" s="2" t="s">
        <v>124</v>
      </c>
      <c r="D364" s="11">
        <v>0.14899999999999999</v>
      </c>
      <c r="E364" s="2">
        <v>631</v>
      </c>
      <c r="F364" s="2">
        <v>712</v>
      </c>
      <c r="G364" s="2">
        <v>867</v>
      </c>
      <c r="H364" s="2">
        <v>1154</v>
      </c>
      <c r="I364" s="2">
        <v>1281</v>
      </c>
      <c r="J364">
        <v>365579</v>
      </c>
      <c r="K364" s="12">
        <f t="shared" si="35"/>
        <v>1.1169671641339401E-3</v>
      </c>
      <c r="L364" s="2">
        <f t="shared" si="36"/>
        <v>0.70480628056851624</v>
      </c>
      <c r="M364" s="2">
        <f t="shared" si="37"/>
        <v>0.79528062086336537</v>
      </c>
      <c r="N364" s="2">
        <f t="shared" si="38"/>
        <v>0.96841053130412613</v>
      </c>
      <c r="O364" s="2">
        <f t="shared" si="39"/>
        <v>1.2889801074105669</v>
      </c>
      <c r="P364" s="2">
        <f t="shared" si="40"/>
        <v>1.4308349372555773</v>
      </c>
      <c r="Q364" s="14" t="str">
        <f t="shared" si="41"/>
        <v>ABOVE</v>
      </c>
    </row>
    <row r="365" spans="1:17" x14ac:dyDescent="0.3">
      <c r="A365" s="2">
        <v>9</v>
      </c>
      <c r="B365" s="2" t="s">
        <v>1666</v>
      </c>
      <c r="C365" s="2" t="s">
        <v>387</v>
      </c>
      <c r="D365" s="11">
        <v>8.900000000000001E-2</v>
      </c>
      <c r="E365" s="2">
        <v>855</v>
      </c>
      <c r="F365" s="2">
        <v>873</v>
      </c>
      <c r="G365" s="2">
        <v>1105</v>
      </c>
      <c r="H365" s="2">
        <v>1524</v>
      </c>
      <c r="I365" s="2">
        <v>1834</v>
      </c>
      <c r="J365">
        <v>161000</v>
      </c>
      <c r="K365" s="12">
        <f t="shared" si="35"/>
        <v>4.9190930941209524E-4</v>
      </c>
      <c r="L365" s="2">
        <f t="shared" si="36"/>
        <v>0.42058245954734141</v>
      </c>
      <c r="M365" s="2">
        <f t="shared" si="37"/>
        <v>0.42943682711675912</v>
      </c>
      <c r="N365" s="2">
        <f t="shared" si="38"/>
        <v>0.54355978690036522</v>
      </c>
      <c r="O365" s="2">
        <f t="shared" si="39"/>
        <v>0.74966978754403313</v>
      </c>
      <c r="P365" s="2">
        <f t="shared" si="40"/>
        <v>0.90216167346178266</v>
      </c>
      <c r="Q365" s="14" t="str">
        <f t="shared" si="41"/>
        <v>BELOW</v>
      </c>
    </row>
    <row r="366" spans="1:17" x14ac:dyDescent="0.3">
      <c r="A366" s="2">
        <v>9</v>
      </c>
      <c r="B366" s="2" t="s">
        <v>1666</v>
      </c>
      <c r="C366" s="2" t="s">
        <v>1679</v>
      </c>
      <c r="D366" s="11">
        <v>0.157</v>
      </c>
      <c r="E366" s="2">
        <v>951</v>
      </c>
      <c r="F366" s="2">
        <v>1147</v>
      </c>
      <c r="G366" s="2">
        <v>1454</v>
      </c>
      <c r="H366" s="2">
        <v>1934</v>
      </c>
      <c r="I366" s="2">
        <v>2354</v>
      </c>
      <c r="J366">
        <v>2716940</v>
      </c>
      <c r="K366" s="12">
        <f t="shared" si="35"/>
        <v>8.3011681932552671E-3</v>
      </c>
      <c r="L366" s="2">
        <f t="shared" si="36"/>
        <v>7.8944109517857592</v>
      </c>
      <c r="M366" s="2">
        <f t="shared" si="37"/>
        <v>9.5214399176637912</v>
      </c>
      <c r="N366" s="2">
        <f t="shared" si="38"/>
        <v>12.069898552993159</v>
      </c>
      <c r="O366" s="2">
        <f t="shared" si="39"/>
        <v>16.054459285755687</v>
      </c>
      <c r="P366" s="2">
        <f t="shared" si="40"/>
        <v>19.540949926922899</v>
      </c>
      <c r="Q366" s="14" t="str">
        <f t="shared" si="41"/>
        <v>ABOVE</v>
      </c>
    </row>
    <row r="367" spans="1:17" x14ac:dyDescent="0.3">
      <c r="A367" s="2">
        <v>9</v>
      </c>
      <c r="B367" s="2" t="s">
        <v>1666</v>
      </c>
      <c r="C367" s="2" t="s">
        <v>55</v>
      </c>
      <c r="D367" s="11">
        <v>9.9000000000000005E-2</v>
      </c>
      <c r="E367" s="2">
        <v>1054</v>
      </c>
      <c r="F367" s="2">
        <v>1240</v>
      </c>
      <c r="G367" s="2">
        <v>1640</v>
      </c>
      <c r="H367" s="2">
        <v>2157</v>
      </c>
      <c r="I367" s="2">
        <v>2761</v>
      </c>
      <c r="J367">
        <v>74228</v>
      </c>
      <c r="K367" s="12">
        <f t="shared" si="35"/>
        <v>2.267915790002547E-4</v>
      </c>
      <c r="L367" s="2">
        <f t="shared" si="36"/>
        <v>0.23903832426626845</v>
      </c>
      <c r="M367" s="2">
        <f t="shared" si="37"/>
        <v>0.28122155796031584</v>
      </c>
      <c r="N367" s="2">
        <f t="shared" si="38"/>
        <v>0.37193818956041769</v>
      </c>
      <c r="O367" s="2">
        <f t="shared" si="39"/>
        <v>0.48918943590354941</v>
      </c>
      <c r="P367" s="2">
        <f t="shared" si="40"/>
        <v>0.62617154961970323</v>
      </c>
      <c r="Q367" s="14" t="str">
        <f t="shared" si="41"/>
        <v>BELOW</v>
      </c>
    </row>
    <row r="368" spans="1:17" x14ac:dyDescent="0.3">
      <c r="A368" s="2">
        <v>9</v>
      </c>
      <c r="B368" s="2" t="s">
        <v>1666</v>
      </c>
      <c r="C368" s="2" t="s">
        <v>943</v>
      </c>
      <c r="D368" s="11">
        <v>0.09</v>
      </c>
      <c r="E368" s="2">
        <v>632</v>
      </c>
      <c r="F368" s="2">
        <v>798</v>
      </c>
      <c r="G368" s="2">
        <v>973</v>
      </c>
      <c r="H368" s="2">
        <v>1280</v>
      </c>
      <c r="I368" s="2">
        <v>1647</v>
      </c>
      <c r="J368">
        <v>88625</v>
      </c>
      <c r="K368" s="12">
        <f t="shared" si="35"/>
        <v>2.7077927047606799E-4</v>
      </c>
      <c r="L368" s="2">
        <f t="shared" si="36"/>
        <v>0.17113249894087498</v>
      </c>
      <c r="M368" s="2">
        <f t="shared" si="37"/>
        <v>0.21608185783990225</v>
      </c>
      <c r="N368" s="2">
        <f t="shared" si="38"/>
        <v>0.26346823017321414</v>
      </c>
      <c r="O368" s="2">
        <f t="shared" si="39"/>
        <v>0.34659746620936704</v>
      </c>
      <c r="P368" s="2">
        <f t="shared" si="40"/>
        <v>0.44597345847408398</v>
      </c>
      <c r="Q368" s="14" t="str">
        <f t="shared" si="41"/>
        <v>BELOW</v>
      </c>
    </row>
    <row r="369" spans="1:17" x14ac:dyDescent="0.3">
      <c r="A369" s="2">
        <v>9</v>
      </c>
      <c r="B369" s="2" t="s">
        <v>1666</v>
      </c>
      <c r="C369" s="2" t="s">
        <v>1678</v>
      </c>
      <c r="D369" s="11">
        <v>0.106</v>
      </c>
      <c r="E369" s="2">
        <v>847</v>
      </c>
      <c r="F369" s="2">
        <v>852</v>
      </c>
      <c r="G369" s="2">
        <v>995</v>
      </c>
      <c r="H369" s="2">
        <v>1397</v>
      </c>
      <c r="I369" s="2">
        <v>1748</v>
      </c>
      <c r="J369">
        <v>210738</v>
      </c>
      <c r="K369" s="12">
        <f t="shared" si="35"/>
        <v>6.4387567730985178E-4</v>
      </c>
      <c r="L369" s="2">
        <f t="shared" si="36"/>
        <v>0.54536269868144449</v>
      </c>
      <c r="M369" s="2">
        <f t="shared" si="37"/>
        <v>0.54858207706799367</v>
      </c>
      <c r="N369" s="2">
        <f t="shared" si="38"/>
        <v>0.64065629892330256</v>
      </c>
      <c r="O369" s="2">
        <f t="shared" si="39"/>
        <v>0.8994943212018629</v>
      </c>
      <c r="P369" s="2">
        <f t="shared" si="40"/>
        <v>1.125494683937621</v>
      </c>
      <c r="Q369" s="14" t="str">
        <f t="shared" si="41"/>
        <v>BELOW</v>
      </c>
    </row>
    <row r="370" spans="1:17" x14ac:dyDescent="0.3">
      <c r="A370" s="2">
        <v>9</v>
      </c>
      <c r="B370" s="2" t="s">
        <v>1666</v>
      </c>
      <c r="C370" s="2" t="s">
        <v>1677</v>
      </c>
      <c r="D370" s="11">
        <v>0.184</v>
      </c>
      <c r="E370" s="2">
        <v>651</v>
      </c>
      <c r="F370" s="2">
        <v>655</v>
      </c>
      <c r="G370" s="2">
        <v>775</v>
      </c>
      <c r="H370" s="2">
        <v>1049</v>
      </c>
      <c r="I370" s="2">
        <v>1123</v>
      </c>
      <c r="J370">
        <v>42168</v>
      </c>
      <c r="K370" s="12">
        <f t="shared" si="35"/>
        <v>1.2883746434341138E-4</v>
      </c>
      <c r="L370" s="2">
        <f t="shared" si="36"/>
        <v>8.3873189287560809E-2</v>
      </c>
      <c r="M370" s="2">
        <f t="shared" si="37"/>
        <v>8.4388539144934452E-2</v>
      </c>
      <c r="N370" s="2">
        <f t="shared" si="38"/>
        <v>9.9849034866143813E-2</v>
      </c>
      <c r="O370" s="2">
        <f t="shared" si="39"/>
        <v>0.13515050009623852</v>
      </c>
      <c r="P370" s="2">
        <f t="shared" si="40"/>
        <v>0.14468447245765098</v>
      </c>
      <c r="Q370" s="14" t="str">
        <f t="shared" si="41"/>
        <v>ABOVE</v>
      </c>
    </row>
    <row r="371" spans="1:17" x14ac:dyDescent="0.3">
      <c r="A371" s="2">
        <v>9</v>
      </c>
      <c r="B371" s="2" t="s">
        <v>1666</v>
      </c>
      <c r="C371" s="2" t="s">
        <v>204</v>
      </c>
      <c r="D371" s="11">
        <v>0.126</v>
      </c>
      <c r="E371" s="2">
        <v>932</v>
      </c>
      <c r="F371" s="2">
        <v>1004</v>
      </c>
      <c r="G371" s="2">
        <v>1190</v>
      </c>
      <c r="H371" s="2">
        <v>1576</v>
      </c>
      <c r="I371" s="2">
        <v>1879</v>
      </c>
      <c r="J371">
        <v>1393452</v>
      </c>
      <c r="K371" s="12">
        <f t="shared" si="35"/>
        <v>4.2574659069497083E-3</v>
      </c>
      <c r="L371" s="2">
        <f t="shared" si="36"/>
        <v>3.9679582252771279</v>
      </c>
      <c r="M371" s="2">
        <f t="shared" si="37"/>
        <v>4.2744957705775075</v>
      </c>
      <c r="N371" s="2">
        <f t="shared" si="38"/>
        <v>5.066384429270153</v>
      </c>
      <c r="O371" s="2">
        <f t="shared" si="39"/>
        <v>6.7097662693527402</v>
      </c>
      <c r="P371" s="2">
        <f t="shared" si="40"/>
        <v>7.9997784391585016</v>
      </c>
      <c r="Q371" s="14" t="str">
        <f t="shared" si="41"/>
        <v>ABOVE</v>
      </c>
    </row>
    <row r="372" spans="1:17" x14ac:dyDescent="0.3">
      <c r="A372" s="2">
        <v>9</v>
      </c>
      <c r="B372" s="2" t="s">
        <v>1666</v>
      </c>
      <c r="C372" s="2" t="s">
        <v>1261</v>
      </c>
      <c r="D372" s="11">
        <v>0.13400000000000001</v>
      </c>
      <c r="E372" s="2">
        <v>932</v>
      </c>
      <c r="F372" s="2">
        <v>1004</v>
      </c>
      <c r="G372" s="2">
        <v>1190</v>
      </c>
      <c r="H372" s="2">
        <v>1576</v>
      </c>
      <c r="I372" s="2">
        <v>1879</v>
      </c>
      <c r="J372">
        <v>375751</v>
      </c>
      <c r="K372" s="12">
        <f t="shared" si="35"/>
        <v>1.1480460554093429E-3</v>
      </c>
      <c r="L372" s="2">
        <f t="shared" si="36"/>
        <v>1.0699789236415076</v>
      </c>
      <c r="M372" s="2">
        <f t="shared" si="37"/>
        <v>1.1526382396309802</v>
      </c>
      <c r="N372" s="2">
        <f t="shared" si="38"/>
        <v>1.3661748059371182</v>
      </c>
      <c r="O372" s="2">
        <f t="shared" si="39"/>
        <v>1.8093205833251245</v>
      </c>
      <c r="P372" s="2">
        <f t="shared" si="40"/>
        <v>2.1571785381141555</v>
      </c>
      <c r="Q372" s="14" t="str">
        <f t="shared" si="41"/>
        <v>ABOVE</v>
      </c>
    </row>
    <row r="373" spans="1:17" x14ac:dyDescent="0.3">
      <c r="A373" s="2">
        <v>9</v>
      </c>
      <c r="B373" s="2" t="s">
        <v>1666</v>
      </c>
      <c r="C373" s="2" t="s">
        <v>1676</v>
      </c>
      <c r="D373" s="11">
        <v>0.114</v>
      </c>
      <c r="E373" s="2">
        <v>953</v>
      </c>
      <c r="F373" s="2">
        <v>1145</v>
      </c>
      <c r="G373" s="2">
        <v>1434</v>
      </c>
      <c r="H373" s="2">
        <v>1953</v>
      </c>
      <c r="I373" s="2">
        <v>2291</v>
      </c>
      <c r="J373">
        <v>1496770</v>
      </c>
      <c r="K373" s="12">
        <f t="shared" si="35"/>
        <v>4.5731372487499491E-3</v>
      </c>
      <c r="L373" s="2">
        <f t="shared" si="36"/>
        <v>4.3581997980587017</v>
      </c>
      <c r="M373" s="2">
        <f t="shared" si="37"/>
        <v>5.2362421498186915</v>
      </c>
      <c r="N373" s="2">
        <f t="shared" si="38"/>
        <v>6.5578788147074274</v>
      </c>
      <c r="O373" s="2">
        <f t="shared" si="39"/>
        <v>8.9313370468086504</v>
      </c>
      <c r="P373" s="2">
        <f t="shared" si="40"/>
        <v>10.477057436886133</v>
      </c>
      <c r="Q373" s="14" t="str">
        <f t="shared" si="41"/>
        <v>BELOW</v>
      </c>
    </row>
    <row r="374" spans="1:17" x14ac:dyDescent="0.3">
      <c r="A374" s="2">
        <v>9</v>
      </c>
      <c r="B374" s="2" t="s">
        <v>1666</v>
      </c>
      <c r="C374" s="2" t="s">
        <v>1675</v>
      </c>
      <c r="D374" s="11">
        <v>0.113</v>
      </c>
      <c r="E374" s="2">
        <v>860</v>
      </c>
      <c r="F374" s="2">
        <v>916</v>
      </c>
      <c r="G374" s="2">
        <v>1133</v>
      </c>
      <c r="H374" s="2">
        <v>1485</v>
      </c>
      <c r="I374" s="2">
        <v>1794</v>
      </c>
      <c r="J374">
        <v>553947</v>
      </c>
      <c r="K374" s="12">
        <f t="shared" si="35"/>
        <v>1.6924949454714406E-3</v>
      </c>
      <c r="L374" s="2">
        <f t="shared" si="36"/>
        <v>1.4555456531054389</v>
      </c>
      <c r="M374" s="2">
        <f t="shared" si="37"/>
        <v>1.5503253700518396</v>
      </c>
      <c r="N374" s="2">
        <f t="shared" si="38"/>
        <v>1.9175967732191421</v>
      </c>
      <c r="O374" s="2">
        <f t="shared" si="39"/>
        <v>2.5133549940250894</v>
      </c>
      <c r="P374" s="2">
        <f t="shared" si="40"/>
        <v>3.0363359321757644</v>
      </c>
      <c r="Q374" s="14" t="str">
        <f t="shared" si="41"/>
        <v>BELOW</v>
      </c>
    </row>
    <row r="375" spans="1:17" x14ac:dyDescent="0.3">
      <c r="A375" s="2">
        <v>9</v>
      </c>
      <c r="B375" s="2" t="s">
        <v>1666</v>
      </c>
      <c r="C375" s="2" t="s">
        <v>1674</v>
      </c>
      <c r="D375" s="11">
        <v>0.114</v>
      </c>
      <c r="E375" s="2">
        <v>860</v>
      </c>
      <c r="F375" s="2">
        <v>916</v>
      </c>
      <c r="G375" s="2">
        <v>1133</v>
      </c>
      <c r="H375" s="2">
        <v>1485</v>
      </c>
      <c r="I375" s="2">
        <v>1794</v>
      </c>
      <c r="J375">
        <v>974996</v>
      </c>
      <c r="K375" s="12">
        <f t="shared" si="35"/>
        <v>2.9789416710531381E-3</v>
      </c>
      <c r="L375" s="2">
        <f t="shared" si="36"/>
        <v>2.5618898371056988</v>
      </c>
      <c r="M375" s="2">
        <f t="shared" si="37"/>
        <v>2.7287105706846746</v>
      </c>
      <c r="N375" s="2">
        <f t="shared" si="38"/>
        <v>3.3751409133032055</v>
      </c>
      <c r="O375" s="2">
        <f t="shared" si="39"/>
        <v>4.4237283815139099</v>
      </c>
      <c r="P375" s="2">
        <f t="shared" si="40"/>
        <v>5.3442213578693298</v>
      </c>
      <c r="Q375" s="14" t="str">
        <f t="shared" si="41"/>
        <v>BELOW</v>
      </c>
    </row>
    <row r="376" spans="1:17" x14ac:dyDescent="0.3">
      <c r="A376" s="2">
        <v>9</v>
      </c>
      <c r="B376" s="2" t="s">
        <v>1666</v>
      </c>
      <c r="C376" s="2" t="s">
        <v>48</v>
      </c>
      <c r="D376" s="11">
        <v>0.14000000000000001</v>
      </c>
      <c r="E376" s="2">
        <v>703</v>
      </c>
      <c r="F376" s="2">
        <v>708</v>
      </c>
      <c r="G376" s="2">
        <v>925</v>
      </c>
      <c r="H376" s="2">
        <v>1233</v>
      </c>
      <c r="I376" s="2">
        <v>1532</v>
      </c>
      <c r="J376">
        <v>724777</v>
      </c>
      <c r="K376" s="12">
        <f t="shared" si="35"/>
        <v>2.2144382207936034E-3</v>
      </c>
      <c r="L376" s="2">
        <f t="shared" si="36"/>
        <v>1.5567500692179033</v>
      </c>
      <c r="M376" s="2">
        <f t="shared" si="37"/>
        <v>1.5678222603218712</v>
      </c>
      <c r="N376" s="2">
        <f t="shared" si="38"/>
        <v>2.0483553542340833</v>
      </c>
      <c r="O376" s="2">
        <f t="shared" si="39"/>
        <v>2.7304023262385129</v>
      </c>
      <c r="P376" s="2">
        <f t="shared" si="40"/>
        <v>3.3925193542558003</v>
      </c>
      <c r="Q376" s="14" t="str">
        <f t="shared" si="41"/>
        <v>ABOVE</v>
      </c>
    </row>
    <row r="377" spans="1:17" x14ac:dyDescent="0.3">
      <c r="A377" s="2">
        <v>9</v>
      </c>
      <c r="B377" s="2" t="s">
        <v>1666</v>
      </c>
      <c r="C377" s="2" t="s">
        <v>110</v>
      </c>
      <c r="D377" s="11">
        <v>0.22399999999999998</v>
      </c>
      <c r="E377" s="2">
        <v>603</v>
      </c>
      <c r="F377" s="2">
        <v>618</v>
      </c>
      <c r="G377" s="2">
        <v>708</v>
      </c>
      <c r="H377" s="2">
        <v>932</v>
      </c>
      <c r="I377" s="2">
        <v>957</v>
      </c>
      <c r="J377">
        <v>74521</v>
      </c>
      <c r="K377" s="12">
        <f t="shared" si="35"/>
        <v>2.2768679283663819E-4</v>
      </c>
      <c r="L377" s="2">
        <f t="shared" si="36"/>
        <v>0.13729513608049282</v>
      </c>
      <c r="M377" s="2">
        <f t="shared" si="37"/>
        <v>0.14071043797304239</v>
      </c>
      <c r="N377" s="2">
        <f t="shared" si="38"/>
        <v>0.16120224932833985</v>
      </c>
      <c r="O377" s="2">
        <f t="shared" si="39"/>
        <v>0.21220409092374679</v>
      </c>
      <c r="P377" s="2">
        <f t="shared" si="40"/>
        <v>0.21789626074466276</v>
      </c>
      <c r="Q377" s="14" t="str">
        <f t="shared" si="41"/>
        <v>ABOVE</v>
      </c>
    </row>
    <row r="378" spans="1:17" x14ac:dyDescent="0.3">
      <c r="A378" s="2">
        <v>9</v>
      </c>
      <c r="B378" s="2" t="s">
        <v>1666</v>
      </c>
      <c r="C378" s="2" t="s">
        <v>1673</v>
      </c>
      <c r="D378" s="11">
        <v>6.4000000000000001E-2</v>
      </c>
      <c r="E378" s="2">
        <v>632</v>
      </c>
      <c r="F378" s="2">
        <v>798</v>
      </c>
      <c r="G378" s="2">
        <v>973</v>
      </c>
      <c r="H378" s="2">
        <v>1280</v>
      </c>
      <c r="I378" s="2">
        <v>1647</v>
      </c>
      <c r="J378">
        <v>264672</v>
      </c>
      <c r="K378" s="12">
        <f t="shared" si="35"/>
        <v>8.0866224062557809E-4</v>
      </c>
      <c r="L378" s="2">
        <f t="shared" si="36"/>
        <v>0.51107453607536535</v>
      </c>
      <c r="M378" s="2">
        <f t="shared" si="37"/>
        <v>0.64531246801921127</v>
      </c>
      <c r="N378" s="2">
        <f t="shared" si="38"/>
        <v>0.78682836012868751</v>
      </c>
      <c r="O378" s="2">
        <f t="shared" si="39"/>
        <v>1.0350876680007399</v>
      </c>
      <c r="P378" s="2">
        <f t="shared" si="40"/>
        <v>1.3318667103103272</v>
      </c>
      <c r="Q378" s="14" t="str">
        <f t="shared" si="41"/>
        <v>BELOW</v>
      </c>
    </row>
    <row r="379" spans="1:17" x14ac:dyDescent="0.3">
      <c r="A379" s="2">
        <v>9</v>
      </c>
      <c r="B379" s="2" t="s">
        <v>1666</v>
      </c>
      <c r="C379" s="2" t="s">
        <v>1672</v>
      </c>
      <c r="D379" s="11">
        <v>0.105</v>
      </c>
      <c r="E379" s="2">
        <v>855</v>
      </c>
      <c r="F379" s="2">
        <v>873</v>
      </c>
      <c r="G379" s="2">
        <v>1105</v>
      </c>
      <c r="H379" s="2">
        <v>1524</v>
      </c>
      <c r="I379" s="2">
        <v>1834</v>
      </c>
      <c r="J379">
        <v>328297</v>
      </c>
      <c r="K379" s="12">
        <f t="shared" si="35"/>
        <v>1.0030580779631219E-3</v>
      </c>
      <c r="L379" s="2">
        <f t="shared" si="36"/>
        <v>0.85761465665846925</v>
      </c>
      <c r="M379" s="2">
        <f t="shared" si="37"/>
        <v>0.87566970206180539</v>
      </c>
      <c r="N379" s="2">
        <f t="shared" si="38"/>
        <v>1.1083791761492496</v>
      </c>
      <c r="O379" s="2">
        <f t="shared" si="39"/>
        <v>1.5286605108157978</v>
      </c>
      <c r="P379" s="2">
        <f t="shared" si="40"/>
        <v>1.8396085149843655</v>
      </c>
      <c r="Q379" s="14" t="str">
        <f t="shared" si="41"/>
        <v>BELOW</v>
      </c>
    </row>
    <row r="380" spans="1:17" x14ac:dyDescent="0.3">
      <c r="A380" s="2">
        <v>9</v>
      </c>
      <c r="B380" s="2" t="s">
        <v>1666</v>
      </c>
      <c r="C380" s="2" t="s">
        <v>1671</v>
      </c>
      <c r="D380" s="11">
        <v>9.8000000000000004E-2</v>
      </c>
      <c r="E380" s="2">
        <v>789</v>
      </c>
      <c r="F380" s="2">
        <v>794</v>
      </c>
      <c r="G380" s="2">
        <v>955</v>
      </c>
      <c r="H380" s="2">
        <v>1342</v>
      </c>
      <c r="I380" s="2">
        <v>1677</v>
      </c>
      <c r="J380">
        <v>184313</v>
      </c>
      <c r="K380" s="12">
        <f t="shared" si="35"/>
        <v>5.631383884824318E-4</v>
      </c>
      <c r="L380" s="2">
        <f t="shared" si="36"/>
        <v>0.44431618851263871</v>
      </c>
      <c r="M380" s="2">
        <f t="shared" si="37"/>
        <v>0.44713188045505087</v>
      </c>
      <c r="N380" s="2">
        <f t="shared" si="38"/>
        <v>0.53779716100072239</v>
      </c>
      <c r="O380" s="2">
        <f t="shared" si="39"/>
        <v>0.75573171734342348</v>
      </c>
      <c r="P380" s="2">
        <f t="shared" si="40"/>
        <v>0.94438307748503814</v>
      </c>
      <c r="Q380" s="14" t="str">
        <f t="shared" si="41"/>
        <v>BELOW</v>
      </c>
    </row>
    <row r="381" spans="1:17" x14ac:dyDescent="0.3">
      <c r="A381" s="2">
        <v>9</v>
      </c>
      <c r="B381" s="2" t="s">
        <v>1666</v>
      </c>
      <c r="C381" s="2" t="s">
        <v>1670</v>
      </c>
      <c r="D381" s="11">
        <v>7.8E-2</v>
      </c>
      <c r="E381" s="2">
        <v>811</v>
      </c>
      <c r="F381" s="2">
        <v>925</v>
      </c>
      <c r="G381" s="2">
        <v>1180</v>
      </c>
      <c r="H381" s="2">
        <v>1597</v>
      </c>
      <c r="I381" s="2">
        <v>1950</v>
      </c>
      <c r="J381">
        <v>433742</v>
      </c>
      <c r="K381" s="12">
        <f t="shared" si="35"/>
        <v>1.3252281222547889E-3</v>
      </c>
      <c r="L381" s="2">
        <f t="shared" si="36"/>
        <v>1.0747600071486338</v>
      </c>
      <c r="M381" s="2">
        <f t="shared" si="37"/>
        <v>1.2258360130856798</v>
      </c>
      <c r="N381" s="2">
        <f t="shared" si="38"/>
        <v>1.5637691842606509</v>
      </c>
      <c r="O381" s="2">
        <f t="shared" si="39"/>
        <v>2.1163893112408978</v>
      </c>
      <c r="P381" s="2">
        <f t="shared" si="40"/>
        <v>2.5841948383968383</v>
      </c>
      <c r="Q381" s="14" t="str">
        <f t="shared" si="41"/>
        <v>BELOW</v>
      </c>
    </row>
    <row r="382" spans="1:17" x14ac:dyDescent="0.3">
      <c r="A382" s="2">
        <v>9</v>
      </c>
      <c r="B382" s="2" t="s">
        <v>1666</v>
      </c>
      <c r="C382" s="2" t="s">
        <v>735</v>
      </c>
      <c r="D382" s="11">
        <v>9.3000000000000013E-2</v>
      </c>
      <c r="E382" s="2">
        <v>932</v>
      </c>
      <c r="F382" s="2">
        <v>1004</v>
      </c>
      <c r="G382" s="2">
        <v>1190</v>
      </c>
      <c r="H382" s="2">
        <v>1576</v>
      </c>
      <c r="I382" s="2">
        <v>1879</v>
      </c>
      <c r="J382">
        <v>471826</v>
      </c>
      <c r="K382" s="12">
        <f t="shared" si="35"/>
        <v>1.441587588960691E-3</v>
      </c>
      <c r="L382" s="2">
        <f t="shared" si="36"/>
        <v>1.3435596329113639</v>
      </c>
      <c r="M382" s="2">
        <f t="shared" si="37"/>
        <v>1.4473539393165338</v>
      </c>
      <c r="N382" s="2">
        <f t="shared" si="38"/>
        <v>1.7154892308632224</v>
      </c>
      <c r="O382" s="2">
        <f t="shared" si="39"/>
        <v>2.2719420402020489</v>
      </c>
      <c r="P382" s="2">
        <f t="shared" si="40"/>
        <v>2.7087430796571383</v>
      </c>
      <c r="Q382" s="14" t="str">
        <f t="shared" si="41"/>
        <v>BELOW</v>
      </c>
    </row>
    <row r="383" spans="1:17" x14ac:dyDescent="0.3">
      <c r="A383" s="2">
        <v>9</v>
      </c>
      <c r="B383" s="2" t="s">
        <v>1666</v>
      </c>
      <c r="C383" s="2" t="s">
        <v>633</v>
      </c>
      <c r="D383" s="11">
        <v>8.900000000000001E-2</v>
      </c>
      <c r="E383" s="2">
        <v>626</v>
      </c>
      <c r="F383" s="2">
        <v>640</v>
      </c>
      <c r="G383" s="2">
        <v>847</v>
      </c>
      <c r="H383" s="2">
        <v>1152</v>
      </c>
      <c r="I383" s="2">
        <v>1157</v>
      </c>
      <c r="J383">
        <v>132420</v>
      </c>
      <c r="K383" s="12">
        <f t="shared" si="35"/>
        <v>4.0458776864813449E-4</v>
      </c>
      <c r="L383" s="2">
        <f t="shared" si="36"/>
        <v>0.25327194317373219</v>
      </c>
      <c r="M383" s="2">
        <f t="shared" si="37"/>
        <v>0.25893617193480606</v>
      </c>
      <c r="N383" s="2">
        <f t="shared" si="38"/>
        <v>0.34268584004496994</v>
      </c>
      <c r="O383" s="2">
        <f t="shared" si="39"/>
        <v>0.46608510948265092</v>
      </c>
      <c r="P383" s="2">
        <f t="shared" si="40"/>
        <v>0.46810804832589159</v>
      </c>
      <c r="Q383" s="14" t="str">
        <f t="shared" si="41"/>
        <v>BELOW</v>
      </c>
    </row>
    <row r="384" spans="1:17" x14ac:dyDescent="0.3">
      <c r="A384" s="2">
        <v>9</v>
      </c>
      <c r="B384" s="2" t="s">
        <v>1666</v>
      </c>
      <c r="C384" s="2" t="s">
        <v>1669</v>
      </c>
      <c r="D384" s="11">
        <v>0.17100000000000001</v>
      </c>
      <c r="E384" s="2">
        <v>591</v>
      </c>
      <c r="F384" s="2">
        <v>606</v>
      </c>
      <c r="G384" s="2">
        <v>694</v>
      </c>
      <c r="H384" s="2">
        <v>1003</v>
      </c>
      <c r="I384" s="2">
        <v>1208</v>
      </c>
      <c r="J384">
        <v>44417</v>
      </c>
      <c r="K384" s="12">
        <f t="shared" si="35"/>
        <v>1.3570891798855302E-4</v>
      </c>
      <c r="L384" s="2">
        <f t="shared" si="36"/>
        <v>8.0203970531234833E-2</v>
      </c>
      <c r="M384" s="2">
        <f t="shared" si="37"/>
        <v>8.2239604301063127E-2</v>
      </c>
      <c r="N384" s="2">
        <f t="shared" si="38"/>
        <v>9.4181989084055798E-2</v>
      </c>
      <c r="O384" s="2">
        <f t="shared" si="39"/>
        <v>0.13611604474251868</v>
      </c>
      <c r="P384" s="2">
        <f t="shared" si="40"/>
        <v>0.16393637293017205</v>
      </c>
      <c r="Q384" s="14" t="str">
        <f t="shared" si="41"/>
        <v>ABOVE</v>
      </c>
    </row>
    <row r="385" spans="1:17" x14ac:dyDescent="0.3">
      <c r="A385" s="2">
        <v>9</v>
      </c>
      <c r="B385" s="2" t="s">
        <v>1666</v>
      </c>
      <c r="C385" s="2" t="s">
        <v>36</v>
      </c>
      <c r="D385" s="11">
        <v>0.19899999999999998</v>
      </c>
      <c r="E385" s="2">
        <v>591</v>
      </c>
      <c r="F385" s="2">
        <v>606</v>
      </c>
      <c r="G385" s="2">
        <v>694</v>
      </c>
      <c r="H385" s="2">
        <v>1003</v>
      </c>
      <c r="I385" s="2">
        <v>1006</v>
      </c>
      <c r="J385">
        <v>21569</v>
      </c>
      <c r="K385" s="12">
        <f t="shared" si="35"/>
        <v>6.5900570774593065E-5</v>
      </c>
      <c r="L385" s="2">
        <f t="shared" si="36"/>
        <v>3.8947237327784504E-2</v>
      </c>
      <c r="M385" s="2">
        <f t="shared" si="37"/>
        <v>3.99357458894034E-2</v>
      </c>
      <c r="N385" s="2">
        <f t="shared" si="38"/>
        <v>4.5734996117567588E-2</v>
      </c>
      <c r="O385" s="2">
        <f t="shared" si="39"/>
        <v>6.609827248691684E-2</v>
      </c>
      <c r="P385" s="2">
        <f t="shared" si="40"/>
        <v>6.6295974199240618E-2</v>
      </c>
      <c r="Q385" s="14" t="str">
        <f t="shared" si="41"/>
        <v>ABOVE</v>
      </c>
    </row>
    <row r="386" spans="1:17" x14ac:dyDescent="0.3">
      <c r="A386" s="2">
        <v>9</v>
      </c>
      <c r="B386" s="2" t="s">
        <v>1666</v>
      </c>
      <c r="C386" s="2" t="s">
        <v>535</v>
      </c>
      <c r="D386" s="11">
        <v>0.19899999999999998</v>
      </c>
      <c r="E386" s="2">
        <v>591</v>
      </c>
      <c r="F386" s="2">
        <v>606</v>
      </c>
      <c r="G386" s="2">
        <v>694</v>
      </c>
      <c r="H386" s="2">
        <v>904</v>
      </c>
      <c r="I386" s="2">
        <v>1172</v>
      </c>
      <c r="J386">
        <v>15237</v>
      </c>
      <c r="K386" s="12">
        <f t="shared" si="35"/>
        <v>4.6554174829267676E-5</v>
      </c>
      <c r="L386" s="2">
        <f t="shared" si="36"/>
        <v>2.7513517324097195E-2</v>
      </c>
      <c r="M386" s="2">
        <f t="shared" si="37"/>
        <v>2.8211829946536211E-2</v>
      </c>
      <c r="N386" s="2">
        <f t="shared" si="38"/>
        <v>3.2308597331511764E-2</v>
      </c>
      <c r="O386" s="2">
        <f t="shared" si="39"/>
        <v>4.2084974045657982E-2</v>
      </c>
      <c r="P386" s="2">
        <f t="shared" si="40"/>
        <v>5.4561492899901719E-2</v>
      </c>
      <c r="Q386" s="14" t="str">
        <f t="shared" si="41"/>
        <v>ABOVE</v>
      </c>
    </row>
    <row r="387" spans="1:17" x14ac:dyDescent="0.3">
      <c r="A387" s="2">
        <v>9</v>
      </c>
      <c r="B387" s="2" t="s">
        <v>1666</v>
      </c>
      <c r="C387" s="2" t="s">
        <v>1668</v>
      </c>
      <c r="D387" s="11">
        <v>0.13100000000000001</v>
      </c>
      <c r="E387" s="2">
        <v>700</v>
      </c>
      <c r="F387" s="2">
        <v>868</v>
      </c>
      <c r="G387" s="2">
        <v>1083</v>
      </c>
      <c r="H387" s="2">
        <v>1458</v>
      </c>
      <c r="I387" s="2">
        <v>1672</v>
      </c>
      <c r="J387">
        <v>553284</v>
      </c>
      <c r="K387" s="12">
        <f t="shared" si="35"/>
        <v>1.6904692568246069E-3</v>
      </c>
      <c r="L387" s="2">
        <f t="shared" si="36"/>
        <v>1.1833284797772248</v>
      </c>
      <c r="M387" s="2">
        <f t="shared" si="37"/>
        <v>1.4673273149237589</v>
      </c>
      <c r="N387" s="2">
        <f t="shared" si="38"/>
        <v>1.8307782051410493</v>
      </c>
      <c r="O387" s="2">
        <f t="shared" si="39"/>
        <v>2.4647041764502768</v>
      </c>
      <c r="P387" s="2">
        <f t="shared" si="40"/>
        <v>2.8264645974107427</v>
      </c>
      <c r="Q387" s="14" t="str">
        <f t="shared" si="41"/>
        <v>ABOVE</v>
      </c>
    </row>
    <row r="388" spans="1:17" x14ac:dyDescent="0.3">
      <c r="A388" s="2">
        <v>9</v>
      </c>
      <c r="B388" s="2" t="s">
        <v>1666</v>
      </c>
      <c r="C388" s="2" t="s">
        <v>1667</v>
      </c>
      <c r="D388" s="11">
        <v>0.12</v>
      </c>
      <c r="E388" s="2">
        <v>606</v>
      </c>
      <c r="F388" s="2">
        <v>772</v>
      </c>
      <c r="G388" s="2">
        <v>891</v>
      </c>
      <c r="H388" s="2">
        <v>1116</v>
      </c>
      <c r="I388" s="2">
        <v>1411</v>
      </c>
      <c r="J388">
        <v>33739</v>
      </c>
      <c r="K388" s="12">
        <f t="shared" ref="K388:K451" si="42">J388/$S$18</f>
        <v>1.030840260264266E-4</v>
      </c>
      <c r="L388" s="2">
        <f t="shared" ref="L388:L451" si="43">E388*K388</f>
        <v>6.246891977201452E-2</v>
      </c>
      <c r="M388" s="2">
        <f t="shared" ref="M388:M451" si="44">F388*K388</f>
        <v>7.9580868092401336E-2</v>
      </c>
      <c r="N388" s="2">
        <f t="shared" ref="N388:N451" si="45">G388*K388</f>
        <v>9.1847867189546101E-2</v>
      </c>
      <c r="O388" s="2">
        <f t="shared" ref="O388:O451" si="46">H388*K388</f>
        <v>0.11504177304549208</v>
      </c>
      <c r="P388" s="2">
        <f t="shared" ref="P388:P451" si="47">I388*K388</f>
        <v>0.14545156072328794</v>
      </c>
      <c r="Q388" s="14" t="str">
        <f t="shared" ref="Q388:Q451" si="48">IF(D388&lt;$D$1,"BELOW",(IF(D388&gt;$D$1,"ABOVE","EQUAL")))</f>
        <v>BELOW</v>
      </c>
    </row>
    <row r="389" spans="1:17" x14ac:dyDescent="0.3">
      <c r="A389" s="2">
        <v>9</v>
      </c>
      <c r="B389" s="2" t="s">
        <v>1666</v>
      </c>
      <c r="C389" s="2" t="s">
        <v>1603</v>
      </c>
      <c r="D389" s="11">
        <v>0.10800000000000001</v>
      </c>
      <c r="E389" s="2">
        <v>700</v>
      </c>
      <c r="F389" s="2">
        <v>718</v>
      </c>
      <c r="G389" s="2">
        <v>822</v>
      </c>
      <c r="H389" s="2">
        <v>1189</v>
      </c>
      <c r="I389" s="2">
        <v>1444</v>
      </c>
      <c r="J389">
        <v>74071</v>
      </c>
      <c r="K389" s="12">
        <f t="shared" si="42"/>
        <v>2.2631189104014478E-4</v>
      </c>
      <c r="L389" s="2">
        <f t="shared" si="43"/>
        <v>0.15841832372810136</v>
      </c>
      <c r="M389" s="2">
        <f t="shared" si="44"/>
        <v>0.16249193776682394</v>
      </c>
      <c r="N389" s="2">
        <f t="shared" si="45"/>
        <v>0.18602837443499901</v>
      </c>
      <c r="O389" s="2">
        <f t="shared" si="46"/>
        <v>0.26908483844673214</v>
      </c>
      <c r="P389" s="2">
        <f t="shared" si="47"/>
        <v>0.32679437066196904</v>
      </c>
      <c r="Q389" s="14" t="str">
        <f t="shared" si="48"/>
        <v>BELOW</v>
      </c>
    </row>
    <row r="390" spans="1:17" x14ac:dyDescent="0.3">
      <c r="A390" s="2">
        <v>9</v>
      </c>
      <c r="B390" s="2" t="s">
        <v>1666</v>
      </c>
      <c r="C390" s="2" t="s">
        <v>30</v>
      </c>
      <c r="D390" s="11">
        <v>0.20100000000000001</v>
      </c>
      <c r="E390" s="2">
        <v>521</v>
      </c>
      <c r="F390" s="2">
        <v>525</v>
      </c>
      <c r="G390" s="2">
        <v>694</v>
      </c>
      <c r="H390" s="2">
        <v>1003</v>
      </c>
      <c r="I390" s="2">
        <v>1219</v>
      </c>
      <c r="J390">
        <v>25473</v>
      </c>
      <c r="K390" s="12">
        <f t="shared" si="42"/>
        <v>7.7828607693504988E-5</v>
      </c>
      <c r="L390" s="2">
        <f t="shared" si="43"/>
        <v>4.0548704608316097E-2</v>
      </c>
      <c r="M390" s="2">
        <f t="shared" si="44"/>
        <v>4.0860019039090117E-2</v>
      </c>
      <c r="N390" s="2">
        <f t="shared" si="45"/>
        <v>5.4013053739292459E-2</v>
      </c>
      <c r="O390" s="2">
        <f t="shared" si="46"/>
        <v>7.806209351658551E-2</v>
      </c>
      <c r="P390" s="2">
        <f t="shared" si="47"/>
        <v>9.4873072778382583E-2</v>
      </c>
      <c r="Q390" s="14" t="str">
        <f t="shared" si="48"/>
        <v>ABOVE</v>
      </c>
    </row>
    <row r="391" spans="1:17" x14ac:dyDescent="0.3">
      <c r="A391" s="2">
        <v>10</v>
      </c>
      <c r="B391" s="2" t="s">
        <v>1599</v>
      </c>
      <c r="C391" s="2" t="s">
        <v>1665</v>
      </c>
      <c r="D391" s="11">
        <v>0.20899999999999999</v>
      </c>
      <c r="E391" s="2">
        <v>523</v>
      </c>
      <c r="F391" s="2">
        <v>526</v>
      </c>
      <c r="G391" s="2">
        <v>660</v>
      </c>
      <c r="H391" s="2">
        <v>931</v>
      </c>
      <c r="I391" s="2">
        <v>1159</v>
      </c>
      <c r="J391">
        <v>18386</v>
      </c>
      <c r="K391" s="12">
        <f t="shared" si="42"/>
        <v>5.6175432067396174E-5</v>
      </c>
      <c r="L391" s="2">
        <f t="shared" si="43"/>
        <v>2.93797509712482E-2</v>
      </c>
      <c r="M391" s="2">
        <f t="shared" si="44"/>
        <v>2.9548277267450386E-2</v>
      </c>
      <c r="N391" s="2">
        <f t="shared" si="45"/>
        <v>3.7075785164481477E-2</v>
      </c>
      <c r="O391" s="2">
        <f t="shared" si="46"/>
        <v>5.2299327254745835E-2</v>
      </c>
      <c r="P391" s="2">
        <f t="shared" si="47"/>
        <v>6.5107325766112167E-2</v>
      </c>
      <c r="Q391" s="14" t="str">
        <f t="shared" si="48"/>
        <v>ABOVE</v>
      </c>
    </row>
    <row r="392" spans="1:17" x14ac:dyDescent="0.3">
      <c r="A392" s="2">
        <v>10</v>
      </c>
      <c r="B392" s="2" t="s">
        <v>1599</v>
      </c>
      <c r="C392" s="2" t="s">
        <v>1664</v>
      </c>
      <c r="D392" s="11">
        <v>0.23199999999999998</v>
      </c>
      <c r="E392" s="2">
        <v>496</v>
      </c>
      <c r="F392" s="2">
        <v>499</v>
      </c>
      <c r="G392" s="2">
        <v>660</v>
      </c>
      <c r="H392" s="2">
        <v>929</v>
      </c>
      <c r="I392" s="2">
        <v>1035</v>
      </c>
      <c r="J392">
        <v>8165</v>
      </c>
      <c r="K392" s="12">
        <f t="shared" si="42"/>
        <v>2.4946829263041974E-5</v>
      </c>
      <c r="L392" s="2">
        <f t="shared" si="43"/>
        <v>1.2373627314468819E-2</v>
      </c>
      <c r="M392" s="2">
        <f t="shared" si="44"/>
        <v>1.2448467802257945E-2</v>
      </c>
      <c r="N392" s="2">
        <f t="shared" si="45"/>
        <v>1.6464907313607703E-2</v>
      </c>
      <c r="O392" s="2">
        <f t="shared" si="46"/>
        <v>2.3175604385365995E-2</v>
      </c>
      <c r="P392" s="2">
        <f t="shared" si="47"/>
        <v>2.5819968287248442E-2</v>
      </c>
      <c r="Q392" s="14" t="str">
        <f t="shared" si="48"/>
        <v>ABOVE</v>
      </c>
    </row>
    <row r="393" spans="1:17" x14ac:dyDescent="0.3">
      <c r="A393" s="2">
        <v>10</v>
      </c>
      <c r="B393" s="2" t="s">
        <v>1599</v>
      </c>
      <c r="C393" s="2" t="s">
        <v>1663</v>
      </c>
      <c r="D393" s="11">
        <v>0.192</v>
      </c>
      <c r="E393" s="2">
        <v>549</v>
      </c>
      <c r="F393" s="2">
        <v>552</v>
      </c>
      <c r="G393" s="2">
        <v>660</v>
      </c>
      <c r="H393" s="2">
        <v>845</v>
      </c>
      <c r="I393" s="2">
        <v>1159</v>
      </c>
      <c r="J393">
        <v>11164</v>
      </c>
      <c r="K393" s="12">
        <f t="shared" si="42"/>
        <v>3.4109785902339329E-5</v>
      </c>
      <c r="L393" s="2">
        <f t="shared" si="43"/>
        <v>1.8726272460384292E-2</v>
      </c>
      <c r="M393" s="2">
        <f t="shared" si="44"/>
        <v>1.882860181809131E-2</v>
      </c>
      <c r="N393" s="2">
        <f t="shared" si="45"/>
        <v>2.2512458695543958E-2</v>
      </c>
      <c r="O393" s="2">
        <f t="shared" si="46"/>
        <v>2.8822769087476732E-2</v>
      </c>
      <c r="P393" s="2">
        <f t="shared" si="47"/>
        <v>3.953324186081128E-2</v>
      </c>
      <c r="Q393" s="14" t="str">
        <f t="shared" si="48"/>
        <v>ABOVE</v>
      </c>
    </row>
    <row r="394" spans="1:17" x14ac:dyDescent="0.3">
      <c r="A394" s="2">
        <v>10</v>
      </c>
      <c r="B394" s="2" t="s">
        <v>1599</v>
      </c>
      <c r="C394" s="2" t="s">
        <v>725</v>
      </c>
      <c r="D394" s="11">
        <v>0.248</v>
      </c>
      <c r="E394" s="2">
        <v>554</v>
      </c>
      <c r="F394" s="2">
        <v>567</v>
      </c>
      <c r="G394" s="2">
        <v>682</v>
      </c>
      <c r="H394" s="2">
        <v>898</v>
      </c>
      <c r="I394" s="2">
        <v>973</v>
      </c>
      <c r="J394">
        <v>3038</v>
      </c>
      <c r="K394" s="12">
        <f t="shared" si="42"/>
        <v>9.2821147949934491E-6</v>
      </c>
      <c r="L394" s="2">
        <f t="shared" si="43"/>
        <v>5.1422915964263712E-3</v>
      </c>
      <c r="M394" s="2">
        <f t="shared" si="44"/>
        <v>5.2629590887612859E-3</v>
      </c>
      <c r="N394" s="2">
        <f t="shared" si="45"/>
        <v>6.3304022901855325E-3</v>
      </c>
      <c r="O394" s="2">
        <f t="shared" si="46"/>
        <v>8.3353390859041178E-3</v>
      </c>
      <c r="P394" s="2">
        <f t="shared" si="47"/>
        <v>9.0314976955286255E-3</v>
      </c>
      <c r="Q394" s="14" t="str">
        <f t="shared" si="48"/>
        <v>ABOVE</v>
      </c>
    </row>
    <row r="395" spans="1:17" x14ac:dyDescent="0.3">
      <c r="A395" s="2">
        <v>10</v>
      </c>
      <c r="B395" s="2" t="s">
        <v>1599</v>
      </c>
      <c r="C395" s="2" t="s">
        <v>1662</v>
      </c>
      <c r="D395" s="11">
        <v>0.22899999999999998</v>
      </c>
      <c r="E395" s="2">
        <v>621</v>
      </c>
      <c r="F395" s="2">
        <v>623</v>
      </c>
      <c r="G395" s="2">
        <v>730</v>
      </c>
      <c r="H395" s="2">
        <v>928</v>
      </c>
      <c r="I395" s="2">
        <v>987</v>
      </c>
      <c r="J395">
        <v>44890</v>
      </c>
      <c r="K395" s="12">
        <f t="shared" si="42"/>
        <v>1.3715409254353388E-4</v>
      </c>
      <c r="L395" s="2">
        <f t="shared" si="43"/>
        <v>8.5172691469534545E-2</v>
      </c>
      <c r="M395" s="2">
        <f t="shared" si="44"/>
        <v>8.5446999654621603E-2</v>
      </c>
      <c r="N395" s="2">
        <f t="shared" si="45"/>
        <v>0.10012248755677973</v>
      </c>
      <c r="O395" s="2">
        <f t="shared" si="46"/>
        <v>0.12727899788039945</v>
      </c>
      <c r="P395" s="2">
        <f t="shared" si="47"/>
        <v>0.13537108934046793</v>
      </c>
      <c r="Q395" s="14" t="str">
        <f t="shared" si="48"/>
        <v>ABOVE</v>
      </c>
    </row>
    <row r="396" spans="1:17" x14ac:dyDescent="0.3">
      <c r="A396" s="2">
        <v>10</v>
      </c>
      <c r="B396" s="2" t="s">
        <v>1599</v>
      </c>
      <c r="C396" s="2" t="s">
        <v>1661</v>
      </c>
      <c r="D396" s="11">
        <v>0.128</v>
      </c>
      <c r="E396" s="2">
        <v>576</v>
      </c>
      <c r="F396" s="2">
        <v>590</v>
      </c>
      <c r="G396" s="2">
        <v>676</v>
      </c>
      <c r="H396" s="2">
        <v>907</v>
      </c>
      <c r="I396" s="2">
        <v>1009</v>
      </c>
      <c r="J396">
        <v>19234</v>
      </c>
      <c r="K396" s="12">
        <f t="shared" si="42"/>
        <v>5.8766358119454907E-5</v>
      </c>
      <c r="L396" s="2">
        <f t="shared" si="43"/>
        <v>3.3849422276806027E-2</v>
      </c>
      <c r="M396" s="2">
        <f t="shared" si="44"/>
        <v>3.4672151290478397E-2</v>
      </c>
      <c r="N396" s="2">
        <f t="shared" si="45"/>
        <v>3.9726058088751515E-2</v>
      </c>
      <c r="O396" s="2">
        <f t="shared" si="46"/>
        <v>5.3301086814345602E-2</v>
      </c>
      <c r="P396" s="2">
        <f t="shared" si="47"/>
        <v>5.9295255342530002E-2</v>
      </c>
      <c r="Q396" s="14" t="str">
        <f t="shared" si="48"/>
        <v>ABOVE</v>
      </c>
    </row>
    <row r="397" spans="1:17" x14ac:dyDescent="0.3">
      <c r="A397" s="2">
        <v>10</v>
      </c>
      <c r="B397" s="2" t="s">
        <v>1599</v>
      </c>
      <c r="C397" s="2" t="s">
        <v>1660</v>
      </c>
      <c r="D397" s="11">
        <v>9.6999999999999989E-2</v>
      </c>
      <c r="E397" s="2">
        <v>942</v>
      </c>
      <c r="F397" s="2">
        <v>966</v>
      </c>
      <c r="G397" s="2">
        <v>1106</v>
      </c>
      <c r="H397" s="2">
        <v>1427</v>
      </c>
      <c r="I397" s="2">
        <v>1752</v>
      </c>
      <c r="J397">
        <v>83240</v>
      </c>
      <c r="K397" s="12">
        <f t="shared" si="42"/>
        <v>2.5432627897802989E-4</v>
      </c>
      <c r="L397" s="2">
        <f t="shared" si="43"/>
        <v>0.23957535479730416</v>
      </c>
      <c r="M397" s="2">
        <f t="shared" si="44"/>
        <v>0.24567918549277687</v>
      </c>
      <c r="N397" s="2">
        <f t="shared" si="45"/>
        <v>0.28128486454970109</v>
      </c>
      <c r="O397" s="2">
        <f t="shared" si="46"/>
        <v>0.36292360010164865</v>
      </c>
      <c r="P397" s="2">
        <f t="shared" si="47"/>
        <v>0.44557964076950834</v>
      </c>
      <c r="Q397" s="14" t="str">
        <f t="shared" si="48"/>
        <v>BELOW</v>
      </c>
    </row>
    <row r="398" spans="1:17" x14ac:dyDescent="0.3">
      <c r="A398" s="2">
        <v>10</v>
      </c>
      <c r="B398" s="2" t="s">
        <v>1599</v>
      </c>
      <c r="C398" s="2" t="s">
        <v>1659</v>
      </c>
      <c r="D398" s="11">
        <v>0.125</v>
      </c>
      <c r="E398" s="2">
        <v>942</v>
      </c>
      <c r="F398" s="2">
        <v>966</v>
      </c>
      <c r="G398" s="2">
        <v>1106</v>
      </c>
      <c r="H398" s="2">
        <v>1427</v>
      </c>
      <c r="I398" s="2">
        <v>1752</v>
      </c>
      <c r="J398">
        <v>107738</v>
      </c>
      <c r="K398" s="12">
        <f t="shared" si="42"/>
        <v>3.2917593277913244E-4</v>
      </c>
      <c r="L398" s="2">
        <f t="shared" si="43"/>
        <v>0.31008372867794276</v>
      </c>
      <c r="M398" s="2">
        <f t="shared" si="44"/>
        <v>0.31798395106464195</v>
      </c>
      <c r="N398" s="2">
        <f t="shared" si="45"/>
        <v>0.36406858165372047</v>
      </c>
      <c r="O398" s="2">
        <f t="shared" si="46"/>
        <v>0.46973405607582197</v>
      </c>
      <c r="P398" s="2">
        <f t="shared" si="47"/>
        <v>0.57671623422904006</v>
      </c>
      <c r="Q398" s="14" t="str">
        <f t="shared" si="48"/>
        <v>ABOVE</v>
      </c>
    </row>
    <row r="399" spans="1:17" x14ac:dyDescent="0.3">
      <c r="A399" s="2">
        <v>10</v>
      </c>
      <c r="B399" s="2" t="s">
        <v>1599</v>
      </c>
      <c r="C399" s="2" t="s">
        <v>1658</v>
      </c>
      <c r="D399" s="11">
        <v>0.22800000000000001</v>
      </c>
      <c r="E399" s="2">
        <v>496</v>
      </c>
      <c r="F399" s="2">
        <v>499</v>
      </c>
      <c r="G399" s="2">
        <v>660</v>
      </c>
      <c r="H399" s="2">
        <v>915</v>
      </c>
      <c r="I399" s="2">
        <v>1035</v>
      </c>
      <c r="J399">
        <v>16700</v>
      </c>
      <c r="K399" s="12">
        <f t="shared" si="42"/>
        <v>5.1024133336534107E-5</v>
      </c>
      <c r="L399" s="2">
        <f t="shared" si="43"/>
        <v>2.5307970134920917E-2</v>
      </c>
      <c r="M399" s="2">
        <f t="shared" si="44"/>
        <v>2.546104253493052E-2</v>
      </c>
      <c r="N399" s="2">
        <f t="shared" si="45"/>
        <v>3.3675928002112512E-2</v>
      </c>
      <c r="O399" s="2">
        <f t="shared" si="46"/>
        <v>4.6687082002928711E-2</v>
      </c>
      <c r="P399" s="2">
        <f t="shared" si="47"/>
        <v>5.2809978003312802E-2</v>
      </c>
      <c r="Q399" s="14" t="str">
        <f t="shared" si="48"/>
        <v>ABOVE</v>
      </c>
    </row>
    <row r="400" spans="1:17" x14ac:dyDescent="0.3">
      <c r="A400" s="2">
        <v>10</v>
      </c>
      <c r="B400" s="2" t="s">
        <v>1599</v>
      </c>
      <c r="C400" s="2" t="s">
        <v>1299</v>
      </c>
      <c r="D400" s="11">
        <v>0.20100000000000001</v>
      </c>
      <c r="E400" s="2">
        <v>496</v>
      </c>
      <c r="F400" s="2">
        <v>499</v>
      </c>
      <c r="G400" s="2">
        <v>660</v>
      </c>
      <c r="H400" s="2">
        <v>923</v>
      </c>
      <c r="I400" s="2">
        <v>1159</v>
      </c>
      <c r="J400">
        <v>19397</v>
      </c>
      <c r="K400" s="12">
        <f t="shared" si="42"/>
        <v>5.9264378103518086E-5</v>
      </c>
      <c r="L400" s="2">
        <f t="shared" si="43"/>
        <v>2.9395131539344969E-2</v>
      </c>
      <c r="M400" s="2">
        <f t="shared" si="44"/>
        <v>2.9572924673655524E-2</v>
      </c>
      <c r="N400" s="2">
        <f t="shared" si="45"/>
        <v>3.9114489548321939E-2</v>
      </c>
      <c r="O400" s="2">
        <f t="shared" si="46"/>
        <v>5.4701020989547197E-2</v>
      </c>
      <c r="P400" s="2">
        <f t="shared" si="47"/>
        <v>6.8687414221977466E-2</v>
      </c>
      <c r="Q400" s="14" t="str">
        <f t="shared" si="48"/>
        <v>ABOVE</v>
      </c>
    </row>
    <row r="401" spans="1:17" x14ac:dyDescent="0.3">
      <c r="A401" s="2">
        <v>10</v>
      </c>
      <c r="B401" s="2" t="s">
        <v>1599</v>
      </c>
      <c r="C401" s="2" t="s">
        <v>1657</v>
      </c>
      <c r="D401" s="11">
        <v>0.23199999999999998</v>
      </c>
      <c r="E401" s="2">
        <v>520</v>
      </c>
      <c r="F401" s="2">
        <v>687</v>
      </c>
      <c r="G401" s="2">
        <v>787</v>
      </c>
      <c r="H401" s="2">
        <v>1041</v>
      </c>
      <c r="I401" s="2">
        <v>1232</v>
      </c>
      <c r="J401">
        <v>153159</v>
      </c>
      <c r="K401" s="12">
        <f t="shared" si="42"/>
        <v>4.6795240944252854E-4</v>
      </c>
      <c r="L401" s="2">
        <f t="shared" si="43"/>
        <v>0.24333525291011485</v>
      </c>
      <c r="M401" s="2">
        <f t="shared" si="44"/>
        <v>0.32148330528701713</v>
      </c>
      <c r="N401" s="2">
        <f t="shared" si="45"/>
        <v>0.36827854623126999</v>
      </c>
      <c r="O401" s="2">
        <f t="shared" si="46"/>
        <v>0.48713845822967222</v>
      </c>
      <c r="P401" s="2">
        <f t="shared" si="47"/>
        <v>0.57651736843319512</v>
      </c>
      <c r="Q401" s="14" t="str">
        <f t="shared" si="48"/>
        <v>ABOVE</v>
      </c>
    </row>
    <row r="402" spans="1:17" x14ac:dyDescent="0.3">
      <c r="A402" s="2">
        <v>10</v>
      </c>
      <c r="B402" s="2" t="s">
        <v>1599</v>
      </c>
      <c r="C402" s="2" t="s">
        <v>1656</v>
      </c>
      <c r="D402" s="11">
        <v>0.185</v>
      </c>
      <c r="E402" s="2">
        <v>523</v>
      </c>
      <c r="F402" s="2">
        <v>526</v>
      </c>
      <c r="G402" s="2">
        <v>660</v>
      </c>
      <c r="H402" s="2">
        <v>860</v>
      </c>
      <c r="I402" s="2">
        <v>1035</v>
      </c>
      <c r="J402">
        <v>12873</v>
      </c>
      <c r="K402" s="12">
        <f t="shared" si="42"/>
        <v>3.9331357391688834E-5</v>
      </c>
      <c r="L402" s="2">
        <f t="shared" si="43"/>
        <v>2.0570299915853262E-2</v>
      </c>
      <c r="M402" s="2">
        <f t="shared" si="44"/>
        <v>2.0688293988028326E-2</v>
      </c>
      <c r="N402" s="2">
        <f t="shared" si="45"/>
        <v>2.5958695878514629E-2</v>
      </c>
      <c r="O402" s="2">
        <f t="shared" si="46"/>
        <v>3.3824967356852399E-2</v>
      </c>
      <c r="P402" s="2">
        <f t="shared" si="47"/>
        <v>4.0707954900397941E-2</v>
      </c>
      <c r="Q402" s="14" t="str">
        <f t="shared" si="48"/>
        <v>ABOVE</v>
      </c>
    </row>
    <row r="403" spans="1:17" x14ac:dyDescent="0.3">
      <c r="A403" s="2">
        <v>10</v>
      </c>
      <c r="B403" s="2" t="s">
        <v>1599</v>
      </c>
      <c r="C403" s="2" t="s">
        <v>1655</v>
      </c>
      <c r="D403" s="11">
        <v>0.161</v>
      </c>
      <c r="E403" s="2">
        <v>633</v>
      </c>
      <c r="F403" s="2">
        <v>637</v>
      </c>
      <c r="G403" s="2">
        <v>793</v>
      </c>
      <c r="H403" s="2">
        <v>1114</v>
      </c>
      <c r="I403" s="2">
        <v>1142</v>
      </c>
      <c r="J403">
        <v>19109</v>
      </c>
      <c r="K403" s="12">
        <f t="shared" si="42"/>
        <v>5.8384440953762289E-5</v>
      </c>
      <c r="L403" s="2">
        <f t="shared" si="43"/>
        <v>3.6957351123731531E-2</v>
      </c>
      <c r="M403" s="2">
        <f t="shared" si="44"/>
        <v>3.7190888887546576E-2</v>
      </c>
      <c r="N403" s="2">
        <f t="shared" si="45"/>
        <v>4.6298861676333493E-2</v>
      </c>
      <c r="O403" s="2">
        <f t="shared" si="46"/>
        <v>6.5040267222491191E-2</v>
      </c>
      <c r="P403" s="2">
        <f t="shared" si="47"/>
        <v>6.6675031569196533E-2</v>
      </c>
      <c r="Q403" s="14" t="str">
        <f t="shared" si="48"/>
        <v>ABOVE</v>
      </c>
    </row>
    <row r="404" spans="1:17" x14ac:dyDescent="0.3">
      <c r="A404" s="2">
        <v>10</v>
      </c>
      <c r="B404" s="2" t="s">
        <v>1599</v>
      </c>
      <c r="C404" s="2" t="s">
        <v>507</v>
      </c>
      <c r="D404" s="11">
        <v>0.21899999999999997</v>
      </c>
      <c r="E404" s="2">
        <v>533</v>
      </c>
      <c r="F404" s="2">
        <v>536</v>
      </c>
      <c r="G404" s="2">
        <v>697</v>
      </c>
      <c r="H404" s="2">
        <v>986</v>
      </c>
      <c r="I404" s="2">
        <v>1224</v>
      </c>
      <c r="J404">
        <v>15457</v>
      </c>
      <c r="K404" s="12">
        <f t="shared" si="42"/>
        <v>4.7226349040886686E-5</v>
      </c>
      <c r="L404" s="2">
        <f t="shared" si="43"/>
        <v>2.5171644038792605E-2</v>
      </c>
      <c r="M404" s="2">
        <f t="shared" si="44"/>
        <v>2.5313323085915263E-2</v>
      </c>
      <c r="N404" s="2">
        <f t="shared" si="45"/>
        <v>3.291676528149802E-2</v>
      </c>
      <c r="O404" s="2">
        <f t="shared" si="46"/>
        <v>4.6565180154314274E-2</v>
      </c>
      <c r="P404" s="2">
        <f t="shared" si="47"/>
        <v>5.7805051226045304E-2</v>
      </c>
      <c r="Q404" s="14" t="str">
        <f t="shared" si="48"/>
        <v>ABOVE</v>
      </c>
    </row>
    <row r="405" spans="1:17" x14ac:dyDescent="0.3">
      <c r="A405" s="2">
        <v>10</v>
      </c>
      <c r="B405" s="2" t="s">
        <v>1599</v>
      </c>
      <c r="C405" s="2" t="s">
        <v>778</v>
      </c>
      <c r="D405" s="11">
        <v>7.8E-2</v>
      </c>
      <c r="E405" s="2">
        <v>827</v>
      </c>
      <c r="F405" s="2">
        <v>870</v>
      </c>
      <c r="G405" s="2">
        <v>996</v>
      </c>
      <c r="H405" s="2">
        <v>1364</v>
      </c>
      <c r="I405" s="2">
        <v>1554</v>
      </c>
      <c r="J405">
        <v>39627</v>
      </c>
      <c r="K405" s="12">
        <f t="shared" si="42"/>
        <v>1.2107385219921179E-4</v>
      </c>
      <c r="L405" s="2">
        <f t="shared" si="43"/>
        <v>0.10012807576874815</v>
      </c>
      <c r="M405" s="2">
        <f t="shared" si="44"/>
        <v>0.10533425141331426</v>
      </c>
      <c r="N405" s="2">
        <f t="shared" si="45"/>
        <v>0.12058955679041494</v>
      </c>
      <c r="O405" s="2">
        <f t="shared" si="46"/>
        <v>0.16514473439972488</v>
      </c>
      <c r="P405" s="2">
        <f t="shared" si="47"/>
        <v>0.18814876631757513</v>
      </c>
      <c r="Q405" s="14" t="str">
        <f t="shared" si="48"/>
        <v>BELOW</v>
      </c>
    </row>
    <row r="406" spans="1:17" x14ac:dyDescent="0.3">
      <c r="A406" s="2">
        <v>10</v>
      </c>
      <c r="B406" s="2" t="s">
        <v>1599</v>
      </c>
      <c r="C406" s="2" t="s">
        <v>1654</v>
      </c>
      <c r="D406" s="11">
        <v>0.21899999999999997</v>
      </c>
      <c r="E406" s="2">
        <v>530</v>
      </c>
      <c r="F406" s="2">
        <v>582</v>
      </c>
      <c r="G406" s="2">
        <v>712</v>
      </c>
      <c r="H406" s="2">
        <v>1029</v>
      </c>
      <c r="I406" s="2">
        <v>1251</v>
      </c>
      <c r="J406">
        <v>79608</v>
      </c>
      <c r="K406" s="12">
        <f t="shared" si="42"/>
        <v>2.432292938116651E-4</v>
      </c>
      <c r="L406" s="2">
        <f t="shared" si="43"/>
        <v>0.1289115257201825</v>
      </c>
      <c r="M406" s="2">
        <f t="shared" si="44"/>
        <v>0.1415594489983891</v>
      </c>
      <c r="N406" s="2">
        <f t="shared" si="45"/>
        <v>0.17317925719390556</v>
      </c>
      <c r="O406" s="2">
        <f t="shared" si="46"/>
        <v>0.25028294333220341</v>
      </c>
      <c r="P406" s="2">
        <f t="shared" si="47"/>
        <v>0.30427984655839302</v>
      </c>
      <c r="Q406" s="14" t="str">
        <f t="shared" si="48"/>
        <v>ABOVE</v>
      </c>
    </row>
    <row r="407" spans="1:17" x14ac:dyDescent="0.3">
      <c r="A407" s="2">
        <v>10</v>
      </c>
      <c r="B407" s="2" t="s">
        <v>1599</v>
      </c>
      <c r="C407" s="2" t="s">
        <v>857</v>
      </c>
      <c r="D407" s="11">
        <v>0.23600000000000002</v>
      </c>
      <c r="E407" s="2">
        <v>691</v>
      </c>
      <c r="F407" s="2">
        <v>697</v>
      </c>
      <c r="G407" s="2">
        <v>836</v>
      </c>
      <c r="H407" s="2">
        <v>1142</v>
      </c>
      <c r="I407" s="2">
        <v>1468</v>
      </c>
      <c r="J407">
        <v>22383</v>
      </c>
      <c r="K407" s="12">
        <f t="shared" si="42"/>
        <v>6.8387615357583405E-5</v>
      </c>
      <c r="L407" s="2">
        <f t="shared" si="43"/>
        <v>4.7255842212090136E-2</v>
      </c>
      <c r="M407" s="2">
        <f t="shared" si="44"/>
        <v>4.7666167904235633E-2</v>
      </c>
      <c r="N407" s="2">
        <f t="shared" si="45"/>
        <v>5.7172046438939729E-2</v>
      </c>
      <c r="O407" s="2">
        <f t="shared" si="46"/>
        <v>7.809865673836025E-2</v>
      </c>
      <c r="P407" s="2">
        <f t="shared" si="47"/>
        <v>0.10039301934493244</v>
      </c>
      <c r="Q407" s="14" t="str">
        <f t="shared" si="48"/>
        <v>ABOVE</v>
      </c>
    </row>
    <row r="408" spans="1:17" x14ac:dyDescent="0.3">
      <c r="A408" s="2">
        <v>10</v>
      </c>
      <c r="B408" s="2" t="s">
        <v>1599</v>
      </c>
      <c r="C408" s="2" t="s">
        <v>1653</v>
      </c>
      <c r="D408" s="11">
        <v>0.14699999999999999</v>
      </c>
      <c r="E408" s="2">
        <v>677</v>
      </c>
      <c r="F408" s="2">
        <v>681</v>
      </c>
      <c r="G408" s="2">
        <v>901</v>
      </c>
      <c r="H408" s="2">
        <v>1154</v>
      </c>
      <c r="I408" s="2">
        <v>1533</v>
      </c>
      <c r="J408">
        <v>24936</v>
      </c>
      <c r="K408" s="12">
        <f t="shared" si="42"/>
        <v>7.6187891549689483E-5</v>
      </c>
      <c r="L408" s="2">
        <f t="shared" si="43"/>
        <v>5.1579202579139782E-2</v>
      </c>
      <c r="M408" s="2">
        <f t="shared" si="44"/>
        <v>5.1883954145338536E-2</v>
      </c>
      <c r="N408" s="2">
        <f t="shared" si="45"/>
        <v>6.8645290286270227E-2</v>
      </c>
      <c r="O408" s="2">
        <f t="shared" si="46"/>
        <v>8.7920826848341668E-2</v>
      </c>
      <c r="P408" s="2">
        <f t="shared" si="47"/>
        <v>0.11679603774567397</v>
      </c>
      <c r="Q408" s="14" t="str">
        <f t="shared" si="48"/>
        <v>ABOVE</v>
      </c>
    </row>
    <row r="409" spans="1:17" x14ac:dyDescent="0.3">
      <c r="A409" s="2">
        <v>10</v>
      </c>
      <c r="B409" s="2" t="s">
        <v>1599</v>
      </c>
      <c r="C409" s="2" t="s">
        <v>138</v>
      </c>
      <c r="D409" s="11">
        <v>0.35899999999999999</v>
      </c>
      <c r="E409" s="2">
        <v>496</v>
      </c>
      <c r="F409" s="2">
        <v>499</v>
      </c>
      <c r="G409" s="2">
        <v>660</v>
      </c>
      <c r="H409" s="2">
        <v>879</v>
      </c>
      <c r="I409" s="2">
        <v>1035</v>
      </c>
      <c r="J409">
        <v>6189</v>
      </c>
      <c r="K409" s="12">
        <f t="shared" si="42"/>
        <v>1.8909482707773029E-5</v>
      </c>
      <c r="L409" s="2">
        <f t="shared" si="43"/>
        <v>9.379103423055422E-3</v>
      </c>
      <c r="M409" s="2">
        <f t="shared" si="44"/>
        <v>9.4358318711787424E-3</v>
      </c>
      <c r="N409" s="2">
        <f t="shared" si="45"/>
        <v>1.24802585871302E-2</v>
      </c>
      <c r="O409" s="2">
        <f t="shared" si="46"/>
        <v>1.6621435300132492E-2</v>
      </c>
      <c r="P409" s="2">
        <f t="shared" si="47"/>
        <v>1.9571314602545086E-2</v>
      </c>
      <c r="Q409" s="14" t="str">
        <f t="shared" si="48"/>
        <v>ABOVE</v>
      </c>
    </row>
    <row r="410" spans="1:17" x14ac:dyDescent="0.3">
      <c r="A410" s="2">
        <v>10</v>
      </c>
      <c r="B410" s="2" t="s">
        <v>1599</v>
      </c>
      <c r="C410" s="2" t="s">
        <v>912</v>
      </c>
      <c r="D410" s="11">
        <v>0.13800000000000001</v>
      </c>
      <c r="E410" s="2">
        <v>709</v>
      </c>
      <c r="F410" s="2">
        <v>713</v>
      </c>
      <c r="G410" s="2">
        <v>865</v>
      </c>
      <c r="H410" s="2">
        <v>1172</v>
      </c>
      <c r="I410" s="2">
        <v>1480</v>
      </c>
      <c r="J410">
        <v>54666</v>
      </c>
      <c r="K410" s="12">
        <f t="shared" si="42"/>
        <v>1.6702307023802235E-4</v>
      </c>
      <c r="L410" s="2">
        <f t="shared" si="43"/>
        <v>0.11841935679875784</v>
      </c>
      <c r="M410" s="2">
        <f t="shared" si="44"/>
        <v>0.11908744907970993</v>
      </c>
      <c r="N410" s="2">
        <f t="shared" si="45"/>
        <v>0.14447495575588934</v>
      </c>
      <c r="O410" s="2">
        <f t="shared" si="46"/>
        <v>0.19575103831896221</v>
      </c>
      <c r="P410" s="2">
        <f t="shared" si="47"/>
        <v>0.24719414395227307</v>
      </c>
      <c r="Q410" s="14" t="str">
        <f t="shared" si="48"/>
        <v>ABOVE</v>
      </c>
    </row>
    <row r="411" spans="1:17" x14ac:dyDescent="0.3">
      <c r="A411" s="2">
        <v>10</v>
      </c>
      <c r="B411" s="2" t="s">
        <v>1599</v>
      </c>
      <c r="C411" s="2" t="s">
        <v>1652</v>
      </c>
      <c r="D411" s="11">
        <v>0.23100000000000001</v>
      </c>
      <c r="E411" s="2">
        <v>496</v>
      </c>
      <c r="F411" s="2">
        <v>499</v>
      </c>
      <c r="G411" s="2">
        <v>660</v>
      </c>
      <c r="H411" s="2">
        <v>954</v>
      </c>
      <c r="I411" s="2">
        <v>1045</v>
      </c>
      <c r="J411">
        <v>10803</v>
      </c>
      <c r="K411" s="12">
        <f t="shared" si="42"/>
        <v>3.3006809127819035E-5</v>
      </c>
      <c r="L411" s="2">
        <f t="shared" si="43"/>
        <v>1.637137732739824E-2</v>
      </c>
      <c r="M411" s="2">
        <f t="shared" si="44"/>
        <v>1.64703977547817E-2</v>
      </c>
      <c r="N411" s="2">
        <f t="shared" si="45"/>
        <v>2.1784494024360564E-2</v>
      </c>
      <c r="O411" s="2">
        <f t="shared" si="46"/>
        <v>3.1488495907939361E-2</v>
      </c>
      <c r="P411" s="2">
        <f t="shared" si="47"/>
        <v>3.4492115538570893E-2</v>
      </c>
      <c r="Q411" s="14" t="str">
        <f t="shared" si="48"/>
        <v>ABOVE</v>
      </c>
    </row>
    <row r="412" spans="1:17" x14ac:dyDescent="0.3">
      <c r="A412" s="2">
        <v>10</v>
      </c>
      <c r="B412" s="2" t="s">
        <v>1599</v>
      </c>
      <c r="C412" s="2" t="s">
        <v>251</v>
      </c>
      <c r="D412" s="11">
        <v>0.14899999999999999</v>
      </c>
      <c r="E412" s="2">
        <v>942</v>
      </c>
      <c r="F412" s="2">
        <v>966</v>
      </c>
      <c r="G412" s="2">
        <v>1106</v>
      </c>
      <c r="H412" s="2">
        <v>1427</v>
      </c>
      <c r="I412" s="2">
        <v>1752</v>
      </c>
      <c r="J412">
        <v>119992</v>
      </c>
      <c r="K412" s="12">
        <f t="shared" si="42"/>
        <v>3.6661603636631139E-4</v>
      </c>
      <c r="L412" s="2">
        <f t="shared" si="43"/>
        <v>0.34535230625706531</v>
      </c>
      <c r="M412" s="2">
        <f t="shared" si="44"/>
        <v>0.35415109112985682</v>
      </c>
      <c r="N412" s="2">
        <f t="shared" si="45"/>
        <v>0.40547733622114041</v>
      </c>
      <c r="O412" s="2">
        <f t="shared" si="46"/>
        <v>0.52316108389472638</v>
      </c>
      <c r="P412" s="2">
        <f t="shared" si="47"/>
        <v>0.64231129571377754</v>
      </c>
      <c r="Q412" s="14" t="str">
        <f t="shared" si="48"/>
        <v>ABOVE</v>
      </c>
    </row>
    <row r="413" spans="1:17" x14ac:dyDescent="0.3">
      <c r="A413" s="2">
        <v>10</v>
      </c>
      <c r="B413" s="2" t="s">
        <v>1599</v>
      </c>
      <c r="C413" s="2" t="s">
        <v>1651</v>
      </c>
      <c r="D413" s="11">
        <v>0.1</v>
      </c>
      <c r="E413" s="2">
        <v>585</v>
      </c>
      <c r="F413" s="2">
        <v>694</v>
      </c>
      <c r="G413" s="2">
        <v>847</v>
      </c>
      <c r="H413" s="2">
        <v>1099</v>
      </c>
      <c r="I413" s="2">
        <v>1344</v>
      </c>
      <c r="J413">
        <v>67580</v>
      </c>
      <c r="K413" s="12">
        <f t="shared" si="42"/>
        <v>2.0647969646005838E-4</v>
      </c>
      <c r="L413" s="2">
        <f t="shared" si="43"/>
        <v>0.12079062242913416</v>
      </c>
      <c r="M413" s="2">
        <f t="shared" si="44"/>
        <v>0.14329690934328052</v>
      </c>
      <c r="N413" s="2">
        <f t="shared" si="45"/>
        <v>0.17488830290166946</v>
      </c>
      <c r="O413" s="2">
        <f t="shared" si="46"/>
        <v>0.22692118640960415</v>
      </c>
      <c r="P413" s="2">
        <f t="shared" si="47"/>
        <v>0.27750871204231847</v>
      </c>
      <c r="Q413" s="14" t="str">
        <f t="shared" si="48"/>
        <v>BELOW</v>
      </c>
    </row>
    <row r="414" spans="1:17" x14ac:dyDescent="0.3">
      <c r="A414" s="2">
        <v>10</v>
      </c>
      <c r="B414" s="2" t="s">
        <v>1599</v>
      </c>
      <c r="C414" s="2" t="s">
        <v>1650</v>
      </c>
      <c r="D414" s="11">
        <v>0.25900000000000001</v>
      </c>
      <c r="E414" s="2">
        <v>523</v>
      </c>
      <c r="F414" s="2">
        <v>526</v>
      </c>
      <c r="G414" s="2">
        <v>660</v>
      </c>
      <c r="H414" s="2">
        <v>889</v>
      </c>
      <c r="I414" s="2">
        <v>1035</v>
      </c>
      <c r="J414">
        <v>13392</v>
      </c>
      <c r="K414" s="12">
        <f t="shared" si="42"/>
        <v>4.0917077463644597E-5</v>
      </c>
      <c r="L414" s="2">
        <f t="shared" si="43"/>
        <v>2.1399631513486124E-2</v>
      </c>
      <c r="M414" s="2">
        <f t="shared" si="44"/>
        <v>2.1522382745877058E-2</v>
      </c>
      <c r="N414" s="2">
        <f t="shared" si="45"/>
        <v>2.7005271126005433E-2</v>
      </c>
      <c r="O414" s="2">
        <f t="shared" si="46"/>
        <v>3.6375281865180048E-2</v>
      </c>
      <c r="P414" s="2">
        <f t="shared" si="47"/>
        <v>4.2349175174872161E-2</v>
      </c>
      <c r="Q414" s="14" t="str">
        <f t="shared" si="48"/>
        <v>ABOVE</v>
      </c>
    </row>
    <row r="415" spans="1:17" x14ac:dyDescent="0.3">
      <c r="A415" s="2">
        <v>10</v>
      </c>
      <c r="B415" s="2" t="s">
        <v>1599</v>
      </c>
      <c r="C415" s="2" t="s">
        <v>908</v>
      </c>
      <c r="D415" s="11">
        <v>0.14800000000000002</v>
      </c>
      <c r="E415" s="2">
        <v>827</v>
      </c>
      <c r="F415" s="2">
        <v>870</v>
      </c>
      <c r="G415" s="2">
        <v>996</v>
      </c>
      <c r="H415" s="2">
        <v>1364</v>
      </c>
      <c r="I415" s="2">
        <v>1554</v>
      </c>
      <c r="J415">
        <v>289430</v>
      </c>
      <c r="K415" s="12">
        <f t="shared" si="42"/>
        <v>8.843062821313213E-4</v>
      </c>
      <c r="L415" s="2">
        <f t="shared" si="43"/>
        <v>0.7313212953226027</v>
      </c>
      <c r="M415" s="2">
        <f t="shared" si="44"/>
        <v>0.76934646545424956</v>
      </c>
      <c r="N415" s="2">
        <f t="shared" si="45"/>
        <v>0.88076905700279606</v>
      </c>
      <c r="O415" s="2">
        <f t="shared" si="46"/>
        <v>1.2061937688271223</v>
      </c>
      <c r="P415" s="2">
        <f t="shared" si="47"/>
        <v>1.3742119624320732</v>
      </c>
      <c r="Q415" s="14" t="str">
        <f t="shared" si="48"/>
        <v>ABOVE</v>
      </c>
    </row>
    <row r="416" spans="1:17" x14ac:dyDescent="0.3">
      <c r="A416" s="2">
        <v>10</v>
      </c>
      <c r="B416" s="2" t="s">
        <v>1599</v>
      </c>
      <c r="C416" s="2" t="s">
        <v>1649</v>
      </c>
      <c r="D416" s="11">
        <v>0.185</v>
      </c>
      <c r="E416" s="2">
        <v>643</v>
      </c>
      <c r="F416" s="2">
        <v>714</v>
      </c>
      <c r="G416" s="2">
        <v>862</v>
      </c>
      <c r="H416" s="2">
        <v>1175</v>
      </c>
      <c r="I416" s="2">
        <v>1514</v>
      </c>
      <c r="J416">
        <v>10907</v>
      </c>
      <c r="K416" s="12">
        <f t="shared" si="42"/>
        <v>3.3324564209675299E-5</v>
      </c>
      <c r="L416" s="2">
        <f t="shared" si="43"/>
        <v>2.1427694786821216E-2</v>
      </c>
      <c r="M416" s="2">
        <f t="shared" si="44"/>
        <v>2.3793738845708165E-2</v>
      </c>
      <c r="N416" s="2">
        <f t="shared" si="45"/>
        <v>2.8725774348740109E-2</v>
      </c>
      <c r="O416" s="2">
        <f t="shared" si="46"/>
        <v>3.9156362946368477E-2</v>
      </c>
      <c r="P416" s="2">
        <f t="shared" si="47"/>
        <v>5.0453390213448406E-2</v>
      </c>
      <c r="Q416" s="14" t="str">
        <f t="shared" si="48"/>
        <v>ABOVE</v>
      </c>
    </row>
    <row r="417" spans="1:17" x14ac:dyDescent="0.3">
      <c r="A417" s="2">
        <v>10</v>
      </c>
      <c r="B417" s="2" t="s">
        <v>1599</v>
      </c>
      <c r="C417" s="2" t="s">
        <v>1648</v>
      </c>
      <c r="D417" s="11">
        <v>0.17399999999999999</v>
      </c>
      <c r="E417" s="2">
        <v>496</v>
      </c>
      <c r="F417" s="2">
        <v>499</v>
      </c>
      <c r="G417" s="2">
        <v>660</v>
      </c>
      <c r="H417" s="2">
        <v>895</v>
      </c>
      <c r="I417" s="2">
        <v>1144</v>
      </c>
      <c r="J417">
        <v>24789</v>
      </c>
      <c r="K417" s="12">
        <f t="shared" si="42"/>
        <v>7.5738756962834969E-5</v>
      </c>
      <c r="L417" s="2">
        <f t="shared" si="43"/>
        <v>3.7566423453566145E-2</v>
      </c>
      <c r="M417" s="2">
        <f t="shared" si="44"/>
        <v>3.7793639724454653E-2</v>
      </c>
      <c r="N417" s="2">
        <f t="shared" si="45"/>
        <v>4.9987579595471079E-2</v>
      </c>
      <c r="O417" s="2">
        <f t="shared" si="46"/>
        <v>6.7786187481737301E-2</v>
      </c>
      <c r="P417" s="2">
        <f t="shared" si="47"/>
        <v>8.6645137965483204E-2</v>
      </c>
      <c r="Q417" s="14" t="str">
        <f t="shared" si="48"/>
        <v>ABOVE</v>
      </c>
    </row>
    <row r="418" spans="1:17" x14ac:dyDescent="0.3">
      <c r="A418" s="2">
        <v>10</v>
      </c>
      <c r="B418" s="2" t="s">
        <v>1599</v>
      </c>
      <c r="C418" s="2" t="s">
        <v>496</v>
      </c>
      <c r="D418" s="11">
        <v>6.5000000000000002E-2</v>
      </c>
      <c r="E418" s="2">
        <v>942</v>
      </c>
      <c r="F418" s="2">
        <v>966</v>
      </c>
      <c r="G418" s="2">
        <v>1106</v>
      </c>
      <c r="H418" s="2">
        <v>1427</v>
      </c>
      <c r="I418" s="2">
        <v>1752</v>
      </c>
      <c r="J418">
        <v>258773</v>
      </c>
      <c r="K418" s="12">
        <f t="shared" si="42"/>
        <v>7.9063880574221197E-4</v>
      </c>
      <c r="L418" s="2">
        <f t="shared" si="43"/>
        <v>0.74478175500916366</v>
      </c>
      <c r="M418" s="2">
        <f t="shared" si="44"/>
        <v>0.76375708634697681</v>
      </c>
      <c r="N418" s="2">
        <f t="shared" si="45"/>
        <v>0.87444651915088645</v>
      </c>
      <c r="O418" s="2">
        <f t="shared" si="46"/>
        <v>1.1282415757941364</v>
      </c>
      <c r="P418" s="2">
        <f t="shared" si="47"/>
        <v>1.3851991876603553</v>
      </c>
      <c r="Q418" s="14" t="str">
        <f t="shared" si="48"/>
        <v>BELOW</v>
      </c>
    </row>
    <row r="419" spans="1:17" x14ac:dyDescent="0.3">
      <c r="A419" s="2">
        <v>10</v>
      </c>
      <c r="B419" s="2" t="s">
        <v>1599</v>
      </c>
      <c r="C419" s="2" t="s">
        <v>247</v>
      </c>
      <c r="D419" s="11">
        <v>0.25700000000000001</v>
      </c>
      <c r="E419" s="2">
        <v>622</v>
      </c>
      <c r="F419" s="2">
        <v>667</v>
      </c>
      <c r="G419" s="2">
        <v>785</v>
      </c>
      <c r="H419" s="2">
        <v>1063</v>
      </c>
      <c r="I419" s="2">
        <v>1303</v>
      </c>
      <c r="J419">
        <v>128331</v>
      </c>
      <c r="K419" s="12">
        <f t="shared" si="42"/>
        <v>3.9209449432399748E-4</v>
      </c>
      <c r="L419" s="2">
        <f t="shared" si="43"/>
        <v>0.24388277546952644</v>
      </c>
      <c r="M419" s="2">
        <f t="shared" si="44"/>
        <v>0.2615270277141063</v>
      </c>
      <c r="N419" s="2">
        <f t="shared" si="45"/>
        <v>0.30779417804433801</v>
      </c>
      <c r="O419" s="2">
        <f t="shared" si="46"/>
        <v>0.41679644746640931</v>
      </c>
      <c r="P419" s="2">
        <f t="shared" si="47"/>
        <v>0.51089912610416877</v>
      </c>
      <c r="Q419" s="14" t="str">
        <f t="shared" si="48"/>
        <v>ABOVE</v>
      </c>
    </row>
    <row r="420" spans="1:17" x14ac:dyDescent="0.3">
      <c r="A420" s="2">
        <v>10</v>
      </c>
      <c r="B420" s="2" t="s">
        <v>1599</v>
      </c>
      <c r="C420" s="2" t="s">
        <v>137</v>
      </c>
      <c r="D420" s="11">
        <v>0.28800000000000003</v>
      </c>
      <c r="E420" s="2">
        <v>496</v>
      </c>
      <c r="F420" s="2">
        <v>499</v>
      </c>
      <c r="G420" s="2">
        <v>660</v>
      </c>
      <c r="H420" s="2">
        <v>954</v>
      </c>
      <c r="I420" s="2">
        <v>1035</v>
      </c>
      <c r="J420">
        <v>2834</v>
      </c>
      <c r="K420" s="12">
        <f t="shared" si="42"/>
        <v>8.658825980583093E-6</v>
      </c>
      <c r="L420" s="2">
        <f t="shared" si="43"/>
        <v>4.2947776863692146E-3</v>
      </c>
      <c r="M420" s="2">
        <f t="shared" si="44"/>
        <v>4.3207541643109637E-3</v>
      </c>
      <c r="N420" s="2">
        <f t="shared" si="45"/>
        <v>5.7148251471848413E-3</v>
      </c>
      <c r="O420" s="2">
        <f t="shared" si="46"/>
        <v>8.2605199854762709E-3</v>
      </c>
      <c r="P420" s="2">
        <f t="shared" si="47"/>
        <v>8.9618848899035014E-3</v>
      </c>
      <c r="Q420" s="14" t="str">
        <f t="shared" si="48"/>
        <v>ABOVE</v>
      </c>
    </row>
    <row r="421" spans="1:17" x14ac:dyDescent="0.3">
      <c r="A421" s="2">
        <v>10</v>
      </c>
      <c r="B421" s="2" t="s">
        <v>1599</v>
      </c>
      <c r="C421" s="2" t="s">
        <v>1505</v>
      </c>
      <c r="D421" s="11">
        <v>0.16</v>
      </c>
      <c r="E421" s="2">
        <v>942</v>
      </c>
      <c r="F421" s="2">
        <v>966</v>
      </c>
      <c r="G421" s="2">
        <v>1106</v>
      </c>
      <c r="H421" s="2">
        <v>1427</v>
      </c>
      <c r="I421" s="2">
        <v>1752</v>
      </c>
      <c r="J421">
        <v>292256</v>
      </c>
      <c r="K421" s="12">
        <f t="shared" si="42"/>
        <v>8.9294066541330003E-4</v>
      </c>
      <c r="L421" s="2">
        <f t="shared" si="43"/>
        <v>0.84115010681932867</v>
      </c>
      <c r="M421" s="2">
        <f t="shared" si="44"/>
        <v>0.86258068278924782</v>
      </c>
      <c r="N421" s="2">
        <f t="shared" si="45"/>
        <v>0.9875923759471098</v>
      </c>
      <c r="O421" s="2">
        <f t="shared" si="46"/>
        <v>1.2742263295447791</v>
      </c>
      <c r="P421" s="2">
        <f t="shared" si="47"/>
        <v>1.5644320458041017</v>
      </c>
      <c r="Q421" s="14" t="str">
        <f t="shared" si="48"/>
        <v>ABOVE</v>
      </c>
    </row>
    <row r="422" spans="1:17" x14ac:dyDescent="0.3">
      <c r="A422" s="2">
        <v>10</v>
      </c>
      <c r="B422" s="2" t="s">
        <v>1599</v>
      </c>
      <c r="C422" s="2" t="s">
        <v>1647</v>
      </c>
      <c r="D422" s="11">
        <v>0.22</v>
      </c>
      <c r="E422" s="2">
        <v>523</v>
      </c>
      <c r="F422" s="2">
        <v>526</v>
      </c>
      <c r="G422" s="2">
        <v>660</v>
      </c>
      <c r="H422" s="2">
        <v>954</v>
      </c>
      <c r="I422" s="2">
        <v>1035</v>
      </c>
      <c r="J422">
        <v>6618</v>
      </c>
      <c r="K422" s="12">
        <f t="shared" si="42"/>
        <v>2.0220222420430103E-5</v>
      </c>
      <c r="L422" s="2">
        <f t="shared" si="43"/>
        <v>1.0575176325884944E-2</v>
      </c>
      <c r="M422" s="2">
        <f t="shared" si="44"/>
        <v>1.0635836993146235E-2</v>
      </c>
      <c r="N422" s="2">
        <f t="shared" si="45"/>
        <v>1.3345346797483868E-2</v>
      </c>
      <c r="O422" s="2">
        <f t="shared" si="46"/>
        <v>1.9290092189090318E-2</v>
      </c>
      <c r="P422" s="2">
        <f t="shared" si="47"/>
        <v>2.0927930205145155E-2</v>
      </c>
      <c r="Q422" s="14" t="str">
        <f t="shared" si="48"/>
        <v>ABOVE</v>
      </c>
    </row>
    <row r="423" spans="1:17" x14ac:dyDescent="0.3">
      <c r="A423" s="2">
        <v>10</v>
      </c>
      <c r="B423" s="2" t="s">
        <v>1599</v>
      </c>
      <c r="C423" s="2" t="s">
        <v>1646</v>
      </c>
      <c r="D423" s="11">
        <v>8.3000000000000004E-2</v>
      </c>
      <c r="E423" s="2">
        <v>942</v>
      </c>
      <c r="F423" s="2">
        <v>966</v>
      </c>
      <c r="G423" s="2">
        <v>1106</v>
      </c>
      <c r="H423" s="2">
        <v>1427</v>
      </c>
      <c r="I423" s="2">
        <v>1752</v>
      </c>
      <c r="J423">
        <v>760141</v>
      </c>
      <c r="K423" s="12">
        <f t="shared" si="42"/>
        <v>2.3224871699740342E-3</v>
      </c>
      <c r="L423" s="2">
        <f t="shared" si="43"/>
        <v>2.18778291411554</v>
      </c>
      <c r="M423" s="2">
        <f t="shared" si="44"/>
        <v>2.2435226061949169</v>
      </c>
      <c r="N423" s="2">
        <f t="shared" si="45"/>
        <v>2.5686708099912821</v>
      </c>
      <c r="O423" s="2">
        <f t="shared" si="46"/>
        <v>3.3141891915529467</v>
      </c>
      <c r="P423" s="2">
        <f t="shared" si="47"/>
        <v>4.0689975217945076</v>
      </c>
      <c r="Q423" s="14" t="str">
        <f t="shared" si="48"/>
        <v>BELOW</v>
      </c>
    </row>
    <row r="424" spans="1:17" x14ac:dyDescent="0.3">
      <c r="A424" s="2">
        <v>10</v>
      </c>
      <c r="B424" s="2" t="s">
        <v>1599</v>
      </c>
      <c r="C424" s="2" t="s">
        <v>572</v>
      </c>
      <c r="D424" s="11">
        <v>0.20199999999999999</v>
      </c>
      <c r="E424" s="2">
        <v>562</v>
      </c>
      <c r="F424" s="2">
        <v>562</v>
      </c>
      <c r="G424" s="2">
        <v>660</v>
      </c>
      <c r="H424" s="2">
        <v>827</v>
      </c>
      <c r="I424" s="2">
        <v>943</v>
      </c>
      <c r="J424">
        <v>43273</v>
      </c>
      <c r="K424" s="12">
        <f t="shared" si="42"/>
        <v>1.3221361208813414E-4</v>
      </c>
      <c r="L424" s="2">
        <f t="shared" si="43"/>
        <v>7.4304049993531393E-2</v>
      </c>
      <c r="M424" s="2">
        <f t="shared" si="44"/>
        <v>7.4304049993531393E-2</v>
      </c>
      <c r="N424" s="2">
        <f t="shared" si="45"/>
        <v>8.7260983978168533E-2</v>
      </c>
      <c r="O424" s="2">
        <f t="shared" si="46"/>
        <v>0.10934065719688693</v>
      </c>
      <c r="P424" s="2">
        <f t="shared" si="47"/>
        <v>0.12467743619911049</v>
      </c>
      <c r="Q424" s="14" t="str">
        <f t="shared" si="48"/>
        <v>ABOVE</v>
      </c>
    </row>
    <row r="425" spans="1:17" x14ac:dyDescent="0.3">
      <c r="A425" s="2">
        <v>10</v>
      </c>
      <c r="B425" s="2" t="s">
        <v>1599</v>
      </c>
      <c r="C425" s="2" t="s">
        <v>1645</v>
      </c>
      <c r="D425" s="11">
        <v>0.21899999999999997</v>
      </c>
      <c r="E425" s="2">
        <v>526</v>
      </c>
      <c r="F425" s="2">
        <v>529</v>
      </c>
      <c r="G425" s="2">
        <v>660</v>
      </c>
      <c r="H425" s="2">
        <v>827</v>
      </c>
      <c r="I425" s="2">
        <v>955</v>
      </c>
      <c r="J425">
        <v>45600</v>
      </c>
      <c r="K425" s="12">
        <f t="shared" si="42"/>
        <v>1.3932338204466796E-4</v>
      </c>
      <c r="L425" s="2">
        <f t="shared" si="43"/>
        <v>7.3284098955495355E-2</v>
      </c>
      <c r="M425" s="2">
        <f t="shared" si="44"/>
        <v>7.3702069101629353E-2</v>
      </c>
      <c r="N425" s="2">
        <f t="shared" si="45"/>
        <v>9.195343214948086E-2</v>
      </c>
      <c r="O425" s="2">
        <f t="shared" si="46"/>
        <v>0.11522043695094041</v>
      </c>
      <c r="P425" s="2">
        <f t="shared" si="47"/>
        <v>0.1330538298526579</v>
      </c>
      <c r="Q425" s="14" t="str">
        <f t="shared" si="48"/>
        <v>ABOVE</v>
      </c>
    </row>
    <row r="426" spans="1:17" x14ac:dyDescent="0.3">
      <c r="A426" s="2">
        <v>10</v>
      </c>
      <c r="B426" s="2" t="s">
        <v>1599</v>
      </c>
      <c r="C426" s="2" t="s">
        <v>85</v>
      </c>
      <c r="D426" s="11">
        <v>5.5999999999999994E-2</v>
      </c>
      <c r="E426" s="2">
        <v>691</v>
      </c>
      <c r="F426" s="2">
        <v>697</v>
      </c>
      <c r="G426" s="2">
        <v>836</v>
      </c>
      <c r="H426" s="2">
        <v>1142</v>
      </c>
      <c r="I426" s="2">
        <v>1468</v>
      </c>
      <c r="J426">
        <v>156714</v>
      </c>
      <c r="K426" s="12">
        <f t="shared" si="42"/>
        <v>4.7881413363482666E-4</v>
      </c>
      <c r="L426" s="2">
        <f t="shared" si="43"/>
        <v>0.33086056634166522</v>
      </c>
      <c r="M426" s="2">
        <f t="shared" si="44"/>
        <v>0.33373345114347419</v>
      </c>
      <c r="N426" s="2">
        <f t="shared" si="45"/>
        <v>0.4002886157187151</v>
      </c>
      <c r="O426" s="2">
        <f t="shared" si="46"/>
        <v>0.54680574061097209</v>
      </c>
      <c r="P426" s="2">
        <f t="shared" si="47"/>
        <v>0.70289914817592558</v>
      </c>
      <c r="Q426" s="14" t="str">
        <f t="shared" si="48"/>
        <v>BELOW</v>
      </c>
    </row>
    <row r="427" spans="1:17" x14ac:dyDescent="0.3">
      <c r="A427" s="2">
        <v>10</v>
      </c>
      <c r="B427" s="2" t="s">
        <v>1599</v>
      </c>
      <c r="C427" s="2" t="s">
        <v>1238</v>
      </c>
      <c r="D427" s="11">
        <v>0.214</v>
      </c>
      <c r="E427" s="2">
        <v>523</v>
      </c>
      <c r="F427" s="2">
        <v>526</v>
      </c>
      <c r="G427" s="2">
        <v>660</v>
      </c>
      <c r="H427" s="2">
        <v>898</v>
      </c>
      <c r="I427" s="2">
        <v>1033</v>
      </c>
      <c r="J427">
        <v>17270</v>
      </c>
      <c r="K427" s="12">
        <f t="shared" si="42"/>
        <v>5.2765675612092456E-5</v>
      </c>
      <c r="L427" s="2">
        <f t="shared" si="43"/>
        <v>2.7596448345124355E-2</v>
      </c>
      <c r="M427" s="2">
        <f t="shared" si="44"/>
        <v>2.7754745371960633E-2</v>
      </c>
      <c r="N427" s="2">
        <f t="shared" si="45"/>
        <v>3.4825345903981023E-2</v>
      </c>
      <c r="O427" s="2">
        <f t="shared" si="46"/>
        <v>4.7383576699659022E-2</v>
      </c>
      <c r="P427" s="2">
        <f t="shared" si="47"/>
        <v>5.4506942907291508E-2</v>
      </c>
      <c r="Q427" s="14" t="str">
        <f t="shared" si="48"/>
        <v>ABOVE</v>
      </c>
    </row>
    <row r="428" spans="1:17" x14ac:dyDescent="0.3">
      <c r="A428" s="2">
        <v>10</v>
      </c>
      <c r="B428" s="2" t="s">
        <v>1599</v>
      </c>
      <c r="C428" s="2" t="s">
        <v>1644</v>
      </c>
      <c r="D428" s="11">
        <v>0.09</v>
      </c>
      <c r="E428" s="2">
        <v>942</v>
      </c>
      <c r="F428" s="2">
        <v>966</v>
      </c>
      <c r="G428" s="2">
        <v>1106</v>
      </c>
      <c r="H428" s="2">
        <v>1427</v>
      </c>
      <c r="I428" s="2">
        <v>1752</v>
      </c>
      <c r="J428">
        <v>148509</v>
      </c>
      <c r="K428" s="12">
        <f t="shared" si="42"/>
        <v>4.5374509087876309E-4</v>
      </c>
      <c r="L428" s="2">
        <f t="shared" si="43"/>
        <v>0.42742787560779483</v>
      </c>
      <c r="M428" s="2">
        <f t="shared" si="44"/>
        <v>0.43831775778888515</v>
      </c>
      <c r="N428" s="2">
        <f t="shared" si="45"/>
        <v>0.50184207051191199</v>
      </c>
      <c r="O428" s="2">
        <f t="shared" si="46"/>
        <v>0.64749424468399497</v>
      </c>
      <c r="P428" s="2">
        <f t="shared" si="47"/>
        <v>0.79496139921959297</v>
      </c>
      <c r="Q428" s="14" t="str">
        <f t="shared" si="48"/>
        <v>BELOW</v>
      </c>
    </row>
    <row r="429" spans="1:17" x14ac:dyDescent="0.3">
      <c r="A429" s="2">
        <v>10</v>
      </c>
      <c r="B429" s="2" t="s">
        <v>1599</v>
      </c>
      <c r="C429" s="2" t="s">
        <v>84</v>
      </c>
      <c r="D429" s="11">
        <v>0.153</v>
      </c>
      <c r="E429" s="2">
        <v>520</v>
      </c>
      <c r="F429" s="2">
        <v>687</v>
      </c>
      <c r="G429" s="2">
        <v>787</v>
      </c>
      <c r="H429" s="2">
        <v>1041</v>
      </c>
      <c r="I429" s="2">
        <v>1232</v>
      </c>
      <c r="J429">
        <v>12404</v>
      </c>
      <c r="K429" s="12">
        <f t="shared" si="42"/>
        <v>3.7898404186010123E-5</v>
      </c>
      <c r="L429" s="2">
        <f t="shared" si="43"/>
        <v>1.9707170176725262E-2</v>
      </c>
      <c r="M429" s="2">
        <f t="shared" si="44"/>
        <v>2.6036203675788953E-2</v>
      </c>
      <c r="N429" s="2">
        <f t="shared" si="45"/>
        <v>2.9826044094389968E-2</v>
      </c>
      <c r="O429" s="2">
        <f t="shared" si="46"/>
        <v>3.9452238757636537E-2</v>
      </c>
      <c r="P429" s="2">
        <f t="shared" si="47"/>
        <v>4.6690833957164474E-2</v>
      </c>
      <c r="Q429" s="14" t="str">
        <f t="shared" si="48"/>
        <v>ABOVE</v>
      </c>
    </row>
    <row r="430" spans="1:17" x14ac:dyDescent="0.3">
      <c r="A430" s="2">
        <v>10</v>
      </c>
      <c r="B430" s="2" t="s">
        <v>1599</v>
      </c>
      <c r="C430" s="2" t="s">
        <v>1643</v>
      </c>
      <c r="D430" s="11">
        <v>0.26700000000000002</v>
      </c>
      <c r="E430" s="2">
        <v>523</v>
      </c>
      <c r="F430" s="2">
        <v>526</v>
      </c>
      <c r="G430" s="2">
        <v>660</v>
      </c>
      <c r="H430" s="2">
        <v>948</v>
      </c>
      <c r="I430" s="2">
        <v>1040</v>
      </c>
      <c r="J430">
        <v>22372</v>
      </c>
      <c r="K430" s="12">
        <f t="shared" si="42"/>
        <v>6.835400664700245E-5</v>
      </c>
      <c r="L430" s="2">
        <f t="shared" si="43"/>
        <v>3.5749145476382284E-2</v>
      </c>
      <c r="M430" s="2">
        <f t="shared" si="44"/>
        <v>3.595420749632329E-2</v>
      </c>
      <c r="N430" s="2">
        <f t="shared" si="45"/>
        <v>4.5113644387021617E-2</v>
      </c>
      <c r="O430" s="2">
        <f t="shared" si="46"/>
        <v>6.4799598301358327E-2</v>
      </c>
      <c r="P430" s="2">
        <f t="shared" si="47"/>
        <v>7.1088166912882542E-2</v>
      </c>
      <c r="Q430" s="14" t="str">
        <f t="shared" si="48"/>
        <v>ABOVE</v>
      </c>
    </row>
    <row r="431" spans="1:17" x14ac:dyDescent="0.3">
      <c r="A431" s="2">
        <v>10</v>
      </c>
      <c r="B431" s="2" t="s">
        <v>1599</v>
      </c>
      <c r="C431" s="2" t="s">
        <v>1136</v>
      </c>
      <c r="D431" s="11">
        <v>0.13500000000000001</v>
      </c>
      <c r="E431" s="2">
        <v>585</v>
      </c>
      <c r="F431" s="2">
        <v>694</v>
      </c>
      <c r="G431" s="2">
        <v>847</v>
      </c>
      <c r="H431" s="2">
        <v>1099</v>
      </c>
      <c r="I431" s="2">
        <v>1344</v>
      </c>
      <c r="J431">
        <v>16116</v>
      </c>
      <c r="K431" s="12">
        <f t="shared" si="42"/>
        <v>4.9239816338418183E-5</v>
      </c>
      <c r="L431" s="2">
        <f t="shared" si="43"/>
        <v>2.8805292557974638E-2</v>
      </c>
      <c r="M431" s="2">
        <f t="shared" si="44"/>
        <v>3.4172432538862221E-2</v>
      </c>
      <c r="N431" s="2">
        <f t="shared" si="45"/>
        <v>4.1706124438640198E-2</v>
      </c>
      <c r="O431" s="2">
        <f t="shared" si="46"/>
        <v>5.4114558155921581E-2</v>
      </c>
      <c r="P431" s="2">
        <f t="shared" si="47"/>
        <v>6.6178313158834032E-2</v>
      </c>
      <c r="Q431" s="14" t="str">
        <f t="shared" si="48"/>
        <v>ABOVE</v>
      </c>
    </row>
    <row r="432" spans="1:17" x14ac:dyDescent="0.3">
      <c r="A432" s="2">
        <v>10</v>
      </c>
      <c r="B432" s="2" t="s">
        <v>1599</v>
      </c>
      <c r="C432" s="2" t="s">
        <v>476</v>
      </c>
      <c r="D432" s="11">
        <v>8.8000000000000009E-2</v>
      </c>
      <c r="E432" s="2">
        <v>942</v>
      </c>
      <c r="F432" s="2">
        <v>966</v>
      </c>
      <c r="G432" s="2">
        <v>1106</v>
      </c>
      <c r="H432" s="2">
        <v>1427</v>
      </c>
      <c r="I432" s="2">
        <v>1752</v>
      </c>
      <c r="J432">
        <v>26108</v>
      </c>
      <c r="K432" s="12">
        <f t="shared" si="42"/>
        <v>7.9768746895223498E-5</v>
      </c>
      <c r="L432" s="2">
        <f t="shared" si="43"/>
        <v>7.5142159575300529E-2</v>
      </c>
      <c r="M432" s="2">
        <f t="shared" si="44"/>
        <v>7.7056609500785897E-2</v>
      </c>
      <c r="N432" s="2">
        <f t="shared" si="45"/>
        <v>8.8224234066117194E-2</v>
      </c>
      <c r="O432" s="2">
        <f t="shared" si="46"/>
        <v>0.11383000181948393</v>
      </c>
      <c r="P432" s="2">
        <f t="shared" si="47"/>
        <v>0.13975484456043158</v>
      </c>
      <c r="Q432" s="14" t="str">
        <f t="shared" si="48"/>
        <v>BELOW</v>
      </c>
    </row>
    <row r="433" spans="1:17" x14ac:dyDescent="0.3">
      <c r="A433" s="2">
        <v>10</v>
      </c>
      <c r="B433" s="2" t="s">
        <v>1599</v>
      </c>
      <c r="C433" s="2" t="s">
        <v>570</v>
      </c>
      <c r="D433" s="11">
        <v>0.23399999999999999</v>
      </c>
      <c r="E433" s="2">
        <v>506</v>
      </c>
      <c r="F433" s="2">
        <v>510</v>
      </c>
      <c r="G433" s="2">
        <v>674</v>
      </c>
      <c r="H433" s="2">
        <v>908</v>
      </c>
      <c r="I433" s="2">
        <v>911</v>
      </c>
      <c r="J433">
        <v>26404</v>
      </c>
      <c r="K433" s="12">
        <f t="shared" si="42"/>
        <v>8.0673126743583624E-5</v>
      </c>
      <c r="L433" s="2">
        <f t="shared" si="43"/>
        <v>4.0820602132253317E-2</v>
      </c>
      <c r="M433" s="2">
        <f t="shared" si="44"/>
        <v>4.1143294639227647E-2</v>
      </c>
      <c r="N433" s="2">
        <f t="shared" si="45"/>
        <v>5.4373687425175364E-2</v>
      </c>
      <c r="O433" s="2">
        <f t="shared" si="46"/>
        <v>7.3251199083173929E-2</v>
      </c>
      <c r="P433" s="2">
        <f t="shared" si="47"/>
        <v>7.3493218463404675E-2</v>
      </c>
      <c r="Q433" s="14" t="str">
        <f t="shared" si="48"/>
        <v>ABOVE</v>
      </c>
    </row>
    <row r="434" spans="1:17" x14ac:dyDescent="0.3">
      <c r="A434" s="2">
        <v>10</v>
      </c>
      <c r="B434" s="2" t="s">
        <v>1599</v>
      </c>
      <c r="C434" s="2" t="s">
        <v>569</v>
      </c>
      <c r="D434" s="11">
        <v>0.129</v>
      </c>
      <c r="E434" s="2">
        <v>942</v>
      </c>
      <c r="F434" s="2">
        <v>966</v>
      </c>
      <c r="G434" s="2">
        <v>1106</v>
      </c>
      <c r="H434" s="2">
        <v>1427</v>
      </c>
      <c r="I434" s="2">
        <v>1752</v>
      </c>
      <c r="J434">
        <v>759297</v>
      </c>
      <c r="K434" s="12">
        <f t="shared" si="42"/>
        <v>2.3199084652712775E-3</v>
      </c>
      <c r="L434" s="2">
        <f t="shared" si="43"/>
        <v>2.1853537742855433</v>
      </c>
      <c r="M434" s="2">
        <f t="shared" si="44"/>
        <v>2.2410315774520542</v>
      </c>
      <c r="N434" s="2">
        <f t="shared" si="45"/>
        <v>2.5658187625900331</v>
      </c>
      <c r="O434" s="2">
        <f t="shared" si="46"/>
        <v>3.310509379942113</v>
      </c>
      <c r="P434" s="2">
        <f t="shared" si="47"/>
        <v>4.0644796311552787</v>
      </c>
      <c r="Q434" s="14" t="str">
        <f t="shared" si="48"/>
        <v>ABOVE</v>
      </c>
    </row>
    <row r="435" spans="1:17" x14ac:dyDescent="0.3">
      <c r="A435" s="2">
        <v>10</v>
      </c>
      <c r="B435" s="2" t="s">
        <v>1599</v>
      </c>
      <c r="C435" s="2" t="s">
        <v>82</v>
      </c>
      <c r="D435" s="11">
        <v>0.20600000000000002</v>
      </c>
      <c r="E435" s="2">
        <v>499</v>
      </c>
      <c r="F435" s="2">
        <v>503</v>
      </c>
      <c r="G435" s="2">
        <v>665</v>
      </c>
      <c r="H435" s="2">
        <v>833</v>
      </c>
      <c r="I435" s="2">
        <v>911</v>
      </c>
      <c r="J435">
        <v>20605</v>
      </c>
      <c r="K435" s="12">
        <f t="shared" si="42"/>
        <v>6.2955225592771564E-5</v>
      </c>
      <c r="L435" s="2">
        <f t="shared" si="43"/>
        <v>3.1414657570793009E-2</v>
      </c>
      <c r="M435" s="2">
        <f t="shared" si="44"/>
        <v>3.1666478473164096E-2</v>
      </c>
      <c r="N435" s="2">
        <f t="shared" si="45"/>
        <v>4.1865225019193091E-2</v>
      </c>
      <c r="O435" s="2">
        <f t="shared" si="46"/>
        <v>5.2441702918778713E-2</v>
      </c>
      <c r="P435" s="2">
        <f t="shared" si="47"/>
        <v>5.7352210515014893E-2</v>
      </c>
      <c r="Q435" s="14" t="str">
        <f t="shared" si="48"/>
        <v>ABOVE</v>
      </c>
    </row>
    <row r="436" spans="1:17" x14ac:dyDescent="0.3">
      <c r="A436" s="2">
        <v>10</v>
      </c>
      <c r="B436" s="2" t="s">
        <v>1599</v>
      </c>
      <c r="C436" s="2" t="s">
        <v>1642</v>
      </c>
      <c r="D436" s="11">
        <v>0.28199999999999997</v>
      </c>
      <c r="E436" s="2">
        <v>548</v>
      </c>
      <c r="F436" s="2">
        <v>576</v>
      </c>
      <c r="G436" s="2">
        <v>660</v>
      </c>
      <c r="H436" s="2">
        <v>827</v>
      </c>
      <c r="I436" s="2">
        <v>951</v>
      </c>
      <c r="J436">
        <v>13390</v>
      </c>
      <c r="K436" s="12">
        <f t="shared" si="42"/>
        <v>4.0910966788993513E-5</v>
      </c>
      <c r="L436" s="2">
        <f t="shared" si="43"/>
        <v>2.2419209800368444E-2</v>
      </c>
      <c r="M436" s="2">
        <f t="shared" si="44"/>
        <v>2.3564716870460262E-2</v>
      </c>
      <c r="N436" s="2">
        <f t="shared" si="45"/>
        <v>2.7001238080735717E-2</v>
      </c>
      <c r="O436" s="2">
        <f t="shared" si="46"/>
        <v>3.3833369534497636E-2</v>
      </c>
      <c r="P436" s="2">
        <f t="shared" si="47"/>
        <v>3.8906329416332833E-2</v>
      </c>
      <c r="Q436" s="14" t="str">
        <f t="shared" si="48"/>
        <v>ABOVE</v>
      </c>
    </row>
    <row r="437" spans="1:17" x14ac:dyDescent="0.3">
      <c r="A437" s="2">
        <v>10</v>
      </c>
      <c r="B437" s="2" t="s">
        <v>1599</v>
      </c>
      <c r="C437" s="2" t="s">
        <v>1641</v>
      </c>
      <c r="D437" s="11">
        <v>0.27600000000000002</v>
      </c>
      <c r="E437" s="2">
        <v>554</v>
      </c>
      <c r="F437" s="2">
        <v>567</v>
      </c>
      <c r="G437" s="2">
        <v>682</v>
      </c>
      <c r="H437" s="2">
        <v>898</v>
      </c>
      <c r="I437" s="2">
        <v>973</v>
      </c>
      <c r="J437">
        <v>87956</v>
      </c>
      <c r="K437" s="12">
        <f t="shared" si="42"/>
        <v>2.6873524980528104E-4</v>
      </c>
      <c r="L437" s="2">
        <f t="shared" si="43"/>
        <v>0.1488793283921257</v>
      </c>
      <c r="M437" s="2">
        <f t="shared" si="44"/>
        <v>0.15237288663959436</v>
      </c>
      <c r="N437" s="2">
        <f t="shared" si="45"/>
        <v>0.18327744036720167</v>
      </c>
      <c r="O437" s="2">
        <f t="shared" si="46"/>
        <v>0.24132425432514237</v>
      </c>
      <c r="P437" s="2">
        <f t="shared" si="47"/>
        <v>0.26147939806053844</v>
      </c>
      <c r="Q437" s="14" t="str">
        <f t="shared" si="48"/>
        <v>ABOVE</v>
      </c>
    </row>
    <row r="438" spans="1:17" x14ac:dyDescent="0.3">
      <c r="A438" s="2">
        <v>10</v>
      </c>
      <c r="B438" s="2" t="s">
        <v>1599</v>
      </c>
      <c r="C438" s="2" t="s">
        <v>80</v>
      </c>
      <c r="D438" s="11">
        <v>0.109</v>
      </c>
      <c r="E438" s="2">
        <v>942</v>
      </c>
      <c r="F438" s="2">
        <v>966</v>
      </c>
      <c r="G438" s="2">
        <v>1106</v>
      </c>
      <c r="H438" s="2">
        <v>1427</v>
      </c>
      <c r="I438" s="2">
        <v>1752</v>
      </c>
      <c r="J438">
        <v>146343</v>
      </c>
      <c r="K438" s="12">
        <f t="shared" si="42"/>
        <v>4.4712723023164133E-4</v>
      </c>
      <c r="L438" s="2">
        <f t="shared" si="43"/>
        <v>0.42119385087820616</v>
      </c>
      <c r="M438" s="2">
        <f t="shared" si="44"/>
        <v>0.43192490440376552</v>
      </c>
      <c r="N438" s="2">
        <f t="shared" si="45"/>
        <v>0.49452271663619529</v>
      </c>
      <c r="O438" s="2">
        <f t="shared" si="46"/>
        <v>0.63805055754055218</v>
      </c>
      <c r="P438" s="2">
        <f t="shared" si="47"/>
        <v>0.78336690736583559</v>
      </c>
      <c r="Q438" s="14" t="str">
        <f t="shared" si="48"/>
        <v>BELOW</v>
      </c>
    </row>
    <row r="439" spans="1:17" x14ac:dyDescent="0.3">
      <c r="A439" s="2">
        <v>10</v>
      </c>
      <c r="B439" s="2" t="s">
        <v>1599</v>
      </c>
      <c r="C439" s="2" t="s">
        <v>1640</v>
      </c>
      <c r="D439" s="11">
        <v>0.27300000000000002</v>
      </c>
      <c r="E439" s="2">
        <v>480</v>
      </c>
      <c r="F439" s="2">
        <v>576</v>
      </c>
      <c r="G439" s="2">
        <v>660</v>
      </c>
      <c r="H439" s="2">
        <v>934</v>
      </c>
      <c r="I439" s="2">
        <v>1035</v>
      </c>
      <c r="J439">
        <v>10190</v>
      </c>
      <c r="K439" s="12">
        <f t="shared" si="42"/>
        <v>3.1133887347262429E-5</v>
      </c>
      <c r="L439" s="2">
        <f t="shared" si="43"/>
        <v>1.4944265926685966E-2</v>
      </c>
      <c r="M439" s="2">
        <f t="shared" si="44"/>
        <v>1.7933119112023159E-2</v>
      </c>
      <c r="N439" s="2">
        <f t="shared" si="45"/>
        <v>2.0548365649193202E-2</v>
      </c>
      <c r="O439" s="2">
        <f t="shared" si="46"/>
        <v>2.9079050782343109E-2</v>
      </c>
      <c r="P439" s="2">
        <f t="shared" si="47"/>
        <v>3.2223573404416617E-2</v>
      </c>
      <c r="Q439" s="14" t="str">
        <f t="shared" si="48"/>
        <v>ABOVE</v>
      </c>
    </row>
    <row r="440" spans="1:17" x14ac:dyDescent="0.3">
      <c r="A440" s="2">
        <v>10</v>
      </c>
      <c r="B440" s="2" t="s">
        <v>1599</v>
      </c>
      <c r="C440" s="2" t="s">
        <v>1639</v>
      </c>
      <c r="D440" s="11">
        <v>0.21600000000000003</v>
      </c>
      <c r="E440" s="2">
        <v>533</v>
      </c>
      <c r="F440" s="2">
        <v>536</v>
      </c>
      <c r="G440" s="2">
        <v>697</v>
      </c>
      <c r="H440" s="2">
        <v>986</v>
      </c>
      <c r="I440" s="2">
        <v>1224</v>
      </c>
      <c r="J440">
        <v>4006</v>
      </c>
      <c r="K440" s="12">
        <f t="shared" si="42"/>
        <v>1.2239681326117102E-5</v>
      </c>
      <c r="L440" s="2">
        <f t="shared" si="43"/>
        <v>6.5237501468204152E-3</v>
      </c>
      <c r="M440" s="2">
        <f t="shared" si="44"/>
        <v>6.5604691907987667E-3</v>
      </c>
      <c r="N440" s="2">
        <f t="shared" si="45"/>
        <v>8.5310578843036198E-3</v>
      </c>
      <c r="O440" s="2">
        <f t="shared" si="46"/>
        <v>1.2068325787551463E-2</v>
      </c>
      <c r="P440" s="2">
        <f t="shared" si="47"/>
        <v>1.4981369943167334E-2</v>
      </c>
      <c r="Q440" s="14" t="str">
        <f t="shared" si="48"/>
        <v>ABOVE</v>
      </c>
    </row>
    <row r="441" spans="1:17" x14ac:dyDescent="0.3">
      <c r="A441" s="2">
        <v>10</v>
      </c>
      <c r="B441" s="2" t="s">
        <v>1599</v>
      </c>
      <c r="C441" s="2" t="s">
        <v>1557</v>
      </c>
      <c r="D441" s="11">
        <v>9.0999999999999998E-2</v>
      </c>
      <c r="E441" s="2">
        <v>827</v>
      </c>
      <c r="F441" s="2">
        <v>870</v>
      </c>
      <c r="G441" s="2">
        <v>996</v>
      </c>
      <c r="H441" s="2">
        <v>1364</v>
      </c>
      <c r="I441" s="2">
        <v>1554</v>
      </c>
      <c r="J441">
        <v>64296</v>
      </c>
      <c r="K441" s="12">
        <f t="shared" si="42"/>
        <v>1.9644596868298184E-4</v>
      </c>
      <c r="L441" s="2">
        <f t="shared" si="43"/>
        <v>0.16246081610082599</v>
      </c>
      <c r="M441" s="2">
        <f t="shared" si="44"/>
        <v>0.17090799275419422</v>
      </c>
      <c r="N441" s="2">
        <f t="shared" si="45"/>
        <v>0.19566018480824993</v>
      </c>
      <c r="O441" s="2">
        <f t="shared" si="46"/>
        <v>0.26795230128358721</v>
      </c>
      <c r="P441" s="2">
        <f t="shared" si="47"/>
        <v>0.30527703533335376</v>
      </c>
      <c r="Q441" s="14" t="str">
        <f t="shared" si="48"/>
        <v>BELOW</v>
      </c>
    </row>
    <row r="442" spans="1:17" x14ac:dyDescent="0.3">
      <c r="A442" s="2">
        <v>10</v>
      </c>
      <c r="B442" s="2" t="s">
        <v>1599</v>
      </c>
      <c r="C442" s="2" t="s">
        <v>1638</v>
      </c>
      <c r="D442" s="11">
        <v>0.20600000000000002</v>
      </c>
      <c r="E442" s="2">
        <v>530</v>
      </c>
      <c r="F442" s="2">
        <v>534</v>
      </c>
      <c r="G442" s="2">
        <v>660</v>
      </c>
      <c r="H442" s="2">
        <v>877</v>
      </c>
      <c r="I442" s="2">
        <v>1040</v>
      </c>
      <c r="J442">
        <v>19194</v>
      </c>
      <c r="K442" s="12">
        <f t="shared" si="42"/>
        <v>5.8644144626433269E-5</v>
      </c>
      <c r="L442" s="2">
        <f t="shared" si="43"/>
        <v>3.1081396652009631E-2</v>
      </c>
      <c r="M442" s="2">
        <f t="shared" si="44"/>
        <v>3.1315973230515368E-2</v>
      </c>
      <c r="N442" s="2">
        <f t="shared" si="45"/>
        <v>3.8705135453445956E-2</v>
      </c>
      <c r="O442" s="2">
        <f t="shared" si="46"/>
        <v>5.1430914837381977E-2</v>
      </c>
      <c r="P442" s="2">
        <f t="shared" si="47"/>
        <v>6.09899104114906E-2</v>
      </c>
      <c r="Q442" s="14" t="str">
        <f t="shared" si="48"/>
        <v>ABOVE</v>
      </c>
    </row>
    <row r="443" spans="1:17" x14ac:dyDescent="0.3">
      <c r="A443" s="2">
        <v>10</v>
      </c>
      <c r="B443" s="2" t="s">
        <v>1599</v>
      </c>
      <c r="C443" s="2" t="s">
        <v>1637</v>
      </c>
      <c r="D443" s="11">
        <v>0.20899999999999999</v>
      </c>
      <c r="E443" s="2">
        <v>528</v>
      </c>
      <c r="F443" s="2">
        <v>531</v>
      </c>
      <c r="G443" s="2">
        <v>660</v>
      </c>
      <c r="H443" s="2">
        <v>860</v>
      </c>
      <c r="I443" s="2">
        <v>1011</v>
      </c>
      <c r="J443">
        <v>22646</v>
      </c>
      <c r="K443" s="12">
        <f t="shared" si="42"/>
        <v>6.919116907420068E-5</v>
      </c>
      <c r="L443" s="2">
        <f t="shared" si="43"/>
        <v>3.6532937271177957E-2</v>
      </c>
      <c r="M443" s="2">
        <f t="shared" si="44"/>
        <v>3.6740510778400563E-2</v>
      </c>
      <c r="N443" s="2">
        <f t="shared" si="45"/>
        <v>4.5666171588972446E-2</v>
      </c>
      <c r="O443" s="2">
        <f t="shared" si="46"/>
        <v>5.9504405403812584E-2</v>
      </c>
      <c r="P443" s="2">
        <f t="shared" si="47"/>
        <v>6.9952271934016888E-2</v>
      </c>
      <c r="Q443" s="14" t="str">
        <f t="shared" si="48"/>
        <v>ABOVE</v>
      </c>
    </row>
    <row r="444" spans="1:17" x14ac:dyDescent="0.3">
      <c r="A444" s="2">
        <v>10</v>
      </c>
      <c r="B444" s="2" t="s">
        <v>1599</v>
      </c>
      <c r="C444" s="2" t="s">
        <v>1636</v>
      </c>
      <c r="D444" s="11">
        <v>0.24100000000000002</v>
      </c>
      <c r="E444" s="2">
        <v>523</v>
      </c>
      <c r="F444" s="2">
        <v>526</v>
      </c>
      <c r="G444" s="2">
        <v>660</v>
      </c>
      <c r="H444" s="2">
        <v>833</v>
      </c>
      <c r="I444" s="2">
        <v>1028</v>
      </c>
      <c r="J444">
        <v>10654</v>
      </c>
      <c r="K444" s="12">
        <f t="shared" si="42"/>
        <v>3.2551563866313437E-5</v>
      </c>
      <c r="L444" s="2">
        <f t="shared" si="43"/>
        <v>1.7024467902081928E-2</v>
      </c>
      <c r="M444" s="2">
        <f t="shared" si="44"/>
        <v>1.7122122593680868E-2</v>
      </c>
      <c r="N444" s="2">
        <f t="shared" si="45"/>
        <v>2.148403215176687E-2</v>
      </c>
      <c r="O444" s="2">
        <f t="shared" si="46"/>
        <v>2.7115452700639094E-2</v>
      </c>
      <c r="P444" s="2">
        <f t="shared" si="47"/>
        <v>3.3463007654570213E-2</v>
      </c>
      <c r="Q444" s="14" t="str">
        <f t="shared" si="48"/>
        <v>ABOVE</v>
      </c>
    </row>
    <row r="445" spans="1:17" x14ac:dyDescent="0.3">
      <c r="A445" s="2">
        <v>10</v>
      </c>
      <c r="B445" s="2" t="s">
        <v>1599</v>
      </c>
      <c r="C445" s="2" t="s">
        <v>460</v>
      </c>
      <c r="D445" s="11">
        <v>0.121</v>
      </c>
      <c r="E445" s="2">
        <v>613</v>
      </c>
      <c r="F445" s="2">
        <v>629</v>
      </c>
      <c r="G445" s="2">
        <v>720</v>
      </c>
      <c r="H445" s="2">
        <v>969</v>
      </c>
      <c r="I445" s="2">
        <v>1090</v>
      </c>
      <c r="J445">
        <v>26188</v>
      </c>
      <c r="K445" s="12">
        <f t="shared" si="42"/>
        <v>8.0013173881266774E-5</v>
      </c>
      <c r="L445" s="2">
        <f t="shared" si="43"/>
        <v>4.9048075589216533E-2</v>
      </c>
      <c r="M445" s="2">
        <f t="shared" si="44"/>
        <v>5.0328286371316804E-2</v>
      </c>
      <c r="N445" s="2">
        <f t="shared" si="45"/>
        <v>5.7609485194512075E-2</v>
      </c>
      <c r="O445" s="2">
        <f t="shared" si="46"/>
        <v>7.7532765490947508E-2</v>
      </c>
      <c r="P445" s="2">
        <f t="shared" si="47"/>
        <v>8.7214359530580779E-2</v>
      </c>
      <c r="Q445" s="14" t="str">
        <f t="shared" si="48"/>
        <v>BELOW</v>
      </c>
    </row>
    <row r="446" spans="1:17" x14ac:dyDescent="0.3">
      <c r="A446" s="2">
        <v>10</v>
      </c>
      <c r="B446" s="2" t="s">
        <v>1599</v>
      </c>
      <c r="C446" s="2" t="s">
        <v>135</v>
      </c>
      <c r="D446" s="11">
        <v>5.4000000000000006E-2</v>
      </c>
      <c r="E446" s="2">
        <v>942</v>
      </c>
      <c r="F446" s="2">
        <v>966</v>
      </c>
      <c r="G446" s="2">
        <v>1106</v>
      </c>
      <c r="H446" s="2">
        <v>1427</v>
      </c>
      <c r="I446" s="2">
        <v>1752</v>
      </c>
      <c r="J446">
        <v>114421</v>
      </c>
      <c r="K446" s="12">
        <f t="shared" si="42"/>
        <v>3.4959475212572271E-4</v>
      </c>
      <c r="L446" s="2">
        <f t="shared" si="43"/>
        <v>0.3293182565024308</v>
      </c>
      <c r="M446" s="2">
        <f t="shared" si="44"/>
        <v>0.33770853055344813</v>
      </c>
      <c r="N446" s="2">
        <f t="shared" si="45"/>
        <v>0.38665179585104931</v>
      </c>
      <c r="O446" s="2">
        <f t="shared" si="46"/>
        <v>0.49887171128340629</v>
      </c>
      <c r="P446" s="2">
        <f t="shared" si="47"/>
        <v>0.61249000572426615</v>
      </c>
      <c r="Q446" s="14" t="str">
        <f t="shared" si="48"/>
        <v>BELOW</v>
      </c>
    </row>
    <row r="447" spans="1:17" x14ac:dyDescent="0.3">
      <c r="A447" s="2">
        <v>10</v>
      </c>
      <c r="B447" s="2" t="s">
        <v>1599</v>
      </c>
      <c r="C447" s="2" t="s">
        <v>238</v>
      </c>
      <c r="D447" s="11">
        <v>0.16399999999999998</v>
      </c>
      <c r="E447" s="2">
        <v>572</v>
      </c>
      <c r="F447" s="2">
        <v>607</v>
      </c>
      <c r="G447" s="2">
        <v>738</v>
      </c>
      <c r="H447" s="2">
        <v>985</v>
      </c>
      <c r="I447" s="2">
        <v>1210</v>
      </c>
      <c r="J447">
        <v>98498</v>
      </c>
      <c r="K447" s="12">
        <f t="shared" si="42"/>
        <v>3.0094461589113392E-4</v>
      </c>
      <c r="L447" s="2">
        <f t="shared" si="43"/>
        <v>0.17214032028972862</v>
      </c>
      <c r="M447" s="2">
        <f t="shared" si="44"/>
        <v>0.1826733818459183</v>
      </c>
      <c r="N447" s="2">
        <f t="shared" si="45"/>
        <v>0.22209712652765684</v>
      </c>
      <c r="O447" s="2">
        <f t="shared" si="46"/>
        <v>0.29643044665276691</v>
      </c>
      <c r="P447" s="2">
        <f t="shared" si="47"/>
        <v>0.36414298522827204</v>
      </c>
      <c r="Q447" s="14" t="str">
        <f t="shared" si="48"/>
        <v>ABOVE</v>
      </c>
    </row>
    <row r="448" spans="1:17" x14ac:dyDescent="0.3">
      <c r="A448" s="2">
        <v>10</v>
      </c>
      <c r="B448" s="2" t="s">
        <v>1599</v>
      </c>
      <c r="C448" s="2" t="s">
        <v>898</v>
      </c>
      <c r="D448" s="11">
        <v>4.4999999999999998E-2</v>
      </c>
      <c r="E448" s="2">
        <v>942</v>
      </c>
      <c r="F448" s="2">
        <v>966</v>
      </c>
      <c r="G448" s="2">
        <v>1106</v>
      </c>
      <c r="H448" s="2">
        <v>1427</v>
      </c>
      <c r="I448" s="2">
        <v>1752</v>
      </c>
      <c r="J448">
        <v>244252</v>
      </c>
      <c r="K448" s="12">
        <f t="shared" si="42"/>
        <v>7.4627225243803161E-4</v>
      </c>
      <c r="L448" s="2">
        <f t="shared" si="43"/>
        <v>0.70298846179662577</v>
      </c>
      <c r="M448" s="2">
        <f t="shared" si="44"/>
        <v>0.7208989958551385</v>
      </c>
      <c r="N448" s="2">
        <f t="shared" si="45"/>
        <v>0.82537711119646295</v>
      </c>
      <c r="O448" s="2">
        <f t="shared" si="46"/>
        <v>1.0649305042290711</v>
      </c>
      <c r="P448" s="2">
        <f t="shared" si="47"/>
        <v>1.3074689862714313</v>
      </c>
      <c r="Q448" s="14" t="str">
        <f t="shared" si="48"/>
        <v>BELOW</v>
      </c>
    </row>
    <row r="449" spans="1:17" x14ac:dyDescent="0.3">
      <c r="A449" s="2">
        <v>10</v>
      </c>
      <c r="B449" s="2" t="s">
        <v>1599</v>
      </c>
      <c r="C449" s="2" t="s">
        <v>168</v>
      </c>
      <c r="D449" s="11">
        <v>0.17300000000000001</v>
      </c>
      <c r="E449" s="2">
        <v>424</v>
      </c>
      <c r="F449" s="2">
        <v>576</v>
      </c>
      <c r="G449" s="2">
        <v>660</v>
      </c>
      <c r="H449" s="2">
        <v>917</v>
      </c>
      <c r="I449" s="2">
        <v>1033</v>
      </c>
      <c r="J449">
        <v>23349</v>
      </c>
      <c r="K449" s="12">
        <f t="shared" si="42"/>
        <v>7.1339071214055976E-5</v>
      </c>
      <c r="L449" s="2">
        <f t="shared" si="43"/>
        <v>3.0247766194759735E-2</v>
      </c>
      <c r="M449" s="2">
        <f t="shared" si="44"/>
        <v>4.109130501929624E-2</v>
      </c>
      <c r="N449" s="2">
        <f t="shared" si="45"/>
        <v>4.7083787001276946E-2</v>
      </c>
      <c r="O449" s="2">
        <f t="shared" si="46"/>
        <v>6.5417928303289324E-2</v>
      </c>
      <c r="P449" s="2">
        <f t="shared" si="47"/>
        <v>7.3693260564119817E-2</v>
      </c>
      <c r="Q449" s="14" t="str">
        <f t="shared" si="48"/>
        <v>ABOVE</v>
      </c>
    </row>
    <row r="450" spans="1:17" x14ac:dyDescent="0.3">
      <c r="A450" s="2">
        <v>10</v>
      </c>
      <c r="B450" s="2" t="s">
        <v>1599</v>
      </c>
      <c r="C450" s="2" t="s">
        <v>688</v>
      </c>
      <c r="D450" s="11">
        <v>0.13800000000000001</v>
      </c>
      <c r="E450" s="2">
        <v>942</v>
      </c>
      <c r="F450" s="2">
        <v>966</v>
      </c>
      <c r="G450" s="2">
        <v>1106</v>
      </c>
      <c r="H450" s="2">
        <v>1427</v>
      </c>
      <c r="I450" s="2">
        <v>1752</v>
      </c>
      <c r="J450">
        <v>1063937</v>
      </c>
      <c r="K450" s="12">
        <f t="shared" si="42"/>
        <v>3.250686428124077E-3</v>
      </c>
      <c r="L450" s="2">
        <f t="shared" si="43"/>
        <v>3.0621466152928805</v>
      </c>
      <c r="M450" s="2">
        <f t="shared" si="44"/>
        <v>3.1401630895678583</v>
      </c>
      <c r="N450" s="2">
        <f t="shared" si="45"/>
        <v>3.5952591895052293</v>
      </c>
      <c r="O450" s="2">
        <f t="shared" si="46"/>
        <v>4.6387295329330582</v>
      </c>
      <c r="P450" s="2">
        <f t="shared" si="47"/>
        <v>5.6952026220733831</v>
      </c>
      <c r="Q450" s="14" t="str">
        <f t="shared" si="48"/>
        <v>ABOVE</v>
      </c>
    </row>
    <row r="451" spans="1:17" x14ac:dyDescent="0.3">
      <c r="A451" s="2">
        <v>10</v>
      </c>
      <c r="B451" s="2" t="s">
        <v>1599</v>
      </c>
      <c r="C451" s="2" t="s">
        <v>134</v>
      </c>
      <c r="D451" s="11">
        <v>0.14599999999999999</v>
      </c>
      <c r="E451" s="2">
        <v>590</v>
      </c>
      <c r="F451" s="2">
        <v>593</v>
      </c>
      <c r="G451" s="2">
        <v>750</v>
      </c>
      <c r="H451" s="2">
        <v>940</v>
      </c>
      <c r="I451" s="2">
        <v>1258</v>
      </c>
      <c r="J451">
        <v>31369</v>
      </c>
      <c r="K451" s="12">
        <f t="shared" si="42"/>
        <v>9.5842876564894517E-5</v>
      </c>
      <c r="L451" s="2">
        <f t="shared" si="43"/>
        <v>5.6547297173287762E-2</v>
      </c>
      <c r="M451" s="2">
        <f t="shared" si="44"/>
        <v>5.683482580298245E-2</v>
      </c>
      <c r="N451" s="2">
        <f t="shared" si="45"/>
        <v>7.1882157423670892E-2</v>
      </c>
      <c r="O451" s="2">
        <f t="shared" si="46"/>
        <v>9.0092303971000848E-2</v>
      </c>
      <c r="P451" s="2">
        <f t="shared" si="47"/>
        <v>0.1205703387186373</v>
      </c>
      <c r="Q451" s="14" t="str">
        <f t="shared" si="48"/>
        <v>ABOVE</v>
      </c>
    </row>
    <row r="452" spans="1:17" x14ac:dyDescent="0.3">
      <c r="A452" s="2">
        <v>10</v>
      </c>
      <c r="B452" s="2" t="s">
        <v>1599</v>
      </c>
      <c r="C452" s="2" t="s">
        <v>1635</v>
      </c>
      <c r="D452" s="11">
        <v>0.16899999999999998</v>
      </c>
      <c r="E452" s="2">
        <v>521</v>
      </c>
      <c r="F452" s="2">
        <v>524</v>
      </c>
      <c r="G452" s="2">
        <v>660</v>
      </c>
      <c r="H452" s="2">
        <v>897</v>
      </c>
      <c r="I452" s="2">
        <v>947</v>
      </c>
      <c r="J452">
        <v>2971</v>
      </c>
      <c r="K452" s="12">
        <f t="shared" ref="K452:K515" si="49">J452/$S$18</f>
        <v>9.0774071941822046E-6</v>
      </c>
      <c r="L452" s="2">
        <f t="shared" ref="L452:L515" si="50">E452*K452</f>
        <v>4.7293291481689285E-3</v>
      </c>
      <c r="M452" s="2">
        <f t="shared" ref="M452:M515" si="51">F452*K452</f>
        <v>4.7565613697514754E-3</v>
      </c>
      <c r="N452" s="2">
        <f t="shared" ref="N452:N515" si="52">G452*K452</f>
        <v>5.9910887481602554E-3</v>
      </c>
      <c r="O452" s="2">
        <f t="shared" ref="O452:O515" si="53">H452*K452</f>
        <v>8.1424342531814381E-3</v>
      </c>
      <c r="P452" s="2">
        <f t="shared" ref="P452:P515" si="54">I452*K452</f>
        <v>8.5963046128905481E-3</v>
      </c>
      <c r="Q452" s="14" t="str">
        <f t="shared" ref="Q452:Q515" si="55">IF(D452&lt;$D$1,"BELOW",(IF(D452&gt;$D$1,"ABOVE","EQUAL")))</f>
        <v>ABOVE</v>
      </c>
    </row>
    <row r="453" spans="1:17" x14ac:dyDescent="0.3">
      <c r="A453" s="2">
        <v>10</v>
      </c>
      <c r="B453" s="2" t="s">
        <v>1599</v>
      </c>
      <c r="C453" s="2" t="s">
        <v>1634</v>
      </c>
      <c r="D453" s="11">
        <v>0.154</v>
      </c>
      <c r="E453" s="2">
        <v>633</v>
      </c>
      <c r="F453" s="2">
        <v>637</v>
      </c>
      <c r="G453" s="2">
        <v>793</v>
      </c>
      <c r="H453" s="2">
        <v>1114</v>
      </c>
      <c r="I453" s="2">
        <v>1142</v>
      </c>
      <c r="J453">
        <v>85292</v>
      </c>
      <c r="K453" s="12">
        <f t="shared" si="49"/>
        <v>2.6059583117003993E-4</v>
      </c>
      <c r="L453" s="2">
        <f t="shared" si="50"/>
        <v>0.16495716113063527</v>
      </c>
      <c r="M453" s="2">
        <f t="shared" si="51"/>
        <v>0.16599954445531545</v>
      </c>
      <c r="N453" s="2">
        <f t="shared" si="52"/>
        <v>0.20665249411784167</v>
      </c>
      <c r="O453" s="2">
        <f t="shared" si="53"/>
        <v>0.2903037559234245</v>
      </c>
      <c r="P453" s="2">
        <f t="shared" si="54"/>
        <v>0.29760043919618562</v>
      </c>
      <c r="Q453" s="14" t="str">
        <f t="shared" si="55"/>
        <v>ABOVE</v>
      </c>
    </row>
    <row r="454" spans="1:17" x14ac:dyDescent="0.3">
      <c r="A454" s="2">
        <v>10</v>
      </c>
      <c r="B454" s="2" t="s">
        <v>1599</v>
      </c>
      <c r="C454" s="2" t="s">
        <v>1633</v>
      </c>
      <c r="D454" s="11">
        <v>0.12300000000000001</v>
      </c>
      <c r="E454" s="2">
        <v>447</v>
      </c>
      <c r="F454" s="2">
        <v>536</v>
      </c>
      <c r="G454" s="2">
        <v>661</v>
      </c>
      <c r="H454" s="2">
        <v>956</v>
      </c>
      <c r="I454" s="2">
        <v>1161</v>
      </c>
      <c r="J454">
        <v>57963</v>
      </c>
      <c r="K454" s="12">
        <f t="shared" si="49"/>
        <v>1.7709651740033093E-4</v>
      </c>
      <c r="L454" s="2">
        <f t="shared" si="50"/>
        <v>7.9162143277947919E-2</v>
      </c>
      <c r="M454" s="2">
        <f t="shared" si="51"/>
        <v>9.4923733326577373E-2</v>
      </c>
      <c r="N454" s="2">
        <f t="shared" si="52"/>
        <v>0.11706079800161874</v>
      </c>
      <c r="O454" s="2">
        <f t="shared" si="53"/>
        <v>0.16930427063471637</v>
      </c>
      <c r="P454" s="2">
        <f t="shared" si="54"/>
        <v>0.2056090567017842</v>
      </c>
      <c r="Q454" s="14" t="str">
        <f t="shared" si="55"/>
        <v>EQUAL</v>
      </c>
    </row>
    <row r="455" spans="1:17" x14ac:dyDescent="0.3">
      <c r="A455" s="2">
        <v>10</v>
      </c>
      <c r="B455" s="2" t="s">
        <v>1599</v>
      </c>
      <c r="C455" s="2" t="s">
        <v>768</v>
      </c>
      <c r="D455" s="11">
        <v>0.217</v>
      </c>
      <c r="E455" s="2">
        <v>569</v>
      </c>
      <c r="F455" s="2">
        <v>583</v>
      </c>
      <c r="G455" s="2">
        <v>668</v>
      </c>
      <c r="H455" s="2">
        <v>910</v>
      </c>
      <c r="I455" s="2">
        <v>1016</v>
      </c>
      <c r="J455">
        <v>24633</v>
      </c>
      <c r="K455" s="12">
        <f t="shared" si="49"/>
        <v>7.526212434005057E-5</v>
      </c>
      <c r="L455" s="2">
        <f t="shared" si="50"/>
        <v>4.2824148749488776E-2</v>
      </c>
      <c r="M455" s="2">
        <f t="shared" si="51"/>
        <v>4.3877818490249479E-2</v>
      </c>
      <c r="N455" s="2">
        <f t="shared" si="52"/>
        <v>5.0275099059153783E-2</v>
      </c>
      <c r="O455" s="2">
        <f t="shared" si="53"/>
        <v>6.8488533149446015E-2</v>
      </c>
      <c r="P455" s="2">
        <f t="shared" si="54"/>
        <v>7.6466318329491384E-2</v>
      </c>
      <c r="Q455" s="14" t="str">
        <f t="shared" si="55"/>
        <v>ABOVE</v>
      </c>
    </row>
    <row r="456" spans="1:17" x14ac:dyDescent="0.3">
      <c r="A456" s="2">
        <v>10</v>
      </c>
      <c r="B456" s="2" t="s">
        <v>1599</v>
      </c>
      <c r="C456" s="2" t="s">
        <v>231</v>
      </c>
      <c r="D456" s="11">
        <v>0.15</v>
      </c>
      <c r="E456" s="2">
        <v>576</v>
      </c>
      <c r="F456" s="2">
        <v>590</v>
      </c>
      <c r="G456" s="2">
        <v>676</v>
      </c>
      <c r="H456" s="2">
        <v>910</v>
      </c>
      <c r="I456" s="2">
        <v>988</v>
      </c>
      <c r="J456">
        <v>18324</v>
      </c>
      <c r="K456" s="12">
        <f t="shared" si="49"/>
        <v>5.5986001153212632E-5</v>
      </c>
      <c r="L456" s="2">
        <f t="shared" si="50"/>
        <v>3.2247936664250479E-2</v>
      </c>
      <c r="M456" s="2">
        <f t="shared" si="51"/>
        <v>3.3031740680395452E-2</v>
      </c>
      <c r="N456" s="2">
        <f t="shared" si="52"/>
        <v>3.7846536779571741E-2</v>
      </c>
      <c r="O456" s="2">
        <f t="shared" si="53"/>
        <v>5.0947261049423494E-2</v>
      </c>
      <c r="P456" s="2">
        <f t="shared" si="54"/>
        <v>5.5314169139374078E-2</v>
      </c>
      <c r="Q456" s="14" t="str">
        <f t="shared" si="55"/>
        <v>ABOVE</v>
      </c>
    </row>
    <row r="457" spans="1:17" x14ac:dyDescent="0.3">
      <c r="A457" s="2">
        <v>10</v>
      </c>
      <c r="B457" s="2" t="s">
        <v>1599</v>
      </c>
      <c r="C457" s="2" t="s">
        <v>1632</v>
      </c>
      <c r="D457" s="11">
        <v>9.1999999999999998E-2</v>
      </c>
      <c r="E457" s="2">
        <v>942</v>
      </c>
      <c r="F457" s="2">
        <v>966</v>
      </c>
      <c r="G457" s="2">
        <v>1106</v>
      </c>
      <c r="H457" s="2">
        <v>1427</v>
      </c>
      <c r="I457" s="2">
        <v>1752</v>
      </c>
      <c r="J457">
        <v>936250</v>
      </c>
      <c r="K457" s="12">
        <f t="shared" si="49"/>
        <v>2.8605595710377279E-3</v>
      </c>
      <c r="L457" s="2">
        <f t="shared" si="50"/>
        <v>2.6946471159175398</v>
      </c>
      <c r="M457" s="2">
        <f t="shared" si="51"/>
        <v>2.7633005456224451</v>
      </c>
      <c r="N457" s="2">
        <f t="shared" si="52"/>
        <v>3.1637788855677269</v>
      </c>
      <c r="O457" s="2">
        <f t="shared" si="53"/>
        <v>4.0820185078708375</v>
      </c>
      <c r="P457" s="2">
        <f t="shared" si="54"/>
        <v>5.011700368458099</v>
      </c>
      <c r="Q457" s="14" t="str">
        <f t="shared" si="55"/>
        <v>BELOW</v>
      </c>
    </row>
    <row r="458" spans="1:17" x14ac:dyDescent="0.3">
      <c r="A458" s="2">
        <v>10</v>
      </c>
      <c r="B458" s="2" t="s">
        <v>1599</v>
      </c>
      <c r="C458" s="2" t="s">
        <v>1631</v>
      </c>
      <c r="D458" s="11">
        <v>0.152</v>
      </c>
      <c r="E458" s="2">
        <v>532</v>
      </c>
      <c r="F458" s="2">
        <v>535</v>
      </c>
      <c r="G458" s="2">
        <v>688</v>
      </c>
      <c r="H458" s="2">
        <v>927</v>
      </c>
      <c r="I458" s="2">
        <v>930</v>
      </c>
      <c r="J458">
        <v>45328</v>
      </c>
      <c r="K458" s="12">
        <f t="shared" si="49"/>
        <v>1.3849233029212084E-4</v>
      </c>
      <c r="L458" s="2">
        <f t="shared" si="50"/>
        <v>7.3677919715408283E-2</v>
      </c>
      <c r="M458" s="2">
        <f t="shared" si="51"/>
        <v>7.4093396706284648E-2</v>
      </c>
      <c r="N458" s="2">
        <f t="shared" si="52"/>
        <v>9.5282723240979139E-2</v>
      </c>
      <c r="O458" s="2">
        <f t="shared" si="53"/>
        <v>0.12838239018079603</v>
      </c>
      <c r="P458" s="2">
        <f t="shared" si="54"/>
        <v>0.12879786717167238</v>
      </c>
      <c r="Q458" s="14" t="str">
        <f t="shared" si="55"/>
        <v>ABOVE</v>
      </c>
    </row>
    <row r="459" spans="1:17" x14ac:dyDescent="0.3">
      <c r="A459" s="2">
        <v>10</v>
      </c>
      <c r="B459" s="2" t="s">
        <v>1599</v>
      </c>
      <c r="C459" s="2" t="s">
        <v>442</v>
      </c>
      <c r="D459" s="11">
        <v>0.13500000000000001</v>
      </c>
      <c r="E459" s="2">
        <v>707</v>
      </c>
      <c r="F459" s="2">
        <v>779</v>
      </c>
      <c r="G459" s="2">
        <v>892</v>
      </c>
      <c r="H459" s="2">
        <v>1191</v>
      </c>
      <c r="I459" s="2">
        <v>1272</v>
      </c>
      <c r="J459">
        <v>204441</v>
      </c>
      <c r="K459" s="12">
        <f t="shared" si="49"/>
        <v>6.2463621817092027E-4</v>
      </c>
      <c r="L459" s="2">
        <f t="shared" si="50"/>
        <v>0.44161780624684061</v>
      </c>
      <c r="M459" s="2">
        <f t="shared" si="51"/>
        <v>0.48659161395514688</v>
      </c>
      <c r="N459" s="2">
        <f t="shared" si="52"/>
        <v>0.55717550660846082</v>
      </c>
      <c r="O459" s="2">
        <f t="shared" si="53"/>
        <v>0.74394173584156609</v>
      </c>
      <c r="P459" s="2">
        <f t="shared" si="54"/>
        <v>0.79453726951341053</v>
      </c>
      <c r="Q459" s="14" t="str">
        <f t="shared" si="55"/>
        <v>ABOVE</v>
      </c>
    </row>
    <row r="460" spans="1:17" x14ac:dyDescent="0.3">
      <c r="A460" s="2">
        <v>10</v>
      </c>
      <c r="B460" s="2" t="s">
        <v>1599</v>
      </c>
      <c r="C460" s="2" t="s">
        <v>131</v>
      </c>
      <c r="D460" s="11">
        <v>0.312</v>
      </c>
      <c r="E460" s="2">
        <v>496</v>
      </c>
      <c r="F460" s="2">
        <v>499</v>
      </c>
      <c r="G460" s="2">
        <v>660</v>
      </c>
      <c r="H460" s="2">
        <v>954</v>
      </c>
      <c r="I460" s="2">
        <v>978</v>
      </c>
      <c r="J460">
        <v>8457</v>
      </c>
      <c r="K460" s="12">
        <f t="shared" si="49"/>
        <v>2.5838987762099936E-5</v>
      </c>
      <c r="L460" s="2">
        <f t="shared" si="50"/>
        <v>1.2816137930001569E-2</v>
      </c>
      <c r="M460" s="2">
        <f t="shared" si="51"/>
        <v>1.2893654893287868E-2</v>
      </c>
      <c r="N460" s="2">
        <f t="shared" si="52"/>
        <v>1.7053731922985958E-2</v>
      </c>
      <c r="O460" s="2">
        <f t="shared" si="53"/>
        <v>2.4650394325043339E-2</v>
      </c>
      <c r="P460" s="2">
        <f t="shared" si="54"/>
        <v>2.5270530031333737E-2</v>
      </c>
      <c r="Q460" s="14" t="str">
        <f t="shared" si="55"/>
        <v>ABOVE</v>
      </c>
    </row>
    <row r="461" spans="1:17" x14ac:dyDescent="0.3">
      <c r="A461" s="2">
        <v>10</v>
      </c>
      <c r="B461" s="2" t="s">
        <v>1599</v>
      </c>
      <c r="C461" s="2" t="s">
        <v>1630</v>
      </c>
      <c r="D461" s="11">
        <v>0.14400000000000002</v>
      </c>
      <c r="E461" s="2">
        <v>686</v>
      </c>
      <c r="F461" s="2">
        <v>690</v>
      </c>
      <c r="G461" s="2">
        <v>825</v>
      </c>
      <c r="H461" s="2">
        <v>1034</v>
      </c>
      <c r="I461" s="2">
        <v>1247</v>
      </c>
      <c r="J461">
        <v>29792</v>
      </c>
      <c r="K461" s="12">
        <f t="shared" si="49"/>
        <v>9.1024609602516416E-5</v>
      </c>
      <c r="L461" s="2">
        <f t="shared" si="50"/>
        <v>6.2442882187326264E-2</v>
      </c>
      <c r="M461" s="2">
        <f t="shared" si="51"/>
        <v>6.2806980625736322E-2</v>
      </c>
      <c r="N461" s="2">
        <f t="shared" si="52"/>
        <v>7.5095302922076043E-2</v>
      </c>
      <c r="O461" s="2">
        <f t="shared" si="53"/>
        <v>9.4119446329001974E-2</v>
      </c>
      <c r="P461" s="2">
        <f t="shared" si="54"/>
        <v>0.11350768817433797</v>
      </c>
      <c r="Q461" s="14" t="str">
        <f t="shared" si="55"/>
        <v>ABOVE</v>
      </c>
    </row>
    <row r="462" spans="1:17" x14ac:dyDescent="0.3">
      <c r="A462" s="2">
        <v>10</v>
      </c>
      <c r="B462" s="2" t="s">
        <v>1599</v>
      </c>
      <c r="C462" s="2" t="s">
        <v>437</v>
      </c>
      <c r="D462" s="11">
        <v>6.5000000000000002E-2</v>
      </c>
      <c r="E462" s="2">
        <v>643</v>
      </c>
      <c r="F462" s="2">
        <v>714</v>
      </c>
      <c r="G462" s="2">
        <v>862</v>
      </c>
      <c r="H462" s="2">
        <v>1175</v>
      </c>
      <c r="I462" s="2">
        <v>1514</v>
      </c>
      <c r="J462">
        <v>35236</v>
      </c>
      <c r="K462" s="12">
        <f t="shared" si="49"/>
        <v>1.0765786600276142E-4</v>
      </c>
      <c r="L462" s="2">
        <f t="shared" si="50"/>
        <v>6.92240078397756E-2</v>
      </c>
      <c r="M462" s="2">
        <f t="shared" si="51"/>
        <v>7.6867716325971655E-2</v>
      </c>
      <c r="N462" s="2">
        <f t="shared" si="52"/>
        <v>9.280108049438035E-2</v>
      </c>
      <c r="O462" s="2">
        <f t="shared" si="53"/>
        <v>0.12649799255324468</v>
      </c>
      <c r="P462" s="2">
        <f t="shared" si="54"/>
        <v>0.16299400912818079</v>
      </c>
      <c r="Q462" s="14" t="str">
        <f t="shared" si="55"/>
        <v>BELOW</v>
      </c>
    </row>
    <row r="463" spans="1:17" x14ac:dyDescent="0.3">
      <c r="A463" s="2">
        <v>10</v>
      </c>
      <c r="B463" s="2" t="s">
        <v>1599</v>
      </c>
      <c r="C463" s="2" t="s">
        <v>1428</v>
      </c>
      <c r="D463" s="11">
        <v>0.14599999999999999</v>
      </c>
      <c r="E463" s="2">
        <v>496</v>
      </c>
      <c r="F463" s="2">
        <v>499</v>
      </c>
      <c r="G463" s="2">
        <v>660</v>
      </c>
      <c r="H463" s="2">
        <v>827</v>
      </c>
      <c r="I463" s="2">
        <v>892</v>
      </c>
      <c r="J463">
        <v>26205</v>
      </c>
      <c r="K463" s="12">
        <f t="shared" si="49"/>
        <v>8.0065114615800967E-5</v>
      </c>
      <c r="L463" s="2">
        <f t="shared" si="50"/>
        <v>3.9712296849437279E-2</v>
      </c>
      <c r="M463" s="2">
        <f t="shared" si="51"/>
        <v>3.9952492193284686E-2</v>
      </c>
      <c r="N463" s="2">
        <f t="shared" si="52"/>
        <v>5.284297564642864E-2</v>
      </c>
      <c r="O463" s="2">
        <f t="shared" si="53"/>
        <v>6.6213849787267395E-2</v>
      </c>
      <c r="P463" s="2">
        <f t="shared" si="54"/>
        <v>7.141808223729447E-2</v>
      </c>
      <c r="Q463" s="14" t="str">
        <f t="shared" si="55"/>
        <v>ABOVE</v>
      </c>
    </row>
    <row r="464" spans="1:17" x14ac:dyDescent="0.3">
      <c r="A464" s="2">
        <v>10</v>
      </c>
      <c r="B464" s="2" t="s">
        <v>1599</v>
      </c>
      <c r="C464" s="2" t="s">
        <v>1629</v>
      </c>
      <c r="D464" s="11">
        <v>0.16699999999999998</v>
      </c>
      <c r="E464" s="2">
        <v>942</v>
      </c>
      <c r="F464" s="2">
        <v>966</v>
      </c>
      <c r="G464" s="2">
        <v>1106</v>
      </c>
      <c r="H464" s="2">
        <v>1427</v>
      </c>
      <c r="I464" s="2">
        <v>1752</v>
      </c>
      <c r="J464">
        <v>11923</v>
      </c>
      <c r="K464" s="12">
        <f t="shared" si="49"/>
        <v>3.6428786932424915E-5</v>
      </c>
      <c r="L464" s="2">
        <f t="shared" si="50"/>
        <v>3.4315917290344271E-2</v>
      </c>
      <c r="M464" s="2">
        <f t="shared" si="51"/>
        <v>3.5190208176722471E-2</v>
      </c>
      <c r="N464" s="2">
        <f t="shared" si="52"/>
        <v>4.0290238347261954E-2</v>
      </c>
      <c r="O464" s="2">
        <f t="shared" si="53"/>
        <v>5.1983878952570353E-2</v>
      </c>
      <c r="P464" s="2">
        <f t="shared" si="54"/>
        <v>6.3823234705608453E-2</v>
      </c>
      <c r="Q464" s="14" t="str">
        <f t="shared" si="55"/>
        <v>ABOVE</v>
      </c>
    </row>
    <row r="465" spans="1:17" x14ac:dyDescent="0.3">
      <c r="A465" s="2">
        <v>10</v>
      </c>
      <c r="B465" s="2" t="s">
        <v>1599</v>
      </c>
      <c r="C465" s="2" t="s">
        <v>226</v>
      </c>
      <c r="D465" s="11">
        <v>8.1000000000000003E-2</v>
      </c>
      <c r="E465" s="2">
        <v>942</v>
      </c>
      <c r="F465" s="2">
        <v>966</v>
      </c>
      <c r="G465" s="2">
        <v>1106</v>
      </c>
      <c r="H465" s="2">
        <v>1427</v>
      </c>
      <c r="I465" s="2">
        <v>1752</v>
      </c>
      <c r="J465">
        <v>234561</v>
      </c>
      <c r="K465" s="12">
        <f t="shared" si="49"/>
        <v>7.1666297841621411E-4</v>
      </c>
      <c r="L465" s="2">
        <f t="shared" si="50"/>
        <v>0.67509652566807365</v>
      </c>
      <c r="M465" s="2">
        <f t="shared" si="51"/>
        <v>0.69229643715006284</v>
      </c>
      <c r="N465" s="2">
        <f t="shared" si="52"/>
        <v>0.79262925412833285</v>
      </c>
      <c r="O465" s="2">
        <f t="shared" si="53"/>
        <v>1.0226780701999376</v>
      </c>
      <c r="P465" s="2">
        <f t="shared" si="54"/>
        <v>1.255593538185207</v>
      </c>
      <c r="Q465" s="14" t="str">
        <f t="shared" si="55"/>
        <v>BELOW</v>
      </c>
    </row>
    <row r="466" spans="1:17" x14ac:dyDescent="0.3">
      <c r="A466" s="2">
        <v>10</v>
      </c>
      <c r="B466" s="2" t="s">
        <v>1599</v>
      </c>
      <c r="C466" s="2" t="s">
        <v>426</v>
      </c>
      <c r="D466" s="11">
        <v>0.11</v>
      </c>
      <c r="E466" s="2">
        <v>664</v>
      </c>
      <c r="F466" s="2">
        <v>780</v>
      </c>
      <c r="G466" s="2">
        <v>894</v>
      </c>
      <c r="H466" s="2">
        <v>1151</v>
      </c>
      <c r="I466" s="2">
        <v>1461</v>
      </c>
      <c r="J466">
        <v>157863</v>
      </c>
      <c r="K466" s="12">
        <f t="shared" si="49"/>
        <v>4.8232471622187327E-4</v>
      </c>
      <c r="L466" s="2">
        <f t="shared" si="50"/>
        <v>0.32026361157132383</v>
      </c>
      <c r="M466" s="2">
        <f t="shared" si="51"/>
        <v>0.37621327865306115</v>
      </c>
      <c r="N466" s="2">
        <f t="shared" si="52"/>
        <v>0.43119829630235468</v>
      </c>
      <c r="O466" s="2">
        <f t="shared" si="53"/>
        <v>0.55515574837137616</v>
      </c>
      <c r="P466" s="2">
        <f t="shared" si="54"/>
        <v>0.70467641040015683</v>
      </c>
      <c r="Q466" s="14" t="str">
        <f t="shared" si="55"/>
        <v>BELOW</v>
      </c>
    </row>
    <row r="467" spans="1:17" x14ac:dyDescent="0.3">
      <c r="A467" s="2">
        <v>10</v>
      </c>
      <c r="B467" s="2" t="s">
        <v>1599</v>
      </c>
      <c r="C467" s="2" t="s">
        <v>1628</v>
      </c>
      <c r="D467" s="11">
        <v>0.20499999999999999</v>
      </c>
      <c r="E467" s="2">
        <v>523</v>
      </c>
      <c r="F467" s="2">
        <v>526</v>
      </c>
      <c r="G467" s="2">
        <v>660</v>
      </c>
      <c r="H467" s="2">
        <v>827</v>
      </c>
      <c r="I467" s="2">
        <v>1035</v>
      </c>
      <c r="J467">
        <v>9416</v>
      </c>
      <c r="K467" s="12">
        <f t="shared" si="49"/>
        <v>2.876905625729372E-5</v>
      </c>
      <c r="L467" s="2">
        <f t="shared" si="50"/>
        <v>1.5046216422564616E-2</v>
      </c>
      <c r="M467" s="2">
        <f t="shared" si="51"/>
        <v>1.5132523591336497E-2</v>
      </c>
      <c r="N467" s="2">
        <f t="shared" si="52"/>
        <v>1.8987577129813856E-2</v>
      </c>
      <c r="O467" s="2">
        <f t="shared" si="53"/>
        <v>2.3792009524781905E-2</v>
      </c>
      <c r="P467" s="2">
        <f t="shared" si="54"/>
        <v>2.9775973226299001E-2</v>
      </c>
      <c r="Q467" s="14" t="str">
        <f t="shared" si="55"/>
        <v>ABOVE</v>
      </c>
    </row>
    <row r="468" spans="1:17" x14ac:dyDescent="0.3">
      <c r="A468" s="2">
        <v>10</v>
      </c>
      <c r="B468" s="2" t="s">
        <v>1599</v>
      </c>
      <c r="C468" s="2" t="s">
        <v>69</v>
      </c>
      <c r="D468" s="11">
        <v>0.10300000000000001</v>
      </c>
      <c r="E468" s="2">
        <v>579</v>
      </c>
      <c r="F468" s="2">
        <v>582</v>
      </c>
      <c r="G468" s="2">
        <v>760</v>
      </c>
      <c r="H468" s="2">
        <v>984</v>
      </c>
      <c r="I468" s="2">
        <v>1264</v>
      </c>
      <c r="J468">
        <v>72977</v>
      </c>
      <c r="K468" s="12">
        <f t="shared" si="49"/>
        <v>2.2296935200600296E-4</v>
      </c>
      <c r="L468" s="2">
        <f t="shared" si="50"/>
        <v>0.12909925481147572</v>
      </c>
      <c r="M468" s="2">
        <f t="shared" si="51"/>
        <v>0.12976816286749371</v>
      </c>
      <c r="N468" s="2">
        <f t="shared" si="52"/>
        <v>0.16945670752456224</v>
      </c>
      <c r="O468" s="2">
        <f t="shared" si="53"/>
        <v>0.21940184237390692</v>
      </c>
      <c r="P468" s="2">
        <f t="shared" si="54"/>
        <v>0.28183326093558775</v>
      </c>
      <c r="Q468" s="14" t="str">
        <f t="shared" si="55"/>
        <v>BELOW</v>
      </c>
    </row>
    <row r="469" spans="1:17" x14ac:dyDescent="0.3">
      <c r="A469" s="2">
        <v>10</v>
      </c>
      <c r="B469" s="2" t="s">
        <v>1599</v>
      </c>
      <c r="C469" s="2" t="s">
        <v>419</v>
      </c>
      <c r="D469" s="11">
        <v>0.124</v>
      </c>
      <c r="E469" s="2">
        <v>942</v>
      </c>
      <c r="F469" s="2">
        <v>966</v>
      </c>
      <c r="G469" s="2">
        <v>1106</v>
      </c>
      <c r="H469" s="2">
        <v>1427</v>
      </c>
      <c r="I469" s="2">
        <v>1752</v>
      </c>
      <c r="J469">
        <v>14219</v>
      </c>
      <c r="K469" s="12">
        <f t="shared" si="49"/>
        <v>4.3443841431866969E-5</v>
      </c>
      <c r="L469" s="2">
        <f t="shared" si="50"/>
        <v>4.0924098628818684E-2</v>
      </c>
      <c r="M469" s="2">
        <f t="shared" si="51"/>
        <v>4.1966750823183491E-2</v>
      </c>
      <c r="N469" s="2">
        <f t="shared" si="52"/>
        <v>4.804888862364487E-2</v>
      </c>
      <c r="O469" s="2">
        <f t="shared" si="53"/>
        <v>6.1994361723274168E-2</v>
      </c>
      <c r="P469" s="2">
        <f t="shared" si="54"/>
        <v>7.6113610188630929E-2</v>
      </c>
      <c r="Q469" s="14" t="str">
        <f t="shared" si="55"/>
        <v>ABOVE</v>
      </c>
    </row>
    <row r="470" spans="1:17" x14ac:dyDescent="0.3">
      <c r="A470" s="2">
        <v>10</v>
      </c>
      <c r="B470" s="2" t="s">
        <v>1599</v>
      </c>
      <c r="C470" s="2" t="s">
        <v>418</v>
      </c>
      <c r="D470" s="11">
        <v>0.21199999999999999</v>
      </c>
      <c r="E470" s="2">
        <v>523</v>
      </c>
      <c r="F470" s="2">
        <v>526</v>
      </c>
      <c r="G470" s="2">
        <v>660</v>
      </c>
      <c r="H470" s="2">
        <v>827</v>
      </c>
      <c r="I470" s="2">
        <v>999</v>
      </c>
      <c r="J470">
        <v>15115</v>
      </c>
      <c r="K470" s="12">
        <f t="shared" si="49"/>
        <v>4.6181423675551677E-5</v>
      </c>
      <c r="L470" s="2">
        <f t="shared" si="50"/>
        <v>2.4152884582313527E-2</v>
      </c>
      <c r="M470" s="2">
        <f t="shared" si="51"/>
        <v>2.4291428853340184E-2</v>
      </c>
      <c r="N470" s="2">
        <f t="shared" si="52"/>
        <v>3.0479739625864106E-2</v>
      </c>
      <c r="O470" s="2">
        <f t="shared" si="53"/>
        <v>3.8192037379681236E-2</v>
      </c>
      <c r="P470" s="2">
        <f t="shared" si="54"/>
        <v>4.6135242251876124E-2</v>
      </c>
      <c r="Q470" s="14" t="str">
        <f t="shared" si="55"/>
        <v>ABOVE</v>
      </c>
    </row>
    <row r="471" spans="1:17" x14ac:dyDescent="0.3">
      <c r="A471" s="2">
        <v>10</v>
      </c>
      <c r="B471" s="2" t="s">
        <v>1599</v>
      </c>
      <c r="C471" s="2" t="s">
        <v>68</v>
      </c>
      <c r="D471" s="11">
        <v>0.251</v>
      </c>
      <c r="E471" s="2">
        <v>496</v>
      </c>
      <c r="F471" s="2">
        <v>499</v>
      </c>
      <c r="G471" s="2">
        <v>660</v>
      </c>
      <c r="H471" s="2">
        <v>848</v>
      </c>
      <c r="I471" s="2">
        <v>1053</v>
      </c>
      <c r="J471">
        <v>15362</v>
      </c>
      <c r="K471" s="12">
        <f t="shared" si="49"/>
        <v>4.6936091994960294E-5</v>
      </c>
      <c r="L471" s="2">
        <f t="shared" si="50"/>
        <v>2.3280301629500306E-2</v>
      </c>
      <c r="M471" s="2">
        <f t="shared" si="51"/>
        <v>2.3421109905485186E-2</v>
      </c>
      <c r="N471" s="2">
        <f t="shared" si="52"/>
        <v>3.0977820716673793E-2</v>
      </c>
      <c r="O471" s="2">
        <f t="shared" si="53"/>
        <v>3.980180601172633E-2</v>
      </c>
      <c r="P471" s="2">
        <f t="shared" si="54"/>
        <v>4.942370487069319E-2</v>
      </c>
      <c r="Q471" s="14" t="str">
        <f t="shared" si="55"/>
        <v>ABOVE</v>
      </c>
    </row>
    <row r="472" spans="1:17" x14ac:dyDescent="0.3">
      <c r="A472" s="2">
        <v>10</v>
      </c>
      <c r="B472" s="2" t="s">
        <v>1599</v>
      </c>
      <c r="C472" s="2" t="s">
        <v>1627</v>
      </c>
      <c r="D472" s="11">
        <v>0.28999999999999998</v>
      </c>
      <c r="E472" s="2">
        <v>523</v>
      </c>
      <c r="F472" s="2">
        <v>526</v>
      </c>
      <c r="G472" s="2">
        <v>660</v>
      </c>
      <c r="H472" s="2">
        <v>843</v>
      </c>
      <c r="I472" s="2">
        <v>1035</v>
      </c>
      <c r="J472">
        <v>8676</v>
      </c>
      <c r="K472" s="12">
        <f t="shared" si="49"/>
        <v>2.6508106636393408E-5</v>
      </c>
      <c r="L472" s="2">
        <f t="shared" si="50"/>
        <v>1.3863739770833753E-2</v>
      </c>
      <c r="M472" s="2">
        <f t="shared" si="51"/>
        <v>1.3943264090742933E-2</v>
      </c>
      <c r="N472" s="2">
        <f t="shared" si="52"/>
        <v>1.7495350380019651E-2</v>
      </c>
      <c r="O472" s="2">
        <f t="shared" si="53"/>
        <v>2.2346333894479643E-2</v>
      </c>
      <c r="P472" s="2">
        <f t="shared" si="54"/>
        <v>2.7435890368667178E-2</v>
      </c>
      <c r="Q472" s="14" t="str">
        <f t="shared" si="55"/>
        <v>ABOVE</v>
      </c>
    </row>
    <row r="473" spans="1:17" x14ac:dyDescent="0.3">
      <c r="A473" s="2">
        <v>10</v>
      </c>
      <c r="B473" s="2" t="s">
        <v>1599</v>
      </c>
      <c r="C473" s="2" t="s">
        <v>14</v>
      </c>
      <c r="D473" s="11">
        <v>0.24199999999999999</v>
      </c>
      <c r="E473" s="2">
        <v>562</v>
      </c>
      <c r="F473" s="2">
        <v>576</v>
      </c>
      <c r="G473" s="2">
        <v>660</v>
      </c>
      <c r="H473" s="2">
        <v>889</v>
      </c>
      <c r="I473" s="2">
        <v>892</v>
      </c>
      <c r="J473">
        <v>9643</v>
      </c>
      <c r="K473" s="12">
        <f t="shared" si="49"/>
        <v>2.9462617830191518E-5</v>
      </c>
      <c r="L473" s="2">
        <f t="shared" si="50"/>
        <v>1.6557991220567635E-2</v>
      </c>
      <c r="M473" s="2">
        <f t="shared" si="51"/>
        <v>1.6970467870190315E-2</v>
      </c>
      <c r="N473" s="2">
        <f t="shared" si="52"/>
        <v>1.9445327767926401E-2</v>
      </c>
      <c r="O473" s="2">
        <f t="shared" si="53"/>
        <v>2.619226725104026E-2</v>
      </c>
      <c r="P473" s="2">
        <f t="shared" si="54"/>
        <v>2.6280655104530835E-2</v>
      </c>
      <c r="Q473" s="14" t="str">
        <f t="shared" si="55"/>
        <v>ABOVE</v>
      </c>
    </row>
    <row r="474" spans="1:17" x14ac:dyDescent="0.3">
      <c r="A474" s="2">
        <v>10</v>
      </c>
      <c r="B474" s="2" t="s">
        <v>1599</v>
      </c>
      <c r="C474" s="2" t="s">
        <v>415</v>
      </c>
      <c r="D474" s="11">
        <v>0.128</v>
      </c>
      <c r="E474" s="2">
        <v>520</v>
      </c>
      <c r="F474" s="2">
        <v>687</v>
      </c>
      <c r="G474" s="2">
        <v>787</v>
      </c>
      <c r="H474" s="2">
        <v>1041</v>
      </c>
      <c r="I474" s="2">
        <v>1232</v>
      </c>
      <c r="J474">
        <v>28735</v>
      </c>
      <c r="K474" s="12">
        <f t="shared" si="49"/>
        <v>8.7795118049419614E-5</v>
      </c>
      <c r="L474" s="2">
        <f t="shared" si="50"/>
        <v>4.5653461385698202E-2</v>
      </c>
      <c r="M474" s="2">
        <f t="shared" si="51"/>
        <v>6.0315246099951272E-2</v>
      </c>
      <c r="N474" s="2">
        <f t="shared" si="52"/>
        <v>6.9094757904893236E-2</v>
      </c>
      <c r="O474" s="2">
        <f t="shared" si="53"/>
        <v>9.1394717889445823E-2</v>
      </c>
      <c r="P474" s="2">
        <f t="shared" si="54"/>
        <v>0.10816358543688497</v>
      </c>
      <c r="Q474" s="14" t="str">
        <f t="shared" si="55"/>
        <v>ABOVE</v>
      </c>
    </row>
    <row r="475" spans="1:17" x14ac:dyDescent="0.3">
      <c r="A475" s="2">
        <v>10</v>
      </c>
      <c r="B475" s="2" t="s">
        <v>1599</v>
      </c>
      <c r="C475" s="2" t="s">
        <v>404</v>
      </c>
      <c r="D475" s="11">
        <v>0.14800000000000002</v>
      </c>
      <c r="E475" s="2">
        <v>597</v>
      </c>
      <c r="F475" s="2">
        <v>601</v>
      </c>
      <c r="G475" s="2">
        <v>732</v>
      </c>
      <c r="H475" s="2">
        <v>1058</v>
      </c>
      <c r="I475" s="2">
        <v>1161</v>
      </c>
      <c r="J475">
        <v>19077</v>
      </c>
      <c r="K475" s="12">
        <f t="shared" si="49"/>
        <v>5.828667015934498E-5</v>
      </c>
      <c r="L475" s="2">
        <f t="shared" si="50"/>
        <v>3.4797142085128956E-2</v>
      </c>
      <c r="M475" s="2">
        <f t="shared" si="51"/>
        <v>3.5030288765766332E-2</v>
      </c>
      <c r="N475" s="2">
        <f t="shared" si="52"/>
        <v>4.2665842556640528E-2</v>
      </c>
      <c r="O475" s="2">
        <f t="shared" si="53"/>
        <v>6.166729702858699E-2</v>
      </c>
      <c r="P475" s="2">
        <f t="shared" si="54"/>
        <v>6.7670824054999523E-2</v>
      </c>
      <c r="Q475" s="14" t="str">
        <f t="shared" si="55"/>
        <v>ABOVE</v>
      </c>
    </row>
    <row r="476" spans="1:17" x14ac:dyDescent="0.3">
      <c r="A476" s="2">
        <v>10</v>
      </c>
      <c r="B476" s="2" t="s">
        <v>1599</v>
      </c>
      <c r="C476" s="2" t="s">
        <v>1626</v>
      </c>
      <c r="D476" s="11">
        <v>0.185</v>
      </c>
      <c r="E476" s="2">
        <v>533</v>
      </c>
      <c r="F476" s="2">
        <v>536</v>
      </c>
      <c r="G476" s="2">
        <v>697</v>
      </c>
      <c r="H476" s="2">
        <v>986</v>
      </c>
      <c r="I476" s="2">
        <v>1224</v>
      </c>
      <c r="J476">
        <v>10423</v>
      </c>
      <c r="K476" s="12">
        <f t="shared" si="49"/>
        <v>3.1845780944113472E-5</v>
      </c>
      <c r="L476" s="2">
        <f t="shared" si="50"/>
        <v>1.6973801243212482E-2</v>
      </c>
      <c r="M476" s="2">
        <f t="shared" si="51"/>
        <v>1.706933858604482E-2</v>
      </c>
      <c r="N476" s="2">
        <f t="shared" si="52"/>
        <v>2.2196509318047088E-2</v>
      </c>
      <c r="O476" s="2">
        <f t="shared" si="53"/>
        <v>3.1399940010895883E-2</v>
      </c>
      <c r="P476" s="2">
        <f t="shared" si="54"/>
        <v>3.8979235875594889E-2</v>
      </c>
      <c r="Q476" s="14" t="str">
        <f t="shared" si="55"/>
        <v>ABOVE</v>
      </c>
    </row>
    <row r="477" spans="1:17" x14ac:dyDescent="0.3">
      <c r="A477" s="2">
        <v>10</v>
      </c>
      <c r="B477" s="2" t="s">
        <v>1599</v>
      </c>
      <c r="C477" s="2" t="s">
        <v>643</v>
      </c>
      <c r="D477" s="11">
        <v>0.23899999999999999</v>
      </c>
      <c r="E477" s="2">
        <v>536</v>
      </c>
      <c r="F477" s="2">
        <v>539</v>
      </c>
      <c r="G477" s="2">
        <v>660</v>
      </c>
      <c r="H477" s="2">
        <v>873</v>
      </c>
      <c r="I477" s="2">
        <v>1095</v>
      </c>
      <c r="J477">
        <v>47546</v>
      </c>
      <c r="K477" s="12">
        <f t="shared" si="49"/>
        <v>1.4526906848017068E-4</v>
      </c>
      <c r="L477" s="2">
        <f t="shared" si="50"/>
        <v>7.7864220705371481E-2</v>
      </c>
      <c r="M477" s="2">
        <f t="shared" si="51"/>
        <v>7.830002791081199E-2</v>
      </c>
      <c r="N477" s="2">
        <f t="shared" si="52"/>
        <v>9.5877585196912654E-2</v>
      </c>
      <c r="O477" s="2">
        <f t="shared" si="53"/>
        <v>0.126819896783189</v>
      </c>
      <c r="P477" s="2">
        <f t="shared" si="54"/>
        <v>0.15906962998578689</v>
      </c>
      <c r="Q477" s="14" t="str">
        <f t="shared" si="55"/>
        <v>ABOVE</v>
      </c>
    </row>
    <row r="478" spans="1:17" x14ac:dyDescent="0.3">
      <c r="A478" s="2">
        <v>10</v>
      </c>
      <c r="B478" s="2" t="s">
        <v>1599</v>
      </c>
      <c r="C478" s="2" t="s">
        <v>218</v>
      </c>
      <c r="D478" s="11">
        <v>9.3000000000000013E-2</v>
      </c>
      <c r="E478" s="2">
        <v>554</v>
      </c>
      <c r="F478" s="2">
        <v>567</v>
      </c>
      <c r="G478" s="2">
        <v>682</v>
      </c>
      <c r="H478" s="2">
        <v>898</v>
      </c>
      <c r="I478" s="2">
        <v>973</v>
      </c>
      <c r="J478">
        <v>29992</v>
      </c>
      <c r="K478" s="12">
        <f t="shared" si="49"/>
        <v>9.1635677067624608E-5</v>
      </c>
      <c r="L478" s="2">
        <f t="shared" si="50"/>
        <v>5.0766165095464034E-2</v>
      </c>
      <c r="M478" s="2">
        <f t="shared" si="51"/>
        <v>5.1957428897343151E-2</v>
      </c>
      <c r="N478" s="2">
        <f t="shared" si="52"/>
        <v>6.2495531760119981E-2</v>
      </c>
      <c r="O478" s="2">
        <f t="shared" si="53"/>
        <v>8.22888380067269E-2</v>
      </c>
      <c r="P478" s="2">
        <f t="shared" si="54"/>
        <v>8.9161513786798749E-2</v>
      </c>
      <c r="Q478" s="14" t="str">
        <f t="shared" si="55"/>
        <v>BELOW</v>
      </c>
    </row>
    <row r="479" spans="1:17" x14ac:dyDescent="0.3">
      <c r="A479" s="2">
        <v>10</v>
      </c>
      <c r="B479" s="2" t="s">
        <v>1599</v>
      </c>
      <c r="C479" s="2" t="s">
        <v>398</v>
      </c>
      <c r="D479" s="11">
        <v>0.14499999999999999</v>
      </c>
      <c r="E479" s="2">
        <v>689</v>
      </c>
      <c r="F479" s="2">
        <v>775</v>
      </c>
      <c r="G479" s="2">
        <v>887</v>
      </c>
      <c r="H479" s="2">
        <v>1254</v>
      </c>
      <c r="I479" s="2">
        <v>1558</v>
      </c>
      <c r="J479">
        <v>61435</v>
      </c>
      <c r="K479" s="12">
        <f t="shared" si="49"/>
        <v>1.8770464859460914E-4</v>
      </c>
      <c r="L479" s="2">
        <f t="shared" si="50"/>
        <v>0.12932850288168571</v>
      </c>
      <c r="M479" s="2">
        <f t="shared" si="51"/>
        <v>0.14547110266082208</v>
      </c>
      <c r="N479" s="2">
        <f t="shared" si="52"/>
        <v>0.16649402330341831</v>
      </c>
      <c r="O479" s="2">
        <f t="shared" si="53"/>
        <v>0.23538162933763987</v>
      </c>
      <c r="P479" s="2">
        <f t="shared" si="54"/>
        <v>0.29244384251040101</v>
      </c>
      <c r="Q479" s="14" t="str">
        <f t="shared" si="55"/>
        <v>ABOVE</v>
      </c>
    </row>
    <row r="480" spans="1:17" x14ac:dyDescent="0.3">
      <c r="A480" s="2">
        <v>10</v>
      </c>
      <c r="B480" s="2" t="s">
        <v>1599</v>
      </c>
      <c r="C480" s="2" t="s">
        <v>12</v>
      </c>
      <c r="D480" s="11">
        <v>0.17300000000000001</v>
      </c>
      <c r="E480" s="2">
        <v>547</v>
      </c>
      <c r="F480" s="2">
        <v>576</v>
      </c>
      <c r="G480" s="2">
        <v>660</v>
      </c>
      <c r="H480" s="2">
        <v>925</v>
      </c>
      <c r="I480" s="2">
        <v>1045</v>
      </c>
      <c r="J480">
        <v>7921</v>
      </c>
      <c r="K480" s="12">
        <f t="shared" si="49"/>
        <v>2.420132695560998E-5</v>
      </c>
      <c r="L480" s="2">
        <f t="shared" si="50"/>
        <v>1.3238125844718659E-2</v>
      </c>
      <c r="M480" s="2">
        <f t="shared" si="51"/>
        <v>1.3939964326431348E-2</v>
      </c>
      <c r="N480" s="2">
        <f t="shared" si="52"/>
        <v>1.5972875790702588E-2</v>
      </c>
      <c r="O480" s="2">
        <f t="shared" si="53"/>
        <v>2.238622743393923E-2</v>
      </c>
      <c r="P480" s="2">
        <f t="shared" si="54"/>
        <v>2.5290386668612431E-2</v>
      </c>
      <c r="Q480" s="14" t="str">
        <f t="shared" si="55"/>
        <v>ABOVE</v>
      </c>
    </row>
    <row r="481" spans="1:17" x14ac:dyDescent="0.3">
      <c r="A481" s="2">
        <v>10</v>
      </c>
      <c r="B481" s="2" t="s">
        <v>1599</v>
      </c>
      <c r="C481" s="2" t="s">
        <v>1625</v>
      </c>
      <c r="D481" s="11">
        <v>0.14199999999999999</v>
      </c>
      <c r="E481" s="2">
        <v>537</v>
      </c>
      <c r="F481" s="2">
        <v>600</v>
      </c>
      <c r="G481" s="2">
        <v>687</v>
      </c>
      <c r="H481" s="2">
        <v>993</v>
      </c>
      <c r="I481" s="2">
        <v>1057</v>
      </c>
      <c r="J481">
        <v>19559</v>
      </c>
      <c r="K481" s="12">
        <f t="shared" si="49"/>
        <v>5.9759342750255724E-5</v>
      </c>
      <c r="L481" s="2">
        <f t="shared" si="50"/>
        <v>3.209076705688732E-2</v>
      </c>
      <c r="M481" s="2">
        <f t="shared" si="51"/>
        <v>3.5855605650153437E-2</v>
      </c>
      <c r="N481" s="2">
        <f t="shared" si="52"/>
        <v>4.1054668469425681E-2</v>
      </c>
      <c r="O481" s="2">
        <f t="shared" si="53"/>
        <v>5.9341027351003932E-2</v>
      </c>
      <c r="P481" s="2">
        <f t="shared" si="54"/>
        <v>6.3165625287020299E-2</v>
      </c>
      <c r="Q481" s="14" t="str">
        <f t="shared" si="55"/>
        <v>ABOVE</v>
      </c>
    </row>
    <row r="482" spans="1:17" x14ac:dyDescent="0.3">
      <c r="A482" s="2">
        <v>10</v>
      </c>
      <c r="B482" s="2" t="s">
        <v>1599</v>
      </c>
      <c r="C482" s="2" t="s">
        <v>1171</v>
      </c>
      <c r="D482" s="11">
        <v>0.20399999999999999</v>
      </c>
      <c r="E482" s="2">
        <v>533</v>
      </c>
      <c r="F482" s="2">
        <v>536</v>
      </c>
      <c r="G482" s="2">
        <v>697</v>
      </c>
      <c r="H482" s="2">
        <v>986</v>
      </c>
      <c r="I482" s="2">
        <v>1224</v>
      </c>
      <c r="J482">
        <v>117406</v>
      </c>
      <c r="K482" s="12">
        <f t="shared" si="49"/>
        <v>3.5871493404246246E-4</v>
      </c>
      <c r="L482" s="2">
        <f t="shared" si="50"/>
        <v>0.19119505984463248</v>
      </c>
      <c r="M482" s="2">
        <f t="shared" si="51"/>
        <v>0.19227120464675987</v>
      </c>
      <c r="N482" s="2">
        <f t="shared" si="52"/>
        <v>0.25002430902759631</v>
      </c>
      <c r="O482" s="2">
        <f t="shared" si="53"/>
        <v>0.35369292496586796</v>
      </c>
      <c r="P482" s="2">
        <f t="shared" si="54"/>
        <v>0.43906707926797406</v>
      </c>
      <c r="Q482" s="14" t="str">
        <f t="shared" si="55"/>
        <v>ABOVE</v>
      </c>
    </row>
    <row r="483" spans="1:17" x14ac:dyDescent="0.3">
      <c r="A483" s="2">
        <v>10</v>
      </c>
      <c r="B483" s="2" t="s">
        <v>1599</v>
      </c>
      <c r="C483" s="2" t="s">
        <v>1624</v>
      </c>
      <c r="D483" s="11">
        <v>0.14499999999999999</v>
      </c>
      <c r="E483" s="2">
        <v>628</v>
      </c>
      <c r="F483" s="2">
        <v>632</v>
      </c>
      <c r="G483" s="2">
        <v>836</v>
      </c>
      <c r="H483" s="2">
        <v>1159</v>
      </c>
      <c r="I483" s="2">
        <v>1468</v>
      </c>
      <c r="J483">
        <v>33610</v>
      </c>
      <c r="K483" s="12">
        <f t="shared" si="49"/>
        <v>1.0268988751143181E-4</v>
      </c>
      <c r="L483" s="2">
        <f t="shared" si="50"/>
        <v>6.4489249357179174E-2</v>
      </c>
      <c r="M483" s="2">
        <f t="shared" si="51"/>
        <v>6.4900008907224901E-2</v>
      </c>
      <c r="N483" s="2">
        <f t="shared" si="52"/>
        <v>8.5848745959556994E-2</v>
      </c>
      <c r="O483" s="2">
        <f t="shared" si="53"/>
        <v>0.11901757962574946</v>
      </c>
      <c r="P483" s="2">
        <f t="shared" si="54"/>
        <v>0.15074875486678191</v>
      </c>
      <c r="Q483" s="14" t="str">
        <f t="shared" si="55"/>
        <v>ABOVE</v>
      </c>
    </row>
    <row r="484" spans="1:17" x14ac:dyDescent="0.3">
      <c r="A484" s="2">
        <v>10</v>
      </c>
      <c r="B484" s="2" t="s">
        <v>1599</v>
      </c>
      <c r="C484" s="2" t="s">
        <v>1623</v>
      </c>
      <c r="D484" s="11">
        <v>0.18</v>
      </c>
      <c r="E484" s="2">
        <v>691</v>
      </c>
      <c r="F484" s="2">
        <v>697</v>
      </c>
      <c r="G484" s="2">
        <v>836</v>
      </c>
      <c r="H484" s="2">
        <v>1142</v>
      </c>
      <c r="I484" s="2">
        <v>1468</v>
      </c>
      <c r="J484">
        <v>21312</v>
      </c>
      <c r="K484" s="12">
        <f t="shared" si="49"/>
        <v>6.5115349081929029E-5</v>
      </c>
      <c r="L484" s="2">
        <f t="shared" si="50"/>
        <v>4.499470621561296E-2</v>
      </c>
      <c r="M484" s="2">
        <f t="shared" si="51"/>
        <v>4.5385398310104533E-2</v>
      </c>
      <c r="N484" s="2">
        <f t="shared" si="52"/>
        <v>5.4436431832492665E-2</v>
      </c>
      <c r="O484" s="2">
        <f t="shared" si="53"/>
        <v>7.4361728651562944E-2</v>
      </c>
      <c r="P484" s="2">
        <f t="shared" si="54"/>
        <v>9.5589332452271816E-2</v>
      </c>
      <c r="Q484" s="14" t="str">
        <f t="shared" si="55"/>
        <v>ABOVE</v>
      </c>
    </row>
    <row r="485" spans="1:17" x14ac:dyDescent="0.3">
      <c r="A485" s="2">
        <v>10</v>
      </c>
      <c r="B485" s="2" t="s">
        <v>1599</v>
      </c>
      <c r="C485" s="2" t="s">
        <v>755</v>
      </c>
      <c r="D485" s="11">
        <v>0.187</v>
      </c>
      <c r="E485" s="2">
        <v>633</v>
      </c>
      <c r="F485" s="2">
        <v>637</v>
      </c>
      <c r="G485" s="2">
        <v>793</v>
      </c>
      <c r="H485" s="2">
        <v>1114</v>
      </c>
      <c r="I485" s="2">
        <v>1142</v>
      </c>
      <c r="J485">
        <v>14378</v>
      </c>
      <c r="K485" s="12">
        <f t="shared" si="49"/>
        <v>4.3929640066627987E-5</v>
      </c>
      <c r="L485" s="2">
        <f t="shared" si="50"/>
        <v>2.7807462162175518E-2</v>
      </c>
      <c r="M485" s="2">
        <f t="shared" si="51"/>
        <v>2.798318072244203E-2</v>
      </c>
      <c r="N485" s="2">
        <f t="shared" si="52"/>
        <v>3.4836204572835996E-2</v>
      </c>
      <c r="O485" s="2">
        <f t="shared" si="53"/>
        <v>4.8937619034223577E-2</v>
      </c>
      <c r="P485" s="2">
        <f t="shared" si="54"/>
        <v>5.0167648956089161E-2</v>
      </c>
      <c r="Q485" s="14" t="str">
        <f t="shared" si="55"/>
        <v>ABOVE</v>
      </c>
    </row>
    <row r="486" spans="1:17" x14ac:dyDescent="0.3">
      <c r="A486" s="2">
        <v>10</v>
      </c>
      <c r="B486" s="2" t="s">
        <v>1599</v>
      </c>
      <c r="C486" s="2" t="s">
        <v>551</v>
      </c>
      <c r="D486" s="11">
        <v>0.29399999999999998</v>
      </c>
      <c r="E486" s="2">
        <v>496</v>
      </c>
      <c r="F486" s="2">
        <v>499</v>
      </c>
      <c r="G486" s="2">
        <v>660</v>
      </c>
      <c r="H486" s="2">
        <v>827</v>
      </c>
      <c r="I486" s="2">
        <v>892</v>
      </c>
      <c r="J486">
        <v>12947</v>
      </c>
      <c r="K486" s="12">
        <f t="shared" si="49"/>
        <v>3.9557452353778866E-5</v>
      </c>
      <c r="L486" s="2">
        <f t="shared" si="50"/>
        <v>1.9620496367474316E-2</v>
      </c>
      <c r="M486" s="2">
        <f t="shared" si="51"/>
        <v>1.9739168724535655E-2</v>
      </c>
      <c r="N486" s="2">
        <f t="shared" si="52"/>
        <v>2.610791855349405E-2</v>
      </c>
      <c r="O486" s="2">
        <f t="shared" si="53"/>
        <v>3.2714013096575123E-2</v>
      </c>
      <c r="P486" s="2">
        <f t="shared" si="54"/>
        <v>3.5285247499570752E-2</v>
      </c>
      <c r="Q486" s="14" t="str">
        <f t="shared" si="55"/>
        <v>ABOVE</v>
      </c>
    </row>
    <row r="487" spans="1:17" x14ac:dyDescent="0.3">
      <c r="A487" s="2">
        <v>10</v>
      </c>
      <c r="B487" s="2" t="s">
        <v>1599</v>
      </c>
      <c r="C487" s="2" t="s">
        <v>214</v>
      </c>
      <c r="D487" s="11">
        <v>0.156</v>
      </c>
      <c r="E487" s="2">
        <v>622</v>
      </c>
      <c r="F487" s="2">
        <v>667</v>
      </c>
      <c r="G487" s="2">
        <v>785</v>
      </c>
      <c r="H487" s="2">
        <v>1063</v>
      </c>
      <c r="I487" s="2">
        <v>1303</v>
      </c>
      <c r="J487">
        <v>29880</v>
      </c>
      <c r="K487" s="12">
        <f t="shared" si="49"/>
        <v>9.1293479287164015E-5</v>
      </c>
      <c r="L487" s="2">
        <f t="shared" si="50"/>
        <v>5.6784544116616015E-2</v>
      </c>
      <c r="M487" s="2">
        <f t="shared" si="51"/>
        <v>6.0892750684538401E-2</v>
      </c>
      <c r="N487" s="2">
        <f t="shared" si="52"/>
        <v>7.1665381240423751E-2</v>
      </c>
      <c r="O487" s="2">
        <f t="shared" si="53"/>
        <v>9.7044968482255342E-2</v>
      </c>
      <c r="P487" s="2">
        <f t="shared" si="54"/>
        <v>0.11895540351117471</v>
      </c>
      <c r="Q487" s="14" t="str">
        <f t="shared" si="55"/>
        <v>ABOVE</v>
      </c>
    </row>
    <row r="488" spans="1:17" x14ac:dyDescent="0.3">
      <c r="A488" s="2">
        <v>10</v>
      </c>
      <c r="B488" s="2" t="s">
        <v>1599</v>
      </c>
      <c r="C488" s="2" t="s">
        <v>124</v>
      </c>
      <c r="D488" s="11">
        <v>0.21100000000000002</v>
      </c>
      <c r="E488" s="2">
        <v>643</v>
      </c>
      <c r="F488" s="2">
        <v>714</v>
      </c>
      <c r="G488" s="2">
        <v>862</v>
      </c>
      <c r="H488" s="2">
        <v>1175</v>
      </c>
      <c r="I488" s="2">
        <v>1514</v>
      </c>
      <c r="J488">
        <v>8359</v>
      </c>
      <c r="K488" s="12">
        <f t="shared" si="49"/>
        <v>2.5539564704196921E-5</v>
      </c>
      <c r="L488" s="2">
        <f t="shared" si="50"/>
        <v>1.6421940104798621E-2</v>
      </c>
      <c r="M488" s="2">
        <f t="shared" si="51"/>
        <v>1.8235249198796603E-2</v>
      </c>
      <c r="N488" s="2">
        <f t="shared" si="52"/>
        <v>2.2015104775017745E-2</v>
      </c>
      <c r="O488" s="2">
        <f t="shared" si="53"/>
        <v>3.0008988527431384E-2</v>
      </c>
      <c r="P488" s="2">
        <f t="shared" si="54"/>
        <v>3.8666900962154138E-2</v>
      </c>
      <c r="Q488" s="14" t="str">
        <f t="shared" si="55"/>
        <v>ABOVE</v>
      </c>
    </row>
    <row r="489" spans="1:17" x14ac:dyDescent="0.3">
      <c r="A489" s="2">
        <v>10</v>
      </c>
      <c r="B489" s="2" t="s">
        <v>1599</v>
      </c>
      <c r="C489" s="2" t="s">
        <v>1622</v>
      </c>
      <c r="D489" s="11">
        <v>0.222</v>
      </c>
      <c r="E489" s="2">
        <v>568</v>
      </c>
      <c r="F489" s="2">
        <v>572</v>
      </c>
      <c r="G489" s="2">
        <v>756</v>
      </c>
      <c r="H489" s="2">
        <v>1093</v>
      </c>
      <c r="I489" s="2">
        <v>1220</v>
      </c>
      <c r="J489">
        <v>21167</v>
      </c>
      <c r="K489" s="12">
        <f t="shared" si="49"/>
        <v>6.4672325169725598E-5</v>
      </c>
      <c r="L489" s="2">
        <f t="shared" si="50"/>
        <v>3.6733880696404139E-2</v>
      </c>
      <c r="M489" s="2">
        <f t="shared" si="51"/>
        <v>3.6992569997083044E-2</v>
      </c>
      <c r="N489" s="2">
        <f t="shared" si="52"/>
        <v>4.8892277828312555E-2</v>
      </c>
      <c r="O489" s="2">
        <f t="shared" si="53"/>
        <v>7.0686851410510079E-2</v>
      </c>
      <c r="P489" s="2">
        <f t="shared" si="54"/>
        <v>7.8900236707065224E-2</v>
      </c>
      <c r="Q489" s="14" t="str">
        <f t="shared" si="55"/>
        <v>ABOVE</v>
      </c>
    </row>
    <row r="490" spans="1:17" x14ac:dyDescent="0.3">
      <c r="A490" s="2">
        <v>10</v>
      </c>
      <c r="B490" s="2" t="s">
        <v>1599</v>
      </c>
      <c r="C490" s="2" t="s">
        <v>1125</v>
      </c>
      <c r="D490" s="11">
        <v>0.21299999999999999</v>
      </c>
      <c r="E490" s="2">
        <v>562</v>
      </c>
      <c r="F490" s="2">
        <v>576</v>
      </c>
      <c r="G490" s="2">
        <v>660</v>
      </c>
      <c r="H490" s="2">
        <v>827</v>
      </c>
      <c r="I490" s="2">
        <v>1035</v>
      </c>
      <c r="J490">
        <v>5718</v>
      </c>
      <c r="K490" s="12">
        <f t="shared" si="49"/>
        <v>1.7470418827443234E-5</v>
      </c>
      <c r="L490" s="2">
        <f t="shared" si="50"/>
        <v>9.8183753810230975E-3</v>
      </c>
      <c r="M490" s="2">
        <f t="shared" si="51"/>
        <v>1.0062961244607302E-2</v>
      </c>
      <c r="N490" s="2">
        <f t="shared" si="52"/>
        <v>1.1530476426112534E-2</v>
      </c>
      <c r="O490" s="2">
        <f t="shared" si="53"/>
        <v>1.4448036370295554E-2</v>
      </c>
      <c r="P490" s="2">
        <f t="shared" si="54"/>
        <v>1.8081883486403747E-2</v>
      </c>
      <c r="Q490" s="14" t="str">
        <f t="shared" si="55"/>
        <v>ABOVE</v>
      </c>
    </row>
    <row r="491" spans="1:17" x14ac:dyDescent="0.3">
      <c r="A491" s="2">
        <v>10</v>
      </c>
      <c r="B491" s="2" t="s">
        <v>1599</v>
      </c>
      <c r="C491" s="2" t="s">
        <v>379</v>
      </c>
      <c r="D491" s="11">
        <v>0.307</v>
      </c>
      <c r="E491" s="2">
        <v>546</v>
      </c>
      <c r="F491" s="2">
        <v>550</v>
      </c>
      <c r="G491" s="2">
        <v>660</v>
      </c>
      <c r="H491" s="2">
        <v>851</v>
      </c>
      <c r="I491" s="2">
        <v>892</v>
      </c>
      <c r="J491">
        <v>21863</v>
      </c>
      <c r="K491" s="12">
        <f t="shared" si="49"/>
        <v>6.6798839948302107E-5</v>
      </c>
      <c r="L491" s="2">
        <f t="shared" si="50"/>
        <v>3.6472166611772952E-2</v>
      </c>
      <c r="M491" s="2">
        <f t="shared" si="51"/>
        <v>3.6739361971566159E-2</v>
      </c>
      <c r="N491" s="2">
        <f t="shared" si="52"/>
        <v>4.4087234365879392E-2</v>
      </c>
      <c r="O491" s="2">
        <f t="shared" si="53"/>
        <v>5.6845812796005091E-2</v>
      </c>
      <c r="P491" s="2">
        <f t="shared" si="54"/>
        <v>5.9584565233885479E-2</v>
      </c>
      <c r="Q491" s="14" t="str">
        <f t="shared" si="55"/>
        <v>ABOVE</v>
      </c>
    </row>
    <row r="492" spans="1:17" x14ac:dyDescent="0.3">
      <c r="A492" s="2">
        <v>10</v>
      </c>
      <c r="B492" s="2" t="s">
        <v>1599</v>
      </c>
      <c r="C492" s="2" t="s">
        <v>55</v>
      </c>
      <c r="D492" s="11">
        <v>0.106</v>
      </c>
      <c r="E492" s="2">
        <v>505</v>
      </c>
      <c r="F492" s="2">
        <v>628</v>
      </c>
      <c r="G492" s="2">
        <v>719</v>
      </c>
      <c r="H492" s="2">
        <v>937</v>
      </c>
      <c r="I492" s="2">
        <v>1219</v>
      </c>
      <c r="J492">
        <v>27578</v>
      </c>
      <c r="K492" s="12">
        <f t="shared" si="49"/>
        <v>8.4260092763768709E-5</v>
      </c>
      <c r="L492" s="2">
        <f t="shared" si="50"/>
        <v>4.2551346845703199E-2</v>
      </c>
      <c r="M492" s="2">
        <f t="shared" si="51"/>
        <v>5.2915338255646746E-2</v>
      </c>
      <c r="N492" s="2">
        <f t="shared" si="52"/>
        <v>6.0583006697149701E-2</v>
      </c>
      <c r="O492" s="2">
        <f t="shared" si="53"/>
        <v>7.8951706919651282E-2</v>
      </c>
      <c r="P492" s="2">
        <f t="shared" si="54"/>
        <v>0.10271305307903406</v>
      </c>
      <c r="Q492" s="14" t="str">
        <f t="shared" si="55"/>
        <v>BELOW</v>
      </c>
    </row>
    <row r="493" spans="1:17" x14ac:dyDescent="0.3">
      <c r="A493" s="2">
        <v>10</v>
      </c>
      <c r="B493" s="2" t="s">
        <v>1599</v>
      </c>
      <c r="C493" s="2" t="s">
        <v>210</v>
      </c>
      <c r="D493" s="11">
        <v>0.19399999999999998</v>
      </c>
      <c r="E493" s="2">
        <v>562</v>
      </c>
      <c r="F493" s="2">
        <v>576</v>
      </c>
      <c r="G493" s="2">
        <v>660</v>
      </c>
      <c r="H493" s="2">
        <v>943</v>
      </c>
      <c r="I493" s="2">
        <v>1035</v>
      </c>
      <c r="J493">
        <v>9172</v>
      </c>
      <c r="K493" s="12">
        <f t="shared" si="49"/>
        <v>2.8023553949861726E-5</v>
      </c>
      <c r="L493" s="2">
        <f t="shared" si="50"/>
        <v>1.5749237319822289E-2</v>
      </c>
      <c r="M493" s="2">
        <f t="shared" si="51"/>
        <v>1.6141567075120353E-2</v>
      </c>
      <c r="N493" s="2">
        <f t="shared" si="52"/>
        <v>1.8495545606908741E-2</v>
      </c>
      <c r="O493" s="2">
        <f t="shared" si="53"/>
        <v>2.6426211374719608E-2</v>
      </c>
      <c r="P493" s="2">
        <f t="shared" si="54"/>
        <v>2.9004378338106887E-2</v>
      </c>
      <c r="Q493" s="14" t="str">
        <f t="shared" si="55"/>
        <v>ABOVE</v>
      </c>
    </row>
    <row r="494" spans="1:17" x14ac:dyDescent="0.3">
      <c r="A494" s="2">
        <v>10</v>
      </c>
      <c r="B494" s="2" t="s">
        <v>1599</v>
      </c>
      <c r="C494" s="2" t="s">
        <v>117</v>
      </c>
      <c r="D494" s="11">
        <v>0.111</v>
      </c>
      <c r="E494" s="2">
        <v>739</v>
      </c>
      <c r="F494" s="2">
        <v>758</v>
      </c>
      <c r="G494" s="2">
        <v>868</v>
      </c>
      <c r="H494" s="2">
        <v>1223</v>
      </c>
      <c r="I494" s="2">
        <v>1335</v>
      </c>
      <c r="J494">
        <v>19276</v>
      </c>
      <c r="K494" s="12">
        <f t="shared" si="49"/>
        <v>5.8894682287127629E-5</v>
      </c>
      <c r="L494" s="2">
        <f t="shared" si="50"/>
        <v>4.3523170210187319E-2</v>
      </c>
      <c r="M494" s="2">
        <f t="shared" si="51"/>
        <v>4.4642169173642741E-2</v>
      </c>
      <c r="N494" s="2">
        <f t="shared" si="52"/>
        <v>5.1120584225226785E-2</v>
      </c>
      <c r="O494" s="2">
        <f t="shared" si="53"/>
        <v>7.2028196437157091E-2</v>
      </c>
      <c r="P494" s="2">
        <f t="shared" si="54"/>
        <v>7.8624400853315388E-2</v>
      </c>
      <c r="Q494" s="14" t="str">
        <f t="shared" si="55"/>
        <v>BELOW</v>
      </c>
    </row>
    <row r="495" spans="1:17" x14ac:dyDescent="0.3">
      <c r="A495" s="2">
        <v>10</v>
      </c>
      <c r="B495" s="2" t="s">
        <v>1599</v>
      </c>
      <c r="C495" s="2" t="s">
        <v>752</v>
      </c>
      <c r="D495" s="11">
        <v>0.14499999999999999</v>
      </c>
      <c r="E495" s="2">
        <v>529</v>
      </c>
      <c r="F495" s="2">
        <v>532</v>
      </c>
      <c r="G495" s="2">
        <v>690</v>
      </c>
      <c r="H495" s="2">
        <v>913</v>
      </c>
      <c r="I495" s="2">
        <v>1010</v>
      </c>
      <c r="J495">
        <v>40096</v>
      </c>
      <c r="K495" s="12">
        <f t="shared" si="49"/>
        <v>1.2250680540489049E-4</v>
      </c>
      <c r="L495" s="2">
        <f t="shared" si="50"/>
        <v>6.4806100059187077E-2</v>
      </c>
      <c r="M495" s="2">
        <f t="shared" si="51"/>
        <v>6.5173620475401747E-2</v>
      </c>
      <c r="N495" s="2">
        <f t="shared" si="52"/>
        <v>8.4529695729374438E-2</v>
      </c>
      <c r="O495" s="2">
        <f t="shared" si="53"/>
        <v>0.11184871333466502</v>
      </c>
      <c r="P495" s="2">
        <f t="shared" si="54"/>
        <v>0.12373187345893941</v>
      </c>
      <c r="Q495" s="14" t="str">
        <f t="shared" si="55"/>
        <v>ABOVE</v>
      </c>
    </row>
    <row r="496" spans="1:17" x14ac:dyDescent="0.3">
      <c r="A496" s="2">
        <v>10</v>
      </c>
      <c r="B496" s="2" t="s">
        <v>1599</v>
      </c>
      <c r="C496" s="2" t="s">
        <v>1621</v>
      </c>
      <c r="D496" s="11">
        <v>0.184</v>
      </c>
      <c r="E496" s="2">
        <v>643</v>
      </c>
      <c r="F496" s="2">
        <v>714</v>
      </c>
      <c r="G496" s="2">
        <v>862</v>
      </c>
      <c r="H496" s="2">
        <v>1175</v>
      </c>
      <c r="I496" s="2">
        <v>1514</v>
      </c>
      <c r="J496">
        <v>195769</v>
      </c>
      <c r="K496" s="12">
        <f t="shared" si="49"/>
        <v>5.9814033288382905E-4</v>
      </c>
      <c r="L496" s="2">
        <f t="shared" si="50"/>
        <v>0.38460423404430211</v>
      </c>
      <c r="M496" s="2">
        <f t="shared" si="51"/>
        <v>0.42707219767905397</v>
      </c>
      <c r="N496" s="2">
        <f t="shared" si="52"/>
        <v>0.51559696694586066</v>
      </c>
      <c r="O496" s="2">
        <f t="shared" si="53"/>
        <v>0.70281489113849915</v>
      </c>
      <c r="P496" s="2">
        <f t="shared" si="54"/>
        <v>0.90558446398611714</v>
      </c>
      <c r="Q496" s="14" t="str">
        <f t="shared" si="55"/>
        <v>ABOVE</v>
      </c>
    </row>
    <row r="497" spans="1:17" x14ac:dyDescent="0.3">
      <c r="A497" s="2">
        <v>10</v>
      </c>
      <c r="B497" s="2" t="s">
        <v>1599</v>
      </c>
      <c r="C497" s="2" t="s">
        <v>372</v>
      </c>
      <c r="D497" s="11">
        <v>0.11199999999999999</v>
      </c>
      <c r="E497" s="2">
        <v>942</v>
      </c>
      <c r="F497" s="2">
        <v>966</v>
      </c>
      <c r="G497" s="2">
        <v>1106</v>
      </c>
      <c r="H497" s="2">
        <v>1427</v>
      </c>
      <c r="I497" s="2">
        <v>1752</v>
      </c>
      <c r="J497">
        <v>111744</v>
      </c>
      <c r="K497" s="12">
        <f t="shared" si="49"/>
        <v>3.4141561410524953E-4</v>
      </c>
      <c r="L497" s="2">
        <f t="shared" si="50"/>
        <v>0.32161350848714504</v>
      </c>
      <c r="M497" s="2">
        <f t="shared" si="51"/>
        <v>0.32980748322567105</v>
      </c>
      <c r="N497" s="2">
        <f t="shared" si="52"/>
        <v>0.377605669200406</v>
      </c>
      <c r="O497" s="2">
        <f t="shared" si="53"/>
        <v>0.48720008132819109</v>
      </c>
      <c r="P497" s="2">
        <f t="shared" si="54"/>
        <v>0.59816015591239713</v>
      </c>
      <c r="Q497" s="14" t="str">
        <f t="shared" si="55"/>
        <v>BELOW</v>
      </c>
    </row>
    <row r="498" spans="1:17" x14ac:dyDescent="0.3">
      <c r="A498" s="2">
        <v>10</v>
      </c>
      <c r="B498" s="2" t="s">
        <v>1599</v>
      </c>
      <c r="C498" s="2" t="s">
        <v>638</v>
      </c>
      <c r="D498" s="11">
        <v>5.5999999999999994E-2</v>
      </c>
      <c r="E498" s="2">
        <v>622</v>
      </c>
      <c r="F498" s="2">
        <v>667</v>
      </c>
      <c r="G498" s="2">
        <v>785</v>
      </c>
      <c r="H498" s="2">
        <v>1063</v>
      </c>
      <c r="I498" s="2">
        <v>1303</v>
      </c>
      <c r="J498">
        <v>40280</v>
      </c>
      <c r="K498" s="12">
        <f t="shared" si="49"/>
        <v>1.2306898747279006E-4</v>
      </c>
      <c r="L498" s="2">
        <f t="shared" si="50"/>
        <v>7.6548910208075416E-2</v>
      </c>
      <c r="M498" s="2">
        <f t="shared" si="51"/>
        <v>8.2087014644350961E-2</v>
      </c>
      <c r="N498" s="2">
        <f t="shared" si="52"/>
        <v>9.6609155166140187E-2</v>
      </c>
      <c r="O498" s="2">
        <f t="shared" si="53"/>
        <v>0.13082233368357582</v>
      </c>
      <c r="P498" s="2">
        <f t="shared" si="54"/>
        <v>0.16035889067704545</v>
      </c>
      <c r="Q498" s="14" t="str">
        <f t="shared" si="55"/>
        <v>BELOW</v>
      </c>
    </row>
    <row r="499" spans="1:17" x14ac:dyDescent="0.3">
      <c r="A499" s="2">
        <v>10</v>
      </c>
      <c r="B499" s="2" t="s">
        <v>1599</v>
      </c>
      <c r="C499" s="2" t="s">
        <v>1620</v>
      </c>
      <c r="D499" s="11">
        <v>0.128</v>
      </c>
      <c r="E499" s="2">
        <v>622</v>
      </c>
      <c r="F499" s="2">
        <v>667</v>
      </c>
      <c r="G499" s="2">
        <v>785</v>
      </c>
      <c r="H499" s="2">
        <v>1063</v>
      </c>
      <c r="I499" s="2">
        <v>1303</v>
      </c>
      <c r="J499">
        <v>15259</v>
      </c>
      <c r="K499" s="12">
        <f t="shared" si="49"/>
        <v>4.6621392250429572E-5</v>
      </c>
      <c r="L499" s="2">
        <f t="shared" si="50"/>
        <v>2.8998505979767195E-2</v>
      </c>
      <c r="M499" s="2">
        <f t="shared" si="51"/>
        <v>3.1096468631036524E-2</v>
      </c>
      <c r="N499" s="2">
        <f t="shared" si="52"/>
        <v>3.6597792916587213E-2</v>
      </c>
      <c r="O499" s="2">
        <f t="shared" si="53"/>
        <v>4.9558539962206632E-2</v>
      </c>
      <c r="P499" s="2">
        <f t="shared" si="54"/>
        <v>6.0747674102309732E-2</v>
      </c>
      <c r="Q499" s="14" t="str">
        <f t="shared" si="55"/>
        <v>ABOVE</v>
      </c>
    </row>
    <row r="500" spans="1:17" x14ac:dyDescent="0.3">
      <c r="A500" s="2">
        <v>10</v>
      </c>
      <c r="B500" s="2" t="s">
        <v>1599</v>
      </c>
      <c r="C500" s="2" t="s">
        <v>798</v>
      </c>
      <c r="D500" s="11">
        <v>6.8000000000000005E-2</v>
      </c>
      <c r="E500" s="2">
        <v>942</v>
      </c>
      <c r="F500" s="2">
        <v>966</v>
      </c>
      <c r="G500" s="2">
        <v>1106</v>
      </c>
      <c r="H500" s="2">
        <v>1427</v>
      </c>
      <c r="I500" s="2">
        <v>1752</v>
      </c>
      <c r="J500">
        <v>168667</v>
      </c>
      <c r="K500" s="12">
        <f t="shared" si="49"/>
        <v>5.1533458068701778E-4</v>
      </c>
      <c r="L500" s="2">
        <f t="shared" si="50"/>
        <v>0.48544517500717077</v>
      </c>
      <c r="M500" s="2">
        <f t="shared" si="51"/>
        <v>0.49781320494365916</v>
      </c>
      <c r="N500" s="2">
        <f t="shared" si="52"/>
        <v>0.56996004623984164</v>
      </c>
      <c r="O500" s="2">
        <f t="shared" si="53"/>
        <v>0.73538244664037433</v>
      </c>
      <c r="P500" s="2">
        <f t="shared" si="54"/>
        <v>0.90286618536365515</v>
      </c>
      <c r="Q500" s="14" t="str">
        <f t="shared" si="55"/>
        <v>BELOW</v>
      </c>
    </row>
    <row r="501" spans="1:17" x14ac:dyDescent="0.3">
      <c r="A501" s="2">
        <v>10</v>
      </c>
      <c r="B501" s="2" t="s">
        <v>1599</v>
      </c>
      <c r="C501" s="2" t="s">
        <v>1619</v>
      </c>
      <c r="D501" s="11">
        <v>0.19800000000000001</v>
      </c>
      <c r="E501" s="2">
        <v>560</v>
      </c>
      <c r="F501" s="2">
        <v>587</v>
      </c>
      <c r="G501" s="2">
        <v>742</v>
      </c>
      <c r="H501" s="2">
        <v>968</v>
      </c>
      <c r="I501" s="2">
        <v>1003</v>
      </c>
      <c r="J501">
        <v>27546</v>
      </c>
      <c r="K501" s="12">
        <f t="shared" si="49"/>
        <v>8.4162321969351406E-5</v>
      </c>
      <c r="L501" s="2">
        <f t="shared" si="50"/>
        <v>4.7130900302836787E-2</v>
      </c>
      <c r="M501" s="2">
        <f t="shared" si="51"/>
        <v>4.9403282996009275E-2</v>
      </c>
      <c r="N501" s="2">
        <f t="shared" si="52"/>
        <v>6.2448442901258741E-2</v>
      </c>
      <c r="O501" s="2">
        <f t="shared" si="53"/>
        <v>8.1469127666332158E-2</v>
      </c>
      <c r="P501" s="2">
        <f t="shared" si="54"/>
        <v>8.4414808935259461E-2</v>
      </c>
      <c r="Q501" s="14" t="str">
        <f t="shared" si="55"/>
        <v>ABOVE</v>
      </c>
    </row>
    <row r="502" spans="1:17" x14ac:dyDescent="0.3">
      <c r="A502" s="2">
        <v>10</v>
      </c>
      <c r="B502" s="2" t="s">
        <v>1599</v>
      </c>
      <c r="C502" s="2" t="s">
        <v>636</v>
      </c>
      <c r="D502" s="11">
        <v>0.10300000000000001</v>
      </c>
      <c r="E502" s="2">
        <v>942</v>
      </c>
      <c r="F502" s="2">
        <v>966</v>
      </c>
      <c r="G502" s="2">
        <v>1106</v>
      </c>
      <c r="H502" s="2">
        <v>1427</v>
      </c>
      <c r="I502" s="2">
        <v>1752</v>
      </c>
      <c r="J502">
        <v>32591</v>
      </c>
      <c r="K502" s="12">
        <f t="shared" si="49"/>
        <v>9.9576498776705576E-5</v>
      </c>
      <c r="L502" s="2">
        <f t="shared" si="50"/>
        <v>9.3801061847656658E-2</v>
      </c>
      <c r="M502" s="2">
        <f t="shared" si="51"/>
        <v>9.619089781829758E-2</v>
      </c>
      <c r="N502" s="2">
        <f t="shared" si="52"/>
        <v>0.11013160764703636</v>
      </c>
      <c r="O502" s="2">
        <f t="shared" si="53"/>
        <v>0.14209566375435886</v>
      </c>
      <c r="P502" s="2">
        <f t="shared" si="54"/>
        <v>0.17445802585678816</v>
      </c>
      <c r="Q502" s="14" t="str">
        <f t="shared" si="55"/>
        <v>BELOW</v>
      </c>
    </row>
    <row r="503" spans="1:17" x14ac:dyDescent="0.3">
      <c r="A503" s="2">
        <v>10</v>
      </c>
      <c r="B503" s="2" t="s">
        <v>1599</v>
      </c>
      <c r="C503" s="2" t="s">
        <v>49</v>
      </c>
      <c r="D503" s="11">
        <v>0.16399999999999998</v>
      </c>
      <c r="E503" s="2">
        <v>562</v>
      </c>
      <c r="F503" s="2">
        <v>576</v>
      </c>
      <c r="G503" s="2">
        <v>660</v>
      </c>
      <c r="H503" s="2">
        <v>946</v>
      </c>
      <c r="I503" s="2">
        <v>1035</v>
      </c>
      <c r="J503">
        <v>19465</v>
      </c>
      <c r="K503" s="12">
        <f t="shared" si="49"/>
        <v>5.9472141041654873E-5</v>
      </c>
      <c r="L503" s="2">
        <f t="shared" si="50"/>
        <v>3.3423343265410035E-2</v>
      </c>
      <c r="M503" s="2">
        <f t="shared" si="51"/>
        <v>3.4255953239993205E-2</v>
      </c>
      <c r="N503" s="2">
        <f t="shared" si="52"/>
        <v>3.925161308749222E-2</v>
      </c>
      <c r="O503" s="2">
        <f t="shared" si="53"/>
        <v>5.6260645425405507E-2</v>
      </c>
      <c r="P503" s="2">
        <f t="shared" si="54"/>
        <v>6.1553665978112793E-2</v>
      </c>
      <c r="Q503" s="14" t="str">
        <f t="shared" si="55"/>
        <v>ABOVE</v>
      </c>
    </row>
    <row r="504" spans="1:17" x14ac:dyDescent="0.3">
      <c r="A504" s="2">
        <v>10</v>
      </c>
      <c r="B504" s="2" t="s">
        <v>1599</v>
      </c>
      <c r="C504" s="2" t="s">
        <v>675</v>
      </c>
      <c r="D504" s="11">
        <v>8.6999999999999994E-2</v>
      </c>
      <c r="E504" s="2">
        <v>942</v>
      </c>
      <c r="F504" s="2">
        <v>966</v>
      </c>
      <c r="G504" s="2">
        <v>1106</v>
      </c>
      <c r="H504" s="2">
        <v>1427</v>
      </c>
      <c r="I504" s="2">
        <v>1752</v>
      </c>
      <c r="J504">
        <v>18962</v>
      </c>
      <c r="K504" s="12">
        <f t="shared" si="49"/>
        <v>5.7935306366907768E-5</v>
      </c>
      <c r="L504" s="2">
        <f t="shared" si="50"/>
        <v>5.4575058597627117E-2</v>
      </c>
      <c r="M504" s="2">
        <f t="shared" si="51"/>
        <v>5.5965505950432905E-2</v>
      </c>
      <c r="N504" s="2">
        <f t="shared" si="52"/>
        <v>6.4076448841799985E-2</v>
      </c>
      <c r="O504" s="2">
        <f t="shared" si="53"/>
        <v>8.2673682185577385E-2</v>
      </c>
      <c r="P504" s="2">
        <f t="shared" si="54"/>
        <v>0.10150265675482241</v>
      </c>
      <c r="Q504" s="14" t="str">
        <f t="shared" si="55"/>
        <v>BELOW</v>
      </c>
    </row>
    <row r="505" spans="1:17" x14ac:dyDescent="0.3">
      <c r="A505" s="2">
        <v>10</v>
      </c>
      <c r="B505" s="2" t="s">
        <v>1599</v>
      </c>
      <c r="C505" s="2" t="s">
        <v>48</v>
      </c>
      <c r="D505" s="11">
        <v>0.16200000000000001</v>
      </c>
      <c r="E505" s="2">
        <v>556</v>
      </c>
      <c r="F505" s="2">
        <v>560</v>
      </c>
      <c r="G505" s="2">
        <v>741</v>
      </c>
      <c r="H505" s="2">
        <v>986</v>
      </c>
      <c r="I505" s="2">
        <v>1063</v>
      </c>
      <c r="J505">
        <v>42613</v>
      </c>
      <c r="K505" s="12">
        <f t="shared" si="49"/>
        <v>1.3019708945327712E-4</v>
      </c>
      <c r="L505" s="2">
        <f t="shared" si="50"/>
        <v>7.2389581736022071E-2</v>
      </c>
      <c r="M505" s="2">
        <f t="shared" si="51"/>
        <v>7.2910370093835192E-2</v>
      </c>
      <c r="N505" s="2">
        <f t="shared" si="52"/>
        <v>9.6476043284878341E-2</v>
      </c>
      <c r="O505" s="2">
        <f t="shared" si="53"/>
        <v>0.12837433020093122</v>
      </c>
      <c r="P505" s="2">
        <f t="shared" si="54"/>
        <v>0.13839950608883358</v>
      </c>
      <c r="Q505" s="14" t="str">
        <f t="shared" si="55"/>
        <v>ABOVE</v>
      </c>
    </row>
    <row r="506" spans="1:17" x14ac:dyDescent="0.3">
      <c r="A506" s="2">
        <v>10</v>
      </c>
      <c r="B506" s="2" t="s">
        <v>1599</v>
      </c>
      <c r="C506" s="2" t="s">
        <v>196</v>
      </c>
      <c r="D506" s="11">
        <v>0.20699999999999999</v>
      </c>
      <c r="E506" s="2">
        <v>498</v>
      </c>
      <c r="F506" s="2">
        <v>576</v>
      </c>
      <c r="G506" s="2">
        <v>660</v>
      </c>
      <c r="H506" s="2">
        <v>936</v>
      </c>
      <c r="I506" s="2">
        <v>1059</v>
      </c>
      <c r="J506">
        <v>11137</v>
      </c>
      <c r="K506" s="12">
        <f t="shared" si="49"/>
        <v>3.4027291794549723E-5</v>
      </c>
      <c r="L506" s="2">
        <f t="shared" si="50"/>
        <v>1.6945591313685761E-2</v>
      </c>
      <c r="M506" s="2">
        <f t="shared" si="51"/>
        <v>1.9599720073660641E-2</v>
      </c>
      <c r="N506" s="2">
        <f t="shared" si="52"/>
        <v>2.2458012584402817E-2</v>
      </c>
      <c r="O506" s="2">
        <f t="shared" si="53"/>
        <v>3.1849545119698543E-2</v>
      </c>
      <c r="P506" s="2">
        <f t="shared" si="54"/>
        <v>3.6034902010428159E-2</v>
      </c>
      <c r="Q506" s="14" t="str">
        <f t="shared" si="55"/>
        <v>ABOVE</v>
      </c>
    </row>
    <row r="507" spans="1:17" x14ac:dyDescent="0.3">
      <c r="A507" s="2">
        <v>10</v>
      </c>
      <c r="B507" s="2" t="s">
        <v>1599</v>
      </c>
      <c r="C507" s="2" t="s">
        <v>110</v>
      </c>
      <c r="D507" s="11">
        <v>0.151</v>
      </c>
      <c r="E507" s="2">
        <v>659</v>
      </c>
      <c r="F507" s="2">
        <v>676</v>
      </c>
      <c r="G507" s="2">
        <v>774</v>
      </c>
      <c r="H507" s="2">
        <v>970</v>
      </c>
      <c r="I507" s="2">
        <v>1091</v>
      </c>
      <c r="J507">
        <v>22119</v>
      </c>
      <c r="K507" s="12">
        <f t="shared" si="49"/>
        <v>6.7581006303640595E-5</v>
      </c>
      <c r="L507" s="2">
        <f t="shared" si="50"/>
        <v>4.4535883154099155E-2</v>
      </c>
      <c r="M507" s="2">
        <f t="shared" si="51"/>
        <v>4.5684760261261045E-2</v>
      </c>
      <c r="N507" s="2">
        <f t="shared" si="52"/>
        <v>5.2307698879017824E-2</v>
      </c>
      <c r="O507" s="2">
        <f t="shared" si="53"/>
        <v>6.5553576114531373E-2</v>
      </c>
      <c r="P507" s="2">
        <f t="shared" si="54"/>
        <v>7.3730877877271894E-2</v>
      </c>
      <c r="Q507" s="14" t="str">
        <f t="shared" si="55"/>
        <v>ABOVE</v>
      </c>
    </row>
    <row r="508" spans="1:17" x14ac:dyDescent="0.3">
      <c r="A508" s="2">
        <v>10</v>
      </c>
      <c r="B508" s="2" t="s">
        <v>1599</v>
      </c>
      <c r="C508" s="2" t="s">
        <v>1165</v>
      </c>
      <c r="D508" s="11">
        <v>0.22800000000000001</v>
      </c>
      <c r="E508" s="2">
        <v>523</v>
      </c>
      <c r="F508" s="2">
        <v>526</v>
      </c>
      <c r="G508" s="2">
        <v>660</v>
      </c>
      <c r="H508" s="2">
        <v>954</v>
      </c>
      <c r="I508" s="2">
        <v>1035</v>
      </c>
      <c r="J508">
        <v>2299</v>
      </c>
      <c r="K508" s="12">
        <f t="shared" si="49"/>
        <v>7.0242205114186774E-6</v>
      </c>
      <c r="L508" s="2">
        <f t="shared" si="50"/>
        <v>3.6736673274719682E-3</v>
      </c>
      <c r="M508" s="2">
        <f t="shared" si="51"/>
        <v>3.6947399890062244E-3</v>
      </c>
      <c r="N508" s="2">
        <f t="shared" si="52"/>
        <v>4.6359855375363267E-3</v>
      </c>
      <c r="O508" s="2">
        <f t="shared" si="53"/>
        <v>6.7011063678934181E-3</v>
      </c>
      <c r="P508" s="2">
        <f t="shared" si="54"/>
        <v>7.270068229318331E-3</v>
      </c>
      <c r="Q508" s="14" t="str">
        <f t="shared" si="55"/>
        <v>ABOVE</v>
      </c>
    </row>
    <row r="509" spans="1:17" x14ac:dyDescent="0.3">
      <c r="A509" s="2">
        <v>10</v>
      </c>
      <c r="B509" s="2" t="s">
        <v>1599</v>
      </c>
      <c r="C509" s="2" t="s">
        <v>1618</v>
      </c>
      <c r="D509" s="11">
        <v>0.13</v>
      </c>
      <c r="E509" s="2">
        <v>541</v>
      </c>
      <c r="F509" s="2">
        <v>544</v>
      </c>
      <c r="G509" s="2">
        <v>720</v>
      </c>
      <c r="H509" s="2">
        <v>955</v>
      </c>
      <c r="I509" s="2">
        <v>1085</v>
      </c>
      <c r="J509">
        <v>17137</v>
      </c>
      <c r="K509" s="12">
        <f t="shared" si="49"/>
        <v>5.2359315747795509E-5</v>
      </c>
      <c r="L509" s="2">
        <f t="shared" si="50"/>
        <v>2.832638981955737E-2</v>
      </c>
      <c r="M509" s="2">
        <f t="shared" si="51"/>
        <v>2.8483467766800757E-2</v>
      </c>
      <c r="N509" s="2">
        <f t="shared" si="52"/>
        <v>3.7698707338412768E-2</v>
      </c>
      <c r="O509" s="2">
        <f t="shared" si="53"/>
        <v>5.0003146539144713E-2</v>
      </c>
      <c r="P509" s="2">
        <f t="shared" si="54"/>
        <v>5.6809857586358127E-2</v>
      </c>
      <c r="Q509" s="14" t="str">
        <f t="shared" si="55"/>
        <v>ABOVE</v>
      </c>
    </row>
    <row r="510" spans="1:17" x14ac:dyDescent="0.3">
      <c r="A510" s="2">
        <v>10</v>
      </c>
      <c r="B510" s="2" t="s">
        <v>1599</v>
      </c>
      <c r="C510" s="2" t="s">
        <v>108</v>
      </c>
      <c r="D510" s="11">
        <v>0.253</v>
      </c>
      <c r="E510" s="2">
        <v>539</v>
      </c>
      <c r="F510" s="2">
        <v>543</v>
      </c>
      <c r="G510" s="2">
        <v>718</v>
      </c>
      <c r="H510" s="2">
        <v>900</v>
      </c>
      <c r="I510" s="2">
        <v>1126</v>
      </c>
      <c r="J510">
        <v>6778</v>
      </c>
      <c r="K510" s="12">
        <f t="shared" si="49"/>
        <v>2.0709076392516656E-5</v>
      </c>
      <c r="L510" s="2">
        <f t="shared" si="50"/>
        <v>1.1162192175566478E-2</v>
      </c>
      <c r="M510" s="2">
        <f t="shared" si="51"/>
        <v>1.1245028481136544E-2</v>
      </c>
      <c r="N510" s="2">
        <f t="shared" si="52"/>
        <v>1.4869116849826959E-2</v>
      </c>
      <c r="O510" s="2">
        <f t="shared" si="53"/>
        <v>1.8638168753264989E-2</v>
      </c>
      <c r="P510" s="2">
        <f t="shared" si="54"/>
        <v>2.3318420017973754E-2</v>
      </c>
      <c r="Q510" s="14" t="str">
        <f t="shared" si="55"/>
        <v>ABOVE</v>
      </c>
    </row>
    <row r="511" spans="1:17" x14ac:dyDescent="0.3">
      <c r="A511" s="2">
        <v>10</v>
      </c>
      <c r="B511" s="2" t="s">
        <v>1599</v>
      </c>
      <c r="C511" s="2" t="s">
        <v>194</v>
      </c>
      <c r="D511" s="11">
        <v>0.217</v>
      </c>
      <c r="E511" s="2">
        <v>691</v>
      </c>
      <c r="F511" s="2">
        <v>697</v>
      </c>
      <c r="G511" s="2">
        <v>836</v>
      </c>
      <c r="H511" s="2">
        <v>1142</v>
      </c>
      <c r="I511" s="2">
        <v>1468</v>
      </c>
      <c r="J511">
        <v>202518</v>
      </c>
      <c r="K511" s="12">
        <f t="shared" si="49"/>
        <v>6.1876080449390497E-4</v>
      </c>
      <c r="L511" s="2">
        <f t="shared" si="50"/>
        <v>0.42756371590528836</v>
      </c>
      <c r="M511" s="2">
        <f t="shared" si="51"/>
        <v>0.43127628073225177</v>
      </c>
      <c r="N511" s="2">
        <f t="shared" si="52"/>
        <v>0.51728403255690458</v>
      </c>
      <c r="O511" s="2">
        <f t="shared" si="53"/>
        <v>0.70662483873203952</v>
      </c>
      <c r="P511" s="2">
        <f t="shared" si="54"/>
        <v>0.90834086099705247</v>
      </c>
      <c r="Q511" s="14" t="str">
        <f t="shared" si="55"/>
        <v>ABOVE</v>
      </c>
    </row>
    <row r="512" spans="1:17" x14ac:dyDescent="0.3">
      <c r="A512" s="2">
        <v>10</v>
      </c>
      <c r="B512" s="2" t="s">
        <v>1599</v>
      </c>
      <c r="C512" s="2" t="s">
        <v>1617</v>
      </c>
      <c r="D512" s="11">
        <v>0.121</v>
      </c>
      <c r="E512" s="2">
        <v>942</v>
      </c>
      <c r="F512" s="2">
        <v>966</v>
      </c>
      <c r="G512" s="2">
        <v>1106</v>
      </c>
      <c r="H512" s="2">
        <v>1427</v>
      </c>
      <c r="I512" s="2">
        <v>1752</v>
      </c>
      <c r="J512">
        <v>90896</v>
      </c>
      <c r="K512" s="12">
        <f t="shared" si="49"/>
        <v>2.7771794154237149E-4</v>
      </c>
      <c r="L512" s="2">
        <f t="shared" si="50"/>
        <v>0.26161030093291393</v>
      </c>
      <c r="M512" s="2">
        <f t="shared" si="51"/>
        <v>0.26827553152993083</v>
      </c>
      <c r="N512" s="2">
        <f t="shared" si="52"/>
        <v>0.30715604334586288</v>
      </c>
      <c r="O512" s="2">
        <f t="shared" si="53"/>
        <v>0.39630350258096414</v>
      </c>
      <c r="P512" s="2">
        <f t="shared" si="54"/>
        <v>0.48656183358223487</v>
      </c>
      <c r="Q512" s="14" t="str">
        <f t="shared" si="55"/>
        <v>BELOW</v>
      </c>
    </row>
    <row r="513" spans="1:17" x14ac:dyDescent="0.3">
      <c r="A513" s="2">
        <v>10</v>
      </c>
      <c r="B513" s="2" t="s">
        <v>1599</v>
      </c>
      <c r="C513" s="2" t="s">
        <v>1616</v>
      </c>
      <c r="D513" s="11">
        <v>0.159</v>
      </c>
      <c r="E513" s="2">
        <v>496</v>
      </c>
      <c r="F513" s="2">
        <v>499</v>
      </c>
      <c r="G513" s="2">
        <v>660</v>
      </c>
      <c r="H513" s="2">
        <v>954</v>
      </c>
      <c r="I513" s="2">
        <v>1035</v>
      </c>
      <c r="J513">
        <v>5257</v>
      </c>
      <c r="K513" s="12">
        <f t="shared" si="49"/>
        <v>1.6061908320368848E-5</v>
      </c>
      <c r="L513" s="2">
        <f t="shared" si="50"/>
        <v>7.9667065269029488E-3</v>
      </c>
      <c r="M513" s="2">
        <f t="shared" si="51"/>
        <v>8.0148922518640548E-3</v>
      </c>
      <c r="N513" s="2">
        <f t="shared" si="52"/>
        <v>1.060085949144344E-2</v>
      </c>
      <c r="O513" s="2">
        <f t="shared" si="53"/>
        <v>1.5323060537631881E-2</v>
      </c>
      <c r="P513" s="2">
        <f t="shared" si="54"/>
        <v>1.6624075111581756E-2</v>
      </c>
      <c r="Q513" s="14" t="str">
        <f t="shared" si="55"/>
        <v>ABOVE</v>
      </c>
    </row>
    <row r="514" spans="1:17" x14ac:dyDescent="0.3">
      <c r="A514" s="2">
        <v>10</v>
      </c>
      <c r="B514" s="2" t="s">
        <v>1599</v>
      </c>
      <c r="C514" s="2" t="s">
        <v>1615</v>
      </c>
      <c r="D514" s="11">
        <v>0.24100000000000002</v>
      </c>
      <c r="E514" s="2">
        <v>496</v>
      </c>
      <c r="F514" s="2">
        <v>499</v>
      </c>
      <c r="G514" s="2">
        <v>660</v>
      </c>
      <c r="H514" s="2">
        <v>881</v>
      </c>
      <c r="I514" s="2">
        <v>1035</v>
      </c>
      <c r="J514">
        <v>13966</v>
      </c>
      <c r="K514" s="12">
        <f t="shared" si="49"/>
        <v>4.2670841088505108E-5</v>
      </c>
      <c r="L514" s="2">
        <f t="shared" si="50"/>
        <v>2.1164737179898533E-2</v>
      </c>
      <c r="M514" s="2">
        <f t="shared" si="51"/>
        <v>2.1292749703164048E-2</v>
      </c>
      <c r="N514" s="2">
        <f t="shared" si="52"/>
        <v>2.8162755118413371E-2</v>
      </c>
      <c r="O514" s="2">
        <f t="shared" si="53"/>
        <v>3.7593010998972998E-2</v>
      </c>
      <c r="P514" s="2">
        <f t="shared" si="54"/>
        <v>4.4164320526602789E-2</v>
      </c>
      <c r="Q514" s="14" t="str">
        <f t="shared" si="55"/>
        <v>ABOVE</v>
      </c>
    </row>
    <row r="515" spans="1:17" x14ac:dyDescent="0.3">
      <c r="A515" s="2">
        <v>10</v>
      </c>
      <c r="B515" s="2" t="s">
        <v>1599</v>
      </c>
      <c r="C515" s="2" t="s">
        <v>735</v>
      </c>
      <c r="D515" s="11">
        <v>0.22600000000000001</v>
      </c>
      <c r="E515" s="2">
        <v>496</v>
      </c>
      <c r="F515" s="2">
        <v>499</v>
      </c>
      <c r="G515" s="2">
        <v>660</v>
      </c>
      <c r="H515" s="2">
        <v>898</v>
      </c>
      <c r="I515" s="2">
        <v>1122</v>
      </c>
      <c r="J515">
        <v>8090</v>
      </c>
      <c r="K515" s="12">
        <f t="shared" si="49"/>
        <v>2.4717678963626401E-5</v>
      </c>
      <c r="L515" s="2">
        <f t="shared" si="50"/>
        <v>1.2259968765958695E-2</v>
      </c>
      <c r="M515" s="2">
        <f t="shared" si="51"/>
        <v>1.2334121802849573E-2</v>
      </c>
      <c r="N515" s="2">
        <f t="shared" si="52"/>
        <v>1.6313668115993423E-2</v>
      </c>
      <c r="O515" s="2">
        <f t="shared" si="53"/>
        <v>2.2196475709336506E-2</v>
      </c>
      <c r="P515" s="2">
        <f t="shared" si="54"/>
        <v>2.773323579718882E-2</v>
      </c>
      <c r="Q515" s="14" t="str">
        <f t="shared" si="55"/>
        <v>ABOVE</v>
      </c>
    </row>
    <row r="516" spans="1:17" x14ac:dyDescent="0.3">
      <c r="A516" s="2">
        <v>10</v>
      </c>
      <c r="B516" s="2" t="s">
        <v>1599</v>
      </c>
      <c r="C516" s="2" t="s">
        <v>1614</v>
      </c>
      <c r="D516" s="11">
        <v>0.17699999999999999</v>
      </c>
      <c r="E516" s="2">
        <v>942</v>
      </c>
      <c r="F516" s="2">
        <v>966</v>
      </c>
      <c r="G516" s="2">
        <v>1106</v>
      </c>
      <c r="H516" s="2">
        <v>1427</v>
      </c>
      <c r="I516" s="2">
        <v>1752</v>
      </c>
      <c r="J516">
        <v>66703</v>
      </c>
      <c r="K516" s="12">
        <f t="shared" ref="K516:K579" si="56">J516/$S$18</f>
        <v>2.0380016562555894E-4</v>
      </c>
      <c r="L516" s="2">
        <f t="shared" ref="L516:L579" si="57">E516*K516</f>
        <v>0.19197975601927653</v>
      </c>
      <c r="M516" s="2">
        <f t="shared" ref="M516:M579" si="58">F516*K516</f>
        <v>0.19687095999428994</v>
      </c>
      <c r="N516" s="2">
        <f t="shared" ref="N516:N579" si="59">G516*K516</f>
        <v>0.22540298318186819</v>
      </c>
      <c r="O516" s="2">
        <f t="shared" ref="O516:O579" si="60">H516*K516</f>
        <v>0.29082283634767259</v>
      </c>
      <c r="P516" s="2">
        <f t="shared" ref="P516:P579" si="61">I516*K516</f>
        <v>0.35705789017597928</v>
      </c>
      <c r="Q516" s="14" t="str">
        <f t="shared" ref="Q516:Q579" si="62">IF(D516&lt;$D$1,"BELOW",(IF(D516&gt;$D$1,"ABOVE","EQUAL")))</f>
        <v>ABOVE</v>
      </c>
    </row>
    <row r="517" spans="1:17" x14ac:dyDescent="0.3">
      <c r="A517" s="2">
        <v>10</v>
      </c>
      <c r="B517" s="2" t="s">
        <v>1599</v>
      </c>
      <c r="C517" s="2" t="s">
        <v>336</v>
      </c>
      <c r="D517" s="11">
        <v>0.15</v>
      </c>
      <c r="E517" s="2">
        <v>496</v>
      </c>
      <c r="F517" s="2">
        <v>499</v>
      </c>
      <c r="G517" s="2">
        <v>660</v>
      </c>
      <c r="H517" s="2">
        <v>954</v>
      </c>
      <c r="I517" s="2">
        <v>1159</v>
      </c>
      <c r="J517">
        <v>25925</v>
      </c>
      <c r="K517" s="12">
        <f t="shared" si="56"/>
        <v>7.9209620164649499E-5</v>
      </c>
      <c r="L517" s="2">
        <f t="shared" si="57"/>
        <v>3.9287971601666152E-2</v>
      </c>
      <c r="M517" s="2">
        <f t="shared" si="58"/>
        <v>3.9525600462160103E-2</v>
      </c>
      <c r="N517" s="2">
        <f t="shared" si="59"/>
        <v>5.2278349308668669E-2</v>
      </c>
      <c r="O517" s="2">
        <f t="shared" si="60"/>
        <v>7.5565977637075621E-2</v>
      </c>
      <c r="P517" s="2">
        <f t="shared" si="61"/>
        <v>9.1803949770828772E-2</v>
      </c>
      <c r="Q517" s="14" t="str">
        <f t="shared" si="62"/>
        <v>ABOVE</v>
      </c>
    </row>
    <row r="518" spans="1:17" x14ac:dyDescent="0.3">
      <c r="A518" s="2">
        <v>10</v>
      </c>
      <c r="B518" s="2" t="s">
        <v>1599</v>
      </c>
      <c r="C518" s="2" t="s">
        <v>541</v>
      </c>
      <c r="D518" s="11">
        <v>0.34700000000000003</v>
      </c>
      <c r="E518" s="2">
        <v>496</v>
      </c>
      <c r="F518" s="2">
        <v>499</v>
      </c>
      <c r="G518" s="2">
        <v>660</v>
      </c>
      <c r="H518" s="2">
        <v>855</v>
      </c>
      <c r="I518" s="2">
        <v>1035</v>
      </c>
      <c r="J518">
        <v>6621</v>
      </c>
      <c r="K518" s="12">
        <f t="shared" si="56"/>
        <v>2.0229388432406725E-5</v>
      </c>
      <c r="L518" s="2">
        <f t="shared" si="57"/>
        <v>1.0033776662473735E-2</v>
      </c>
      <c r="M518" s="2">
        <f t="shared" si="58"/>
        <v>1.0094464827770955E-2</v>
      </c>
      <c r="N518" s="2">
        <f t="shared" si="59"/>
        <v>1.3351396365388438E-2</v>
      </c>
      <c r="O518" s="2">
        <f t="shared" si="60"/>
        <v>1.7296127109707751E-2</v>
      </c>
      <c r="P518" s="2">
        <f t="shared" si="61"/>
        <v>2.0937417027540959E-2</v>
      </c>
      <c r="Q518" s="14" t="str">
        <f t="shared" si="62"/>
        <v>ABOVE</v>
      </c>
    </row>
    <row r="519" spans="1:17" x14ac:dyDescent="0.3">
      <c r="A519" s="2">
        <v>10</v>
      </c>
      <c r="B519" s="2" t="s">
        <v>1599</v>
      </c>
      <c r="C519" s="2" t="s">
        <v>633</v>
      </c>
      <c r="D519" s="11">
        <v>0.26700000000000002</v>
      </c>
      <c r="E519" s="2">
        <v>537</v>
      </c>
      <c r="F519" s="2">
        <v>541</v>
      </c>
      <c r="G519" s="2">
        <v>715</v>
      </c>
      <c r="H519" s="2">
        <v>896</v>
      </c>
      <c r="I519" s="2">
        <v>1172</v>
      </c>
      <c r="J519">
        <v>29524</v>
      </c>
      <c r="K519" s="12">
        <f t="shared" si="56"/>
        <v>9.0205779199271425E-5</v>
      </c>
      <c r="L519" s="2">
        <f t="shared" si="57"/>
        <v>4.8440503430008754E-2</v>
      </c>
      <c r="M519" s="2">
        <f t="shared" si="58"/>
        <v>4.8801326546805843E-2</v>
      </c>
      <c r="N519" s="2">
        <f t="shared" si="59"/>
        <v>6.4497132127479068E-2</v>
      </c>
      <c r="O519" s="2">
        <f t="shared" si="60"/>
        <v>8.08243781625472E-2</v>
      </c>
      <c r="P519" s="2">
        <f t="shared" si="61"/>
        <v>0.10572117322154612</v>
      </c>
      <c r="Q519" s="14" t="str">
        <f t="shared" si="62"/>
        <v>ABOVE</v>
      </c>
    </row>
    <row r="520" spans="1:17" x14ac:dyDescent="0.3">
      <c r="A520" s="2">
        <v>10</v>
      </c>
      <c r="B520" s="2" t="s">
        <v>1599</v>
      </c>
      <c r="C520" s="2" t="s">
        <v>1320</v>
      </c>
      <c r="D520" s="11">
        <v>0.19600000000000001</v>
      </c>
      <c r="E520" s="2">
        <v>525</v>
      </c>
      <c r="F520" s="2">
        <v>528</v>
      </c>
      <c r="G520" s="2">
        <v>662</v>
      </c>
      <c r="H520" s="2">
        <v>872</v>
      </c>
      <c r="I520" s="2">
        <v>1043</v>
      </c>
      <c r="J520">
        <v>6195</v>
      </c>
      <c r="K520" s="12">
        <f t="shared" si="56"/>
        <v>1.8927814731726274E-5</v>
      </c>
      <c r="L520" s="2">
        <f t="shared" si="57"/>
        <v>9.9371027341562945E-3</v>
      </c>
      <c r="M520" s="2">
        <f t="shared" si="58"/>
        <v>9.9938861783514729E-3</v>
      </c>
      <c r="N520" s="2">
        <f t="shared" si="59"/>
        <v>1.2530213352402793E-2</v>
      </c>
      <c r="O520" s="2">
        <f t="shared" si="60"/>
        <v>1.6505054446065311E-2</v>
      </c>
      <c r="P520" s="2">
        <f t="shared" si="61"/>
        <v>1.9741710765190504E-2</v>
      </c>
      <c r="Q520" s="14" t="str">
        <f t="shared" si="62"/>
        <v>ABOVE</v>
      </c>
    </row>
    <row r="521" spans="1:17" x14ac:dyDescent="0.3">
      <c r="A521" s="2">
        <v>10</v>
      </c>
      <c r="B521" s="2" t="s">
        <v>1599</v>
      </c>
      <c r="C521" s="2" t="s">
        <v>1613</v>
      </c>
      <c r="D521" s="11">
        <v>0.22500000000000001</v>
      </c>
      <c r="E521" s="2">
        <v>592</v>
      </c>
      <c r="F521" s="2">
        <v>596</v>
      </c>
      <c r="G521" s="2">
        <v>747</v>
      </c>
      <c r="H521" s="2">
        <v>936</v>
      </c>
      <c r="I521" s="2">
        <v>1091</v>
      </c>
      <c r="J521">
        <v>1537</v>
      </c>
      <c r="K521" s="12">
        <f t="shared" si="56"/>
        <v>4.6960534693564623E-6</v>
      </c>
      <c r="L521" s="2">
        <f t="shared" si="57"/>
        <v>2.7800636538590257E-3</v>
      </c>
      <c r="M521" s="2">
        <f t="shared" si="58"/>
        <v>2.7988478677364514E-3</v>
      </c>
      <c r="N521" s="2">
        <f t="shared" si="59"/>
        <v>3.5079519416092771E-3</v>
      </c>
      <c r="O521" s="2">
        <f t="shared" si="60"/>
        <v>4.3955060473176485E-3</v>
      </c>
      <c r="P521" s="2">
        <f t="shared" si="61"/>
        <v>5.1233943350679004E-3</v>
      </c>
      <c r="Q521" s="14" t="str">
        <f t="shared" si="62"/>
        <v>ABOVE</v>
      </c>
    </row>
    <row r="522" spans="1:17" x14ac:dyDescent="0.3">
      <c r="A522" s="2">
        <v>10</v>
      </c>
      <c r="B522" s="2" t="s">
        <v>1599</v>
      </c>
      <c r="C522" s="2" t="s">
        <v>1612</v>
      </c>
      <c r="D522" s="11">
        <v>0.26500000000000001</v>
      </c>
      <c r="E522" s="2">
        <v>562</v>
      </c>
      <c r="F522" s="2">
        <v>576</v>
      </c>
      <c r="G522" s="2">
        <v>660</v>
      </c>
      <c r="H522" s="2">
        <v>952</v>
      </c>
      <c r="I522" s="2">
        <v>1159</v>
      </c>
      <c r="J522">
        <v>25286</v>
      </c>
      <c r="K522" s="12">
        <f t="shared" si="56"/>
        <v>7.7257259613628822E-5</v>
      </c>
      <c r="L522" s="2">
        <f t="shared" si="57"/>
        <v>4.3418579902859397E-2</v>
      </c>
      <c r="M522" s="2">
        <f t="shared" si="58"/>
        <v>4.4500181537450202E-2</v>
      </c>
      <c r="N522" s="2">
        <f t="shared" si="59"/>
        <v>5.0989791344995025E-2</v>
      </c>
      <c r="O522" s="2">
        <f t="shared" si="60"/>
        <v>7.3548911152174642E-2</v>
      </c>
      <c r="P522" s="2">
        <f t="shared" si="61"/>
        <v>8.954116389219581E-2</v>
      </c>
      <c r="Q522" s="14" t="str">
        <f t="shared" si="62"/>
        <v>ABOVE</v>
      </c>
    </row>
    <row r="523" spans="1:17" x14ac:dyDescent="0.3">
      <c r="A523" s="2">
        <v>10</v>
      </c>
      <c r="B523" s="2" t="s">
        <v>1599</v>
      </c>
      <c r="C523" s="2" t="s">
        <v>36</v>
      </c>
      <c r="D523" s="11">
        <v>0.22899999999999998</v>
      </c>
      <c r="E523" s="2">
        <v>503</v>
      </c>
      <c r="F523" s="2">
        <v>576</v>
      </c>
      <c r="G523" s="2">
        <v>660</v>
      </c>
      <c r="H523" s="2">
        <v>884</v>
      </c>
      <c r="I523" s="2">
        <v>1046</v>
      </c>
      <c r="J523">
        <v>8020</v>
      </c>
      <c r="K523" s="12">
        <f t="shared" si="56"/>
        <v>2.4503805350838534E-5</v>
      </c>
      <c r="L523" s="2">
        <f t="shared" si="57"/>
        <v>1.2325414091471783E-2</v>
      </c>
      <c r="M523" s="2">
        <f t="shared" si="58"/>
        <v>1.4114191882082995E-2</v>
      </c>
      <c r="N523" s="2">
        <f t="shared" si="59"/>
        <v>1.6172511531553434E-2</v>
      </c>
      <c r="O523" s="2">
        <f t="shared" si="60"/>
        <v>2.1661363930141266E-2</v>
      </c>
      <c r="P523" s="2">
        <f t="shared" si="61"/>
        <v>2.5630980396977105E-2</v>
      </c>
      <c r="Q523" s="14" t="str">
        <f t="shared" si="62"/>
        <v>ABOVE</v>
      </c>
    </row>
    <row r="524" spans="1:17" x14ac:dyDescent="0.3">
      <c r="A524" s="2">
        <v>10</v>
      </c>
      <c r="B524" s="2" t="s">
        <v>1599</v>
      </c>
      <c r="C524" s="2" t="s">
        <v>1611</v>
      </c>
      <c r="D524" s="11">
        <v>0.27699999999999997</v>
      </c>
      <c r="E524" s="2">
        <v>496</v>
      </c>
      <c r="F524" s="2">
        <v>499</v>
      </c>
      <c r="G524" s="2">
        <v>660</v>
      </c>
      <c r="H524" s="2">
        <v>827</v>
      </c>
      <c r="I524" s="2">
        <v>1035</v>
      </c>
      <c r="J524">
        <v>15860</v>
      </c>
      <c r="K524" s="12">
        <f t="shared" si="56"/>
        <v>4.8457649983079695E-5</v>
      </c>
      <c r="L524" s="2">
        <f t="shared" si="57"/>
        <v>2.4034994391607528E-2</v>
      </c>
      <c r="M524" s="2">
        <f t="shared" si="58"/>
        <v>2.4180367341556767E-2</v>
      </c>
      <c r="N524" s="2">
        <f t="shared" si="59"/>
        <v>3.1982048988832598E-2</v>
      </c>
      <c r="O524" s="2">
        <f t="shared" si="60"/>
        <v>4.007447653600691E-2</v>
      </c>
      <c r="P524" s="2">
        <f t="shared" si="61"/>
        <v>5.0153667732487486E-2</v>
      </c>
      <c r="Q524" s="14" t="str">
        <f t="shared" si="62"/>
        <v>ABOVE</v>
      </c>
    </row>
    <row r="525" spans="1:17" x14ac:dyDescent="0.3">
      <c r="A525" s="2">
        <v>10</v>
      </c>
      <c r="B525" s="2" t="s">
        <v>1599</v>
      </c>
      <c r="C525" s="2" t="s">
        <v>330</v>
      </c>
      <c r="D525" s="11">
        <v>0.28199999999999997</v>
      </c>
      <c r="E525" s="2">
        <v>554</v>
      </c>
      <c r="F525" s="2">
        <v>567</v>
      </c>
      <c r="G525" s="2">
        <v>682</v>
      </c>
      <c r="H525" s="2">
        <v>898</v>
      </c>
      <c r="I525" s="2">
        <v>973</v>
      </c>
      <c r="J525">
        <v>8531</v>
      </c>
      <c r="K525" s="12">
        <f t="shared" si="56"/>
        <v>2.6065082724189968E-5</v>
      </c>
      <c r="L525" s="2">
        <f t="shared" si="57"/>
        <v>1.4440055829201243E-2</v>
      </c>
      <c r="M525" s="2">
        <f t="shared" si="58"/>
        <v>1.4778901904615711E-2</v>
      </c>
      <c r="N525" s="2">
        <f t="shared" si="59"/>
        <v>1.7776386417897558E-2</v>
      </c>
      <c r="O525" s="2">
        <f t="shared" si="60"/>
        <v>2.3406444286322593E-2</v>
      </c>
      <c r="P525" s="2">
        <f t="shared" si="61"/>
        <v>2.5361325490636837E-2</v>
      </c>
      <c r="Q525" s="14" t="str">
        <f t="shared" si="62"/>
        <v>ABOVE</v>
      </c>
    </row>
    <row r="526" spans="1:17" x14ac:dyDescent="0.3">
      <c r="A526" s="2">
        <v>10</v>
      </c>
      <c r="B526" s="2" t="s">
        <v>1599</v>
      </c>
      <c r="C526" s="2" t="s">
        <v>1016</v>
      </c>
      <c r="D526" s="11">
        <v>0.18</v>
      </c>
      <c r="E526" s="2">
        <v>593</v>
      </c>
      <c r="F526" s="2">
        <v>611</v>
      </c>
      <c r="G526" s="2">
        <v>762</v>
      </c>
      <c r="H526" s="2">
        <v>993</v>
      </c>
      <c r="I526" s="2">
        <v>1109</v>
      </c>
      <c r="J526">
        <v>44451</v>
      </c>
      <c r="K526" s="12">
        <f t="shared" si="56"/>
        <v>1.3581279945762141E-4</v>
      </c>
      <c r="L526" s="2">
        <f t="shared" si="57"/>
        <v>8.0536990078369494E-2</v>
      </c>
      <c r="M526" s="2">
        <f t="shared" si="58"/>
        <v>8.2981620468606673E-2</v>
      </c>
      <c r="N526" s="2">
        <f t="shared" si="59"/>
        <v>0.10348935318670752</v>
      </c>
      <c r="O526" s="2">
        <f t="shared" si="60"/>
        <v>0.13486210986141806</v>
      </c>
      <c r="P526" s="2">
        <f t="shared" si="61"/>
        <v>0.15061639459850215</v>
      </c>
      <c r="Q526" s="14" t="str">
        <f t="shared" si="62"/>
        <v>ABOVE</v>
      </c>
    </row>
    <row r="527" spans="1:17" x14ac:dyDescent="0.3">
      <c r="A527" s="2">
        <v>10</v>
      </c>
      <c r="B527" s="2" t="s">
        <v>1599</v>
      </c>
      <c r="C527" s="2" t="s">
        <v>1610</v>
      </c>
      <c r="D527" s="11">
        <v>0.215</v>
      </c>
      <c r="E527" s="2">
        <v>518</v>
      </c>
      <c r="F527" s="2">
        <v>521</v>
      </c>
      <c r="G527" s="2">
        <v>660</v>
      </c>
      <c r="H527" s="2">
        <v>827</v>
      </c>
      <c r="I527" s="2">
        <v>947</v>
      </c>
      <c r="J527">
        <v>40644</v>
      </c>
      <c r="K527" s="12">
        <f t="shared" si="56"/>
        <v>1.2418113025928695E-4</v>
      </c>
      <c r="L527" s="2">
        <f t="shared" si="57"/>
        <v>6.4325825474310636E-2</v>
      </c>
      <c r="M527" s="2">
        <f t="shared" si="58"/>
        <v>6.4698368865088507E-2</v>
      </c>
      <c r="N527" s="2">
        <f t="shared" si="59"/>
        <v>8.1959545971129394E-2</v>
      </c>
      <c r="O527" s="2">
        <f t="shared" si="60"/>
        <v>0.10269779472443032</v>
      </c>
      <c r="P527" s="2">
        <f t="shared" si="61"/>
        <v>0.11759953035554474</v>
      </c>
      <c r="Q527" s="14" t="str">
        <f t="shared" si="62"/>
        <v>ABOVE</v>
      </c>
    </row>
    <row r="528" spans="1:17" x14ac:dyDescent="0.3">
      <c r="A528" s="2">
        <v>10</v>
      </c>
      <c r="B528" s="2" t="s">
        <v>1599</v>
      </c>
      <c r="C528" s="2" t="s">
        <v>1609</v>
      </c>
      <c r="D528" s="11">
        <v>0.192</v>
      </c>
      <c r="E528" s="2">
        <v>476</v>
      </c>
      <c r="F528" s="2">
        <v>559</v>
      </c>
      <c r="G528" s="2">
        <v>660</v>
      </c>
      <c r="H528" s="2">
        <v>883</v>
      </c>
      <c r="I528" s="2">
        <v>1159</v>
      </c>
      <c r="J528">
        <v>26830</v>
      </c>
      <c r="K528" s="12">
        <f t="shared" si="56"/>
        <v>8.1974700444264071E-5</v>
      </c>
      <c r="L528" s="2">
        <f t="shared" si="57"/>
        <v>3.90199574114697E-2</v>
      </c>
      <c r="M528" s="2">
        <f t="shared" si="58"/>
        <v>4.5823857548343616E-2</v>
      </c>
      <c r="N528" s="2">
        <f t="shared" si="59"/>
        <v>5.4103302293214285E-2</v>
      </c>
      <c r="O528" s="2">
        <f t="shared" si="60"/>
        <v>7.2383660492285173E-2</v>
      </c>
      <c r="P528" s="2">
        <f t="shared" si="61"/>
        <v>9.5008677814902062E-2</v>
      </c>
      <c r="Q528" s="14" t="str">
        <f t="shared" si="62"/>
        <v>ABOVE</v>
      </c>
    </row>
    <row r="529" spans="1:17" x14ac:dyDescent="0.3">
      <c r="A529" s="2">
        <v>10</v>
      </c>
      <c r="B529" s="2" t="s">
        <v>1599</v>
      </c>
      <c r="C529" s="2" t="s">
        <v>1608</v>
      </c>
      <c r="D529" s="11">
        <v>0.127</v>
      </c>
      <c r="E529" s="2">
        <v>590</v>
      </c>
      <c r="F529" s="2">
        <v>594</v>
      </c>
      <c r="G529" s="2">
        <v>723</v>
      </c>
      <c r="H529" s="2">
        <v>981</v>
      </c>
      <c r="I529" s="2">
        <v>1270</v>
      </c>
      <c r="J529">
        <v>12037</v>
      </c>
      <c r="K529" s="12">
        <f t="shared" si="56"/>
        <v>3.6777095387536591E-5</v>
      </c>
      <c r="L529" s="2">
        <f t="shared" si="57"/>
        <v>2.1698486278646588E-2</v>
      </c>
      <c r="M529" s="2">
        <f t="shared" si="58"/>
        <v>2.1845594660196734E-2</v>
      </c>
      <c r="N529" s="2">
        <f t="shared" si="59"/>
        <v>2.6589839965188957E-2</v>
      </c>
      <c r="O529" s="2">
        <f t="shared" si="60"/>
        <v>3.6078330575173394E-2</v>
      </c>
      <c r="P529" s="2">
        <f t="shared" si="61"/>
        <v>4.6706911142171473E-2</v>
      </c>
      <c r="Q529" s="14" t="str">
        <f t="shared" si="62"/>
        <v>ABOVE</v>
      </c>
    </row>
    <row r="530" spans="1:17" x14ac:dyDescent="0.3">
      <c r="A530" s="2">
        <v>10</v>
      </c>
      <c r="B530" s="2" t="s">
        <v>1599</v>
      </c>
      <c r="C530" s="2" t="s">
        <v>1607</v>
      </c>
      <c r="D530" s="11">
        <v>0.316</v>
      </c>
      <c r="E530" s="2">
        <v>496</v>
      </c>
      <c r="F530" s="2">
        <v>499</v>
      </c>
      <c r="G530" s="2">
        <v>660</v>
      </c>
      <c r="H530" s="2">
        <v>954</v>
      </c>
      <c r="I530" s="2">
        <v>1035</v>
      </c>
      <c r="J530">
        <v>6901</v>
      </c>
      <c r="K530" s="12">
        <f t="shared" si="56"/>
        <v>2.1084882883558197E-5</v>
      </c>
      <c r="L530" s="2">
        <f t="shared" si="57"/>
        <v>1.0458101910244865E-2</v>
      </c>
      <c r="M530" s="2">
        <f t="shared" si="58"/>
        <v>1.052135655889554E-2</v>
      </c>
      <c r="N530" s="2">
        <f t="shared" si="59"/>
        <v>1.3916022703148409E-2</v>
      </c>
      <c r="O530" s="2">
        <f t="shared" si="60"/>
        <v>2.0114978270914519E-2</v>
      </c>
      <c r="P530" s="2">
        <f t="shared" si="61"/>
        <v>2.1822853784482732E-2</v>
      </c>
      <c r="Q530" s="14" t="str">
        <f t="shared" si="62"/>
        <v>ABOVE</v>
      </c>
    </row>
    <row r="531" spans="1:17" x14ac:dyDescent="0.3">
      <c r="A531" s="2">
        <v>10</v>
      </c>
      <c r="B531" s="2" t="s">
        <v>1599</v>
      </c>
      <c r="C531" s="2" t="s">
        <v>1606</v>
      </c>
      <c r="D531" s="11">
        <v>0.192</v>
      </c>
      <c r="E531" s="2">
        <v>620</v>
      </c>
      <c r="F531" s="2">
        <v>624</v>
      </c>
      <c r="G531" s="2">
        <v>796</v>
      </c>
      <c r="H531" s="2">
        <v>1127</v>
      </c>
      <c r="I531" s="2">
        <v>1154</v>
      </c>
      <c r="J531">
        <v>69922</v>
      </c>
      <c r="K531" s="12">
        <f t="shared" si="56"/>
        <v>2.1363529647647531E-4</v>
      </c>
      <c r="L531" s="2">
        <f t="shared" si="57"/>
        <v>0.1324538838154147</v>
      </c>
      <c r="M531" s="2">
        <f t="shared" si="58"/>
        <v>0.13330842500132059</v>
      </c>
      <c r="N531" s="2">
        <f t="shared" si="59"/>
        <v>0.17005369599527434</v>
      </c>
      <c r="O531" s="2">
        <f t="shared" si="60"/>
        <v>0.24076697912898767</v>
      </c>
      <c r="P531" s="2">
        <f t="shared" si="61"/>
        <v>0.2465351321338525</v>
      </c>
      <c r="Q531" s="14" t="str">
        <f t="shared" si="62"/>
        <v>ABOVE</v>
      </c>
    </row>
    <row r="532" spans="1:17" x14ac:dyDescent="0.3">
      <c r="A532" s="2">
        <v>10</v>
      </c>
      <c r="B532" s="2" t="s">
        <v>1599</v>
      </c>
      <c r="C532" s="2" t="s">
        <v>585</v>
      </c>
      <c r="D532" s="11">
        <v>0.28000000000000003</v>
      </c>
      <c r="E532" s="2">
        <v>523</v>
      </c>
      <c r="F532" s="2">
        <v>526</v>
      </c>
      <c r="G532" s="2">
        <v>660</v>
      </c>
      <c r="H532" s="2">
        <v>827</v>
      </c>
      <c r="I532" s="2">
        <v>1159</v>
      </c>
      <c r="J532">
        <v>7985</v>
      </c>
      <c r="K532" s="12">
        <f t="shared" si="56"/>
        <v>2.4396868544444602E-5</v>
      </c>
      <c r="L532" s="2">
        <f t="shared" si="57"/>
        <v>1.2759562248744527E-2</v>
      </c>
      <c r="M532" s="2">
        <f t="shared" si="58"/>
        <v>1.2832752854377861E-2</v>
      </c>
      <c r="N532" s="2">
        <f t="shared" si="59"/>
        <v>1.6101933239333437E-2</v>
      </c>
      <c r="O532" s="2">
        <f t="shared" si="60"/>
        <v>2.0176210286255686E-2</v>
      </c>
      <c r="P532" s="2">
        <f t="shared" si="61"/>
        <v>2.8275970643011294E-2</v>
      </c>
      <c r="Q532" s="14" t="str">
        <f t="shared" si="62"/>
        <v>ABOVE</v>
      </c>
    </row>
    <row r="533" spans="1:17" x14ac:dyDescent="0.3">
      <c r="A533" s="2">
        <v>10</v>
      </c>
      <c r="B533" s="2" t="s">
        <v>1599</v>
      </c>
      <c r="C533" s="2" t="s">
        <v>1605</v>
      </c>
      <c r="D533" s="11">
        <v>0.19</v>
      </c>
      <c r="E533" s="2">
        <v>520</v>
      </c>
      <c r="F533" s="2">
        <v>687</v>
      </c>
      <c r="G533" s="2">
        <v>787</v>
      </c>
      <c r="H533" s="2">
        <v>1041</v>
      </c>
      <c r="I533" s="2">
        <v>1232</v>
      </c>
      <c r="J533">
        <v>8120</v>
      </c>
      <c r="K533" s="12">
        <f t="shared" si="56"/>
        <v>2.480933908339263E-5</v>
      </c>
      <c r="L533" s="2">
        <f t="shared" si="57"/>
        <v>1.2900856323364168E-2</v>
      </c>
      <c r="M533" s="2">
        <f t="shared" si="58"/>
        <v>1.7044015950290738E-2</v>
      </c>
      <c r="N533" s="2">
        <f t="shared" si="59"/>
        <v>1.952494985863E-2</v>
      </c>
      <c r="O533" s="2">
        <f t="shared" si="60"/>
        <v>2.5826521985811729E-2</v>
      </c>
      <c r="P533" s="2">
        <f t="shared" si="61"/>
        <v>3.0565105750739719E-2</v>
      </c>
      <c r="Q533" s="14" t="str">
        <f t="shared" si="62"/>
        <v>ABOVE</v>
      </c>
    </row>
    <row r="534" spans="1:17" x14ac:dyDescent="0.3">
      <c r="A534" s="2">
        <v>10</v>
      </c>
      <c r="B534" s="2" t="s">
        <v>1599</v>
      </c>
      <c r="C534" s="2" t="s">
        <v>535</v>
      </c>
      <c r="D534" s="11">
        <v>0.11599999999999999</v>
      </c>
      <c r="E534" s="2">
        <v>533</v>
      </c>
      <c r="F534" s="2">
        <v>537</v>
      </c>
      <c r="G534" s="2">
        <v>673</v>
      </c>
      <c r="H534" s="2">
        <v>843</v>
      </c>
      <c r="I534" s="2">
        <v>1121</v>
      </c>
      <c r="J534">
        <v>24511</v>
      </c>
      <c r="K534" s="12">
        <f t="shared" si="56"/>
        <v>7.4889373186334571E-5</v>
      </c>
      <c r="L534" s="2">
        <f t="shared" si="57"/>
        <v>3.9916035908316327E-2</v>
      </c>
      <c r="M534" s="2">
        <f t="shared" si="58"/>
        <v>4.0215593401061664E-2</v>
      </c>
      <c r="N534" s="2">
        <f t="shared" si="59"/>
        <v>5.0400548154403167E-2</v>
      </c>
      <c r="O534" s="2">
        <f t="shared" si="60"/>
        <v>6.3131741596080038E-2</v>
      </c>
      <c r="P534" s="2">
        <f t="shared" si="61"/>
        <v>8.3950987341881056E-2</v>
      </c>
      <c r="Q534" s="14" t="str">
        <f t="shared" si="62"/>
        <v>BELOW</v>
      </c>
    </row>
    <row r="535" spans="1:17" x14ac:dyDescent="0.3">
      <c r="A535" s="2">
        <v>10</v>
      </c>
      <c r="B535" s="2" t="s">
        <v>1599</v>
      </c>
      <c r="C535" s="2" t="s">
        <v>1604</v>
      </c>
      <c r="D535" s="11">
        <v>0.191</v>
      </c>
      <c r="E535" s="2">
        <v>450</v>
      </c>
      <c r="F535" s="2">
        <v>579</v>
      </c>
      <c r="G535" s="2">
        <v>700</v>
      </c>
      <c r="H535" s="2">
        <v>914</v>
      </c>
      <c r="I535" s="2">
        <v>1048</v>
      </c>
      <c r="J535">
        <v>26320</v>
      </c>
      <c r="K535" s="12">
        <f t="shared" si="56"/>
        <v>8.0416478408238179E-5</v>
      </c>
      <c r="L535" s="2">
        <f t="shared" si="57"/>
        <v>3.6187415283707183E-2</v>
      </c>
      <c r="M535" s="2">
        <f t="shared" si="58"/>
        <v>4.6561140998369908E-2</v>
      </c>
      <c r="N535" s="2">
        <f t="shared" si="59"/>
        <v>5.6291534885766728E-2</v>
      </c>
      <c r="O535" s="2">
        <f t="shared" si="60"/>
        <v>7.3500661265129691E-2</v>
      </c>
      <c r="P535" s="2">
        <f t="shared" si="61"/>
        <v>8.4276469371833612E-2</v>
      </c>
      <c r="Q535" s="14" t="str">
        <f t="shared" si="62"/>
        <v>ABOVE</v>
      </c>
    </row>
    <row r="536" spans="1:17" x14ac:dyDescent="0.3">
      <c r="A536" s="2">
        <v>10</v>
      </c>
      <c r="B536" s="2" t="s">
        <v>1599</v>
      </c>
      <c r="C536" s="2" t="s">
        <v>318</v>
      </c>
      <c r="D536" s="11">
        <v>0.14699999999999999</v>
      </c>
      <c r="E536" s="2">
        <v>585</v>
      </c>
      <c r="F536" s="2">
        <v>694</v>
      </c>
      <c r="G536" s="2">
        <v>847</v>
      </c>
      <c r="H536" s="2">
        <v>1099</v>
      </c>
      <c r="I536" s="2">
        <v>1344</v>
      </c>
      <c r="J536">
        <v>69761</v>
      </c>
      <c r="K536" s="12">
        <f t="shared" si="56"/>
        <v>2.1314338716706322E-4</v>
      </c>
      <c r="L536" s="2">
        <f t="shared" si="57"/>
        <v>0.12468888149273198</v>
      </c>
      <c r="M536" s="2">
        <f t="shared" si="58"/>
        <v>0.14792151069394188</v>
      </c>
      <c r="N536" s="2">
        <f t="shared" si="59"/>
        <v>0.18053244893050255</v>
      </c>
      <c r="O536" s="2">
        <f t="shared" si="60"/>
        <v>0.23424458249660249</v>
      </c>
      <c r="P536" s="2">
        <f t="shared" si="61"/>
        <v>0.28646471235253296</v>
      </c>
      <c r="Q536" s="14" t="str">
        <f t="shared" si="62"/>
        <v>ABOVE</v>
      </c>
    </row>
    <row r="537" spans="1:17" x14ac:dyDescent="0.3">
      <c r="A537" s="2">
        <v>10</v>
      </c>
      <c r="B537" s="2" t="s">
        <v>1599</v>
      </c>
      <c r="C537" s="2" t="s">
        <v>1603</v>
      </c>
      <c r="D537" s="11">
        <v>0.10800000000000001</v>
      </c>
      <c r="E537" s="2">
        <v>942</v>
      </c>
      <c r="F537" s="2">
        <v>966</v>
      </c>
      <c r="G537" s="2">
        <v>1106</v>
      </c>
      <c r="H537" s="2">
        <v>1427</v>
      </c>
      <c r="I537" s="2">
        <v>1752</v>
      </c>
      <c r="J537">
        <v>94593</v>
      </c>
      <c r="K537" s="12">
        <f t="shared" si="56"/>
        <v>2.8901352363489642E-4</v>
      </c>
      <c r="L537" s="2">
        <f t="shared" si="57"/>
        <v>0.27225073926407245</v>
      </c>
      <c r="M537" s="2">
        <f t="shared" si="58"/>
        <v>0.27918706383130992</v>
      </c>
      <c r="N537" s="2">
        <f t="shared" si="59"/>
        <v>0.31964895714019542</v>
      </c>
      <c r="O537" s="2">
        <f t="shared" si="60"/>
        <v>0.41242229822699722</v>
      </c>
      <c r="P537" s="2">
        <f t="shared" si="61"/>
        <v>0.50635169340833852</v>
      </c>
      <c r="Q537" s="14" t="str">
        <f t="shared" si="62"/>
        <v>BELOW</v>
      </c>
    </row>
    <row r="538" spans="1:17" x14ac:dyDescent="0.3">
      <c r="A538" s="2">
        <v>10</v>
      </c>
      <c r="B538" s="2" t="s">
        <v>1599</v>
      </c>
      <c r="C538" s="2" t="s">
        <v>1602</v>
      </c>
      <c r="D538" s="11">
        <v>0.26300000000000001</v>
      </c>
      <c r="E538" s="2">
        <v>424</v>
      </c>
      <c r="F538" s="2">
        <v>505</v>
      </c>
      <c r="G538" s="2">
        <v>660</v>
      </c>
      <c r="H538" s="2">
        <v>954</v>
      </c>
      <c r="I538" s="2">
        <v>1012</v>
      </c>
      <c r="J538">
        <v>35734</v>
      </c>
      <c r="K538" s="12">
        <f t="shared" si="56"/>
        <v>1.0917942399088082E-4</v>
      </c>
      <c r="L538" s="2">
        <f t="shared" si="57"/>
        <v>4.629207577213347E-2</v>
      </c>
      <c r="M538" s="2">
        <f t="shared" si="58"/>
        <v>5.5135609115394814E-2</v>
      </c>
      <c r="N538" s="2">
        <f t="shared" si="59"/>
        <v>7.2058419833981341E-2</v>
      </c>
      <c r="O538" s="2">
        <f t="shared" si="60"/>
        <v>0.1041571704873003</v>
      </c>
      <c r="P538" s="2">
        <f t="shared" si="61"/>
        <v>0.1104895770787714</v>
      </c>
      <c r="Q538" s="14" t="str">
        <f t="shared" si="62"/>
        <v>ABOVE</v>
      </c>
    </row>
    <row r="539" spans="1:17" x14ac:dyDescent="0.3">
      <c r="A539" s="2">
        <v>10</v>
      </c>
      <c r="B539" s="2" t="s">
        <v>1599</v>
      </c>
      <c r="C539" s="2" t="s">
        <v>180</v>
      </c>
      <c r="D539" s="11">
        <v>0.26500000000000001</v>
      </c>
      <c r="E539" s="2">
        <v>496</v>
      </c>
      <c r="F539" s="2">
        <v>499</v>
      </c>
      <c r="G539" s="2">
        <v>660</v>
      </c>
      <c r="H539" s="2">
        <v>926</v>
      </c>
      <c r="I539" s="2">
        <v>1159</v>
      </c>
      <c r="J539">
        <v>5254</v>
      </c>
      <c r="K539" s="12">
        <f t="shared" si="56"/>
        <v>1.6052742308392226E-5</v>
      </c>
      <c r="L539" s="2">
        <f t="shared" si="57"/>
        <v>7.9621601849625447E-3</v>
      </c>
      <c r="M539" s="2">
        <f t="shared" si="58"/>
        <v>8.0103184118877208E-3</v>
      </c>
      <c r="N539" s="2">
        <f t="shared" si="59"/>
        <v>1.0594809923538869E-2</v>
      </c>
      <c r="O539" s="2">
        <f t="shared" si="60"/>
        <v>1.4864839377571201E-2</v>
      </c>
      <c r="P539" s="2">
        <f t="shared" si="61"/>
        <v>1.8605128335426588E-2</v>
      </c>
      <c r="Q539" s="14" t="str">
        <f t="shared" si="62"/>
        <v>ABOVE</v>
      </c>
    </row>
    <row r="540" spans="1:17" x14ac:dyDescent="0.3">
      <c r="A540" s="2">
        <v>10</v>
      </c>
      <c r="B540" s="2" t="s">
        <v>1599</v>
      </c>
      <c r="C540" s="2" t="s">
        <v>30</v>
      </c>
      <c r="D540" s="11">
        <v>0.214</v>
      </c>
      <c r="E540" s="2">
        <v>562</v>
      </c>
      <c r="F540" s="2">
        <v>576</v>
      </c>
      <c r="G540" s="2">
        <v>660</v>
      </c>
      <c r="H540" s="2">
        <v>925</v>
      </c>
      <c r="I540" s="2">
        <v>929</v>
      </c>
      <c r="J540">
        <v>20374</v>
      </c>
      <c r="K540" s="12">
        <f t="shared" si="56"/>
        <v>6.2249442670571606E-5</v>
      </c>
      <c r="L540" s="2">
        <f t="shared" si="57"/>
        <v>3.4984186780861244E-2</v>
      </c>
      <c r="M540" s="2">
        <f t="shared" si="58"/>
        <v>3.5855678978249247E-2</v>
      </c>
      <c r="N540" s="2">
        <f t="shared" si="59"/>
        <v>4.108463216257726E-2</v>
      </c>
      <c r="O540" s="2">
        <f t="shared" si="60"/>
        <v>5.7580734470278734E-2</v>
      </c>
      <c r="P540" s="2">
        <f t="shared" si="61"/>
        <v>5.7829732240961024E-2</v>
      </c>
      <c r="Q540" s="14" t="str">
        <f t="shared" si="62"/>
        <v>ABOVE</v>
      </c>
    </row>
    <row r="541" spans="1:17" x14ac:dyDescent="0.3">
      <c r="A541" s="2">
        <v>10</v>
      </c>
      <c r="B541" s="2" t="s">
        <v>1599</v>
      </c>
      <c r="C541" s="2" t="s">
        <v>101</v>
      </c>
      <c r="D541" s="11">
        <v>0.184</v>
      </c>
      <c r="E541" s="2">
        <v>496</v>
      </c>
      <c r="F541" s="2">
        <v>499</v>
      </c>
      <c r="G541" s="2">
        <v>660</v>
      </c>
      <c r="H541" s="2">
        <v>915</v>
      </c>
      <c r="I541" s="2">
        <v>1035</v>
      </c>
      <c r="J541">
        <v>29927</v>
      </c>
      <c r="K541" s="12">
        <f t="shared" si="56"/>
        <v>9.1437080141464441E-5</v>
      </c>
      <c r="L541" s="2">
        <f t="shared" si="57"/>
        <v>4.5352791750166363E-2</v>
      </c>
      <c r="M541" s="2">
        <f t="shared" si="58"/>
        <v>4.5627102990590758E-2</v>
      </c>
      <c r="N541" s="2">
        <f t="shared" si="59"/>
        <v>6.0348472893366534E-2</v>
      </c>
      <c r="O541" s="2">
        <f t="shared" si="60"/>
        <v>8.3664928329439961E-2</v>
      </c>
      <c r="P541" s="2">
        <f t="shared" si="61"/>
        <v>9.4637377946415691E-2</v>
      </c>
      <c r="Q541" s="14" t="str">
        <f t="shared" si="62"/>
        <v>ABOVE</v>
      </c>
    </row>
    <row r="542" spans="1:17" x14ac:dyDescent="0.3">
      <c r="A542" s="2">
        <v>10</v>
      </c>
      <c r="B542" s="2" t="s">
        <v>1599</v>
      </c>
      <c r="C542" s="2" t="s">
        <v>100</v>
      </c>
      <c r="D542" s="11">
        <v>0.184</v>
      </c>
      <c r="E542" s="2">
        <v>527</v>
      </c>
      <c r="F542" s="2">
        <v>530</v>
      </c>
      <c r="G542" s="2">
        <v>665</v>
      </c>
      <c r="H542" s="2">
        <v>833</v>
      </c>
      <c r="I542" s="2">
        <v>1042</v>
      </c>
      <c r="J542">
        <v>2607</v>
      </c>
      <c r="K542" s="12">
        <f t="shared" si="56"/>
        <v>7.9652644076852936E-6</v>
      </c>
      <c r="L542" s="2">
        <f t="shared" si="57"/>
        <v>4.1976943428501494E-3</v>
      </c>
      <c r="M542" s="2">
        <f t="shared" si="58"/>
        <v>4.2215901360732055E-3</v>
      </c>
      <c r="N542" s="2">
        <f t="shared" si="59"/>
        <v>5.2969008311107204E-3</v>
      </c>
      <c r="O542" s="2">
        <f t="shared" si="60"/>
        <v>6.6350652516018495E-3</v>
      </c>
      <c r="P542" s="2">
        <f t="shared" si="61"/>
        <v>8.2998055128080759E-3</v>
      </c>
      <c r="Q542" s="14" t="str">
        <f t="shared" si="62"/>
        <v>ABOVE</v>
      </c>
    </row>
    <row r="543" spans="1:17" x14ac:dyDescent="0.3">
      <c r="A543" s="2">
        <v>10</v>
      </c>
      <c r="B543" s="2" t="s">
        <v>1599</v>
      </c>
      <c r="C543" s="2" t="s">
        <v>313</v>
      </c>
      <c r="D543" s="11">
        <v>0.34200000000000003</v>
      </c>
      <c r="E543" s="2">
        <v>523</v>
      </c>
      <c r="F543" s="2">
        <v>526</v>
      </c>
      <c r="G543" s="2">
        <v>660</v>
      </c>
      <c r="H543" s="2">
        <v>954</v>
      </c>
      <c r="I543" s="2">
        <v>1035</v>
      </c>
      <c r="J543">
        <v>7855</v>
      </c>
      <c r="K543" s="12">
        <f t="shared" si="56"/>
        <v>2.3999674692124274E-5</v>
      </c>
      <c r="L543" s="2">
        <f t="shared" si="57"/>
        <v>1.2551829863980995E-2</v>
      </c>
      <c r="M543" s="2">
        <f t="shared" si="58"/>
        <v>1.2623828888057367E-2</v>
      </c>
      <c r="N543" s="2">
        <f t="shared" si="59"/>
        <v>1.5839785296802023E-2</v>
      </c>
      <c r="O543" s="2">
        <f t="shared" si="60"/>
        <v>2.2895689656286557E-2</v>
      </c>
      <c r="P543" s="2">
        <f t="shared" si="61"/>
        <v>2.4839663306348625E-2</v>
      </c>
      <c r="Q543" s="14" t="str">
        <f t="shared" si="62"/>
        <v>ABOVE</v>
      </c>
    </row>
    <row r="544" spans="1:17" x14ac:dyDescent="0.3">
      <c r="A544" s="2">
        <v>10</v>
      </c>
      <c r="B544" s="2" t="s">
        <v>1599</v>
      </c>
      <c r="C544" s="2" t="s">
        <v>532</v>
      </c>
      <c r="D544" s="11">
        <v>0.109</v>
      </c>
      <c r="E544" s="2">
        <v>578</v>
      </c>
      <c r="F544" s="2">
        <v>581</v>
      </c>
      <c r="G544" s="2">
        <v>729</v>
      </c>
      <c r="H544" s="2">
        <v>982</v>
      </c>
      <c r="I544" s="2">
        <v>985</v>
      </c>
      <c r="J544">
        <v>30798</v>
      </c>
      <c r="K544" s="12">
        <f t="shared" si="56"/>
        <v>9.4098278952010626E-5</v>
      </c>
      <c r="L544" s="2">
        <f t="shared" si="57"/>
        <v>5.4388805234262143E-2</v>
      </c>
      <c r="M544" s="2">
        <f t="shared" si="58"/>
        <v>5.4671100071118174E-2</v>
      </c>
      <c r="N544" s="2">
        <f t="shared" si="59"/>
        <v>6.8597645356015743E-2</v>
      </c>
      <c r="O544" s="2">
        <f t="shared" si="60"/>
        <v>9.2404509930874429E-2</v>
      </c>
      <c r="P544" s="2">
        <f t="shared" si="61"/>
        <v>9.268680476773046E-2</v>
      </c>
      <c r="Q544" s="14" t="str">
        <f t="shared" si="62"/>
        <v>BELOW</v>
      </c>
    </row>
    <row r="545" spans="1:17" x14ac:dyDescent="0.3">
      <c r="A545" s="2">
        <v>10</v>
      </c>
      <c r="B545" s="2" t="s">
        <v>1599</v>
      </c>
      <c r="C545" s="2" t="s">
        <v>1601</v>
      </c>
      <c r="D545" s="11">
        <v>0.127</v>
      </c>
      <c r="E545" s="2">
        <v>556</v>
      </c>
      <c r="F545" s="2">
        <v>635</v>
      </c>
      <c r="G545" s="2">
        <v>730</v>
      </c>
      <c r="H545" s="2">
        <v>1007</v>
      </c>
      <c r="I545" s="2">
        <v>1091</v>
      </c>
      <c r="J545">
        <v>104628</v>
      </c>
      <c r="K545" s="12">
        <f t="shared" si="56"/>
        <v>3.1967383369670003E-4</v>
      </c>
      <c r="L545" s="2">
        <f t="shared" si="57"/>
        <v>0.17773865153536522</v>
      </c>
      <c r="M545" s="2">
        <f t="shared" si="58"/>
        <v>0.20299288439740451</v>
      </c>
      <c r="N545" s="2">
        <f t="shared" si="59"/>
        <v>0.23336189859859102</v>
      </c>
      <c r="O545" s="2">
        <f t="shared" si="60"/>
        <v>0.32191155053257692</v>
      </c>
      <c r="P545" s="2">
        <f t="shared" si="61"/>
        <v>0.34876415256309973</v>
      </c>
      <c r="Q545" s="14" t="str">
        <f t="shared" si="62"/>
        <v>ABOVE</v>
      </c>
    </row>
    <row r="546" spans="1:17" x14ac:dyDescent="0.3">
      <c r="A546" s="2">
        <v>10</v>
      </c>
      <c r="B546" s="2" t="s">
        <v>1599</v>
      </c>
      <c r="C546" s="2" t="s">
        <v>1600</v>
      </c>
      <c r="D546" s="11">
        <v>0.29399999999999998</v>
      </c>
      <c r="E546" s="2">
        <v>562</v>
      </c>
      <c r="F546" s="2">
        <v>576</v>
      </c>
      <c r="G546" s="2">
        <v>660</v>
      </c>
      <c r="H546" s="2">
        <v>827</v>
      </c>
      <c r="I546" s="2">
        <v>1035</v>
      </c>
      <c r="J546">
        <v>8635</v>
      </c>
      <c r="K546" s="12">
        <f t="shared" si="56"/>
        <v>2.6382837806046228E-5</v>
      </c>
      <c r="L546" s="2">
        <f t="shared" si="57"/>
        <v>1.4827154846997981E-2</v>
      </c>
      <c r="M546" s="2">
        <f t="shared" si="58"/>
        <v>1.5196514576282627E-2</v>
      </c>
      <c r="N546" s="2">
        <f t="shared" si="59"/>
        <v>1.7412672951990511E-2</v>
      </c>
      <c r="O546" s="2">
        <f t="shared" si="60"/>
        <v>2.1818606865600231E-2</v>
      </c>
      <c r="P546" s="2">
        <f t="shared" si="61"/>
        <v>2.7306237129257845E-2</v>
      </c>
      <c r="Q546" s="14" t="str">
        <f t="shared" si="62"/>
        <v>ABOVE</v>
      </c>
    </row>
    <row r="547" spans="1:17" x14ac:dyDescent="0.3">
      <c r="A547" s="2">
        <v>10</v>
      </c>
      <c r="B547" s="2" t="s">
        <v>1599</v>
      </c>
      <c r="C547" s="2" t="s">
        <v>866</v>
      </c>
      <c r="D547" s="11">
        <v>0.19600000000000001</v>
      </c>
      <c r="E547" s="2">
        <v>514</v>
      </c>
      <c r="F547" s="2">
        <v>517</v>
      </c>
      <c r="G547" s="2">
        <v>684</v>
      </c>
      <c r="H547" s="2">
        <v>857</v>
      </c>
      <c r="I547" s="2">
        <v>1072</v>
      </c>
      <c r="J547">
        <v>9777</v>
      </c>
      <c r="K547" s="12">
        <f t="shared" si="56"/>
        <v>2.9872033031814007E-5</v>
      </c>
      <c r="L547" s="2">
        <f t="shared" si="57"/>
        <v>1.5354224978352399E-2</v>
      </c>
      <c r="M547" s="2">
        <f t="shared" si="58"/>
        <v>1.5443841077447841E-2</v>
      </c>
      <c r="N547" s="2">
        <f t="shared" si="59"/>
        <v>2.0432470593760781E-2</v>
      </c>
      <c r="O547" s="2">
        <f t="shared" si="60"/>
        <v>2.5600332308264605E-2</v>
      </c>
      <c r="P547" s="2">
        <f t="shared" si="61"/>
        <v>3.2022819410104618E-2</v>
      </c>
      <c r="Q547" s="14" t="str">
        <f t="shared" si="62"/>
        <v>ABOVE</v>
      </c>
    </row>
    <row r="548" spans="1:17" x14ac:dyDescent="0.3">
      <c r="A548" s="2">
        <v>10</v>
      </c>
      <c r="B548" s="2" t="s">
        <v>1599</v>
      </c>
      <c r="C548" s="2" t="s">
        <v>1154</v>
      </c>
      <c r="D548" s="11">
        <v>0.17</v>
      </c>
      <c r="E548" s="2">
        <v>523</v>
      </c>
      <c r="F548" s="2">
        <v>526</v>
      </c>
      <c r="G548" s="2">
        <v>660</v>
      </c>
      <c r="H548" s="2">
        <v>858</v>
      </c>
      <c r="I548" s="2">
        <v>1098</v>
      </c>
      <c r="J548">
        <v>8954</v>
      </c>
      <c r="K548" s="12">
        <f t="shared" si="56"/>
        <v>2.7357490412893796E-5</v>
      </c>
      <c r="L548" s="2">
        <f t="shared" si="57"/>
        <v>1.4307967485943455E-2</v>
      </c>
      <c r="M548" s="2">
        <f t="shared" si="58"/>
        <v>1.4390039957182136E-2</v>
      </c>
      <c r="N548" s="2">
        <f t="shared" si="59"/>
        <v>1.8055943672509907E-2</v>
      </c>
      <c r="O548" s="2">
        <f t="shared" si="60"/>
        <v>2.3472726774262875E-2</v>
      </c>
      <c r="P548" s="2">
        <f t="shared" si="61"/>
        <v>3.0038524473357388E-2</v>
      </c>
      <c r="Q548" s="14" t="str">
        <f t="shared" si="62"/>
        <v>ABOVE</v>
      </c>
    </row>
    <row r="549" spans="1:17" x14ac:dyDescent="0.3">
      <c r="A549" s="2">
        <v>10</v>
      </c>
      <c r="B549" s="2" t="s">
        <v>1599</v>
      </c>
      <c r="C549" s="2" t="s">
        <v>1103</v>
      </c>
      <c r="D549" s="11">
        <v>0.20300000000000001</v>
      </c>
      <c r="E549" s="2">
        <v>554</v>
      </c>
      <c r="F549" s="2">
        <v>567</v>
      </c>
      <c r="G549" s="2">
        <v>682</v>
      </c>
      <c r="H549" s="2">
        <v>898</v>
      </c>
      <c r="I549" s="2">
        <v>973</v>
      </c>
      <c r="J549">
        <v>20247</v>
      </c>
      <c r="K549" s="12">
        <f t="shared" si="56"/>
        <v>6.1861414830227904E-5</v>
      </c>
      <c r="L549" s="2">
        <f t="shared" si="57"/>
        <v>3.4271223815946258E-2</v>
      </c>
      <c r="M549" s="2">
        <f t="shared" si="58"/>
        <v>3.5075422208739222E-2</v>
      </c>
      <c r="N549" s="2">
        <f t="shared" si="59"/>
        <v>4.2189484914215432E-2</v>
      </c>
      <c r="O549" s="2">
        <f t="shared" si="60"/>
        <v>5.5551550517544658E-2</v>
      </c>
      <c r="P549" s="2">
        <f t="shared" si="61"/>
        <v>6.0191156629811747E-2</v>
      </c>
      <c r="Q549" s="14" t="str">
        <f t="shared" si="62"/>
        <v>ABOVE</v>
      </c>
    </row>
    <row r="550" spans="1:17" x14ac:dyDescent="0.3">
      <c r="A550" s="2">
        <v>11</v>
      </c>
      <c r="B550" s="2" t="s">
        <v>1594</v>
      </c>
      <c r="C550" s="2" t="s">
        <v>1598</v>
      </c>
      <c r="D550" s="11">
        <v>0.13100000000000001</v>
      </c>
      <c r="E550" s="2">
        <v>865</v>
      </c>
      <c r="F550" s="2">
        <v>1018</v>
      </c>
      <c r="G550" s="2">
        <v>1346</v>
      </c>
      <c r="H550" s="2">
        <v>1686</v>
      </c>
      <c r="I550" s="2">
        <v>1855</v>
      </c>
      <c r="J550">
        <v>201513</v>
      </c>
      <c r="K550" s="12">
        <f t="shared" si="56"/>
        <v>6.156901904817363E-4</v>
      </c>
      <c r="L550" s="2">
        <f t="shared" si="57"/>
        <v>0.53257201476670191</v>
      </c>
      <c r="M550" s="2">
        <f t="shared" si="58"/>
        <v>0.62677261391040751</v>
      </c>
      <c r="N550" s="2">
        <f t="shared" si="59"/>
        <v>0.82871899638841706</v>
      </c>
      <c r="O550" s="2">
        <f t="shared" si="60"/>
        <v>1.0380536611522073</v>
      </c>
      <c r="P550" s="2">
        <f t="shared" si="61"/>
        <v>1.1421053033436208</v>
      </c>
      <c r="Q550" s="14" t="str">
        <f t="shared" si="62"/>
        <v>ABOVE</v>
      </c>
    </row>
    <row r="551" spans="1:17" x14ac:dyDescent="0.3">
      <c r="A551" s="2">
        <v>11</v>
      </c>
      <c r="B551" s="2" t="s">
        <v>1594</v>
      </c>
      <c r="C551" s="2" t="s">
        <v>1597</v>
      </c>
      <c r="D551" s="11">
        <v>7.9000000000000001E-2</v>
      </c>
      <c r="E551" s="2">
        <v>1390</v>
      </c>
      <c r="F551" s="2">
        <v>1563</v>
      </c>
      <c r="G551" s="2">
        <v>2067</v>
      </c>
      <c r="H551" s="2">
        <v>2989</v>
      </c>
      <c r="I551" s="2">
        <v>3631</v>
      </c>
      <c r="J551">
        <v>974563</v>
      </c>
      <c r="K551" s="12">
        <f t="shared" si="56"/>
        <v>2.9776187099911787E-3</v>
      </c>
      <c r="L551" s="2">
        <f t="shared" si="57"/>
        <v>4.1388900068877383</v>
      </c>
      <c r="M551" s="2">
        <f t="shared" si="58"/>
        <v>4.6540180437162126</v>
      </c>
      <c r="N551" s="2">
        <f t="shared" si="59"/>
        <v>6.1547378735517668</v>
      </c>
      <c r="O551" s="2">
        <f t="shared" si="60"/>
        <v>8.9001023241636332</v>
      </c>
      <c r="P551" s="2">
        <f t="shared" si="61"/>
        <v>10.81173353597797</v>
      </c>
      <c r="Q551" s="14" t="str">
        <f t="shared" si="62"/>
        <v>BELOW</v>
      </c>
    </row>
    <row r="552" spans="1:17" x14ac:dyDescent="0.3">
      <c r="A552" s="2">
        <v>11</v>
      </c>
      <c r="B552" s="2" t="s">
        <v>1594</v>
      </c>
      <c r="C552" s="2" t="s">
        <v>1596</v>
      </c>
      <c r="D552" s="11">
        <v>0.1</v>
      </c>
      <c r="E552" s="2">
        <v>1186</v>
      </c>
      <c r="F552" s="2">
        <v>1335</v>
      </c>
      <c r="G552" s="2">
        <v>1675</v>
      </c>
      <c r="H552" s="2">
        <v>2416</v>
      </c>
      <c r="I552" s="2">
        <v>2940</v>
      </c>
      <c r="J552">
        <v>86</v>
      </c>
      <c r="K552" s="12">
        <f t="shared" si="56"/>
        <v>2.6275900999652294E-7</v>
      </c>
      <c r="L552" s="2">
        <f t="shared" si="57"/>
        <v>3.1163218585587621E-4</v>
      </c>
      <c r="M552" s="2">
        <f t="shared" si="58"/>
        <v>3.5078327834535812E-4</v>
      </c>
      <c r="N552" s="2">
        <f t="shared" si="59"/>
        <v>4.4012134174417595E-4</v>
      </c>
      <c r="O552" s="2">
        <f t="shared" si="60"/>
        <v>6.348257681515994E-4</v>
      </c>
      <c r="P552" s="2">
        <f t="shared" si="61"/>
        <v>7.7251148938977743E-4</v>
      </c>
      <c r="Q552" s="14" t="str">
        <f t="shared" si="62"/>
        <v>BELOW</v>
      </c>
    </row>
    <row r="553" spans="1:17" x14ac:dyDescent="0.3">
      <c r="A553" s="2">
        <v>11</v>
      </c>
      <c r="B553" s="2" t="s">
        <v>1594</v>
      </c>
      <c r="C553" s="2" t="s">
        <v>1595</v>
      </c>
      <c r="D553" s="11">
        <v>9.3000000000000013E-2</v>
      </c>
      <c r="E553" s="2">
        <v>984</v>
      </c>
      <c r="F553" s="2">
        <v>1210</v>
      </c>
      <c r="G553" s="2">
        <v>1531</v>
      </c>
      <c r="H553" s="2">
        <v>2044</v>
      </c>
      <c r="I553" s="2">
        <v>2492</v>
      </c>
      <c r="J553">
        <v>72293</v>
      </c>
      <c r="K553" s="12">
        <f t="shared" si="56"/>
        <v>2.2087950127533293E-4</v>
      </c>
      <c r="L553" s="2">
        <f t="shared" si="57"/>
        <v>0.21734542925492759</v>
      </c>
      <c r="M553" s="2">
        <f t="shared" si="58"/>
        <v>0.26726419654315287</v>
      </c>
      <c r="N553" s="2">
        <f t="shared" si="59"/>
        <v>0.3381665164525347</v>
      </c>
      <c r="O553" s="2">
        <f t="shared" si="60"/>
        <v>0.4514777006067805</v>
      </c>
      <c r="P553" s="2">
        <f t="shared" si="61"/>
        <v>0.55043171717812966</v>
      </c>
      <c r="Q553" s="14" t="str">
        <f t="shared" si="62"/>
        <v>BELOW</v>
      </c>
    </row>
    <row r="554" spans="1:17" x14ac:dyDescent="0.3">
      <c r="A554" s="2">
        <v>11</v>
      </c>
      <c r="B554" s="2" t="s">
        <v>1594</v>
      </c>
      <c r="C554" s="2" t="s">
        <v>1593</v>
      </c>
      <c r="D554" s="11">
        <v>0.107</v>
      </c>
      <c r="E554" s="2">
        <v>1186</v>
      </c>
      <c r="F554" s="2">
        <v>1335</v>
      </c>
      <c r="G554" s="2">
        <v>1675</v>
      </c>
      <c r="H554" s="2">
        <v>2416</v>
      </c>
      <c r="I554" s="2">
        <v>2940</v>
      </c>
      <c r="J554">
        <v>167417</v>
      </c>
      <c r="K554" s="12">
        <f t="shared" si="56"/>
        <v>5.1151540903009163E-4</v>
      </c>
      <c r="L554" s="2">
        <f t="shared" si="57"/>
        <v>0.6066572751096887</v>
      </c>
      <c r="M554" s="2">
        <f t="shared" si="58"/>
        <v>0.68287307105517236</v>
      </c>
      <c r="N554" s="2">
        <f t="shared" si="59"/>
        <v>0.85678831012540346</v>
      </c>
      <c r="O554" s="2">
        <f t="shared" si="60"/>
        <v>1.2358212282167014</v>
      </c>
      <c r="P554" s="2">
        <f t="shared" si="61"/>
        <v>1.5038553025484693</v>
      </c>
      <c r="Q554" s="14" t="str">
        <f t="shared" si="62"/>
        <v>BELOW</v>
      </c>
    </row>
    <row r="555" spans="1:17" x14ac:dyDescent="0.3">
      <c r="A555" s="2">
        <v>12</v>
      </c>
      <c r="B555" s="2" t="s">
        <v>1564</v>
      </c>
      <c r="C555" s="2" t="s">
        <v>1592</v>
      </c>
      <c r="D555" s="11">
        <v>9.4E-2</v>
      </c>
      <c r="E555" s="2">
        <v>560</v>
      </c>
      <c r="F555" s="2">
        <v>688</v>
      </c>
      <c r="G555" s="2">
        <v>872</v>
      </c>
      <c r="H555" s="2">
        <v>1256</v>
      </c>
      <c r="I555" s="2">
        <v>1445</v>
      </c>
      <c r="J555">
        <v>481587</v>
      </c>
      <c r="K555" s="12">
        <f t="shared" si="56"/>
        <v>1.4714107365952963E-3</v>
      </c>
      <c r="L555" s="2">
        <f t="shared" si="57"/>
        <v>0.8239900124933659</v>
      </c>
      <c r="M555" s="2">
        <f t="shared" si="58"/>
        <v>1.0123305867775638</v>
      </c>
      <c r="N555" s="2">
        <f t="shared" si="59"/>
        <v>1.2830701623110983</v>
      </c>
      <c r="O555" s="2">
        <f t="shared" si="60"/>
        <v>1.848091885163692</v>
      </c>
      <c r="P555" s="2">
        <f t="shared" si="61"/>
        <v>2.1261885143802033</v>
      </c>
      <c r="Q555" s="14" t="str">
        <f t="shared" si="62"/>
        <v>BELOW</v>
      </c>
    </row>
    <row r="556" spans="1:17" x14ac:dyDescent="0.3">
      <c r="A556" s="2">
        <v>12</v>
      </c>
      <c r="B556" s="2" t="s">
        <v>1564</v>
      </c>
      <c r="C556" s="2" t="s">
        <v>95</v>
      </c>
      <c r="D556" s="11">
        <v>0.127</v>
      </c>
      <c r="E556" s="2">
        <v>501</v>
      </c>
      <c r="F556" s="2">
        <v>529</v>
      </c>
      <c r="G556" s="2">
        <v>700</v>
      </c>
      <c r="H556" s="2">
        <v>956</v>
      </c>
      <c r="I556" s="2">
        <v>1150</v>
      </c>
      <c r="J556">
        <v>4294</v>
      </c>
      <c r="K556" s="12">
        <f t="shared" si="56"/>
        <v>1.3119618475872901E-5</v>
      </c>
      <c r="L556" s="2">
        <f t="shared" si="57"/>
        <v>6.5729288564123235E-3</v>
      </c>
      <c r="M556" s="2">
        <f t="shared" si="58"/>
        <v>6.9402781737367648E-3</v>
      </c>
      <c r="N556" s="2">
        <f t="shared" si="59"/>
        <v>9.1837329331110312E-3</v>
      </c>
      <c r="O556" s="2">
        <f t="shared" si="60"/>
        <v>1.2542355262934493E-2</v>
      </c>
      <c r="P556" s="2">
        <f t="shared" si="61"/>
        <v>1.5087561247253837E-2</v>
      </c>
      <c r="Q556" s="14" t="str">
        <f t="shared" si="62"/>
        <v>ABOVE</v>
      </c>
    </row>
    <row r="557" spans="1:17" x14ac:dyDescent="0.3">
      <c r="A557" s="2">
        <v>12</v>
      </c>
      <c r="B557" s="2" t="s">
        <v>1564</v>
      </c>
      <c r="C557" s="2" t="s">
        <v>1591</v>
      </c>
      <c r="D557" s="11">
        <v>0.13500000000000001</v>
      </c>
      <c r="E557" s="2">
        <v>450</v>
      </c>
      <c r="F557" s="2">
        <v>530</v>
      </c>
      <c r="G557" s="2">
        <v>701</v>
      </c>
      <c r="H557" s="2">
        <v>977</v>
      </c>
      <c r="I557" s="2">
        <v>1231</v>
      </c>
      <c r="J557">
        <v>87808</v>
      </c>
      <c r="K557" s="12">
        <f t="shared" si="56"/>
        <v>2.6828305988110102E-4</v>
      </c>
      <c r="L557" s="2">
        <f t="shared" si="57"/>
        <v>0.12072737694649546</v>
      </c>
      <c r="M557" s="2">
        <f t="shared" si="58"/>
        <v>0.14219002173698353</v>
      </c>
      <c r="N557" s="2">
        <f t="shared" si="59"/>
        <v>0.18806642497665182</v>
      </c>
      <c r="O557" s="2">
        <f t="shared" si="60"/>
        <v>0.26211254950383572</v>
      </c>
      <c r="P557" s="2">
        <f t="shared" si="61"/>
        <v>0.33025644671363535</v>
      </c>
      <c r="Q557" s="14" t="str">
        <f t="shared" si="62"/>
        <v>ABOVE</v>
      </c>
    </row>
    <row r="558" spans="1:17" x14ac:dyDescent="0.3">
      <c r="A558" s="2">
        <v>12</v>
      </c>
      <c r="B558" s="2" t="s">
        <v>1564</v>
      </c>
      <c r="C558" s="2" t="s">
        <v>1590</v>
      </c>
      <c r="D558" s="11">
        <v>0.11800000000000001</v>
      </c>
      <c r="E558" s="2">
        <v>501</v>
      </c>
      <c r="F558" s="2">
        <v>530</v>
      </c>
      <c r="G558" s="2">
        <v>700</v>
      </c>
      <c r="H558" s="2">
        <v>1012</v>
      </c>
      <c r="I558" s="2">
        <v>1230</v>
      </c>
      <c r="J558">
        <v>6125</v>
      </c>
      <c r="K558" s="12">
        <f t="shared" si="56"/>
        <v>1.8713941118938407E-5</v>
      </c>
      <c r="L558" s="2">
        <f t="shared" si="57"/>
        <v>9.3756845005881426E-3</v>
      </c>
      <c r="M558" s="2">
        <f t="shared" si="58"/>
        <v>9.9183887930373565E-3</v>
      </c>
      <c r="N558" s="2">
        <f t="shared" si="59"/>
        <v>1.3099758783256886E-2</v>
      </c>
      <c r="O558" s="2">
        <f t="shared" si="60"/>
        <v>1.8938508412365669E-2</v>
      </c>
      <c r="P558" s="2">
        <f t="shared" si="61"/>
        <v>2.3018147576294241E-2</v>
      </c>
      <c r="Q558" s="14" t="str">
        <f t="shared" si="62"/>
        <v>BELOW</v>
      </c>
    </row>
    <row r="559" spans="1:17" x14ac:dyDescent="0.3">
      <c r="A559" s="2">
        <v>12</v>
      </c>
      <c r="B559" s="2" t="s">
        <v>1564</v>
      </c>
      <c r="C559" s="2" t="s">
        <v>1589</v>
      </c>
      <c r="D559" s="11">
        <v>0.154</v>
      </c>
      <c r="E559" s="2">
        <v>520</v>
      </c>
      <c r="F559" s="2">
        <v>550</v>
      </c>
      <c r="G559" s="2">
        <v>727</v>
      </c>
      <c r="H559" s="2">
        <v>973</v>
      </c>
      <c r="I559" s="2">
        <v>1140</v>
      </c>
      <c r="J559">
        <v>9298</v>
      </c>
      <c r="K559" s="12">
        <f t="shared" si="56"/>
        <v>2.8408526452879886E-5</v>
      </c>
      <c r="L559" s="2">
        <f t="shared" si="57"/>
        <v>1.4772433755497541E-2</v>
      </c>
      <c r="M559" s="2">
        <f t="shared" si="58"/>
        <v>1.5624689549083937E-2</v>
      </c>
      <c r="N559" s="2">
        <f t="shared" si="59"/>
        <v>2.0652998731243676E-2</v>
      </c>
      <c r="O559" s="2">
        <f t="shared" si="60"/>
        <v>2.7641496238652127E-2</v>
      </c>
      <c r="P559" s="2">
        <f t="shared" si="61"/>
        <v>3.238572015628307E-2</v>
      </c>
      <c r="Q559" s="14" t="str">
        <f t="shared" si="62"/>
        <v>ABOVE</v>
      </c>
    </row>
    <row r="560" spans="1:17" x14ac:dyDescent="0.3">
      <c r="A560" s="2">
        <v>12</v>
      </c>
      <c r="B560" s="2" t="s">
        <v>1564</v>
      </c>
      <c r="C560" s="2" t="s">
        <v>1588</v>
      </c>
      <c r="D560" s="11">
        <v>0.111</v>
      </c>
      <c r="E560" s="2">
        <v>511</v>
      </c>
      <c r="F560" s="2">
        <v>541</v>
      </c>
      <c r="G560" s="2">
        <v>715</v>
      </c>
      <c r="H560" s="2">
        <v>901</v>
      </c>
      <c r="I560" s="2">
        <v>1191</v>
      </c>
      <c r="J560">
        <v>46811</v>
      </c>
      <c r="K560" s="12">
        <f t="shared" si="56"/>
        <v>1.4302339554589808E-4</v>
      </c>
      <c r="L560" s="2">
        <f t="shared" si="57"/>
        <v>7.3084955123953924E-2</v>
      </c>
      <c r="M560" s="2">
        <f t="shared" si="58"/>
        <v>7.737565699033086E-2</v>
      </c>
      <c r="N560" s="2">
        <f t="shared" si="59"/>
        <v>0.10226172781531713</v>
      </c>
      <c r="O560" s="2">
        <f t="shared" si="60"/>
        <v>0.12886407938685418</v>
      </c>
      <c r="P560" s="2">
        <f t="shared" si="61"/>
        <v>0.17034086409516461</v>
      </c>
      <c r="Q560" s="14" t="str">
        <f t="shared" si="62"/>
        <v>BELOW</v>
      </c>
    </row>
    <row r="561" spans="1:17" x14ac:dyDescent="0.3">
      <c r="A561" s="2">
        <v>12</v>
      </c>
      <c r="B561" s="2" t="s">
        <v>1564</v>
      </c>
      <c r="C561" s="2" t="s">
        <v>779</v>
      </c>
      <c r="D561" s="11">
        <v>7.2000000000000008E-2</v>
      </c>
      <c r="E561" s="2">
        <v>673</v>
      </c>
      <c r="F561" s="2">
        <v>752</v>
      </c>
      <c r="G561" s="2">
        <v>995</v>
      </c>
      <c r="H561" s="2">
        <v>1262</v>
      </c>
      <c r="I561" s="2">
        <v>1748</v>
      </c>
      <c r="J561">
        <v>23021</v>
      </c>
      <c r="K561" s="12">
        <f t="shared" si="56"/>
        <v>7.0336920571278534E-5</v>
      </c>
      <c r="L561" s="2">
        <f t="shared" si="57"/>
        <v>4.7336747544470453E-2</v>
      </c>
      <c r="M561" s="2">
        <f t="shared" si="58"/>
        <v>5.2893364269601457E-2</v>
      </c>
      <c r="N561" s="2">
        <f t="shared" si="59"/>
        <v>6.9985235968422141E-2</v>
      </c>
      <c r="O561" s="2">
        <f t="shared" si="60"/>
        <v>8.8765193760953515E-2</v>
      </c>
      <c r="P561" s="2">
        <f t="shared" si="61"/>
        <v>0.12294893715859488</v>
      </c>
      <c r="Q561" s="14" t="str">
        <f t="shared" si="62"/>
        <v>BELOW</v>
      </c>
    </row>
    <row r="562" spans="1:17" x14ac:dyDescent="0.3">
      <c r="A562" s="2">
        <v>12</v>
      </c>
      <c r="B562" s="2" t="s">
        <v>1564</v>
      </c>
      <c r="C562" s="2" t="s">
        <v>1587</v>
      </c>
      <c r="D562" s="11">
        <v>0.11599999999999999</v>
      </c>
      <c r="E562" s="2">
        <v>560</v>
      </c>
      <c r="F562" s="2">
        <v>688</v>
      </c>
      <c r="G562" s="2">
        <v>872</v>
      </c>
      <c r="H562" s="2">
        <v>1256</v>
      </c>
      <c r="I562" s="2">
        <v>1445</v>
      </c>
      <c r="J562">
        <v>7831</v>
      </c>
      <c r="K562" s="12">
        <f t="shared" si="56"/>
        <v>2.3926346596311291E-5</v>
      </c>
      <c r="L562" s="2">
        <f t="shared" si="57"/>
        <v>1.3398754093934323E-2</v>
      </c>
      <c r="M562" s="2">
        <f t="shared" si="58"/>
        <v>1.646132645826217E-2</v>
      </c>
      <c r="N562" s="2">
        <f t="shared" si="59"/>
        <v>2.0863774231983444E-2</v>
      </c>
      <c r="O562" s="2">
        <f t="shared" si="60"/>
        <v>3.005149132496698E-2</v>
      </c>
      <c r="P562" s="2">
        <f t="shared" si="61"/>
        <v>3.4573570831669814E-2</v>
      </c>
      <c r="Q562" s="14" t="str">
        <f t="shared" si="62"/>
        <v>BELOW</v>
      </c>
    </row>
    <row r="563" spans="1:17" x14ac:dyDescent="0.3">
      <c r="A563" s="2">
        <v>12</v>
      </c>
      <c r="B563" s="2" t="s">
        <v>1564</v>
      </c>
      <c r="C563" s="2" t="s">
        <v>1586</v>
      </c>
      <c r="D563" s="11">
        <v>0.126</v>
      </c>
      <c r="E563" s="2">
        <v>549</v>
      </c>
      <c r="F563" s="2">
        <v>595</v>
      </c>
      <c r="G563" s="2">
        <v>768</v>
      </c>
      <c r="H563" s="2">
        <v>1028</v>
      </c>
      <c r="I563" s="2">
        <v>1277</v>
      </c>
      <c r="J563">
        <v>45739</v>
      </c>
      <c r="K563" s="12">
        <f t="shared" si="56"/>
        <v>1.3974807393291817E-4</v>
      </c>
      <c r="L563" s="2">
        <f t="shared" si="57"/>
        <v>7.672169258917208E-2</v>
      </c>
      <c r="M563" s="2">
        <f t="shared" si="58"/>
        <v>8.3150103990086308E-2</v>
      </c>
      <c r="N563" s="2">
        <f t="shared" si="59"/>
        <v>0.10732652078048116</v>
      </c>
      <c r="O563" s="2">
        <f t="shared" si="60"/>
        <v>0.14366102000303987</v>
      </c>
      <c r="P563" s="2">
        <f t="shared" si="61"/>
        <v>0.17845829041233649</v>
      </c>
      <c r="Q563" s="14" t="str">
        <f t="shared" si="62"/>
        <v>ABOVE</v>
      </c>
    </row>
    <row r="564" spans="1:17" x14ac:dyDescent="0.3">
      <c r="A564" s="2">
        <v>12</v>
      </c>
      <c r="B564" s="2" t="s">
        <v>1564</v>
      </c>
      <c r="C564" s="2" t="s">
        <v>1585</v>
      </c>
      <c r="D564" s="11">
        <v>9.3000000000000013E-2</v>
      </c>
      <c r="E564" s="2">
        <v>476</v>
      </c>
      <c r="F564" s="2">
        <v>565</v>
      </c>
      <c r="G564" s="2">
        <v>716</v>
      </c>
      <c r="H564" s="2">
        <v>1028</v>
      </c>
      <c r="I564" s="2">
        <v>1206</v>
      </c>
      <c r="J564">
        <v>119062</v>
      </c>
      <c r="K564" s="12">
        <f t="shared" si="56"/>
        <v>3.6377457265355828E-4</v>
      </c>
      <c r="L564" s="2">
        <f t="shared" si="57"/>
        <v>0.17315669658309374</v>
      </c>
      <c r="M564" s="2">
        <f t="shared" si="58"/>
        <v>0.20553263354926044</v>
      </c>
      <c r="N564" s="2">
        <f t="shared" si="59"/>
        <v>0.26046259401994776</v>
      </c>
      <c r="O564" s="2">
        <f t="shared" si="60"/>
        <v>0.37396026068785793</v>
      </c>
      <c r="P564" s="2">
        <f t="shared" si="61"/>
        <v>0.43871213462019132</v>
      </c>
      <c r="Q564" s="14" t="str">
        <f t="shared" si="62"/>
        <v>BELOW</v>
      </c>
    </row>
    <row r="565" spans="1:17" x14ac:dyDescent="0.3">
      <c r="A565" s="2">
        <v>12</v>
      </c>
      <c r="B565" s="2" t="s">
        <v>1564</v>
      </c>
      <c r="C565" s="2" t="s">
        <v>1584</v>
      </c>
      <c r="D565" s="11">
        <v>0.14800000000000002</v>
      </c>
      <c r="E565" s="2">
        <v>501</v>
      </c>
      <c r="F565" s="2">
        <v>529</v>
      </c>
      <c r="G565" s="2">
        <v>700</v>
      </c>
      <c r="H565" s="2">
        <v>1012</v>
      </c>
      <c r="I565" s="2">
        <v>1150</v>
      </c>
      <c r="J565">
        <v>12245</v>
      </c>
      <c r="K565" s="12">
        <f t="shared" si="56"/>
        <v>3.7412605551249112E-5</v>
      </c>
      <c r="L565" s="2">
        <f t="shared" si="57"/>
        <v>1.8743715381175804E-2</v>
      </c>
      <c r="M565" s="2">
        <f t="shared" si="58"/>
        <v>1.9791268336610782E-2</v>
      </c>
      <c r="N565" s="2">
        <f t="shared" si="59"/>
        <v>2.6188823885874377E-2</v>
      </c>
      <c r="O565" s="2">
        <f t="shared" si="60"/>
        <v>3.78615568178641E-2</v>
      </c>
      <c r="P565" s="2">
        <f t="shared" si="61"/>
        <v>4.3024496383936475E-2</v>
      </c>
      <c r="Q565" s="14" t="str">
        <f t="shared" si="62"/>
        <v>ABOVE</v>
      </c>
    </row>
    <row r="566" spans="1:17" x14ac:dyDescent="0.3">
      <c r="A566" s="2">
        <v>12</v>
      </c>
      <c r="B566" s="2" t="s">
        <v>1564</v>
      </c>
      <c r="C566" s="2" t="s">
        <v>624</v>
      </c>
      <c r="D566" s="11">
        <v>0.14599999999999999</v>
      </c>
      <c r="E566" s="2">
        <v>489</v>
      </c>
      <c r="F566" s="2">
        <v>556</v>
      </c>
      <c r="G566" s="2">
        <v>735</v>
      </c>
      <c r="H566" s="2">
        <v>1063</v>
      </c>
      <c r="I566" s="2">
        <v>1240</v>
      </c>
      <c r="J566">
        <v>2597</v>
      </c>
      <c r="K566" s="12">
        <f t="shared" si="56"/>
        <v>7.9347110344298841E-6</v>
      </c>
      <c r="L566" s="2">
        <f t="shared" si="57"/>
        <v>3.8800736958362132E-3</v>
      </c>
      <c r="M566" s="2">
        <f t="shared" si="58"/>
        <v>4.4116993351430156E-3</v>
      </c>
      <c r="N566" s="2">
        <f t="shared" si="59"/>
        <v>5.8320126103059648E-3</v>
      </c>
      <c r="O566" s="2">
        <f t="shared" si="60"/>
        <v>8.4345978295989662E-3</v>
      </c>
      <c r="P566" s="2">
        <f t="shared" si="61"/>
        <v>9.8390416826930564E-3</v>
      </c>
      <c r="Q566" s="14" t="str">
        <f t="shared" si="62"/>
        <v>ABOVE</v>
      </c>
    </row>
    <row r="567" spans="1:17" x14ac:dyDescent="0.3">
      <c r="A567" s="2">
        <v>12</v>
      </c>
      <c r="B567" s="2" t="s">
        <v>1564</v>
      </c>
      <c r="C567" s="2" t="s">
        <v>1583</v>
      </c>
      <c r="D567" s="11">
        <v>0.09</v>
      </c>
      <c r="E567" s="2">
        <v>501</v>
      </c>
      <c r="F567" s="2">
        <v>531</v>
      </c>
      <c r="G567" s="2">
        <v>700</v>
      </c>
      <c r="H567" s="2">
        <v>1012</v>
      </c>
      <c r="I567" s="2">
        <v>1150</v>
      </c>
      <c r="J567">
        <v>1106</v>
      </c>
      <c r="K567" s="12">
        <f t="shared" si="56"/>
        <v>3.3792030820483064E-6</v>
      </c>
      <c r="L567" s="2">
        <f t="shared" si="57"/>
        <v>1.6929807441062015E-3</v>
      </c>
      <c r="M567" s="2">
        <f t="shared" si="58"/>
        <v>1.7943568365676506E-3</v>
      </c>
      <c r="N567" s="2">
        <f t="shared" si="59"/>
        <v>2.3654421574338144E-3</v>
      </c>
      <c r="O567" s="2">
        <f t="shared" si="60"/>
        <v>3.4197535190328863E-3</v>
      </c>
      <c r="P567" s="2">
        <f t="shared" si="61"/>
        <v>3.8860835443555522E-3</v>
      </c>
      <c r="Q567" s="14" t="str">
        <f t="shared" si="62"/>
        <v>BELOW</v>
      </c>
    </row>
    <row r="568" spans="1:17" x14ac:dyDescent="0.3">
      <c r="A568" s="2">
        <v>12</v>
      </c>
      <c r="B568" s="2" t="s">
        <v>1564</v>
      </c>
      <c r="C568" s="2" t="s">
        <v>1582</v>
      </c>
      <c r="D568" s="11">
        <v>0.10099999999999999</v>
      </c>
      <c r="E568" s="2">
        <v>560</v>
      </c>
      <c r="F568" s="2">
        <v>688</v>
      </c>
      <c r="G568" s="2">
        <v>872</v>
      </c>
      <c r="H568" s="2">
        <v>1256</v>
      </c>
      <c r="I568" s="2">
        <v>1445</v>
      </c>
      <c r="J568">
        <v>229849</v>
      </c>
      <c r="K568" s="12">
        <f t="shared" si="56"/>
        <v>7.0226622893826516E-4</v>
      </c>
      <c r="L568" s="2">
        <f t="shared" si="57"/>
        <v>0.3932690882054285</v>
      </c>
      <c r="M568" s="2">
        <f t="shared" si="58"/>
        <v>0.48315916550952642</v>
      </c>
      <c r="N568" s="2">
        <f t="shared" si="59"/>
        <v>0.61237615163416725</v>
      </c>
      <c r="O568" s="2">
        <f t="shared" si="60"/>
        <v>0.88204638354646103</v>
      </c>
      <c r="P568" s="2">
        <f t="shared" si="61"/>
        <v>1.0147747008157932</v>
      </c>
      <c r="Q568" s="14" t="str">
        <f t="shared" si="62"/>
        <v>BELOW</v>
      </c>
    </row>
    <row r="569" spans="1:17" x14ac:dyDescent="0.3">
      <c r="A569" s="2">
        <v>12</v>
      </c>
      <c r="B569" s="2" t="s">
        <v>1564</v>
      </c>
      <c r="C569" s="2" t="s">
        <v>1581</v>
      </c>
      <c r="D569" s="11">
        <v>0.10099999999999999</v>
      </c>
      <c r="E569" s="2">
        <v>501</v>
      </c>
      <c r="F569" s="2">
        <v>529</v>
      </c>
      <c r="G569" s="2">
        <v>700</v>
      </c>
      <c r="H569" s="2">
        <v>911</v>
      </c>
      <c r="I569" s="2">
        <v>1142</v>
      </c>
      <c r="J569">
        <v>7155</v>
      </c>
      <c r="K569" s="12">
        <f t="shared" si="56"/>
        <v>2.18609385642456E-5</v>
      </c>
      <c r="L569" s="2">
        <f t="shared" si="57"/>
        <v>1.0952330220687046E-2</v>
      </c>
      <c r="M569" s="2">
        <f t="shared" si="58"/>
        <v>1.1564436500485923E-2</v>
      </c>
      <c r="N569" s="2">
        <f t="shared" si="59"/>
        <v>1.530265699497192E-2</v>
      </c>
      <c r="O569" s="2">
        <f t="shared" si="60"/>
        <v>1.9915315032027741E-2</v>
      </c>
      <c r="P569" s="2">
        <f t="shared" si="61"/>
        <v>2.4965191840368477E-2</v>
      </c>
      <c r="Q569" s="14" t="str">
        <f t="shared" si="62"/>
        <v>BELOW</v>
      </c>
    </row>
    <row r="570" spans="1:17" x14ac:dyDescent="0.3">
      <c r="A570" s="2">
        <v>12</v>
      </c>
      <c r="B570" s="2" t="s">
        <v>1564</v>
      </c>
      <c r="C570" s="2" t="s">
        <v>1580</v>
      </c>
      <c r="D570" s="11">
        <v>0.12</v>
      </c>
      <c r="E570" s="2">
        <v>501</v>
      </c>
      <c r="F570" s="2">
        <v>548</v>
      </c>
      <c r="G570" s="2">
        <v>700</v>
      </c>
      <c r="H570" s="2">
        <v>998</v>
      </c>
      <c r="I570" s="2">
        <v>1162</v>
      </c>
      <c r="J570">
        <v>24030</v>
      </c>
      <c r="K570" s="12">
        <f t="shared" si="56"/>
        <v>7.3419755932749376E-5</v>
      </c>
      <c r="L570" s="2">
        <f t="shared" si="57"/>
        <v>3.6783297722307436E-2</v>
      </c>
      <c r="M570" s="2">
        <f t="shared" si="58"/>
        <v>4.0234026251146658E-2</v>
      </c>
      <c r="N570" s="2">
        <f t="shared" si="59"/>
        <v>5.1393829152924564E-2</v>
      </c>
      <c r="O570" s="2">
        <f t="shared" si="60"/>
        <v>7.3272916420883877E-2</v>
      </c>
      <c r="P570" s="2">
        <f t="shared" si="61"/>
        <v>8.5313756393854773E-2</v>
      </c>
      <c r="Q570" s="14" t="str">
        <f t="shared" si="62"/>
        <v>BELOW</v>
      </c>
    </row>
    <row r="571" spans="1:17" x14ac:dyDescent="0.3">
      <c r="A571" s="2">
        <v>12</v>
      </c>
      <c r="B571" s="2" t="s">
        <v>1564</v>
      </c>
      <c r="C571" s="2" t="s">
        <v>86</v>
      </c>
      <c r="D571" s="11">
        <v>0.14499999999999999</v>
      </c>
      <c r="E571" s="2">
        <v>501</v>
      </c>
      <c r="F571" s="2">
        <v>531</v>
      </c>
      <c r="G571" s="2">
        <v>700</v>
      </c>
      <c r="H571" s="2">
        <v>968</v>
      </c>
      <c r="I571" s="2">
        <v>1150</v>
      </c>
      <c r="J571">
        <v>845</v>
      </c>
      <c r="K571" s="12">
        <f t="shared" si="56"/>
        <v>2.5817600400821151E-6</v>
      </c>
      <c r="L571" s="2">
        <f t="shared" si="57"/>
        <v>1.2934617800811397E-3</v>
      </c>
      <c r="M571" s="2">
        <f t="shared" si="58"/>
        <v>1.3709145812836031E-3</v>
      </c>
      <c r="N571" s="2">
        <f t="shared" si="59"/>
        <v>1.8072320280574806E-3</v>
      </c>
      <c r="O571" s="2">
        <f t="shared" si="60"/>
        <v>2.4991437187994875E-3</v>
      </c>
      <c r="P571" s="2">
        <f t="shared" si="61"/>
        <v>2.9690240460944323E-3</v>
      </c>
      <c r="Q571" s="14" t="str">
        <f t="shared" si="62"/>
        <v>ABOVE</v>
      </c>
    </row>
    <row r="572" spans="1:17" x14ac:dyDescent="0.3">
      <c r="A572" s="2">
        <v>12</v>
      </c>
      <c r="B572" s="2" t="s">
        <v>1564</v>
      </c>
      <c r="C572" s="2" t="s">
        <v>1239</v>
      </c>
      <c r="D572" s="11">
        <v>0.13500000000000001</v>
      </c>
      <c r="E572" s="2">
        <v>529</v>
      </c>
      <c r="F572" s="2">
        <v>559</v>
      </c>
      <c r="G572" s="2">
        <v>740</v>
      </c>
      <c r="H572" s="2">
        <v>927</v>
      </c>
      <c r="I572" s="2">
        <v>1000</v>
      </c>
      <c r="J572">
        <v>8756</v>
      </c>
      <c r="K572" s="12">
        <f t="shared" si="56"/>
        <v>2.6752533622436685E-5</v>
      </c>
      <c r="L572" s="2">
        <f t="shared" si="57"/>
        <v>1.4152090286269006E-2</v>
      </c>
      <c r="M572" s="2">
        <f t="shared" si="58"/>
        <v>1.4954666294942107E-2</v>
      </c>
      <c r="N572" s="2">
        <f t="shared" si="59"/>
        <v>1.9796874880603145E-2</v>
      </c>
      <c r="O572" s="2">
        <f t="shared" si="60"/>
        <v>2.4799598667998808E-2</v>
      </c>
      <c r="P572" s="2">
        <f t="shared" si="61"/>
        <v>2.6752533622436684E-2</v>
      </c>
      <c r="Q572" s="14" t="str">
        <f t="shared" si="62"/>
        <v>ABOVE</v>
      </c>
    </row>
    <row r="573" spans="1:17" x14ac:dyDescent="0.3">
      <c r="A573" s="2">
        <v>12</v>
      </c>
      <c r="B573" s="2" t="s">
        <v>1564</v>
      </c>
      <c r="C573" s="2" t="s">
        <v>620</v>
      </c>
      <c r="D573" s="11">
        <v>0.13</v>
      </c>
      <c r="E573" s="2">
        <v>517</v>
      </c>
      <c r="F573" s="2">
        <v>547</v>
      </c>
      <c r="G573" s="2">
        <v>723</v>
      </c>
      <c r="H573" s="2">
        <v>1045</v>
      </c>
      <c r="I573" s="2">
        <v>1188</v>
      </c>
      <c r="J573">
        <v>4315</v>
      </c>
      <c r="K573" s="12">
        <f t="shared" si="56"/>
        <v>1.3183780559709261E-5</v>
      </c>
      <c r="L573" s="2">
        <f t="shared" si="57"/>
        <v>6.8160145493696873E-3</v>
      </c>
      <c r="M573" s="2">
        <f t="shared" si="58"/>
        <v>7.211527966160966E-3</v>
      </c>
      <c r="N573" s="2">
        <f t="shared" si="59"/>
        <v>9.5318733446697959E-3</v>
      </c>
      <c r="O573" s="2">
        <f t="shared" si="60"/>
        <v>1.3777050684896177E-2</v>
      </c>
      <c r="P573" s="2">
        <f t="shared" si="61"/>
        <v>1.56623313049346E-2</v>
      </c>
      <c r="Q573" s="14" t="str">
        <f t="shared" si="62"/>
        <v>ABOVE</v>
      </c>
    </row>
    <row r="574" spans="1:17" x14ac:dyDescent="0.3">
      <c r="A574" s="2">
        <v>12</v>
      </c>
      <c r="B574" s="2" t="s">
        <v>1564</v>
      </c>
      <c r="C574" s="2" t="s">
        <v>1579</v>
      </c>
      <c r="D574" s="11">
        <v>0.14099999999999999</v>
      </c>
      <c r="E574" s="2">
        <v>545</v>
      </c>
      <c r="F574" s="2">
        <v>576</v>
      </c>
      <c r="G574" s="2">
        <v>762</v>
      </c>
      <c r="H574" s="2">
        <v>1054</v>
      </c>
      <c r="I574" s="2">
        <v>1319</v>
      </c>
      <c r="J574">
        <v>27511</v>
      </c>
      <c r="K574" s="12">
        <f t="shared" si="56"/>
        <v>8.4055385162957471E-5</v>
      </c>
      <c r="L574" s="2">
        <f t="shared" si="57"/>
        <v>4.5810184913811822E-2</v>
      </c>
      <c r="M574" s="2">
        <f t="shared" si="58"/>
        <v>4.8415901853863505E-2</v>
      </c>
      <c r="N574" s="2">
        <f t="shared" si="59"/>
        <v>6.4050203494173591E-2</v>
      </c>
      <c r="O574" s="2">
        <f t="shared" si="60"/>
        <v>8.8594375961757177E-2</v>
      </c>
      <c r="P574" s="2">
        <f t="shared" si="61"/>
        <v>0.11086905302994091</v>
      </c>
      <c r="Q574" s="14" t="str">
        <f t="shared" si="62"/>
        <v>ABOVE</v>
      </c>
    </row>
    <row r="575" spans="1:17" x14ac:dyDescent="0.3">
      <c r="A575" s="2">
        <v>12</v>
      </c>
      <c r="B575" s="2" t="s">
        <v>1564</v>
      </c>
      <c r="C575" s="2" t="s">
        <v>168</v>
      </c>
      <c r="D575" s="11">
        <v>8.199999999999999E-2</v>
      </c>
      <c r="E575" s="2">
        <v>450</v>
      </c>
      <c r="F575" s="2">
        <v>564</v>
      </c>
      <c r="G575" s="2">
        <v>700</v>
      </c>
      <c r="H575" s="2">
        <v>1008</v>
      </c>
      <c r="I575" s="2">
        <v>1213</v>
      </c>
      <c r="J575">
        <v>13876</v>
      </c>
      <c r="K575" s="12">
        <f t="shared" si="56"/>
        <v>4.2395860729206425E-5</v>
      </c>
      <c r="L575" s="2">
        <f t="shared" si="57"/>
        <v>1.907813732814289E-2</v>
      </c>
      <c r="M575" s="2">
        <f t="shared" si="58"/>
        <v>2.3911265451272423E-2</v>
      </c>
      <c r="N575" s="2">
        <f t="shared" si="59"/>
        <v>2.9677102510444496E-2</v>
      </c>
      <c r="O575" s="2">
        <f t="shared" si="60"/>
        <v>4.2735027615040076E-2</v>
      </c>
      <c r="P575" s="2">
        <f t="shared" si="61"/>
        <v>5.1426179064527393E-2</v>
      </c>
      <c r="Q575" s="14" t="str">
        <f t="shared" si="62"/>
        <v>BELOW</v>
      </c>
    </row>
    <row r="576" spans="1:17" x14ac:dyDescent="0.3">
      <c r="A576" s="2">
        <v>12</v>
      </c>
      <c r="B576" s="2" t="s">
        <v>1564</v>
      </c>
      <c r="C576" s="2" t="s">
        <v>17</v>
      </c>
      <c r="D576" s="11">
        <v>0.127</v>
      </c>
      <c r="E576" s="2">
        <v>524</v>
      </c>
      <c r="F576" s="2">
        <v>554</v>
      </c>
      <c r="G576" s="2">
        <v>733</v>
      </c>
      <c r="H576" s="2">
        <v>918</v>
      </c>
      <c r="I576" s="2">
        <v>1074</v>
      </c>
      <c r="J576">
        <v>13099</v>
      </c>
      <c r="K576" s="12">
        <f t="shared" si="56"/>
        <v>4.002186362726109E-5</v>
      </c>
      <c r="L576" s="2">
        <f t="shared" si="57"/>
        <v>2.0971456540684812E-2</v>
      </c>
      <c r="M576" s="2">
        <f t="shared" si="58"/>
        <v>2.2172112449502644E-2</v>
      </c>
      <c r="N576" s="2">
        <f t="shared" si="59"/>
        <v>2.9336026038782378E-2</v>
      </c>
      <c r="O576" s="2">
        <f t="shared" si="60"/>
        <v>3.6740070809825678E-2</v>
      </c>
      <c r="P576" s="2">
        <f t="shared" si="61"/>
        <v>4.2983481535678408E-2</v>
      </c>
      <c r="Q576" s="14" t="str">
        <f t="shared" si="62"/>
        <v>ABOVE</v>
      </c>
    </row>
    <row r="577" spans="1:17" x14ac:dyDescent="0.3">
      <c r="A577" s="2">
        <v>12</v>
      </c>
      <c r="B577" s="2" t="s">
        <v>1564</v>
      </c>
      <c r="C577" s="2" t="s">
        <v>1578</v>
      </c>
      <c r="D577" s="11">
        <v>0.127</v>
      </c>
      <c r="E577" s="2">
        <v>517</v>
      </c>
      <c r="F577" s="2">
        <v>608</v>
      </c>
      <c r="G577" s="2">
        <v>804</v>
      </c>
      <c r="H577" s="2">
        <v>1072</v>
      </c>
      <c r="I577" s="2">
        <v>1107</v>
      </c>
      <c r="J577">
        <v>18112</v>
      </c>
      <c r="K577" s="12">
        <f t="shared" si="56"/>
        <v>5.5338269640197944E-5</v>
      </c>
      <c r="L577" s="2">
        <f t="shared" si="57"/>
        <v>2.8609885403982339E-2</v>
      </c>
      <c r="M577" s="2">
        <f t="shared" si="58"/>
        <v>3.3645667941240347E-2</v>
      </c>
      <c r="N577" s="2">
        <f t="shared" si="59"/>
        <v>4.449196879071915E-2</v>
      </c>
      <c r="O577" s="2">
        <f t="shared" si="60"/>
        <v>5.9322625054292193E-2</v>
      </c>
      <c r="P577" s="2">
        <f t="shared" si="61"/>
        <v>6.1259464491699125E-2</v>
      </c>
      <c r="Q577" s="14" t="str">
        <f t="shared" si="62"/>
        <v>ABOVE</v>
      </c>
    </row>
    <row r="578" spans="1:17" x14ac:dyDescent="0.3">
      <c r="A578" s="2">
        <v>12</v>
      </c>
      <c r="B578" s="2" t="s">
        <v>1564</v>
      </c>
      <c r="C578" s="2" t="s">
        <v>1577</v>
      </c>
      <c r="D578" s="11">
        <v>0.151</v>
      </c>
      <c r="E578" s="2">
        <v>501</v>
      </c>
      <c r="F578" s="2">
        <v>531</v>
      </c>
      <c r="G578" s="2">
        <v>700</v>
      </c>
      <c r="H578" s="2">
        <v>1012</v>
      </c>
      <c r="I578" s="2">
        <v>1227</v>
      </c>
      <c r="J578">
        <v>15179</v>
      </c>
      <c r="K578" s="12">
        <f t="shared" si="56"/>
        <v>4.6376965264386295E-5</v>
      </c>
      <c r="L578" s="2">
        <f t="shared" si="57"/>
        <v>2.3234859597457535E-2</v>
      </c>
      <c r="M578" s="2">
        <f t="shared" si="58"/>
        <v>2.4626168555389124E-2</v>
      </c>
      <c r="N578" s="2">
        <f t="shared" si="59"/>
        <v>3.2463875685070406E-2</v>
      </c>
      <c r="O578" s="2">
        <f t="shared" si="60"/>
        <v>4.6933488847558928E-2</v>
      </c>
      <c r="P578" s="2">
        <f t="shared" si="61"/>
        <v>5.6904536379401988E-2</v>
      </c>
      <c r="Q578" s="14" t="str">
        <f t="shared" si="62"/>
        <v>ABOVE</v>
      </c>
    </row>
    <row r="579" spans="1:17" x14ac:dyDescent="0.3">
      <c r="A579" s="2">
        <v>12</v>
      </c>
      <c r="B579" s="2" t="s">
        <v>1564</v>
      </c>
      <c r="C579" s="2" t="s">
        <v>1576</v>
      </c>
      <c r="D579" s="11">
        <v>0.13800000000000001</v>
      </c>
      <c r="E579" s="2">
        <v>501</v>
      </c>
      <c r="F579" s="2">
        <v>552</v>
      </c>
      <c r="G579" s="2">
        <v>700</v>
      </c>
      <c r="H579" s="2">
        <v>943</v>
      </c>
      <c r="I579" s="2">
        <v>1190</v>
      </c>
      <c r="J579">
        <v>16667</v>
      </c>
      <c r="K579" s="12">
        <f t="shared" si="56"/>
        <v>5.0923307204791255E-5</v>
      </c>
      <c r="L579" s="2">
        <f t="shared" si="57"/>
        <v>2.5512576909600418E-2</v>
      </c>
      <c r="M579" s="2">
        <f t="shared" si="58"/>
        <v>2.8109665577044772E-2</v>
      </c>
      <c r="N579" s="2">
        <f t="shared" si="59"/>
        <v>3.5646315043353881E-2</v>
      </c>
      <c r="O579" s="2">
        <f t="shared" si="60"/>
        <v>4.8020678694118156E-2</v>
      </c>
      <c r="P579" s="2">
        <f t="shared" si="61"/>
        <v>6.0598735573701594E-2</v>
      </c>
      <c r="Q579" s="14" t="str">
        <f t="shared" si="62"/>
        <v>ABOVE</v>
      </c>
    </row>
    <row r="580" spans="1:17" x14ac:dyDescent="0.3">
      <c r="A580" s="2">
        <v>12</v>
      </c>
      <c r="B580" s="2" t="s">
        <v>1564</v>
      </c>
      <c r="C580" s="2" t="s">
        <v>68</v>
      </c>
      <c r="D580" s="11">
        <v>9.1999999999999998E-2</v>
      </c>
      <c r="E580" s="2">
        <v>476</v>
      </c>
      <c r="F580" s="2">
        <v>565</v>
      </c>
      <c r="G580" s="2">
        <v>716</v>
      </c>
      <c r="H580" s="2">
        <v>1028</v>
      </c>
      <c r="I580" s="2">
        <v>1206</v>
      </c>
      <c r="J580">
        <v>29871</v>
      </c>
      <c r="K580" s="12">
        <f t="shared" ref="K580:K643" si="63">J580/$S$18</f>
        <v>9.1265981251234144E-5</v>
      </c>
      <c r="L580" s="2">
        <f t="shared" ref="L580:L643" si="64">E580*K580</f>
        <v>4.3442607075587454E-2</v>
      </c>
      <c r="M580" s="2">
        <f t="shared" ref="M580:M643" si="65">F580*K580</f>
        <v>5.1565279406947294E-2</v>
      </c>
      <c r="N580" s="2">
        <f t="shared" ref="N580:N643" si="66">G580*K580</f>
        <v>6.5346442575883651E-2</v>
      </c>
      <c r="O580" s="2">
        <f t="shared" ref="O580:O643" si="67">H580*K580</f>
        <v>9.3821428726268696E-2</v>
      </c>
      <c r="P580" s="2">
        <f t="shared" ref="P580:P643" si="68">I580*K580</f>
        <v>0.11006677338898838</v>
      </c>
      <c r="Q580" s="14" t="str">
        <f t="shared" ref="Q580:Q643" si="69">IF(D580&lt;$D$1,"BELOW",(IF(D580&gt;$D$1,"ABOVE","EQUAL")))</f>
        <v>BELOW</v>
      </c>
    </row>
    <row r="581" spans="1:17" x14ac:dyDescent="0.3">
      <c r="A581" s="2">
        <v>12</v>
      </c>
      <c r="B581" s="2" t="s">
        <v>1564</v>
      </c>
      <c r="C581" s="2" t="s">
        <v>1575</v>
      </c>
      <c r="D581" s="11">
        <v>0.14199999999999999</v>
      </c>
      <c r="E581" s="2">
        <v>528</v>
      </c>
      <c r="F581" s="2">
        <v>578</v>
      </c>
      <c r="G581" s="2">
        <v>738</v>
      </c>
      <c r="H581" s="2">
        <v>946</v>
      </c>
      <c r="I581" s="2">
        <v>1150</v>
      </c>
      <c r="J581">
        <v>24412</v>
      </c>
      <c r="K581" s="12">
        <f t="shared" si="63"/>
        <v>7.4586894791106017E-5</v>
      </c>
      <c r="L581" s="2">
        <f t="shared" si="64"/>
        <v>3.9381880449703976E-2</v>
      </c>
      <c r="M581" s="2">
        <f t="shared" si="65"/>
        <v>4.3111225189259278E-2</v>
      </c>
      <c r="N581" s="2">
        <f t="shared" si="66"/>
        <v>5.5045128355836241E-2</v>
      </c>
      <c r="O581" s="2">
        <f t="shared" si="67"/>
        <v>7.0559202472386298E-2</v>
      </c>
      <c r="P581" s="2">
        <f t="shared" si="68"/>
        <v>8.5774929009771919E-2</v>
      </c>
      <c r="Q581" s="14" t="str">
        <f t="shared" si="69"/>
        <v>ABOVE</v>
      </c>
    </row>
    <row r="582" spans="1:17" x14ac:dyDescent="0.3">
      <c r="A582" s="2">
        <v>12</v>
      </c>
      <c r="B582" s="2" t="s">
        <v>1564</v>
      </c>
      <c r="C582" s="2" t="s">
        <v>1574</v>
      </c>
      <c r="D582" s="11">
        <v>0.1</v>
      </c>
      <c r="E582" s="2">
        <v>630</v>
      </c>
      <c r="F582" s="2">
        <v>654</v>
      </c>
      <c r="G582" s="2">
        <v>850</v>
      </c>
      <c r="H582" s="2">
        <v>1222</v>
      </c>
      <c r="I582" s="2">
        <v>1493</v>
      </c>
      <c r="J582">
        <v>165697</v>
      </c>
      <c r="K582" s="12">
        <f t="shared" si="63"/>
        <v>5.0626022883016122E-4</v>
      </c>
      <c r="L582" s="2">
        <f t="shared" si="64"/>
        <v>0.31894394416300159</v>
      </c>
      <c r="M582" s="2">
        <f t="shared" si="65"/>
        <v>0.33109418965492543</v>
      </c>
      <c r="N582" s="2">
        <f t="shared" si="66"/>
        <v>0.43032119450563705</v>
      </c>
      <c r="O582" s="2">
        <f t="shared" si="67"/>
        <v>0.61864999963045697</v>
      </c>
      <c r="P582" s="2">
        <f t="shared" si="68"/>
        <v>0.75584652164343069</v>
      </c>
      <c r="Q582" s="14" t="str">
        <f t="shared" si="69"/>
        <v>BELOW</v>
      </c>
    </row>
    <row r="583" spans="1:17" x14ac:dyDescent="0.3">
      <c r="A583" s="2">
        <v>12</v>
      </c>
      <c r="B583" s="2" t="s">
        <v>1564</v>
      </c>
      <c r="C583" s="2" t="s">
        <v>1573</v>
      </c>
      <c r="D583" s="11">
        <v>0.11699999999999999</v>
      </c>
      <c r="E583" s="2">
        <v>525</v>
      </c>
      <c r="F583" s="2">
        <v>577</v>
      </c>
      <c r="G583" s="2">
        <v>732</v>
      </c>
      <c r="H583" s="2">
        <v>1058</v>
      </c>
      <c r="I583" s="2">
        <v>1286</v>
      </c>
      <c r="J583">
        <v>40108</v>
      </c>
      <c r="K583" s="12">
        <f t="shared" si="63"/>
        <v>1.22543469452797E-4</v>
      </c>
      <c r="L583" s="2">
        <f t="shared" si="64"/>
        <v>6.433532146271842E-2</v>
      </c>
      <c r="M583" s="2">
        <f t="shared" si="65"/>
        <v>7.0707581874263861E-2</v>
      </c>
      <c r="N583" s="2">
        <f t="shared" si="66"/>
        <v>8.97018196394474E-2</v>
      </c>
      <c r="O583" s="2">
        <f t="shared" si="67"/>
        <v>0.12965099068105923</v>
      </c>
      <c r="P583" s="2">
        <f t="shared" si="68"/>
        <v>0.15759090171629694</v>
      </c>
      <c r="Q583" s="14" t="str">
        <f t="shared" si="69"/>
        <v>BELOW</v>
      </c>
    </row>
    <row r="584" spans="1:17" x14ac:dyDescent="0.3">
      <c r="A584" s="2">
        <v>12</v>
      </c>
      <c r="B584" s="2" t="s">
        <v>1564</v>
      </c>
      <c r="C584" s="2" t="s">
        <v>1572</v>
      </c>
      <c r="D584" s="11">
        <v>0.13500000000000001</v>
      </c>
      <c r="E584" s="2">
        <v>501</v>
      </c>
      <c r="F584" s="2">
        <v>539</v>
      </c>
      <c r="G584" s="2">
        <v>700</v>
      </c>
      <c r="H584" s="2">
        <v>942</v>
      </c>
      <c r="I584" s="2">
        <v>1150</v>
      </c>
      <c r="J584">
        <v>8027</v>
      </c>
      <c r="K584" s="12">
        <f t="shared" si="63"/>
        <v>2.4525192712117321E-5</v>
      </c>
      <c r="L584" s="2">
        <f t="shared" si="64"/>
        <v>1.2287121548770779E-2</v>
      </c>
      <c r="M584" s="2">
        <f t="shared" si="65"/>
        <v>1.3219078871831236E-2</v>
      </c>
      <c r="N584" s="2">
        <f t="shared" si="66"/>
        <v>1.7167634898482123E-2</v>
      </c>
      <c r="O584" s="2">
        <f t="shared" si="67"/>
        <v>2.3102731534814517E-2</v>
      </c>
      <c r="P584" s="2">
        <f t="shared" si="68"/>
        <v>2.8203971618934918E-2</v>
      </c>
      <c r="Q584" s="14" t="str">
        <f t="shared" si="69"/>
        <v>ABOVE</v>
      </c>
    </row>
    <row r="585" spans="1:17" x14ac:dyDescent="0.3">
      <c r="A585" s="2">
        <v>12</v>
      </c>
      <c r="B585" s="2" t="s">
        <v>1564</v>
      </c>
      <c r="C585" s="2" t="s">
        <v>127</v>
      </c>
      <c r="D585" s="11">
        <v>0.13200000000000001</v>
      </c>
      <c r="E585" s="2">
        <v>501</v>
      </c>
      <c r="F585" s="2">
        <v>579</v>
      </c>
      <c r="G585" s="2">
        <v>700</v>
      </c>
      <c r="H585" s="2">
        <v>1012</v>
      </c>
      <c r="I585" s="2">
        <v>1094</v>
      </c>
      <c r="J585">
        <v>3838</v>
      </c>
      <c r="K585" s="12">
        <f t="shared" si="63"/>
        <v>1.1726384655426222E-5</v>
      </c>
      <c r="L585" s="2">
        <f t="shared" si="64"/>
        <v>5.8749187123685372E-3</v>
      </c>
      <c r="M585" s="2">
        <f t="shared" si="65"/>
        <v>6.7895767154917824E-3</v>
      </c>
      <c r="N585" s="2">
        <f t="shared" si="66"/>
        <v>8.2084692587983555E-3</v>
      </c>
      <c r="O585" s="2">
        <f t="shared" si="67"/>
        <v>1.1867101271291336E-2</v>
      </c>
      <c r="P585" s="2">
        <f t="shared" si="68"/>
        <v>1.2828664813036286E-2</v>
      </c>
      <c r="Q585" s="14" t="str">
        <f t="shared" si="69"/>
        <v>ABOVE</v>
      </c>
    </row>
    <row r="586" spans="1:17" x14ac:dyDescent="0.3">
      <c r="A586" s="2">
        <v>12</v>
      </c>
      <c r="B586" s="2" t="s">
        <v>1564</v>
      </c>
      <c r="C586" s="2" t="s">
        <v>12</v>
      </c>
      <c r="D586" s="11">
        <v>0.11199999999999999</v>
      </c>
      <c r="E586" s="2">
        <v>516</v>
      </c>
      <c r="F586" s="2">
        <v>586</v>
      </c>
      <c r="G586" s="2">
        <v>722</v>
      </c>
      <c r="H586" s="2">
        <v>1016</v>
      </c>
      <c r="I586" s="2">
        <v>1171</v>
      </c>
      <c r="J586">
        <v>5366</v>
      </c>
      <c r="K586" s="12">
        <f t="shared" si="63"/>
        <v>1.6394940088852815E-5</v>
      </c>
      <c r="L586" s="2">
        <f t="shared" si="64"/>
        <v>8.4597890858480532E-3</v>
      </c>
      <c r="M586" s="2">
        <f t="shared" si="65"/>
        <v>9.6074348920677493E-3</v>
      </c>
      <c r="N586" s="2">
        <f t="shared" si="66"/>
        <v>1.1837146744151733E-2</v>
      </c>
      <c r="O586" s="2">
        <f t="shared" si="67"/>
        <v>1.6657259130274459E-2</v>
      </c>
      <c r="P586" s="2">
        <f t="shared" si="68"/>
        <v>1.9198474844046645E-2</v>
      </c>
      <c r="Q586" s="14" t="str">
        <f t="shared" si="69"/>
        <v>BELOW</v>
      </c>
    </row>
    <row r="587" spans="1:17" x14ac:dyDescent="0.3">
      <c r="A587" s="2">
        <v>12</v>
      </c>
      <c r="B587" s="2" t="s">
        <v>1564</v>
      </c>
      <c r="C587" s="2" t="s">
        <v>214</v>
      </c>
      <c r="D587" s="11">
        <v>0.27399999999999997</v>
      </c>
      <c r="E587" s="2">
        <v>620</v>
      </c>
      <c r="F587" s="2">
        <v>636</v>
      </c>
      <c r="G587" s="2">
        <v>728</v>
      </c>
      <c r="H587" s="2">
        <v>1053</v>
      </c>
      <c r="I587" s="2">
        <v>1279</v>
      </c>
      <c r="J587">
        <v>39907</v>
      </c>
      <c r="K587" s="12">
        <f t="shared" si="63"/>
        <v>1.2192934665036326E-4</v>
      </c>
      <c r="L587" s="2">
        <f t="shared" si="64"/>
        <v>7.5596194923225224E-2</v>
      </c>
      <c r="M587" s="2">
        <f t="shared" si="65"/>
        <v>7.7547064469631027E-2</v>
      </c>
      <c r="N587" s="2">
        <f t="shared" si="66"/>
        <v>8.8764564361464446E-2</v>
      </c>
      <c r="O587" s="2">
        <f t="shared" si="67"/>
        <v>0.12839160202283251</v>
      </c>
      <c r="P587" s="2">
        <f t="shared" si="68"/>
        <v>0.1559476343658146</v>
      </c>
      <c r="Q587" s="14" t="str">
        <f t="shared" si="69"/>
        <v>ABOVE</v>
      </c>
    </row>
    <row r="588" spans="1:17" x14ac:dyDescent="0.3">
      <c r="A588" s="2">
        <v>12</v>
      </c>
      <c r="B588" s="2" t="s">
        <v>1564</v>
      </c>
      <c r="C588" s="2" t="s">
        <v>1571</v>
      </c>
      <c r="D588" s="11">
        <v>0.113</v>
      </c>
      <c r="E588" s="2">
        <v>501</v>
      </c>
      <c r="F588" s="2">
        <v>611</v>
      </c>
      <c r="G588" s="2">
        <v>700</v>
      </c>
      <c r="H588" s="2">
        <v>965</v>
      </c>
      <c r="I588" s="2">
        <v>968</v>
      </c>
      <c r="J588">
        <v>21039</v>
      </c>
      <c r="K588" s="12">
        <f t="shared" si="63"/>
        <v>6.4281241992056347E-5</v>
      </c>
      <c r="L588" s="2">
        <f t="shared" si="64"/>
        <v>3.2204902238020229E-2</v>
      </c>
      <c r="M588" s="2">
        <f t="shared" si="65"/>
        <v>3.9275838857146431E-2</v>
      </c>
      <c r="N588" s="2">
        <f t="shared" si="66"/>
        <v>4.4996869394439441E-2</v>
      </c>
      <c r="O588" s="2">
        <f t="shared" si="67"/>
        <v>6.2031398522334379E-2</v>
      </c>
      <c r="P588" s="2">
        <f t="shared" si="68"/>
        <v>6.2224242248310545E-2</v>
      </c>
      <c r="Q588" s="14" t="str">
        <f t="shared" si="69"/>
        <v>BELOW</v>
      </c>
    </row>
    <row r="589" spans="1:17" x14ac:dyDescent="0.3">
      <c r="A589" s="2">
        <v>12</v>
      </c>
      <c r="B589" s="2" t="s">
        <v>1564</v>
      </c>
      <c r="C589" s="2" t="s">
        <v>1570</v>
      </c>
      <c r="D589" s="11">
        <v>0.111</v>
      </c>
      <c r="E589" s="2">
        <v>519</v>
      </c>
      <c r="F589" s="2">
        <v>611</v>
      </c>
      <c r="G589" s="2">
        <v>808</v>
      </c>
      <c r="H589" s="2">
        <v>1072</v>
      </c>
      <c r="I589" s="2">
        <v>1316</v>
      </c>
      <c r="J589">
        <v>40408</v>
      </c>
      <c r="K589" s="12">
        <f t="shared" si="63"/>
        <v>1.2346007065045929E-4</v>
      </c>
      <c r="L589" s="2">
        <f t="shared" si="64"/>
        <v>6.4075776667588374E-2</v>
      </c>
      <c r="M589" s="2">
        <f t="shared" si="65"/>
        <v>7.5434103167430627E-2</v>
      </c>
      <c r="N589" s="2">
        <f t="shared" si="66"/>
        <v>9.9755737085571103E-2</v>
      </c>
      <c r="O589" s="2">
        <f t="shared" si="67"/>
        <v>0.13234919573729237</v>
      </c>
      <c r="P589" s="2">
        <f t="shared" si="68"/>
        <v>0.16247345297600443</v>
      </c>
      <c r="Q589" s="14" t="str">
        <f t="shared" si="69"/>
        <v>BELOW</v>
      </c>
    </row>
    <row r="590" spans="1:17" x14ac:dyDescent="0.3">
      <c r="A590" s="2">
        <v>12</v>
      </c>
      <c r="B590" s="2" t="s">
        <v>1564</v>
      </c>
      <c r="C590" s="2" t="s">
        <v>53</v>
      </c>
      <c r="D590" s="11">
        <v>0.113</v>
      </c>
      <c r="E590" s="2">
        <v>501</v>
      </c>
      <c r="F590" s="2">
        <v>531</v>
      </c>
      <c r="G590" s="2">
        <v>700</v>
      </c>
      <c r="H590" s="2">
        <v>948</v>
      </c>
      <c r="I590" s="2">
        <v>951</v>
      </c>
      <c r="J590">
        <v>4531</v>
      </c>
      <c r="K590" s="12">
        <f t="shared" si="63"/>
        <v>1.384373342202611E-5</v>
      </c>
      <c r="L590" s="2">
        <f t="shared" si="64"/>
        <v>6.9357104444350811E-3</v>
      </c>
      <c r="M590" s="2">
        <f t="shared" si="65"/>
        <v>7.3510224470958643E-3</v>
      </c>
      <c r="N590" s="2">
        <f t="shared" si="66"/>
        <v>9.6906133954182769E-3</v>
      </c>
      <c r="O590" s="2">
        <f t="shared" si="67"/>
        <v>1.3123859284080752E-2</v>
      </c>
      <c r="P590" s="2">
        <f t="shared" si="68"/>
        <v>1.3165390484346831E-2</v>
      </c>
      <c r="Q590" s="14" t="str">
        <f t="shared" si="69"/>
        <v>BELOW</v>
      </c>
    </row>
    <row r="591" spans="1:17" x14ac:dyDescent="0.3">
      <c r="A591" s="2">
        <v>12</v>
      </c>
      <c r="B591" s="2" t="s">
        <v>1564</v>
      </c>
      <c r="C591" s="2" t="s">
        <v>1569</v>
      </c>
      <c r="D591" s="11">
        <v>0.14899999999999999</v>
      </c>
      <c r="E591" s="2">
        <v>560</v>
      </c>
      <c r="F591" s="2">
        <v>688</v>
      </c>
      <c r="G591" s="2">
        <v>872</v>
      </c>
      <c r="H591" s="2">
        <v>1256</v>
      </c>
      <c r="I591" s="2">
        <v>1445</v>
      </c>
      <c r="J591">
        <v>11823</v>
      </c>
      <c r="K591" s="12">
        <f t="shared" si="63"/>
        <v>3.6123253199870819E-5</v>
      </c>
      <c r="L591" s="2">
        <f t="shared" si="64"/>
        <v>2.0229021791927659E-2</v>
      </c>
      <c r="M591" s="2">
        <f t="shared" si="65"/>
        <v>2.4852798201511123E-2</v>
      </c>
      <c r="N591" s="2">
        <f t="shared" si="66"/>
        <v>3.1499476790287355E-2</v>
      </c>
      <c r="O591" s="2">
        <f t="shared" si="67"/>
        <v>4.537080601903775E-2</v>
      </c>
      <c r="P591" s="2">
        <f t="shared" si="68"/>
        <v>5.2198100873813331E-2</v>
      </c>
      <c r="Q591" s="14" t="str">
        <f t="shared" si="69"/>
        <v>ABOVE</v>
      </c>
    </row>
    <row r="592" spans="1:17" x14ac:dyDescent="0.3">
      <c r="A592" s="2">
        <v>12</v>
      </c>
      <c r="B592" s="2" t="s">
        <v>1564</v>
      </c>
      <c r="C592" s="2" t="s">
        <v>1568</v>
      </c>
      <c r="D592" s="11">
        <v>0.11</v>
      </c>
      <c r="E592" s="2">
        <v>529</v>
      </c>
      <c r="F592" s="2">
        <v>559</v>
      </c>
      <c r="G592" s="2">
        <v>740</v>
      </c>
      <c r="H592" s="2">
        <v>979</v>
      </c>
      <c r="I592" s="2">
        <v>1210</v>
      </c>
      <c r="J592">
        <v>23951</v>
      </c>
      <c r="K592" s="12">
        <f t="shared" si="63"/>
        <v>7.3178384284031635E-5</v>
      </c>
      <c r="L592" s="2">
        <f t="shared" si="64"/>
        <v>3.8711365286252734E-2</v>
      </c>
      <c r="M592" s="2">
        <f t="shared" si="65"/>
        <v>4.0906716814773682E-2</v>
      </c>
      <c r="N592" s="2">
        <f t="shared" si="66"/>
        <v>5.4152004370183408E-2</v>
      </c>
      <c r="O592" s="2">
        <f t="shared" si="67"/>
        <v>7.1641638214066966E-2</v>
      </c>
      <c r="P592" s="2">
        <f t="shared" si="68"/>
        <v>8.8545844983678276E-2</v>
      </c>
      <c r="Q592" s="14" t="str">
        <f t="shared" si="69"/>
        <v>BELOW</v>
      </c>
    </row>
    <row r="593" spans="1:17" x14ac:dyDescent="0.3">
      <c r="A593" s="2">
        <v>12</v>
      </c>
      <c r="B593" s="2" t="s">
        <v>1564</v>
      </c>
      <c r="C593" s="2" t="s">
        <v>1567</v>
      </c>
      <c r="D593" s="11">
        <v>0.13100000000000001</v>
      </c>
      <c r="E593" s="2">
        <v>579</v>
      </c>
      <c r="F593" s="2">
        <v>612</v>
      </c>
      <c r="G593" s="2">
        <v>810</v>
      </c>
      <c r="H593" s="2">
        <v>1015</v>
      </c>
      <c r="I593" s="2">
        <v>1095</v>
      </c>
      <c r="J593">
        <v>7681</v>
      </c>
      <c r="K593" s="12">
        <f t="shared" si="63"/>
        <v>2.3468045997480147E-5</v>
      </c>
      <c r="L593" s="2">
        <f t="shared" si="64"/>
        <v>1.3587998632541004E-2</v>
      </c>
      <c r="M593" s="2">
        <f t="shared" si="65"/>
        <v>1.436244415045785E-2</v>
      </c>
      <c r="N593" s="2">
        <f t="shared" si="66"/>
        <v>1.9009117257958921E-2</v>
      </c>
      <c r="O593" s="2">
        <f t="shared" si="67"/>
        <v>2.382006668744235E-2</v>
      </c>
      <c r="P593" s="2">
        <f t="shared" si="68"/>
        <v>2.5697510367240762E-2</v>
      </c>
      <c r="Q593" s="14" t="str">
        <f t="shared" si="69"/>
        <v>ABOVE</v>
      </c>
    </row>
    <row r="594" spans="1:17" x14ac:dyDescent="0.3">
      <c r="A594" s="2">
        <v>12</v>
      </c>
      <c r="B594" s="2" t="s">
        <v>1564</v>
      </c>
      <c r="C594" s="2" t="s">
        <v>1566</v>
      </c>
      <c r="D594" s="11">
        <v>0.191</v>
      </c>
      <c r="E594" s="2">
        <v>501</v>
      </c>
      <c r="F594" s="2">
        <v>550</v>
      </c>
      <c r="G594" s="2">
        <v>701</v>
      </c>
      <c r="H594" s="2">
        <v>957</v>
      </c>
      <c r="I594" s="2">
        <v>1170</v>
      </c>
      <c r="J594">
        <v>12882</v>
      </c>
      <c r="K594" s="12">
        <f t="shared" si="63"/>
        <v>3.9358855427618705E-5</v>
      </c>
      <c r="L594" s="2">
        <f t="shared" si="64"/>
        <v>1.9718786569236972E-2</v>
      </c>
      <c r="M594" s="2">
        <f t="shared" si="65"/>
        <v>2.1647370485190286E-2</v>
      </c>
      <c r="N594" s="2">
        <f t="shared" si="66"/>
        <v>2.7590557654760713E-2</v>
      </c>
      <c r="O594" s="2">
        <f t="shared" si="67"/>
        <v>3.7666424644231103E-2</v>
      </c>
      <c r="P594" s="2">
        <f t="shared" si="68"/>
        <v>4.6049860850313887E-2</v>
      </c>
      <c r="Q594" s="14" t="str">
        <f t="shared" si="69"/>
        <v>ABOVE</v>
      </c>
    </row>
    <row r="595" spans="1:17" x14ac:dyDescent="0.3">
      <c r="A595" s="2">
        <v>12</v>
      </c>
      <c r="B595" s="2" t="s">
        <v>1564</v>
      </c>
      <c r="C595" s="2" t="s">
        <v>4</v>
      </c>
      <c r="D595" s="11">
        <v>7.6999999999999999E-2</v>
      </c>
      <c r="E595" s="2">
        <v>673</v>
      </c>
      <c r="F595" s="2">
        <v>675</v>
      </c>
      <c r="G595" s="2">
        <v>875</v>
      </c>
      <c r="H595" s="2">
        <v>1096</v>
      </c>
      <c r="I595" s="2">
        <v>1404</v>
      </c>
      <c r="J595">
        <v>12142</v>
      </c>
      <c r="K595" s="12">
        <f t="shared" si="63"/>
        <v>3.709790580671839E-5</v>
      </c>
      <c r="L595" s="2">
        <f t="shared" si="64"/>
        <v>2.4966890607921476E-2</v>
      </c>
      <c r="M595" s="2">
        <f t="shared" si="65"/>
        <v>2.5041086419534914E-2</v>
      </c>
      <c r="N595" s="2">
        <f t="shared" si="66"/>
        <v>3.2460667580878594E-2</v>
      </c>
      <c r="O595" s="2">
        <f t="shared" si="67"/>
        <v>4.0659304764163358E-2</v>
      </c>
      <c r="P595" s="2">
        <f t="shared" si="68"/>
        <v>5.2085459752632617E-2</v>
      </c>
      <c r="Q595" s="14" t="str">
        <f t="shared" si="69"/>
        <v>BELOW</v>
      </c>
    </row>
    <row r="596" spans="1:17" x14ac:dyDescent="0.3">
      <c r="A596" s="2">
        <v>12</v>
      </c>
      <c r="B596" s="2" t="s">
        <v>1564</v>
      </c>
      <c r="C596" s="2" t="s">
        <v>1565</v>
      </c>
      <c r="D596" s="11">
        <v>0.11</v>
      </c>
      <c r="E596" s="2">
        <v>491</v>
      </c>
      <c r="F596" s="2">
        <v>568</v>
      </c>
      <c r="G596" s="2">
        <v>751</v>
      </c>
      <c r="H596" s="2">
        <v>1019</v>
      </c>
      <c r="I596" s="2">
        <v>1261</v>
      </c>
      <c r="J596">
        <v>86878</v>
      </c>
      <c r="K596" s="12">
        <f t="shared" si="63"/>
        <v>2.6544159616834792E-4</v>
      </c>
      <c r="L596" s="2">
        <f t="shared" si="64"/>
        <v>0.13033182371865884</v>
      </c>
      <c r="M596" s="2">
        <f t="shared" si="65"/>
        <v>0.15077082662362162</v>
      </c>
      <c r="N596" s="2">
        <f t="shared" si="66"/>
        <v>0.19934663872242928</v>
      </c>
      <c r="O596" s="2">
        <f t="shared" si="67"/>
        <v>0.27048498649554653</v>
      </c>
      <c r="P596" s="2">
        <f t="shared" si="68"/>
        <v>0.3347218527682867</v>
      </c>
      <c r="Q596" s="14" t="str">
        <f t="shared" si="69"/>
        <v>BELOW</v>
      </c>
    </row>
    <row r="597" spans="1:17" x14ac:dyDescent="0.3">
      <c r="A597" s="2">
        <v>12</v>
      </c>
      <c r="B597" s="2" t="s">
        <v>1564</v>
      </c>
      <c r="C597" s="2" t="s">
        <v>1015</v>
      </c>
      <c r="D597" s="11">
        <v>8.8000000000000009E-2</v>
      </c>
      <c r="E597" s="2">
        <v>553</v>
      </c>
      <c r="F597" s="2">
        <v>585</v>
      </c>
      <c r="G597" s="2">
        <v>774</v>
      </c>
      <c r="H597" s="2">
        <v>1119</v>
      </c>
      <c r="I597" s="2">
        <v>1272</v>
      </c>
      <c r="J597">
        <v>11392</v>
      </c>
      <c r="K597" s="12">
        <f t="shared" si="63"/>
        <v>3.4806402812562669E-5</v>
      </c>
      <c r="L597" s="2">
        <f t="shared" si="64"/>
        <v>1.9247940755347154E-2</v>
      </c>
      <c r="M597" s="2">
        <f t="shared" si="65"/>
        <v>2.036174564534916E-2</v>
      </c>
      <c r="N597" s="2">
        <f t="shared" si="66"/>
        <v>2.6940155776923505E-2</v>
      </c>
      <c r="O597" s="2">
        <f t="shared" si="67"/>
        <v>3.8948364747257623E-2</v>
      </c>
      <c r="P597" s="2">
        <f t="shared" si="68"/>
        <v>4.4273744377579714E-2</v>
      </c>
      <c r="Q597" s="14" t="str">
        <f t="shared" si="69"/>
        <v>BELOW</v>
      </c>
    </row>
    <row r="598" spans="1:17" x14ac:dyDescent="0.3">
      <c r="A598" s="2">
        <v>12</v>
      </c>
      <c r="B598" s="2" t="s">
        <v>1564</v>
      </c>
      <c r="C598" s="2" t="s">
        <v>30</v>
      </c>
      <c r="D598" s="11">
        <v>0.13400000000000001</v>
      </c>
      <c r="E598" s="2">
        <v>501</v>
      </c>
      <c r="F598" s="2">
        <v>529</v>
      </c>
      <c r="G598" s="2">
        <v>700</v>
      </c>
      <c r="H598" s="2">
        <v>998</v>
      </c>
      <c r="I598" s="2">
        <v>1075</v>
      </c>
      <c r="J598">
        <v>10194</v>
      </c>
      <c r="K598" s="12">
        <f t="shared" si="63"/>
        <v>3.114610869656459E-5</v>
      </c>
      <c r="L598" s="2">
        <f t="shared" si="64"/>
        <v>1.560420045697886E-2</v>
      </c>
      <c r="M598" s="2">
        <f t="shared" si="65"/>
        <v>1.647629150048267E-2</v>
      </c>
      <c r="N598" s="2">
        <f t="shared" si="66"/>
        <v>2.1802276087595211E-2</v>
      </c>
      <c r="O598" s="2">
        <f t="shared" si="67"/>
        <v>3.108381647917146E-2</v>
      </c>
      <c r="P598" s="2">
        <f t="shared" si="68"/>
        <v>3.3482066848806932E-2</v>
      </c>
      <c r="Q598" s="14" t="str">
        <f t="shared" si="69"/>
        <v>ABOVE</v>
      </c>
    </row>
    <row r="599" spans="1:17" x14ac:dyDescent="0.3">
      <c r="A599" s="2">
        <v>13</v>
      </c>
      <c r="B599" s="2" t="s">
        <v>1539</v>
      </c>
      <c r="C599" s="2" t="s">
        <v>95</v>
      </c>
      <c r="D599" s="11">
        <v>0.12300000000000001</v>
      </c>
      <c r="E599" s="2">
        <v>557</v>
      </c>
      <c r="F599" s="2">
        <v>560</v>
      </c>
      <c r="G599" s="2">
        <v>712</v>
      </c>
      <c r="H599" s="2">
        <v>988</v>
      </c>
      <c r="I599" s="2">
        <v>1031</v>
      </c>
      <c r="J599">
        <v>65435</v>
      </c>
      <c r="K599" s="12">
        <f t="shared" si="63"/>
        <v>1.9992599789677299E-4</v>
      </c>
      <c r="L599" s="2">
        <f t="shared" si="64"/>
        <v>0.11135878082850256</v>
      </c>
      <c r="M599" s="2">
        <f t="shared" si="65"/>
        <v>0.11195855882219288</v>
      </c>
      <c r="N599" s="2">
        <f t="shared" si="66"/>
        <v>0.14234731050250238</v>
      </c>
      <c r="O599" s="2">
        <f t="shared" si="67"/>
        <v>0.19752688592201173</v>
      </c>
      <c r="P599" s="2">
        <f t="shared" si="68"/>
        <v>0.20612370383157297</v>
      </c>
      <c r="Q599" s="14" t="str">
        <f t="shared" si="69"/>
        <v>EQUAL</v>
      </c>
    </row>
    <row r="600" spans="1:17" x14ac:dyDescent="0.3">
      <c r="A600" s="2">
        <v>13</v>
      </c>
      <c r="B600" s="2" t="s">
        <v>1539</v>
      </c>
      <c r="C600" s="2" t="s">
        <v>920</v>
      </c>
      <c r="D600" s="11">
        <v>0.24</v>
      </c>
      <c r="E600" s="2">
        <v>563</v>
      </c>
      <c r="F600" s="2">
        <v>565</v>
      </c>
      <c r="G600" s="2">
        <v>748</v>
      </c>
      <c r="H600" s="2">
        <v>1078</v>
      </c>
      <c r="I600" s="2">
        <v>1184</v>
      </c>
      <c r="J600">
        <v>5761</v>
      </c>
      <c r="K600" s="12">
        <f t="shared" si="63"/>
        <v>1.7601798332441495E-5</v>
      </c>
      <c r="L600" s="2">
        <f t="shared" si="64"/>
        <v>9.9098124611645619E-3</v>
      </c>
      <c r="M600" s="2">
        <f t="shared" si="65"/>
        <v>9.9450160578294453E-3</v>
      </c>
      <c r="N600" s="2">
        <f t="shared" si="66"/>
        <v>1.3166145152666238E-2</v>
      </c>
      <c r="O600" s="2">
        <f t="shared" si="67"/>
        <v>1.8974738602371932E-2</v>
      </c>
      <c r="P600" s="2">
        <f t="shared" si="68"/>
        <v>2.0840529225610731E-2</v>
      </c>
      <c r="Q600" s="14" t="str">
        <f t="shared" si="69"/>
        <v>ABOVE</v>
      </c>
    </row>
    <row r="601" spans="1:17" x14ac:dyDescent="0.3">
      <c r="A601" s="2">
        <v>13</v>
      </c>
      <c r="B601" s="2" t="s">
        <v>1539</v>
      </c>
      <c r="C601" s="2" t="s">
        <v>1563</v>
      </c>
      <c r="D601" s="11">
        <v>0.13</v>
      </c>
      <c r="E601" s="2">
        <v>505</v>
      </c>
      <c r="F601" s="2">
        <v>628</v>
      </c>
      <c r="G601" s="2">
        <v>733</v>
      </c>
      <c r="H601" s="2">
        <v>918</v>
      </c>
      <c r="I601" s="2">
        <v>1083</v>
      </c>
      <c r="J601">
        <v>16426</v>
      </c>
      <c r="K601" s="12">
        <f t="shared" si="63"/>
        <v>5.0186970909335883E-5</v>
      </c>
      <c r="L601" s="2">
        <f t="shared" si="64"/>
        <v>2.5344420309214622E-2</v>
      </c>
      <c r="M601" s="2">
        <f t="shared" si="65"/>
        <v>3.1517417731062931E-2</v>
      </c>
      <c r="N601" s="2">
        <f t="shared" si="66"/>
        <v>3.6787049676543206E-2</v>
      </c>
      <c r="O601" s="2">
        <f t="shared" si="67"/>
        <v>4.6071639294770338E-2</v>
      </c>
      <c r="P601" s="2">
        <f t="shared" si="68"/>
        <v>5.4352489494810759E-2</v>
      </c>
      <c r="Q601" s="14" t="str">
        <f t="shared" si="69"/>
        <v>ABOVE</v>
      </c>
    </row>
    <row r="602" spans="1:17" x14ac:dyDescent="0.3">
      <c r="A602" s="2">
        <v>13</v>
      </c>
      <c r="B602" s="2" t="s">
        <v>1539</v>
      </c>
      <c r="C602" s="2" t="s">
        <v>142</v>
      </c>
      <c r="D602" s="11">
        <v>8.900000000000001E-2</v>
      </c>
      <c r="E602" s="2">
        <v>525</v>
      </c>
      <c r="F602" s="2">
        <v>605</v>
      </c>
      <c r="G602" s="2">
        <v>800</v>
      </c>
      <c r="H602" s="2">
        <v>1080</v>
      </c>
      <c r="I602" s="2">
        <v>1161</v>
      </c>
      <c r="J602">
        <v>53544</v>
      </c>
      <c r="K602" s="12">
        <f t="shared" si="63"/>
        <v>1.6359498175876541E-4</v>
      </c>
      <c r="L602" s="2">
        <f t="shared" si="64"/>
        <v>8.5887365423351833E-2</v>
      </c>
      <c r="M602" s="2">
        <f t="shared" si="65"/>
        <v>9.8974963964053073E-2</v>
      </c>
      <c r="N602" s="2">
        <f t="shared" si="66"/>
        <v>0.13087598540701234</v>
      </c>
      <c r="O602" s="2">
        <f t="shared" si="67"/>
        <v>0.17668258029946665</v>
      </c>
      <c r="P602" s="2">
        <f t="shared" si="68"/>
        <v>0.18993377382192664</v>
      </c>
      <c r="Q602" s="14" t="str">
        <f t="shared" si="69"/>
        <v>BELOW</v>
      </c>
    </row>
    <row r="603" spans="1:17" x14ac:dyDescent="0.3">
      <c r="A603" s="2">
        <v>13</v>
      </c>
      <c r="B603" s="2" t="s">
        <v>1539</v>
      </c>
      <c r="C603" s="2" t="s">
        <v>91</v>
      </c>
      <c r="D603" s="11">
        <v>0.14800000000000002</v>
      </c>
      <c r="E603" s="2">
        <v>753</v>
      </c>
      <c r="F603" s="2">
        <v>858</v>
      </c>
      <c r="G603" s="2">
        <v>1128</v>
      </c>
      <c r="H603" s="2">
        <v>1459</v>
      </c>
      <c r="I603" s="2">
        <v>1635</v>
      </c>
      <c r="J603">
        <v>6578</v>
      </c>
      <c r="K603" s="12">
        <f t="shared" si="63"/>
        <v>2.0098008927408464E-5</v>
      </c>
      <c r="L603" s="2">
        <f t="shared" si="64"/>
        <v>1.5133800722338574E-2</v>
      </c>
      <c r="M603" s="2">
        <f t="shared" si="65"/>
        <v>1.7244091659716462E-2</v>
      </c>
      <c r="N603" s="2">
        <f t="shared" si="66"/>
        <v>2.2670554070116748E-2</v>
      </c>
      <c r="O603" s="2">
        <f t="shared" si="67"/>
        <v>2.9322995025088949E-2</v>
      </c>
      <c r="P603" s="2">
        <f t="shared" si="68"/>
        <v>3.2860244596312836E-2</v>
      </c>
      <c r="Q603" s="14" t="str">
        <f t="shared" si="69"/>
        <v>ABOVE</v>
      </c>
    </row>
    <row r="604" spans="1:17" x14ac:dyDescent="0.3">
      <c r="A604" s="2">
        <v>13</v>
      </c>
      <c r="B604" s="2" t="s">
        <v>1539</v>
      </c>
      <c r="C604" s="2" t="s">
        <v>1562</v>
      </c>
      <c r="D604" s="11">
        <v>0.11199999999999999</v>
      </c>
      <c r="E604" s="2">
        <v>479</v>
      </c>
      <c r="F604" s="2">
        <v>564</v>
      </c>
      <c r="G604" s="2">
        <v>746</v>
      </c>
      <c r="H604" s="2">
        <v>935</v>
      </c>
      <c r="I604" s="2">
        <v>1008</v>
      </c>
      <c r="J604">
        <v>32628</v>
      </c>
      <c r="K604" s="12">
        <f t="shared" si="63"/>
        <v>9.9689546257750582E-5</v>
      </c>
      <c r="L604" s="2">
        <f t="shared" si="64"/>
        <v>4.775129265746253E-2</v>
      </c>
      <c r="M604" s="2">
        <f t="shared" si="65"/>
        <v>5.6224904089371329E-2</v>
      </c>
      <c r="N604" s="2">
        <f t="shared" si="66"/>
        <v>7.4368401508281931E-2</v>
      </c>
      <c r="O604" s="2">
        <f t="shared" si="67"/>
        <v>9.32097257509968E-2</v>
      </c>
      <c r="P604" s="2">
        <f t="shared" si="68"/>
        <v>0.10048706262781258</v>
      </c>
      <c r="Q604" s="14" t="str">
        <f t="shared" si="69"/>
        <v>BELOW</v>
      </c>
    </row>
    <row r="605" spans="1:17" x14ac:dyDescent="0.3">
      <c r="A605" s="2">
        <v>13</v>
      </c>
      <c r="B605" s="2" t="s">
        <v>1539</v>
      </c>
      <c r="C605" s="2" t="s">
        <v>138</v>
      </c>
      <c r="D605" s="11">
        <v>9.6999999999999989E-2</v>
      </c>
      <c r="E605" s="2">
        <v>635</v>
      </c>
      <c r="F605" s="2">
        <v>713</v>
      </c>
      <c r="G605" s="2">
        <v>924</v>
      </c>
      <c r="H605" s="2">
        <v>1215</v>
      </c>
      <c r="I605" s="2">
        <v>1430</v>
      </c>
      <c r="J605">
        <v>4739</v>
      </c>
      <c r="K605" s="12">
        <f t="shared" si="63"/>
        <v>1.4479243585738631E-5</v>
      </c>
      <c r="L605" s="2">
        <f t="shared" si="64"/>
        <v>9.1943196769440298E-3</v>
      </c>
      <c r="M605" s="2">
        <f t="shared" si="65"/>
        <v>1.0323700676631643E-2</v>
      </c>
      <c r="N605" s="2">
        <f t="shared" si="66"/>
        <v>1.3378821073222495E-2</v>
      </c>
      <c r="O605" s="2">
        <f t="shared" si="67"/>
        <v>1.7592280956672438E-2</v>
      </c>
      <c r="P605" s="2">
        <f t="shared" si="68"/>
        <v>2.0705318327606241E-2</v>
      </c>
      <c r="Q605" s="14" t="str">
        <f t="shared" si="69"/>
        <v>BELOW</v>
      </c>
    </row>
    <row r="606" spans="1:17" x14ac:dyDescent="0.3">
      <c r="A606" s="2">
        <v>13</v>
      </c>
      <c r="B606" s="2" t="s">
        <v>1539</v>
      </c>
      <c r="C606" s="2" t="s">
        <v>251</v>
      </c>
      <c r="D606" s="11">
        <v>0.111</v>
      </c>
      <c r="E606" s="2">
        <v>473</v>
      </c>
      <c r="F606" s="2">
        <v>527</v>
      </c>
      <c r="G606" s="2">
        <v>697</v>
      </c>
      <c r="H606" s="2">
        <v>873</v>
      </c>
      <c r="I606" s="2">
        <v>1100</v>
      </c>
      <c r="J606">
        <v>14305</v>
      </c>
      <c r="K606" s="12">
        <f t="shared" si="63"/>
        <v>4.3706600441863498E-5</v>
      </c>
      <c r="L606" s="2">
        <f t="shared" si="64"/>
        <v>2.0673222009001433E-2</v>
      </c>
      <c r="M606" s="2">
        <f t="shared" si="65"/>
        <v>2.3033378432862062E-2</v>
      </c>
      <c r="N606" s="2">
        <f t="shared" si="66"/>
        <v>3.0463500507978858E-2</v>
      </c>
      <c r="O606" s="2">
        <f t="shared" si="67"/>
        <v>3.8155862185746833E-2</v>
      </c>
      <c r="P606" s="2">
        <f t="shared" si="68"/>
        <v>4.807726048604985E-2</v>
      </c>
      <c r="Q606" s="14" t="str">
        <f t="shared" si="69"/>
        <v>BELOW</v>
      </c>
    </row>
    <row r="607" spans="1:17" x14ac:dyDescent="0.3">
      <c r="A607" s="2">
        <v>13</v>
      </c>
      <c r="B607" s="2" t="s">
        <v>1539</v>
      </c>
      <c r="C607" s="2" t="s">
        <v>499</v>
      </c>
      <c r="D607" s="11">
        <v>0.13</v>
      </c>
      <c r="E607" s="2">
        <v>504</v>
      </c>
      <c r="F607" s="2">
        <v>589</v>
      </c>
      <c r="G607" s="2">
        <v>697</v>
      </c>
      <c r="H607" s="2">
        <v>966</v>
      </c>
      <c r="I607" s="2">
        <v>1001</v>
      </c>
      <c r="J607">
        <v>12147</v>
      </c>
      <c r="K607" s="12">
        <f t="shared" si="63"/>
        <v>3.7113182493346093E-5</v>
      </c>
      <c r="L607" s="2">
        <f t="shared" si="64"/>
        <v>1.8705043976646431E-2</v>
      </c>
      <c r="M607" s="2">
        <f t="shared" si="65"/>
        <v>2.185966448858085E-2</v>
      </c>
      <c r="N607" s="2">
        <f t="shared" si="66"/>
        <v>2.5867888197862229E-2</v>
      </c>
      <c r="O607" s="2">
        <f t="shared" si="67"/>
        <v>3.5851334288572324E-2</v>
      </c>
      <c r="P607" s="2">
        <f t="shared" si="68"/>
        <v>3.715029567583944E-2</v>
      </c>
      <c r="Q607" s="14" t="str">
        <f t="shared" si="69"/>
        <v>ABOVE</v>
      </c>
    </row>
    <row r="608" spans="1:17" x14ac:dyDescent="0.3">
      <c r="A608" s="2">
        <v>13</v>
      </c>
      <c r="B608" s="2" t="s">
        <v>1539</v>
      </c>
      <c r="C608" s="2" t="s">
        <v>817</v>
      </c>
      <c r="D608" s="11">
        <v>0.19899999999999998</v>
      </c>
      <c r="E608" s="2">
        <v>678</v>
      </c>
      <c r="F608" s="2">
        <v>696</v>
      </c>
      <c r="G608" s="2">
        <v>836</v>
      </c>
      <c r="H608" s="2">
        <v>1069</v>
      </c>
      <c r="I608" s="2">
        <v>1330</v>
      </c>
      <c r="J608">
        <v>209689</v>
      </c>
      <c r="K608" s="12">
        <f t="shared" si="63"/>
        <v>6.4067062845535924E-4</v>
      </c>
      <c r="L608" s="2">
        <f t="shared" si="64"/>
        <v>0.43437468609273355</v>
      </c>
      <c r="M608" s="2">
        <f t="shared" si="65"/>
        <v>0.44590675740493002</v>
      </c>
      <c r="N608" s="2">
        <f t="shared" si="66"/>
        <v>0.53560064538868035</v>
      </c>
      <c r="O608" s="2">
        <f t="shared" si="67"/>
        <v>0.68487690181877903</v>
      </c>
      <c r="P608" s="2">
        <f t="shared" si="68"/>
        <v>0.85209193584562781</v>
      </c>
      <c r="Q608" s="14" t="str">
        <f t="shared" si="69"/>
        <v>ABOVE</v>
      </c>
    </row>
    <row r="609" spans="1:17" x14ac:dyDescent="0.3">
      <c r="A609" s="2">
        <v>13</v>
      </c>
      <c r="B609" s="2" t="s">
        <v>1539</v>
      </c>
      <c r="C609" s="2" t="s">
        <v>1139</v>
      </c>
      <c r="D609" s="11">
        <v>0.12300000000000001</v>
      </c>
      <c r="E609" s="2">
        <v>524</v>
      </c>
      <c r="F609" s="2">
        <v>567</v>
      </c>
      <c r="G609" s="2">
        <v>707</v>
      </c>
      <c r="H609" s="2">
        <v>911</v>
      </c>
      <c r="I609" s="2">
        <v>959</v>
      </c>
      <c r="J609">
        <v>32304</v>
      </c>
      <c r="K609" s="12">
        <f t="shared" si="63"/>
        <v>9.8699616964275307E-5</v>
      </c>
      <c r="L609" s="2">
        <f t="shared" si="64"/>
        <v>5.1718599289280263E-2</v>
      </c>
      <c r="M609" s="2">
        <f t="shared" si="65"/>
        <v>5.59626828187441E-2</v>
      </c>
      <c r="N609" s="2">
        <f t="shared" si="66"/>
        <v>6.9780629193742644E-2</v>
      </c>
      <c r="O609" s="2">
        <f t="shared" si="67"/>
        <v>8.9915351054454806E-2</v>
      </c>
      <c r="P609" s="2">
        <f t="shared" si="68"/>
        <v>9.4652932668740017E-2</v>
      </c>
      <c r="Q609" s="14" t="str">
        <f t="shared" si="69"/>
        <v>EQUAL</v>
      </c>
    </row>
    <row r="610" spans="1:17" x14ac:dyDescent="0.3">
      <c r="A610" s="2">
        <v>13</v>
      </c>
      <c r="B610" s="2" t="s">
        <v>1539</v>
      </c>
      <c r="C610" s="2" t="s">
        <v>86</v>
      </c>
      <c r="D610" s="11">
        <v>0.10800000000000001</v>
      </c>
      <c r="E610" s="2">
        <v>473</v>
      </c>
      <c r="F610" s="2">
        <v>527</v>
      </c>
      <c r="G610" s="2">
        <v>697</v>
      </c>
      <c r="H610" s="2">
        <v>932</v>
      </c>
      <c r="I610" s="2">
        <v>1062</v>
      </c>
      <c r="J610">
        <v>15441</v>
      </c>
      <c r="K610" s="12">
        <f t="shared" si="63"/>
        <v>4.7177463643678028E-5</v>
      </c>
      <c r="L610" s="2">
        <f t="shared" si="64"/>
        <v>2.2314940303459707E-2</v>
      </c>
      <c r="M610" s="2">
        <f t="shared" si="65"/>
        <v>2.486252334021832E-2</v>
      </c>
      <c r="N610" s="2">
        <f t="shared" si="66"/>
        <v>3.2882692159643588E-2</v>
      </c>
      <c r="O610" s="2">
        <f t="shared" si="67"/>
        <v>4.3969396115907923E-2</v>
      </c>
      <c r="P610" s="2">
        <f t="shared" si="68"/>
        <v>5.0102466389586063E-2</v>
      </c>
      <c r="Q610" s="14" t="str">
        <f t="shared" si="69"/>
        <v>BELOW</v>
      </c>
    </row>
    <row r="611" spans="1:17" x14ac:dyDescent="0.3">
      <c r="A611" s="2">
        <v>13</v>
      </c>
      <c r="B611" s="2" t="s">
        <v>1539</v>
      </c>
      <c r="C611" s="2" t="s">
        <v>137</v>
      </c>
      <c r="D611" s="11">
        <v>0.13800000000000001</v>
      </c>
      <c r="E611" s="2">
        <v>473</v>
      </c>
      <c r="F611" s="2">
        <v>609</v>
      </c>
      <c r="G611" s="2">
        <v>697</v>
      </c>
      <c r="H611" s="2">
        <v>873</v>
      </c>
      <c r="I611" s="2">
        <v>1081</v>
      </c>
      <c r="J611">
        <v>13184</v>
      </c>
      <c r="K611" s="12">
        <f t="shared" si="63"/>
        <v>4.0281567299932077E-5</v>
      </c>
      <c r="L611" s="2">
        <f t="shared" si="64"/>
        <v>1.9053181332867871E-2</v>
      </c>
      <c r="M611" s="2">
        <f t="shared" si="65"/>
        <v>2.4531474485658636E-2</v>
      </c>
      <c r="N611" s="2">
        <f t="shared" si="66"/>
        <v>2.8076252408052657E-2</v>
      </c>
      <c r="O611" s="2">
        <f t="shared" si="67"/>
        <v>3.51658082528407E-2</v>
      </c>
      <c r="P611" s="2">
        <f t="shared" si="68"/>
        <v>4.3544374251226578E-2</v>
      </c>
      <c r="Q611" s="14" t="str">
        <f t="shared" si="69"/>
        <v>ABOVE</v>
      </c>
    </row>
    <row r="612" spans="1:17" x14ac:dyDescent="0.3">
      <c r="A612" s="2">
        <v>13</v>
      </c>
      <c r="B612" s="2" t="s">
        <v>1539</v>
      </c>
      <c r="C612" s="2" t="s">
        <v>693</v>
      </c>
      <c r="D612" s="11">
        <v>7.4999999999999997E-2</v>
      </c>
      <c r="E612" s="2">
        <v>635</v>
      </c>
      <c r="F612" s="2">
        <v>713</v>
      </c>
      <c r="G612" s="2">
        <v>924</v>
      </c>
      <c r="H612" s="2">
        <v>1215</v>
      </c>
      <c r="I612" s="2">
        <v>1430</v>
      </c>
      <c r="J612">
        <v>37562</v>
      </c>
      <c r="K612" s="12">
        <f t="shared" si="63"/>
        <v>1.1476458062196971E-4</v>
      </c>
      <c r="L612" s="2">
        <f t="shared" si="64"/>
        <v>7.2875508694950769E-2</v>
      </c>
      <c r="M612" s="2">
        <f t="shared" si="65"/>
        <v>8.1827145983464397E-2</v>
      </c>
      <c r="N612" s="2">
        <f t="shared" si="66"/>
        <v>0.10604247249470002</v>
      </c>
      <c r="O612" s="2">
        <f t="shared" si="67"/>
        <v>0.1394389654556932</v>
      </c>
      <c r="P612" s="2">
        <f t="shared" si="68"/>
        <v>0.16411335028941668</v>
      </c>
      <c r="Q612" s="14" t="str">
        <f t="shared" si="69"/>
        <v>BELOW</v>
      </c>
    </row>
    <row r="613" spans="1:17" x14ac:dyDescent="0.3">
      <c r="A613" s="2">
        <v>13</v>
      </c>
      <c r="B613" s="2" t="s">
        <v>1539</v>
      </c>
      <c r="C613" s="2" t="s">
        <v>1561</v>
      </c>
      <c r="D613" s="11">
        <v>0.16800000000000001</v>
      </c>
      <c r="E613" s="2">
        <v>509</v>
      </c>
      <c r="F613" s="2">
        <v>593</v>
      </c>
      <c r="G613" s="2">
        <v>741</v>
      </c>
      <c r="H613" s="2">
        <v>1021</v>
      </c>
      <c r="I613" s="2">
        <v>1081</v>
      </c>
      <c r="J613">
        <v>50621</v>
      </c>
      <c r="K613" s="12">
        <f t="shared" si="63"/>
        <v>1.5466423075620917E-4</v>
      </c>
      <c r="L613" s="2">
        <f t="shared" si="64"/>
        <v>7.8724093454910465E-2</v>
      </c>
      <c r="M613" s="2">
        <f t="shared" si="65"/>
        <v>9.1715888838432041E-2</v>
      </c>
      <c r="N613" s="2">
        <f t="shared" si="66"/>
        <v>0.11460619499035099</v>
      </c>
      <c r="O613" s="2">
        <f t="shared" si="67"/>
        <v>0.15791217960208956</v>
      </c>
      <c r="P613" s="2">
        <f t="shared" si="68"/>
        <v>0.16719203344746211</v>
      </c>
      <c r="Q613" s="14" t="str">
        <f t="shared" si="69"/>
        <v>ABOVE</v>
      </c>
    </row>
    <row r="614" spans="1:17" x14ac:dyDescent="0.3">
      <c r="A614" s="2">
        <v>13</v>
      </c>
      <c r="B614" s="2" t="s">
        <v>1539</v>
      </c>
      <c r="C614" s="2" t="s">
        <v>1238</v>
      </c>
      <c r="D614" s="11">
        <v>0.13</v>
      </c>
      <c r="E614" s="2">
        <v>915</v>
      </c>
      <c r="F614" s="2">
        <v>1044</v>
      </c>
      <c r="G614" s="2">
        <v>1212</v>
      </c>
      <c r="H614" s="2">
        <v>1542</v>
      </c>
      <c r="I614" s="2">
        <v>1844</v>
      </c>
      <c r="J614">
        <v>5150233</v>
      </c>
      <c r="K614" s="12">
        <f t="shared" si="63"/>
        <v>1.5735699120132819E-2</v>
      </c>
      <c r="L614" s="2">
        <f t="shared" si="64"/>
        <v>14.39816469492153</v>
      </c>
      <c r="M614" s="2">
        <f t="shared" si="65"/>
        <v>16.428069881418665</v>
      </c>
      <c r="N614" s="2">
        <f t="shared" si="66"/>
        <v>19.071667333600978</v>
      </c>
      <c r="O614" s="2">
        <f t="shared" si="67"/>
        <v>24.264448043244808</v>
      </c>
      <c r="P614" s="2">
        <f t="shared" si="68"/>
        <v>29.016629177524919</v>
      </c>
      <c r="Q614" s="14" t="str">
        <f t="shared" si="69"/>
        <v>ABOVE</v>
      </c>
    </row>
    <row r="615" spans="1:17" x14ac:dyDescent="0.3">
      <c r="A615" s="2">
        <v>13</v>
      </c>
      <c r="B615" s="2" t="s">
        <v>1539</v>
      </c>
      <c r="C615" s="2" t="s">
        <v>84</v>
      </c>
      <c r="D615" s="11">
        <v>0.126</v>
      </c>
      <c r="E615" s="2">
        <v>473</v>
      </c>
      <c r="F615" s="2">
        <v>593</v>
      </c>
      <c r="G615" s="2">
        <v>697</v>
      </c>
      <c r="H615" s="2">
        <v>873</v>
      </c>
      <c r="I615" s="2">
        <v>942</v>
      </c>
      <c r="J615">
        <v>18667</v>
      </c>
      <c r="K615" s="12">
        <f t="shared" si="63"/>
        <v>5.7033981855873184E-5</v>
      </c>
      <c r="L615" s="2">
        <f t="shared" si="64"/>
        <v>2.6977073417828016E-2</v>
      </c>
      <c r="M615" s="2">
        <f t="shared" si="65"/>
        <v>3.3821151240532796E-2</v>
      </c>
      <c r="N615" s="2">
        <f t="shared" si="66"/>
        <v>3.9752685353543607E-2</v>
      </c>
      <c r="O615" s="2">
        <f t="shared" si="67"/>
        <v>4.9790666160177292E-2</v>
      </c>
      <c r="P615" s="2">
        <f t="shared" si="68"/>
        <v>5.3726010908232542E-2</v>
      </c>
      <c r="Q615" s="14" t="str">
        <f t="shared" si="69"/>
        <v>ABOVE</v>
      </c>
    </row>
    <row r="616" spans="1:17" x14ac:dyDescent="0.3">
      <c r="A616" s="2">
        <v>13</v>
      </c>
      <c r="B616" s="2" t="s">
        <v>1539</v>
      </c>
      <c r="C616" s="2" t="s">
        <v>244</v>
      </c>
      <c r="D616" s="11">
        <v>0.10099999999999999</v>
      </c>
      <c r="E616" s="2">
        <v>448</v>
      </c>
      <c r="F616" s="2">
        <v>538</v>
      </c>
      <c r="G616" s="2">
        <v>697</v>
      </c>
      <c r="H616" s="2">
        <v>873</v>
      </c>
      <c r="I616" s="2">
        <v>1155</v>
      </c>
      <c r="J616">
        <v>10766</v>
      </c>
      <c r="K616" s="12">
        <f t="shared" si="63"/>
        <v>3.2893761646774023E-5</v>
      </c>
      <c r="L616" s="2">
        <f t="shared" si="64"/>
        <v>1.4736405217754763E-2</v>
      </c>
      <c r="M616" s="2">
        <f t="shared" si="65"/>
        <v>1.7696843765964424E-2</v>
      </c>
      <c r="N616" s="2">
        <f t="shared" si="66"/>
        <v>2.2926951867801495E-2</v>
      </c>
      <c r="O616" s="2">
        <f t="shared" si="67"/>
        <v>2.8716253917633723E-2</v>
      </c>
      <c r="P616" s="2">
        <f t="shared" si="68"/>
        <v>3.7992294702023997E-2</v>
      </c>
      <c r="Q616" s="14" t="str">
        <f t="shared" si="69"/>
        <v>BELOW</v>
      </c>
    </row>
    <row r="617" spans="1:17" x14ac:dyDescent="0.3">
      <c r="A617" s="2">
        <v>13</v>
      </c>
      <c r="B617" s="2" t="s">
        <v>1539</v>
      </c>
      <c r="C617" s="2" t="s">
        <v>569</v>
      </c>
      <c r="D617" s="11">
        <v>0.13</v>
      </c>
      <c r="E617" s="2">
        <v>645</v>
      </c>
      <c r="F617" s="2">
        <v>733</v>
      </c>
      <c r="G617" s="2">
        <v>963</v>
      </c>
      <c r="H617" s="2">
        <v>1373</v>
      </c>
      <c r="I617" s="2">
        <v>1623</v>
      </c>
      <c r="J617">
        <v>104897</v>
      </c>
      <c r="K617" s="12">
        <f t="shared" si="63"/>
        <v>3.2049571943727051E-4</v>
      </c>
      <c r="L617" s="2">
        <f t="shared" si="64"/>
        <v>0.20671973903703947</v>
      </c>
      <c r="M617" s="2">
        <f t="shared" si="65"/>
        <v>0.23492336234751929</v>
      </c>
      <c r="N617" s="2">
        <f t="shared" si="66"/>
        <v>0.30863737781809153</v>
      </c>
      <c r="O617" s="2">
        <f t="shared" si="67"/>
        <v>0.44004062278737244</v>
      </c>
      <c r="P617" s="2">
        <f t="shared" si="68"/>
        <v>0.52016455264669004</v>
      </c>
      <c r="Q617" s="14" t="str">
        <f t="shared" si="69"/>
        <v>ABOVE</v>
      </c>
    </row>
    <row r="618" spans="1:17" x14ac:dyDescent="0.3">
      <c r="A618" s="2">
        <v>13</v>
      </c>
      <c r="B618" s="2" t="s">
        <v>1539</v>
      </c>
      <c r="C618" s="2" t="s">
        <v>1560</v>
      </c>
      <c r="D618" s="11">
        <v>0.11</v>
      </c>
      <c r="E618" s="2">
        <v>563</v>
      </c>
      <c r="F618" s="2">
        <v>567</v>
      </c>
      <c r="G618" s="2">
        <v>697</v>
      </c>
      <c r="H618" s="2">
        <v>939</v>
      </c>
      <c r="I618" s="2">
        <v>942</v>
      </c>
      <c r="J618">
        <v>15638</v>
      </c>
      <c r="K618" s="12">
        <f t="shared" si="63"/>
        <v>4.7779365096809601E-5</v>
      </c>
      <c r="L618" s="2">
        <f t="shared" si="64"/>
        <v>2.6899782549503804E-2</v>
      </c>
      <c r="M618" s="2">
        <f t="shared" si="65"/>
        <v>2.7090900009891044E-2</v>
      </c>
      <c r="N618" s="2">
        <f t="shared" si="66"/>
        <v>3.3302217472476289E-2</v>
      </c>
      <c r="O618" s="2">
        <f t="shared" si="67"/>
        <v>4.4864823825904218E-2</v>
      </c>
      <c r="P618" s="2">
        <f t="shared" si="68"/>
        <v>4.5008161921194646E-2</v>
      </c>
      <c r="Q618" s="14" t="str">
        <f t="shared" si="69"/>
        <v>BELOW</v>
      </c>
    </row>
    <row r="619" spans="1:17" x14ac:dyDescent="0.3">
      <c r="A619" s="2">
        <v>13</v>
      </c>
      <c r="B619" s="2" t="s">
        <v>1539</v>
      </c>
      <c r="C619" s="2" t="s">
        <v>80</v>
      </c>
      <c r="D619" s="11">
        <v>0.08</v>
      </c>
      <c r="E619" s="2">
        <v>473</v>
      </c>
      <c r="F619" s="2">
        <v>527</v>
      </c>
      <c r="G619" s="2">
        <v>697</v>
      </c>
      <c r="H619" s="2">
        <v>967</v>
      </c>
      <c r="I619" s="2">
        <v>1033</v>
      </c>
      <c r="J619">
        <v>19465</v>
      </c>
      <c r="K619" s="12">
        <f t="shared" si="63"/>
        <v>5.9472141041654873E-5</v>
      </c>
      <c r="L619" s="2">
        <f t="shared" si="64"/>
        <v>2.8130322712702754E-2</v>
      </c>
      <c r="M619" s="2">
        <f t="shared" si="65"/>
        <v>3.1341818328952116E-2</v>
      </c>
      <c r="N619" s="2">
        <f t="shared" si="66"/>
        <v>4.145208230603345E-2</v>
      </c>
      <c r="O619" s="2">
        <f t="shared" si="67"/>
        <v>5.7509560387280265E-2</v>
      </c>
      <c r="P619" s="2">
        <f t="shared" si="68"/>
        <v>6.1434721696029482E-2</v>
      </c>
      <c r="Q619" s="14" t="str">
        <f t="shared" si="69"/>
        <v>BELOW</v>
      </c>
    </row>
    <row r="620" spans="1:17" x14ac:dyDescent="0.3">
      <c r="A620" s="2">
        <v>13</v>
      </c>
      <c r="B620" s="2" t="s">
        <v>1539</v>
      </c>
      <c r="C620" s="2" t="s">
        <v>1559</v>
      </c>
      <c r="D620" s="11">
        <v>0.06</v>
      </c>
      <c r="E620" s="2">
        <v>915</v>
      </c>
      <c r="F620" s="2">
        <v>1044</v>
      </c>
      <c r="G620" s="2">
        <v>1212</v>
      </c>
      <c r="H620" s="2">
        <v>1542</v>
      </c>
      <c r="I620" s="2">
        <v>1844</v>
      </c>
      <c r="J620">
        <v>922921</v>
      </c>
      <c r="K620" s="12">
        <f t="shared" si="63"/>
        <v>2.8198349798255924E-3</v>
      </c>
      <c r="L620" s="2">
        <f t="shared" si="64"/>
        <v>2.5801490065404171</v>
      </c>
      <c r="M620" s="2">
        <f t="shared" si="65"/>
        <v>2.9439077189379184</v>
      </c>
      <c r="N620" s="2">
        <f t="shared" si="66"/>
        <v>3.4176399955486181</v>
      </c>
      <c r="O620" s="2">
        <f t="shared" si="67"/>
        <v>4.3481855388910633</v>
      </c>
      <c r="P620" s="2">
        <f t="shared" si="68"/>
        <v>5.1997757027983926</v>
      </c>
      <c r="Q620" s="14" t="str">
        <f t="shared" si="69"/>
        <v>BELOW</v>
      </c>
    </row>
    <row r="621" spans="1:17" x14ac:dyDescent="0.3">
      <c r="A621" s="2">
        <v>13</v>
      </c>
      <c r="B621" s="2" t="s">
        <v>1539</v>
      </c>
      <c r="C621" s="2" t="s">
        <v>1558</v>
      </c>
      <c r="D621" s="11">
        <v>0.13200000000000001</v>
      </c>
      <c r="E621" s="2">
        <v>473</v>
      </c>
      <c r="F621" s="2">
        <v>527</v>
      </c>
      <c r="G621" s="2">
        <v>697</v>
      </c>
      <c r="H621" s="2">
        <v>916</v>
      </c>
      <c r="I621" s="2">
        <v>1021</v>
      </c>
      <c r="J621">
        <v>17161</v>
      </c>
      <c r="K621" s="12">
        <f t="shared" si="63"/>
        <v>5.2432643843608489E-5</v>
      </c>
      <c r="L621" s="2">
        <f t="shared" si="64"/>
        <v>2.4800640538026816E-2</v>
      </c>
      <c r="M621" s="2">
        <f t="shared" si="65"/>
        <v>2.7632003305581673E-2</v>
      </c>
      <c r="N621" s="2">
        <f t="shared" si="66"/>
        <v>3.6545552758995119E-2</v>
      </c>
      <c r="O621" s="2">
        <f t="shared" si="67"/>
        <v>4.8028301760745379E-2</v>
      </c>
      <c r="P621" s="2">
        <f t="shared" si="68"/>
        <v>5.3533729364324267E-2</v>
      </c>
      <c r="Q621" s="14" t="str">
        <f t="shared" si="69"/>
        <v>ABOVE</v>
      </c>
    </row>
    <row r="622" spans="1:17" x14ac:dyDescent="0.3">
      <c r="A622" s="2">
        <v>13</v>
      </c>
      <c r="B622" s="2" t="s">
        <v>1539</v>
      </c>
      <c r="C622" s="2" t="s">
        <v>465</v>
      </c>
      <c r="D622" s="11">
        <v>0.11800000000000001</v>
      </c>
      <c r="E622" s="2">
        <v>473</v>
      </c>
      <c r="F622" s="2">
        <v>609</v>
      </c>
      <c r="G622" s="2">
        <v>697</v>
      </c>
      <c r="H622" s="2">
        <v>991</v>
      </c>
      <c r="I622" s="2">
        <v>1133</v>
      </c>
      <c r="J622">
        <v>6395</v>
      </c>
      <c r="K622" s="12">
        <f t="shared" si="63"/>
        <v>1.9538882196834466E-5</v>
      </c>
      <c r="L622" s="2">
        <f t="shared" si="64"/>
        <v>9.2418912791027031E-3</v>
      </c>
      <c r="M622" s="2">
        <f t="shared" si="65"/>
        <v>1.189917925787219E-2</v>
      </c>
      <c r="N622" s="2">
        <f t="shared" si="66"/>
        <v>1.3618600891193622E-2</v>
      </c>
      <c r="O622" s="2">
        <f t="shared" si="67"/>
        <v>1.9363032257062956E-2</v>
      </c>
      <c r="P622" s="2">
        <f t="shared" si="68"/>
        <v>2.2137553529013448E-2</v>
      </c>
      <c r="Q622" s="14" t="str">
        <f t="shared" si="69"/>
        <v>BELOW</v>
      </c>
    </row>
    <row r="623" spans="1:17" x14ac:dyDescent="0.3">
      <c r="A623" s="2">
        <v>13</v>
      </c>
      <c r="B623" s="2" t="s">
        <v>1539</v>
      </c>
      <c r="C623" s="2" t="s">
        <v>1557</v>
      </c>
      <c r="D623" s="11">
        <v>9.1999999999999998E-2</v>
      </c>
      <c r="E623" s="2">
        <v>534</v>
      </c>
      <c r="F623" s="2">
        <v>538</v>
      </c>
      <c r="G623" s="2">
        <v>697</v>
      </c>
      <c r="H623" s="2">
        <v>1008</v>
      </c>
      <c r="I623" s="2">
        <v>1129</v>
      </c>
      <c r="J623">
        <v>34008</v>
      </c>
      <c r="K623" s="12">
        <f t="shared" si="63"/>
        <v>1.0390591176699711E-4</v>
      </c>
      <c r="L623" s="2">
        <f t="shared" si="64"/>
        <v>5.5485756883576459E-2</v>
      </c>
      <c r="M623" s="2">
        <f t="shared" si="65"/>
        <v>5.5901380530644446E-2</v>
      </c>
      <c r="N623" s="2">
        <f t="shared" si="66"/>
        <v>7.2422420501596987E-2</v>
      </c>
      <c r="O623" s="2">
        <f t="shared" si="67"/>
        <v>0.10473715906113308</v>
      </c>
      <c r="P623" s="2">
        <f t="shared" si="68"/>
        <v>0.11730977438493974</v>
      </c>
      <c r="Q623" s="14" t="str">
        <f t="shared" si="69"/>
        <v>BELOW</v>
      </c>
    </row>
    <row r="624" spans="1:17" x14ac:dyDescent="0.3">
      <c r="A624" s="2">
        <v>13</v>
      </c>
      <c r="B624" s="2" t="s">
        <v>1539</v>
      </c>
      <c r="C624" s="2" t="s">
        <v>135</v>
      </c>
      <c r="D624" s="11">
        <v>0.151</v>
      </c>
      <c r="E624" s="2">
        <v>488</v>
      </c>
      <c r="F624" s="2">
        <v>527</v>
      </c>
      <c r="G624" s="2">
        <v>697</v>
      </c>
      <c r="H624" s="2">
        <v>873</v>
      </c>
      <c r="I624" s="2">
        <v>942</v>
      </c>
      <c r="J624">
        <v>21336</v>
      </c>
      <c r="K624" s="12">
        <f t="shared" si="63"/>
        <v>6.5188677177742009E-5</v>
      </c>
      <c r="L624" s="2">
        <f t="shared" si="64"/>
        <v>3.1812074462738101E-2</v>
      </c>
      <c r="M624" s="2">
        <f t="shared" si="65"/>
        <v>3.4354432872670038E-2</v>
      </c>
      <c r="N624" s="2">
        <f t="shared" si="66"/>
        <v>4.5436507992886177E-2</v>
      </c>
      <c r="O624" s="2">
        <f t="shared" si="67"/>
        <v>5.6909715176168774E-2</v>
      </c>
      <c r="P624" s="2">
        <f t="shared" si="68"/>
        <v>6.1407733901432969E-2</v>
      </c>
      <c r="Q624" s="14" t="str">
        <f t="shared" si="69"/>
        <v>ABOVE</v>
      </c>
    </row>
    <row r="625" spans="1:17" x14ac:dyDescent="0.3">
      <c r="A625" s="2">
        <v>13</v>
      </c>
      <c r="B625" s="2" t="s">
        <v>1539</v>
      </c>
      <c r="C625" s="2" t="s">
        <v>1476</v>
      </c>
      <c r="D625" s="11">
        <v>0.1</v>
      </c>
      <c r="E625" s="2">
        <v>678</v>
      </c>
      <c r="F625" s="2">
        <v>696</v>
      </c>
      <c r="G625" s="2">
        <v>836</v>
      </c>
      <c r="H625" s="2">
        <v>1069</v>
      </c>
      <c r="I625" s="2">
        <v>1330</v>
      </c>
      <c r="J625">
        <v>12961</v>
      </c>
      <c r="K625" s="12">
        <f t="shared" si="63"/>
        <v>3.960022707633644E-5</v>
      </c>
      <c r="L625" s="2">
        <f t="shared" si="64"/>
        <v>2.6848953957756105E-2</v>
      </c>
      <c r="M625" s="2">
        <f t="shared" si="65"/>
        <v>2.7561758045130162E-2</v>
      </c>
      <c r="N625" s="2">
        <f t="shared" si="66"/>
        <v>3.3105789835817266E-2</v>
      </c>
      <c r="O625" s="2">
        <f t="shared" si="67"/>
        <v>4.2332642744603653E-2</v>
      </c>
      <c r="P625" s="2">
        <f t="shared" si="68"/>
        <v>5.2668302011527467E-2</v>
      </c>
      <c r="Q625" s="14" t="str">
        <f t="shared" si="69"/>
        <v>BELOW</v>
      </c>
    </row>
    <row r="626" spans="1:17" x14ac:dyDescent="0.3">
      <c r="A626" s="2">
        <v>13</v>
      </c>
      <c r="B626" s="2" t="s">
        <v>1539</v>
      </c>
      <c r="C626" s="2" t="s">
        <v>168</v>
      </c>
      <c r="D626" s="11">
        <v>0.16399999999999998</v>
      </c>
      <c r="E626" s="2">
        <v>545</v>
      </c>
      <c r="F626" s="2">
        <v>548</v>
      </c>
      <c r="G626" s="2">
        <v>697</v>
      </c>
      <c r="H626" s="2">
        <v>901</v>
      </c>
      <c r="I626" s="2">
        <v>942</v>
      </c>
      <c r="J626">
        <v>38469</v>
      </c>
      <c r="K626" s="12">
        <f t="shared" si="63"/>
        <v>1.1753577157623536E-4</v>
      </c>
      <c r="L626" s="2">
        <f t="shared" si="64"/>
        <v>6.4056995509048267E-2</v>
      </c>
      <c r="M626" s="2">
        <f t="shared" si="65"/>
        <v>6.4409602823776974E-2</v>
      </c>
      <c r="N626" s="2">
        <f t="shared" si="66"/>
        <v>8.1922432788636049E-2</v>
      </c>
      <c r="O626" s="2">
        <f t="shared" si="67"/>
        <v>0.10589973019018806</v>
      </c>
      <c r="P626" s="2">
        <f t="shared" si="68"/>
        <v>0.11071869682481371</v>
      </c>
      <c r="Q626" s="14" t="str">
        <f t="shared" si="69"/>
        <v>ABOVE</v>
      </c>
    </row>
    <row r="627" spans="1:17" x14ac:dyDescent="0.3">
      <c r="A627" s="2">
        <v>13</v>
      </c>
      <c r="B627" s="2" t="s">
        <v>1539</v>
      </c>
      <c r="C627" s="2" t="s">
        <v>688</v>
      </c>
      <c r="D627" s="11">
        <v>0.13300000000000001</v>
      </c>
      <c r="E627" s="2">
        <v>496</v>
      </c>
      <c r="F627" s="2">
        <v>583</v>
      </c>
      <c r="G627" s="2">
        <v>731</v>
      </c>
      <c r="H627" s="2">
        <v>970</v>
      </c>
      <c r="I627" s="2">
        <v>1218</v>
      </c>
      <c r="J627">
        <v>34340</v>
      </c>
      <c r="K627" s="12">
        <f t="shared" si="63"/>
        <v>1.0492028375907672E-4</v>
      </c>
      <c r="L627" s="2">
        <f t="shared" si="64"/>
        <v>5.2040460744502054E-2</v>
      </c>
      <c r="M627" s="2">
        <f t="shared" si="65"/>
        <v>6.1168525431541727E-2</v>
      </c>
      <c r="N627" s="2">
        <f t="shared" si="66"/>
        <v>7.6696727427885081E-2</v>
      </c>
      <c r="O627" s="2">
        <f t="shared" si="67"/>
        <v>0.10177267524630441</v>
      </c>
      <c r="P627" s="2">
        <f t="shared" si="68"/>
        <v>0.12779290561855544</v>
      </c>
      <c r="Q627" s="14" t="str">
        <f t="shared" si="69"/>
        <v>ABOVE</v>
      </c>
    </row>
    <row r="628" spans="1:17" x14ac:dyDescent="0.3">
      <c r="A628" s="2">
        <v>13</v>
      </c>
      <c r="B628" s="2" t="s">
        <v>1539</v>
      </c>
      <c r="C628" s="2" t="s">
        <v>1091</v>
      </c>
      <c r="D628" s="11">
        <v>0.19</v>
      </c>
      <c r="E628" s="2">
        <v>473</v>
      </c>
      <c r="F628" s="2">
        <v>609</v>
      </c>
      <c r="G628" s="2">
        <v>697</v>
      </c>
      <c r="H628" s="2">
        <v>997</v>
      </c>
      <c r="I628" s="2">
        <v>1001</v>
      </c>
      <c r="J628">
        <v>4828</v>
      </c>
      <c r="K628" s="12">
        <f t="shared" si="63"/>
        <v>1.4751168607711777E-5</v>
      </c>
      <c r="L628" s="2">
        <f t="shared" si="64"/>
        <v>6.97730275144767E-3</v>
      </c>
      <c r="M628" s="2">
        <f t="shared" si="65"/>
        <v>8.9834616820964712E-3</v>
      </c>
      <c r="N628" s="2">
        <f t="shared" si="66"/>
        <v>1.0281564519575109E-2</v>
      </c>
      <c r="O628" s="2">
        <f t="shared" si="67"/>
        <v>1.4706915101888641E-2</v>
      </c>
      <c r="P628" s="2">
        <f t="shared" si="68"/>
        <v>1.4765919776319488E-2</v>
      </c>
      <c r="Q628" s="14" t="str">
        <f t="shared" si="69"/>
        <v>ABOVE</v>
      </c>
    </row>
    <row r="629" spans="1:17" x14ac:dyDescent="0.3">
      <c r="A629" s="2">
        <v>13</v>
      </c>
      <c r="B629" s="2" t="s">
        <v>1539</v>
      </c>
      <c r="C629" s="2" t="s">
        <v>231</v>
      </c>
      <c r="D629" s="11">
        <v>0.13699999999999998</v>
      </c>
      <c r="E629" s="2">
        <v>473</v>
      </c>
      <c r="F629" s="2">
        <v>581</v>
      </c>
      <c r="G629" s="2">
        <v>697</v>
      </c>
      <c r="H629" s="2">
        <v>892</v>
      </c>
      <c r="I629" s="2">
        <v>961</v>
      </c>
      <c r="J629">
        <v>12969</v>
      </c>
      <c r="K629" s="12">
        <f t="shared" si="63"/>
        <v>3.9624669774940769E-5</v>
      </c>
      <c r="L629" s="2">
        <f t="shared" si="64"/>
        <v>1.8742468803546984E-2</v>
      </c>
      <c r="M629" s="2">
        <f t="shared" si="65"/>
        <v>2.3021933139240586E-2</v>
      </c>
      <c r="N629" s="2">
        <f t="shared" si="66"/>
        <v>2.7618394833133716E-2</v>
      </c>
      <c r="O629" s="2">
        <f t="shared" si="67"/>
        <v>3.5345205439247164E-2</v>
      </c>
      <c r="P629" s="2">
        <f t="shared" si="68"/>
        <v>3.8079307653718079E-2</v>
      </c>
      <c r="Q629" s="14" t="str">
        <f t="shared" si="69"/>
        <v>ABOVE</v>
      </c>
    </row>
    <row r="630" spans="1:17" x14ac:dyDescent="0.3">
      <c r="A630" s="2">
        <v>13</v>
      </c>
      <c r="B630" s="2" t="s">
        <v>1539</v>
      </c>
      <c r="C630" s="2" t="s">
        <v>563</v>
      </c>
      <c r="D630" s="11">
        <v>5.5999999999999994E-2</v>
      </c>
      <c r="E630" s="2">
        <v>843</v>
      </c>
      <c r="F630" s="2">
        <v>849</v>
      </c>
      <c r="G630" s="2">
        <v>1123</v>
      </c>
      <c r="H630" s="2">
        <v>1517</v>
      </c>
      <c r="I630" s="2">
        <v>1518</v>
      </c>
      <c r="J630">
        <v>51054</v>
      </c>
      <c r="K630" s="12">
        <f t="shared" si="63"/>
        <v>1.559871918181684E-4</v>
      </c>
      <c r="L630" s="2">
        <f t="shared" si="64"/>
        <v>0.13149720270271595</v>
      </c>
      <c r="M630" s="2">
        <f t="shared" si="65"/>
        <v>0.13243312585362496</v>
      </c>
      <c r="N630" s="2">
        <f t="shared" si="66"/>
        <v>0.17517361641180312</v>
      </c>
      <c r="O630" s="2">
        <f t="shared" si="67"/>
        <v>0.23663256998816146</v>
      </c>
      <c r="P630" s="2">
        <f t="shared" si="68"/>
        <v>0.23678855717997963</v>
      </c>
      <c r="Q630" s="14" t="str">
        <f t="shared" si="69"/>
        <v>BELOW</v>
      </c>
    </row>
    <row r="631" spans="1:17" x14ac:dyDescent="0.3">
      <c r="A631" s="2">
        <v>13</v>
      </c>
      <c r="B631" s="2" t="s">
        <v>1539</v>
      </c>
      <c r="C631" s="2" t="s">
        <v>441</v>
      </c>
      <c r="D631" s="11">
        <v>0.127</v>
      </c>
      <c r="E631" s="2">
        <v>473</v>
      </c>
      <c r="F631" s="2">
        <v>536</v>
      </c>
      <c r="G631" s="2">
        <v>697</v>
      </c>
      <c r="H631" s="2">
        <v>873</v>
      </c>
      <c r="I631" s="2">
        <v>1001</v>
      </c>
      <c r="J631">
        <v>8116</v>
      </c>
      <c r="K631" s="12">
        <f t="shared" si="63"/>
        <v>2.4797117734090465E-5</v>
      </c>
      <c r="L631" s="2">
        <f t="shared" si="64"/>
        <v>1.172903668822479E-2</v>
      </c>
      <c r="M631" s="2">
        <f t="shared" si="65"/>
        <v>1.3291255105472488E-2</v>
      </c>
      <c r="N631" s="2">
        <f t="shared" si="66"/>
        <v>1.7283591060661053E-2</v>
      </c>
      <c r="O631" s="2">
        <f t="shared" si="67"/>
        <v>2.1647883781860975E-2</v>
      </c>
      <c r="P631" s="2">
        <f t="shared" si="68"/>
        <v>2.4821914851824556E-2</v>
      </c>
      <c r="Q631" s="14" t="str">
        <f t="shared" si="69"/>
        <v>ABOVE</v>
      </c>
    </row>
    <row r="632" spans="1:17" x14ac:dyDescent="0.3">
      <c r="A632" s="2">
        <v>13</v>
      </c>
      <c r="B632" s="2" t="s">
        <v>1539</v>
      </c>
      <c r="C632" s="2" t="s">
        <v>131</v>
      </c>
      <c r="D632" s="11">
        <v>0.12300000000000001</v>
      </c>
      <c r="E632" s="2">
        <v>451</v>
      </c>
      <c r="F632" s="2">
        <v>555</v>
      </c>
      <c r="G632" s="2">
        <v>697</v>
      </c>
      <c r="H632" s="2">
        <v>927</v>
      </c>
      <c r="I632" s="2">
        <v>1043</v>
      </c>
      <c r="J632">
        <v>17708</v>
      </c>
      <c r="K632" s="12">
        <f t="shared" si="63"/>
        <v>5.41039133606794E-5</v>
      </c>
      <c r="L632" s="2">
        <f t="shared" si="64"/>
        <v>2.4400864925666409E-2</v>
      </c>
      <c r="M632" s="2">
        <f t="shared" si="65"/>
        <v>3.0027671915177068E-2</v>
      </c>
      <c r="N632" s="2">
        <f t="shared" si="66"/>
        <v>3.7710427612393543E-2</v>
      </c>
      <c r="O632" s="2">
        <f t="shared" si="67"/>
        <v>5.0154327685349803E-2</v>
      </c>
      <c r="P632" s="2">
        <f t="shared" si="68"/>
        <v>5.6430381635188612E-2</v>
      </c>
      <c r="Q632" s="14" t="str">
        <f t="shared" si="69"/>
        <v>EQUAL</v>
      </c>
    </row>
    <row r="633" spans="1:17" x14ac:dyDescent="0.3">
      <c r="A633" s="2">
        <v>13</v>
      </c>
      <c r="B633" s="2" t="s">
        <v>1539</v>
      </c>
      <c r="C633" s="2" t="s">
        <v>438</v>
      </c>
      <c r="D633" s="11">
        <v>0.18</v>
      </c>
      <c r="E633" s="2">
        <v>473</v>
      </c>
      <c r="F633" s="2">
        <v>557</v>
      </c>
      <c r="G633" s="2">
        <v>697</v>
      </c>
      <c r="H633" s="2">
        <v>873</v>
      </c>
      <c r="I633" s="2">
        <v>1001</v>
      </c>
      <c r="J633">
        <v>3821</v>
      </c>
      <c r="K633" s="12">
        <f t="shared" si="63"/>
        <v>1.1674443920892025E-5</v>
      </c>
      <c r="L633" s="2">
        <f t="shared" si="64"/>
        <v>5.5220119745819276E-3</v>
      </c>
      <c r="M633" s="2">
        <f t="shared" si="65"/>
        <v>6.502665263936858E-3</v>
      </c>
      <c r="N633" s="2">
        <f t="shared" si="66"/>
        <v>8.1370874128617408E-3</v>
      </c>
      <c r="O633" s="2">
        <f t="shared" si="67"/>
        <v>1.0191789542938739E-2</v>
      </c>
      <c r="P633" s="2">
        <f t="shared" si="68"/>
        <v>1.1686118364812917E-2</v>
      </c>
      <c r="Q633" s="14" t="str">
        <f t="shared" si="69"/>
        <v>ABOVE</v>
      </c>
    </row>
    <row r="634" spans="1:17" x14ac:dyDescent="0.3">
      <c r="A634" s="2">
        <v>13</v>
      </c>
      <c r="B634" s="2" t="s">
        <v>1539</v>
      </c>
      <c r="C634" s="2" t="s">
        <v>432</v>
      </c>
      <c r="D634" s="11">
        <v>0.11</v>
      </c>
      <c r="E634" s="2">
        <v>454</v>
      </c>
      <c r="F634" s="2">
        <v>543</v>
      </c>
      <c r="G634" s="2">
        <v>706</v>
      </c>
      <c r="H634" s="2">
        <v>885</v>
      </c>
      <c r="I634" s="2">
        <v>981</v>
      </c>
      <c r="J634">
        <v>6646</v>
      </c>
      <c r="K634" s="12">
        <f t="shared" si="63"/>
        <v>2.0305771865545251E-5</v>
      </c>
      <c r="L634" s="2">
        <f t="shared" si="64"/>
        <v>9.2188204269575431E-3</v>
      </c>
      <c r="M634" s="2">
        <f t="shared" si="65"/>
        <v>1.1026034122991071E-2</v>
      </c>
      <c r="N634" s="2">
        <f t="shared" si="66"/>
        <v>1.4335874937074947E-2</v>
      </c>
      <c r="O634" s="2">
        <f t="shared" si="67"/>
        <v>1.7970608101007549E-2</v>
      </c>
      <c r="P634" s="2">
        <f t="shared" si="68"/>
        <v>1.9919962200099891E-2</v>
      </c>
      <c r="Q634" s="14" t="str">
        <f t="shared" si="69"/>
        <v>BELOW</v>
      </c>
    </row>
    <row r="635" spans="1:17" x14ac:dyDescent="0.3">
      <c r="A635" s="2">
        <v>13</v>
      </c>
      <c r="B635" s="2" t="s">
        <v>1539</v>
      </c>
      <c r="C635" s="2" t="s">
        <v>226</v>
      </c>
      <c r="D635" s="11">
        <v>8.6999999999999994E-2</v>
      </c>
      <c r="E635" s="2">
        <v>556</v>
      </c>
      <c r="F635" s="2">
        <v>648</v>
      </c>
      <c r="G635" s="2">
        <v>830</v>
      </c>
      <c r="H635" s="2">
        <v>1087</v>
      </c>
      <c r="I635" s="2">
        <v>1225</v>
      </c>
      <c r="J635">
        <v>48913</v>
      </c>
      <c r="K635" s="12">
        <f t="shared" si="63"/>
        <v>1.4944571460418518E-4</v>
      </c>
      <c r="L635" s="2">
        <f t="shared" si="64"/>
        <v>8.3091817319926958E-2</v>
      </c>
      <c r="M635" s="2">
        <f t="shared" si="65"/>
        <v>9.6840823063511994E-2</v>
      </c>
      <c r="N635" s="2">
        <f t="shared" si="66"/>
        <v>0.12403994312147371</v>
      </c>
      <c r="O635" s="2">
        <f t="shared" si="67"/>
        <v>0.16244749177474929</v>
      </c>
      <c r="P635" s="2">
        <f t="shared" si="68"/>
        <v>0.18307100039012686</v>
      </c>
      <c r="Q635" s="14" t="str">
        <f t="shared" si="69"/>
        <v>BELOW</v>
      </c>
    </row>
    <row r="636" spans="1:17" x14ac:dyDescent="0.3">
      <c r="A636" s="2">
        <v>13</v>
      </c>
      <c r="B636" s="2" t="s">
        <v>1539</v>
      </c>
      <c r="C636" s="2" t="s">
        <v>1556</v>
      </c>
      <c r="D636" s="11">
        <v>0.11599999999999999</v>
      </c>
      <c r="E636" s="2">
        <v>540</v>
      </c>
      <c r="F636" s="2">
        <v>563</v>
      </c>
      <c r="G636" s="2">
        <v>697</v>
      </c>
      <c r="H636" s="2">
        <v>917</v>
      </c>
      <c r="I636" s="2">
        <v>1149</v>
      </c>
      <c r="J636">
        <v>27114</v>
      </c>
      <c r="K636" s="12">
        <f t="shared" si="63"/>
        <v>8.2842416244717707E-5</v>
      </c>
      <c r="L636" s="2">
        <f t="shared" si="64"/>
        <v>4.473490477214756E-2</v>
      </c>
      <c r="M636" s="2">
        <f t="shared" si="65"/>
        <v>4.6640280345776067E-2</v>
      </c>
      <c r="N636" s="2">
        <f t="shared" si="66"/>
        <v>5.7741164122568245E-2</v>
      </c>
      <c r="O636" s="2">
        <f t="shared" si="67"/>
        <v>7.5966495696406136E-2</v>
      </c>
      <c r="P636" s="2">
        <f t="shared" si="68"/>
        <v>9.518593626518064E-2</v>
      </c>
      <c r="Q636" s="14" t="str">
        <f t="shared" si="69"/>
        <v>BELOW</v>
      </c>
    </row>
    <row r="637" spans="1:17" x14ac:dyDescent="0.3">
      <c r="A637" s="2">
        <v>13</v>
      </c>
      <c r="B637" s="2" t="s">
        <v>1539</v>
      </c>
      <c r="C637" s="2" t="s">
        <v>69</v>
      </c>
      <c r="D637" s="11">
        <v>0.254</v>
      </c>
      <c r="E637" s="2">
        <v>458</v>
      </c>
      <c r="F637" s="2">
        <v>563</v>
      </c>
      <c r="G637" s="2">
        <v>713</v>
      </c>
      <c r="H637" s="2">
        <v>923</v>
      </c>
      <c r="I637" s="2">
        <v>964</v>
      </c>
      <c r="J637">
        <v>56750</v>
      </c>
      <c r="K637" s="12">
        <f t="shared" si="63"/>
        <v>1.7339039322444974E-4</v>
      </c>
      <c r="L637" s="2">
        <f t="shared" si="64"/>
        <v>7.9412800096797978E-2</v>
      </c>
      <c r="M637" s="2">
        <f t="shared" si="65"/>
        <v>9.7618791385365208E-2</v>
      </c>
      <c r="N637" s="2">
        <f t="shared" si="66"/>
        <v>0.12362735036903266</v>
      </c>
      <c r="O637" s="2">
        <f t="shared" si="67"/>
        <v>0.1600393329461671</v>
      </c>
      <c r="P637" s="2">
        <f t="shared" si="68"/>
        <v>0.16714833906836954</v>
      </c>
      <c r="Q637" s="14" t="str">
        <f t="shared" si="69"/>
        <v>ABOVE</v>
      </c>
    </row>
    <row r="638" spans="1:17" x14ac:dyDescent="0.3">
      <c r="A638" s="2">
        <v>13</v>
      </c>
      <c r="B638" s="2" t="s">
        <v>1539</v>
      </c>
      <c r="C638" s="2" t="s">
        <v>419</v>
      </c>
      <c r="D638" s="11">
        <v>9.9000000000000005E-2</v>
      </c>
      <c r="E638" s="2">
        <v>473</v>
      </c>
      <c r="F638" s="2">
        <v>598</v>
      </c>
      <c r="G638" s="2">
        <v>697</v>
      </c>
      <c r="H638" s="2">
        <v>999</v>
      </c>
      <c r="I638" s="2">
        <v>1001</v>
      </c>
      <c r="J638">
        <v>9610</v>
      </c>
      <c r="K638" s="12">
        <f t="shared" si="63"/>
        <v>2.9361791698448667E-5</v>
      </c>
      <c r="L638" s="2">
        <f t="shared" si="64"/>
        <v>1.388812747336622E-2</v>
      </c>
      <c r="M638" s="2">
        <f t="shared" si="65"/>
        <v>1.7558351435672304E-2</v>
      </c>
      <c r="N638" s="2">
        <f t="shared" si="66"/>
        <v>2.046516881381872E-2</v>
      </c>
      <c r="O638" s="2">
        <f t="shared" si="67"/>
        <v>2.9332429906750217E-2</v>
      </c>
      <c r="P638" s="2">
        <f t="shared" si="68"/>
        <v>2.9391153490147114E-2</v>
      </c>
      <c r="Q638" s="14" t="str">
        <f t="shared" si="69"/>
        <v>BELOW</v>
      </c>
    </row>
    <row r="639" spans="1:17" x14ac:dyDescent="0.3">
      <c r="A639" s="2">
        <v>13</v>
      </c>
      <c r="B639" s="2" t="s">
        <v>1539</v>
      </c>
      <c r="C639" s="2" t="s">
        <v>68</v>
      </c>
      <c r="D639" s="11">
        <v>0.14899999999999999</v>
      </c>
      <c r="E639" s="2">
        <v>466</v>
      </c>
      <c r="F639" s="2">
        <v>542</v>
      </c>
      <c r="G639" s="2">
        <v>704</v>
      </c>
      <c r="H639" s="2">
        <v>882</v>
      </c>
      <c r="I639" s="2">
        <v>969</v>
      </c>
      <c r="J639">
        <v>37684</v>
      </c>
      <c r="K639" s="12">
        <f t="shared" si="63"/>
        <v>1.1513733177568571E-4</v>
      </c>
      <c r="L639" s="2">
        <f t="shared" si="64"/>
        <v>5.3653996607469542E-2</v>
      </c>
      <c r="M639" s="2">
        <f t="shared" si="65"/>
        <v>6.2404433822421654E-2</v>
      </c>
      <c r="N639" s="2">
        <f t="shared" si="66"/>
        <v>8.1056681570082736E-2</v>
      </c>
      <c r="O639" s="2">
        <f t="shared" si="67"/>
        <v>0.10155112662615479</v>
      </c>
      <c r="P639" s="2">
        <f t="shared" si="68"/>
        <v>0.11156807449063945</v>
      </c>
      <c r="Q639" s="14" t="str">
        <f t="shared" si="69"/>
        <v>ABOVE</v>
      </c>
    </row>
    <row r="640" spans="1:17" x14ac:dyDescent="0.3">
      <c r="A640" s="2">
        <v>13</v>
      </c>
      <c r="B640" s="2" t="s">
        <v>1539</v>
      </c>
      <c r="C640" s="2" t="s">
        <v>1555</v>
      </c>
      <c r="D640" s="11">
        <v>0.10400000000000001</v>
      </c>
      <c r="E640" s="2">
        <v>635</v>
      </c>
      <c r="F640" s="2">
        <v>713</v>
      </c>
      <c r="G640" s="2">
        <v>924</v>
      </c>
      <c r="H640" s="2">
        <v>1215</v>
      </c>
      <c r="I640" s="2">
        <v>1430</v>
      </c>
      <c r="J640">
        <v>21773</v>
      </c>
      <c r="K640" s="12">
        <f t="shared" si="63"/>
        <v>6.6523859589003411E-5</v>
      </c>
      <c r="L640" s="2">
        <f t="shared" si="64"/>
        <v>4.2242650839017168E-2</v>
      </c>
      <c r="M640" s="2">
        <f t="shared" si="65"/>
        <v>4.7431511886959432E-2</v>
      </c>
      <c r="N640" s="2">
        <f t="shared" si="66"/>
        <v>6.1468046260239155E-2</v>
      </c>
      <c r="O640" s="2">
        <f t="shared" si="67"/>
        <v>8.0826489400639148E-2</v>
      </c>
      <c r="P640" s="2">
        <f t="shared" si="68"/>
        <v>9.5129119212274876E-2</v>
      </c>
      <c r="Q640" s="14" t="str">
        <f t="shared" si="69"/>
        <v>BELOW</v>
      </c>
    </row>
    <row r="641" spans="1:17" x14ac:dyDescent="0.3">
      <c r="A641" s="2">
        <v>13</v>
      </c>
      <c r="B641" s="2" t="s">
        <v>1539</v>
      </c>
      <c r="C641" s="2" t="s">
        <v>1554</v>
      </c>
      <c r="D641" s="11">
        <v>9.3000000000000013E-2</v>
      </c>
      <c r="E641" s="2">
        <v>491</v>
      </c>
      <c r="F641" s="2">
        <v>609</v>
      </c>
      <c r="G641" s="2">
        <v>697</v>
      </c>
      <c r="H641" s="2">
        <v>973</v>
      </c>
      <c r="I641" s="2">
        <v>1069</v>
      </c>
      <c r="J641">
        <v>21235</v>
      </c>
      <c r="K641" s="12">
        <f t="shared" si="63"/>
        <v>6.4880088107862385E-5</v>
      </c>
      <c r="L641" s="2">
        <f t="shared" si="64"/>
        <v>3.1856123260960434E-2</v>
      </c>
      <c r="M641" s="2">
        <f t="shared" si="65"/>
        <v>3.9511973657688194E-2</v>
      </c>
      <c r="N641" s="2">
        <f t="shared" si="66"/>
        <v>4.5221421411180081E-2</v>
      </c>
      <c r="O641" s="2">
        <f t="shared" si="67"/>
        <v>6.3128325728950094E-2</v>
      </c>
      <c r="P641" s="2">
        <f t="shared" si="68"/>
        <v>6.9356814187304883E-2</v>
      </c>
      <c r="Q641" s="14" t="str">
        <f t="shared" si="69"/>
        <v>BELOW</v>
      </c>
    </row>
    <row r="642" spans="1:17" x14ac:dyDescent="0.3">
      <c r="A642" s="2">
        <v>13</v>
      </c>
      <c r="B642" s="2" t="s">
        <v>1539</v>
      </c>
      <c r="C642" s="2" t="s">
        <v>14</v>
      </c>
      <c r="D642" s="11">
        <v>0.129</v>
      </c>
      <c r="E642" s="2">
        <v>473</v>
      </c>
      <c r="F642" s="2">
        <v>527</v>
      </c>
      <c r="G642" s="2">
        <v>697</v>
      </c>
      <c r="H642" s="2">
        <v>881</v>
      </c>
      <c r="I642" s="2">
        <v>1001</v>
      </c>
      <c r="J642">
        <v>12417</v>
      </c>
      <c r="K642" s="12">
        <f t="shared" si="63"/>
        <v>3.7938123571242155E-5</v>
      </c>
      <c r="L642" s="2">
        <f t="shared" si="64"/>
        <v>1.7944732449197538E-2</v>
      </c>
      <c r="M642" s="2">
        <f t="shared" si="65"/>
        <v>1.9993391122044617E-2</v>
      </c>
      <c r="N642" s="2">
        <f t="shared" si="66"/>
        <v>2.6442872129155783E-2</v>
      </c>
      <c r="O642" s="2">
        <f t="shared" si="67"/>
        <v>3.342348686626434E-2</v>
      </c>
      <c r="P642" s="2">
        <f t="shared" si="68"/>
        <v>3.79760616948134E-2</v>
      </c>
      <c r="Q642" s="14" t="str">
        <f t="shared" si="69"/>
        <v>ABOVE</v>
      </c>
    </row>
    <row r="643" spans="1:17" x14ac:dyDescent="0.3">
      <c r="A643" s="2">
        <v>13</v>
      </c>
      <c r="B643" s="2" t="s">
        <v>1539</v>
      </c>
      <c r="C643" s="2" t="s">
        <v>292</v>
      </c>
      <c r="D643" s="11">
        <v>8.199999999999999E-2</v>
      </c>
      <c r="E643" s="2">
        <v>915</v>
      </c>
      <c r="F643" s="2">
        <v>1044</v>
      </c>
      <c r="G643" s="2">
        <v>1212</v>
      </c>
      <c r="H643" s="2">
        <v>1542</v>
      </c>
      <c r="I643" s="2">
        <v>1844</v>
      </c>
      <c r="J643">
        <v>532403</v>
      </c>
      <c r="K643" s="12">
        <f t="shared" si="63"/>
        <v>1.6266707581299861E-3</v>
      </c>
      <c r="L643" s="2">
        <f t="shared" si="64"/>
        <v>1.4884037436889372</v>
      </c>
      <c r="M643" s="2">
        <f t="shared" si="65"/>
        <v>1.6982442714877055</v>
      </c>
      <c r="N643" s="2">
        <f t="shared" si="66"/>
        <v>1.9715249588535431</v>
      </c>
      <c r="O643" s="2">
        <f t="shared" si="67"/>
        <v>2.5083263090364385</v>
      </c>
      <c r="P643" s="2">
        <f t="shared" si="68"/>
        <v>2.9995808779916944</v>
      </c>
      <c r="Q643" s="14" t="str">
        <f t="shared" si="69"/>
        <v>BELOW</v>
      </c>
    </row>
    <row r="644" spans="1:17" x14ac:dyDescent="0.3">
      <c r="A644" s="2">
        <v>13</v>
      </c>
      <c r="B644" s="2" t="s">
        <v>1539</v>
      </c>
      <c r="C644" s="2" t="s">
        <v>1553</v>
      </c>
      <c r="D644" s="11">
        <v>0.127</v>
      </c>
      <c r="E644" s="2">
        <v>586</v>
      </c>
      <c r="F644" s="2">
        <v>674</v>
      </c>
      <c r="G644" s="2">
        <v>892</v>
      </c>
      <c r="H644" s="2">
        <v>1204</v>
      </c>
      <c r="I644" s="2">
        <v>1394</v>
      </c>
      <c r="J644">
        <v>109862</v>
      </c>
      <c r="K644" s="12">
        <f t="shared" ref="K644:K707" si="70">J644/$S$18</f>
        <v>3.3566546925858145E-4</v>
      </c>
      <c r="L644" s="2">
        <f t="shared" ref="L644:L707" si="71">E644*K644</f>
        <v>0.19669996498552872</v>
      </c>
      <c r="M644" s="2">
        <f t="shared" ref="M644:M707" si="72">F644*K644</f>
        <v>0.2262385262802839</v>
      </c>
      <c r="N644" s="2">
        <f t="shared" ref="N644:N707" si="73">G644*K644</f>
        <v>0.29941359857865463</v>
      </c>
      <c r="O644" s="2">
        <f t="shared" ref="O644:O707" si="74">H644*K644</f>
        <v>0.40414122498733207</v>
      </c>
      <c r="P644" s="2">
        <f t="shared" ref="P644:P707" si="75">I644*K644</f>
        <v>0.46791766414646252</v>
      </c>
      <c r="Q644" s="14" t="str">
        <f t="shared" ref="Q644:Q707" si="76">IF(D644&lt;$D$1,"BELOW",(IF(D644&gt;$D$1,"ABOVE","EQUAL")))</f>
        <v>ABOVE</v>
      </c>
    </row>
    <row r="645" spans="1:17" x14ac:dyDescent="0.3">
      <c r="A645" s="2">
        <v>13</v>
      </c>
      <c r="B645" s="2" t="s">
        <v>1539</v>
      </c>
      <c r="C645" s="2" t="s">
        <v>412</v>
      </c>
      <c r="D645" s="11">
        <v>0.04</v>
      </c>
      <c r="E645" s="2">
        <v>927</v>
      </c>
      <c r="F645" s="2">
        <v>934</v>
      </c>
      <c r="G645" s="2">
        <v>1235</v>
      </c>
      <c r="H645" s="2">
        <v>1786</v>
      </c>
      <c r="I645" s="2">
        <v>2158</v>
      </c>
      <c r="J645">
        <v>128990</v>
      </c>
      <c r="K645" s="12">
        <f t="shared" si="70"/>
        <v>3.9410796162152897E-4</v>
      </c>
      <c r="L645" s="2">
        <f t="shared" si="71"/>
        <v>0.36533808042315735</v>
      </c>
      <c r="M645" s="2">
        <f t="shared" si="72"/>
        <v>0.36809683615450806</v>
      </c>
      <c r="N645" s="2">
        <f t="shared" si="73"/>
        <v>0.48672333260258827</v>
      </c>
      <c r="O645" s="2">
        <f t="shared" si="74"/>
        <v>0.70387681945605074</v>
      </c>
      <c r="P645" s="2">
        <f t="shared" si="75"/>
        <v>0.85048498117925952</v>
      </c>
      <c r="Q645" s="14" t="str">
        <f t="shared" si="76"/>
        <v>BELOW</v>
      </c>
    </row>
    <row r="646" spans="1:17" x14ac:dyDescent="0.3">
      <c r="A646" s="2">
        <v>13</v>
      </c>
      <c r="B646" s="2" t="s">
        <v>1539</v>
      </c>
      <c r="C646" s="2" t="s">
        <v>405</v>
      </c>
      <c r="D646" s="11">
        <v>0.18600000000000003</v>
      </c>
      <c r="E646" s="2">
        <v>448</v>
      </c>
      <c r="F646" s="2">
        <v>527</v>
      </c>
      <c r="G646" s="2">
        <v>697</v>
      </c>
      <c r="H646" s="2">
        <v>912</v>
      </c>
      <c r="I646" s="2">
        <v>942</v>
      </c>
      <c r="J646">
        <v>49699</v>
      </c>
      <c r="K646" s="12">
        <f t="shared" si="70"/>
        <v>1.5184720974206037E-4</v>
      </c>
      <c r="L646" s="2">
        <f t="shared" si="71"/>
        <v>6.8027549964443046E-2</v>
      </c>
      <c r="M646" s="2">
        <f t="shared" si="72"/>
        <v>8.0023479534065814E-2</v>
      </c>
      <c r="N646" s="2">
        <f t="shared" si="73"/>
        <v>0.10583750519021608</v>
      </c>
      <c r="O646" s="2">
        <f t="shared" si="74"/>
        <v>0.13848465528475906</v>
      </c>
      <c r="P646" s="2">
        <f t="shared" si="75"/>
        <v>0.14304007157702087</v>
      </c>
      <c r="Q646" s="14" t="str">
        <f t="shared" si="76"/>
        <v>ABOVE</v>
      </c>
    </row>
    <row r="647" spans="1:17" x14ac:dyDescent="0.3">
      <c r="A647" s="2">
        <v>13</v>
      </c>
      <c r="B647" s="2" t="s">
        <v>1539</v>
      </c>
      <c r="C647" s="2" t="s">
        <v>557</v>
      </c>
      <c r="D647" s="11">
        <v>7.2000000000000008E-2</v>
      </c>
      <c r="E647" s="2">
        <v>915</v>
      </c>
      <c r="F647" s="2">
        <v>1044</v>
      </c>
      <c r="G647" s="2">
        <v>1212</v>
      </c>
      <c r="H647" s="2">
        <v>1542</v>
      </c>
      <c r="I647" s="2">
        <v>1844</v>
      </c>
      <c r="J647">
        <v>696535</v>
      </c>
      <c r="K647" s="12">
        <f t="shared" si="70"/>
        <v>2.1281493840456757E-3</v>
      </c>
      <c r="L647" s="2">
        <f t="shared" si="71"/>
        <v>1.9472566864017933</v>
      </c>
      <c r="M647" s="2">
        <f t="shared" si="72"/>
        <v>2.2217879569436856</v>
      </c>
      <c r="N647" s="2">
        <f t="shared" si="73"/>
        <v>2.5793170534633587</v>
      </c>
      <c r="O647" s="2">
        <f t="shared" si="74"/>
        <v>3.2816063501984321</v>
      </c>
      <c r="P647" s="2">
        <f t="shared" si="75"/>
        <v>3.924307464180226</v>
      </c>
      <c r="Q647" s="14" t="str">
        <f t="shared" si="76"/>
        <v>BELOW</v>
      </c>
    </row>
    <row r="648" spans="1:17" x14ac:dyDescent="0.3">
      <c r="A648" s="2">
        <v>13</v>
      </c>
      <c r="B648" s="2" t="s">
        <v>1539</v>
      </c>
      <c r="C648" s="2" t="s">
        <v>401</v>
      </c>
      <c r="D648" s="11">
        <v>0.122</v>
      </c>
      <c r="E648" s="2">
        <v>505</v>
      </c>
      <c r="F648" s="2">
        <v>594</v>
      </c>
      <c r="G648" s="2">
        <v>786</v>
      </c>
      <c r="H648" s="2">
        <v>1081</v>
      </c>
      <c r="I648" s="2">
        <v>1181</v>
      </c>
      <c r="J648">
        <v>108669</v>
      </c>
      <c r="K648" s="12">
        <f t="shared" si="70"/>
        <v>3.3202045182921107E-4</v>
      </c>
      <c r="L648" s="2">
        <f t="shared" si="71"/>
        <v>0.1676703281737516</v>
      </c>
      <c r="M648" s="2">
        <f t="shared" si="72"/>
        <v>0.19722014838655139</v>
      </c>
      <c r="N648" s="2">
        <f t="shared" si="73"/>
        <v>0.26096807513775988</v>
      </c>
      <c r="O648" s="2">
        <f t="shared" si="74"/>
        <v>0.35891410842737714</v>
      </c>
      <c r="P648" s="2">
        <f t="shared" si="75"/>
        <v>0.39211615361029828</v>
      </c>
      <c r="Q648" s="14" t="str">
        <f t="shared" si="76"/>
        <v>BELOW</v>
      </c>
    </row>
    <row r="649" spans="1:17" x14ac:dyDescent="0.3">
      <c r="A649" s="2">
        <v>13</v>
      </c>
      <c r="B649" s="2" t="s">
        <v>1539</v>
      </c>
      <c r="C649" s="2" t="s">
        <v>555</v>
      </c>
      <c r="D649" s="11">
        <v>0.184</v>
      </c>
      <c r="E649" s="2">
        <v>527</v>
      </c>
      <c r="F649" s="2">
        <v>527</v>
      </c>
      <c r="G649" s="2">
        <v>697</v>
      </c>
      <c r="H649" s="2">
        <v>873</v>
      </c>
      <c r="I649" s="2">
        <v>942</v>
      </c>
      <c r="J649">
        <v>15678</v>
      </c>
      <c r="K649" s="12">
        <f t="shared" si="70"/>
        <v>4.7901578589831239E-5</v>
      </c>
      <c r="L649" s="2">
        <f t="shared" si="71"/>
        <v>2.5244131916841064E-2</v>
      </c>
      <c r="M649" s="2">
        <f t="shared" si="72"/>
        <v>2.5244131916841064E-2</v>
      </c>
      <c r="N649" s="2">
        <f t="shared" si="73"/>
        <v>3.3387400277112372E-2</v>
      </c>
      <c r="O649" s="2">
        <f t="shared" si="74"/>
        <v>4.1818078108922671E-2</v>
      </c>
      <c r="P649" s="2">
        <f t="shared" si="75"/>
        <v>4.512328703162103E-2</v>
      </c>
      <c r="Q649" s="14" t="str">
        <f t="shared" si="76"/>
        <v>ABOVE</v>
      </c>
    </row>
    <row r="650" spans="1:17" x14ac:dyDescent="0.3">
      <c r="A650" s="2">
        <v>13</v>
      </c>
      <c r="B650" s="2" t="s">
        <v>1539</v>
      </c>
      <c r="C650" s="2" t="s">
        <v>218</v>
      </c>
      <c r="D650" s="11">
        <v>0.12</v>
      </c>
      <c r="E650" s="2">
        <v>488</v>
      </c>
      <c r="F650" s="2">
        <v>575</v>
      </c>
      <c r="G650" s="2">
        <v>760</v>
      </c>
      <c r="H650" s="2">
        <v>952</v>
      </c>
      <c r="I650" s="2">
        <v>1078</v>
      </c>
      <c r="J650">
        <v>34096</v>
      </c>
      <c r="K650" s="12">
        <f t="shared" si="70"/>
        <v>1.0417478145164472E-4</v>
      </c>
      <c r="L650" s="2">
        <f t="shared" si="71"/>
        <v>5.0837293348402625E-2</v>
      </c>
      <c r="M650" s="2">
        <f t="shared" si="72"/>
        <v>5.9900499334695718E-2</v>
      </c>
      <c r="N650" s="2">
        <f t="shared" si="73"/>
        <v>7.9172833903249987E-2</v>
      </c>
      <c r="O650" s="2">
        <f t="shared" si="74"/>
        <v>9.917439194196577E-2</v>
      </c>
      <c r="P650" s="2">
        <f t="shared" si="75"/>
        <v>0.11230041440487301</v>
      </c>
      <c r="Q650" s="14" t="str">
        <f t="shared" si="76"/>
        <v>BELOW</v>
      </c>
    </row>
    <row r="651" spans="1:17" x14ac:dyDescent="0.3">
      <c r="A651" s="2">
        <v>13</v>
      </c>
      <c r="B651" s="2" t="s">
        <v>1539</v>
      </c>
      <c r="C651" s="2" t="s">
        <v>944</v>
      </c>
      <c r="D651" s="11">
        <v>0.13</v>
      </c>
      <c r="E651" s="2">
        <v>458</v>
      </c>
      <c r="F651" s="2">
        <v>539</v>
      </c>
      <c r="G651" s="2">
        <v>713</v>
      </c>
      <c r="H651" s="2">
        <v>954</v>
      </c>
      <c r="I651" s="2">
        <v>1048</v>
      </c>
      <c r="J651">
        <v>35648</v>
      </c>
      <c r="K651" s="12">
        <f t="shared" si="70"/>
        <v>1.0891666498088429E-4</v>
      </c>
      <c r="L651" s="2">
        <f t="shared" si="71"/>
        <v>4.9883832561245005E-2</v>
      </c>
      <c r="M651" s="2">
        <f t="shared" si="72"/>
        <v>5.8706082424696632E-2</v>
      </c>
      <c r="N651" s="2">
        <f t="shared" si="73"/>
        <v>7.7657582131370501E-2</v>
      </c>
      <c r="O651" s="2">
        <f t="shared" si="74"/>
        <v>0.10390649839176362</v>
      </c>
      <c r="P651" s="2">
        <f t="shared" si="75"/>
        <v>0.11414466489996675</v>
      </c>
      <c r="Q651" s="14" t="str">
        <f t="shared" si="76"/>
        <v>ABOVE</v>
      </c>
    </row>
    <row r="652" spans="1:17" x14ac:dyDescent="0.3">
      <c r="A652" s="2">
        <v>13</v>
      </c>
      <c r="B652" s="2" t="s">
        <v>1539</v>
      </c>
      <c r="C652" s="2" t="s">
        <v>126</v>
      </c>
      <c r="D652" s="11">
        <v>0.128</v>
      </c>
      <c r="E652" s="2">
        <v>493</v>
      </c>
      <c r="F652" s="2">
        <v>550</v>
      </c>
      <c r="G652" s="2">
        <v>727</v>
      </c>
      <c r="H652" s="2">
        <v>970</v>
      </c>
      <c r="I652" s="2">
        <v>1055</v>
      </c>
      <c r="J652">
        <v>28618</v>
      </c>
      <c r="K652" s="12">
        <f t="shared" si="70"/>
        <v>8.7437643582331318E-5</v>
      </c>
      <c r="L652" s="2">
        <f t="shared" si="71"/>
        <v>4.3106758286089342E-2</v>
      </c>
      <c r="M652" s="2">
        <f t="shared" si="72"/>
        <v>4.8090703970282228E-2</v>
      </c>
      <c r="N652" s="2">
        <f t="shared" si="73"/>
        <v>6.3567166884354862E-2</v>
      </c>
      <c r="O652" s="2">
        <f t="shared" si="74"/>
        <v>8.4814514274861377E-2</v>
      </c>
      <c r="P652" s="2">
        <f t="shared" si="75"/>
        <v>9.2246713979359546E-2</v>
      </c>
      <c r="Q652" s="14" t="str">
        <f t="shared" si="76"/>
        <v>ABOVE</v>
      </c>
    </row>
    <row r="653" spans="1:17" x14ac:dyDescent="0.3">
      <c r="A653" s="2">
        <v>13</v>
      </c>
      <c r="B653" s="2" t="s">
        <v>1539</v>
      </c>
      <c r="C653" s="2" t="s">
        <v>1552</v>
      </c>
      <c r="D653" s="11">
        <v>0.23300000000000001</v>
      </c>
      <c r="E653" s="2">
        <v>483</v>
      </c>
      <c r="F653" s="2">
        <v>567</v>
      </c>
      <c r="G653" s="2">
        <v>713</v>
      </c>
      <c r="H653" s="2">
        <v>893</v>
      </c>
      <c r="I653" s="2">
        <v>1060</v>
      </c>
      <c r="J653">
        <v>29682</v>
      </c>
      <c r="K653" s="12">
        <f t="shared" si="70"/>
        <v>9.0688522496706908E-5</v>
      </c>
      <c r="L653" s="2">
        <f t="shared" si="71"/>
        <v>4.3802556365909434E-2</v>
      </c>
      <c r="M653" s="2">
        <f t="shared" si="72"/>
        <v>5.1420392255632816E-2</v>
      </c>
      <c r="N653" s="2">
        <f t="shared" si="73"/>
        <v>6.4660916540152019E-2</v>
      </c>
      <c r="O653" s="2">
        <f t="shared" si="74"/>
        <v>8.0984850589559274E-2</v>
      </c>
      <c r="P653" s="2">
        <f t="shared" si="75"/>
        <v>9.6129833846509319E-2</v>
      </c>
      <c r="Q653" s="14" t="str">
        <f t="shared" si="76"/>
        <v>ABOVE</v>
      </c>
    </row>
    <row r="654" spans="1:17" x14ac:dyDescent="0.3">
      <c r="A654" s="2">
        <v>13</v>
      </c>
      <c r="B654" s="2" t="s">
        <v>1539</v>
      </c>
      <c r="C654" s="2" t="s">
        <v>843</v>
      </c>
      <c r="D654" s="11">
        <v>5.4000000000000006E-2</v>
      </c>
      <c r="E654" s="2">
        <v>915</v>
      </c>
      <c r="F654" s="2">
        <v>1044</v>
      </c>
      <c r="G654" s="2">
        <v>1212</v>
      </c>
      <c r="H654" s="2">
        <v>1542</v>
      </c>
      <c r="I654" s="2">
        <v>1844</v>
      </c>
      <c r="J654">
        <v>307774</v>
      </c>
      <c r="K654" s="12">
        <f t="shared" si="70"/>
        <v>9.4035339003104479E-4</v>
      </c>
      <c r="L654" s="2">
        <f t="shared" si="71"/>
        <v>0.86042335187840602</v>
      </c>
      <c r="M654" s="2">
        <f t="shared" si="72"/>
        <v>0.98172893919241078</v>
      </c>
      <c r="N654" s="2">
        <f t="shared" si="73"/>
        <v>1.1397083087176263</v>
      </c>
      <c r="O654" s="2">
        <f t="shared" si="74"/>
        <v>1.4500249274278711</v>
      </c>
      <c r="P654" s="2">
        <f t="shared" si="75"/>
        <v>1.7340116512172465</v>
      </c>
      <c r="Q654" s="14" t="str">
        <f t="shared" si="76"/>
        <v>BELOW</v>
      </c>
    </row>
    <row r="655" spans="1:17" x14ac:dyDescent="0.3">
      <c r="A655" s="2">
        <v>13</v>
      </c>
      <c r="B655" s="2" t="s">
        <v>1539</v>
      </c>
      <c r="C655" s="2" t="s">
        <v>841</v>
      </c>
      <c r="D655" s="11">
        <v>0.14300000000000002</v>
      </c>
      <c r="E655" s="2">
        <v>585</v>
      </c>
      <c r="F655" s="2">
        <v>647</v>
      </c>
      <c r="G655" s="2">
        <v>846</v>
      </c>
      <c r="H655" s="2">
        <v>1185</v>
      </c>
      <c r="I655" s="2">
        <v>1470</v>
      </c>
      <c r="J655">
        <v>171517</v>
      </c>
      <c r="K655" s="12">
        <f t="shared" si="70"/>
        <v>5.2404229206480957E-4</v>
      </c>
      <c r="L655" s="2">
        <f t="shared" si="71"/>
        <v>0.30656474085791358</v>
      </c>
      <c r="M655" s="2">
        <f t="shared" si="72"/>
        <v>0.33905536296593181</v>
      </c>
      <c r="N655" s="2">
        <f t="shared" si="73"/>
        <v>0.44333977908682892</v>
      </c>
      <c r="O655" s="2">
        <f t="shared" si="74"/>
        <v>0.62099011609679933</v>
      </c>
      <c r="P655" s="2">
        <f t="shared" si="75"/>
        <v>0.77034216933527011</v>
      </c>
      <c r="Q655" s="14" t="str">
        <f t="shared" si="76"/>
        <v>ABOVE</v>
      </c>
    </row>
    <row r="656" spans="1:17" x14ac:dyDescent="0.3">
      <c r="A656" s="2">
        <v>13</v>
      </c>
      <c r="B656" s="2" t="s">
        <v>1539</v>
      </c>
      <c r="C656" s="2" t="s">
        <v>551</v>
      </c>
      <c r="D656" s="11">
        <v>0.16699999999999998</v>
      </c>
      <c r="E656" s="2">
        <v>475</v>
      </c>
      <c r="F656" s="2">
        <v>571</v>
      </c>
      <c r="G656" s="2">
        <v>739</v>
      </c>
      <c r="H656" s="2">
        <v>1013</v>
      </c>
      <c r="I656" s="2">
        <v>1052</v>
      </c>
      <c r="J656">
        <v>104009</v>
      </c>
      <c r="K656" s="12">
        <f t="shared" si="70"/>
        <v>3.1778257989219016E-4</v>
      </c>
      <c r="L656" s="2">
        <f t="shared" si="71"/>
        <v>0.15094672544879031</v>
      </c>
      <c r="M656" s="2">
        <f t="shared" si="72"/>
        <v>0.18145385311844059</v>
      </c>
      <c r="N656" s="2">
        <f t="shared" si="73"/>
        <v>0.23484132654032852</v>
      </c>
      <c r="O656" s="2">
        <f t="shared" si="74"/>
        <v>0.32191375343078865</v>
      </c>
      <c r="P656" s="2">
        <f t="shared" si="75"/>
        <v>0.33430727404658406</v>
      </c>
      <c r="Q656" s="14" t="str">
        <f t="shared" si="76"/>
        <v>ABOVE</v>
      </c>
    </row>
    <row r="657" spans="1:17" x14ac:dyDescent="0.3">
      <c r="A657" s="2">
        <v>13</v>
      </c>
      <c r="B657" s="2" t="s">
        <v>1539</v>
      </c>
      <c r="C657" s="2" t="s">
        <v>1551</v>
      </c>
      <c r="D657" s="11">
        <v>0.13500000000000001</v>
      </c>
      <c r="E657" s="2">
        <v>480</v>
      </c>
      <c r="F657" s="2">
        <v>527</v>
      </c>
      <c r="G657" s="2">
        <v>697</v>
      </c>
      <c r="H657" s="2">
        <v>950</v>
      </c>
      <c r="I657" s="2">
        <v>982</v>
      </c>
      <c r="J657">
        <v>44926</v>
      </c>
      <c r="K657" s="12">
        <f t="shared" si="70"/>
        <v>1.3726408468725336E-4</v>
      </c>
      <c r="L657" s="2">
        <f t="shared" si="71"/>
        <v>6.5886760649881609E-2</v>
      </c>
      <c r="M657" s="2">
        <f t="shared" si="72"/>
        <v>7.2338172630182523E-2</v>
      </c>
      <c r="N657" s="2">
        <f t="shared" si="73"/>
        <v>9.5673067027015599E-2</v>
      </c>
      <c r="O657" s="2">
        <f t="shared" si="74"/>
        <v>0.13040088045289069</v>
      </c>
      <c r="P657" s="2">
        <f t="shared" si="75"/>
        <v>0.13479333116288281</v>
      </c>
      <c r="Q657" s="14" t="str">
        <f t="shared" si="76"/>
        <v>ABOVE</v>
      </c>
    </row>
    <row r="658" spans="1:17" x14ac:dyDescent="0.3">
      <c r="A658" s="2">
        <v>13</v>
      </c>
      <c r="B658" s="2" t="s">
        <v>1539</v>
      </c>
      <c r="C658" s="2" t="s">
        <v>214</v>
      </c>
      <c r="D658" s="11">
        <v>0.109</v>
      </c>
      <c r="E658" s="2">
        <v>635</v>
      </c>
      <c r="F658" s="2">
        <v>713</v>
      </c>
      <c r="G658" s="2">
        <v>924</v>
      </c>
      <c r="H658" s="2">
        <v>1215</v>
      </c>
      <c r="I658" s="2">
        <v>1430</v>
      </c>
      <c r="J658">
        <v>262966</v>
      </c>
      <c r="K658" s="12">
        <f t="shared" si="70"/>
        <v>8.0344983514820528E-4</v>
      </c>
      <c r="L658" s="2">
        <f t="shared" si="71"/>
        <v>0.5101906453191104</v>
      </c>
      <c r="M658" s="2">
        <f t="shared" si="72"/>
        <v>0.57285973246067035</v>
      </c>
      <c r="N658" s="2">
        <f t="shared" si="73"/>
        <v>0.74238764767694165</v>
      </c>
      <c r="O658" s="2">
        <f t="shared" si="74"/>
        <v>0.97619154970506938</v>
      </c>
      <c r="P658" s="2">
        <f t="shared" si="75"/>
        <v>1.1489332642619337</v>
      </c>
      <c r="Q658" s="14" t="str">
        <f t="shared" si="76"/>
        <v>BELOW</v>
      </c>
    </row>
    <row r="659" spans="1:17" x14ac:dyDescent="0.3">
      <c r="A659" s="2">
        <v>13</v>
      </c>
      <c r="B659" s="2" t="s">
        <v>1539</v>
      </c>
      <c r="C659" s="2" t="s">
        <v>124</v>
      </c>
      <c r="D659" s="11">
        <v>0.15</v>
      </c>
      <c r="E659" s="2">
        <v>462</v>
      </c>
      <c r="F659" s="2">
        <v>527</v>
      </c>
      <c r="G659" s="2">
        <v>697</v>
      </c>
      <c r="H659" s="2">
        <v>926</v>
      </c>
      <c r="I659" s="2">
        <v>980</v>
      </c>
      <c r="J659">
        <v>37205</v>
      </c>
      <c r="K659" s="12">
        <f t="shared" si="70"/>
        <v>1.1367382519675158E-4</v>
      </c>
      <c r="L659" s="2">
        <f t="shared" si="71"/>
        <v>5.251730724089923E-2</v>
      </c>
      <c r="M659" s="2">
        <f t="shared" si="72"/>
        <v>5.9906105878688082E-2</v>
      </c>
      <c r="N659" s="2">
        <f t="shared" si="73"/>
        <v>7.9230656162135857E-2</v>
      </c>
      <c r="O659" s="2">
        <f t="shared" si="74"/>
        <v>0.10526196213219197</v>
      </c>
      <c r="P659" s="2">
        <f t="shared" si="75"/>
        <v>0.11140034869281655</v>
      </c>
      <c r="Q659" s="14" t="str">
        <f t="shared" si="76"/>
        <v>ABOVE</v>
      </c>
    </row>
    <row r="660" spans="1:17" x14ac:dyDescent="0.3">
      <c r="A660" s="2">
        <v>13</v>
      </c>
      <c r="B660" s="2" t="s">
        <v>1539</v>
      </c>
      <c r="C660" s="2" t="s">
        <v>123</v>
      </c>
      <c r="D660" s="11">
        <v>0.09</v>
      </c>
      <c r="E660" s="2">
        <v>573</v>
      </c>
      <c r="F660" s="2">
        <v>629</v>
      </c>
      <c r="G660" s="2">
        <v>798</v>
      </c>
      <c r="H660" s="2">
        <v>1022</v>
      </c>
      <c r="I660" s="2">
        <v>1151</v>
      </c>
      <c r="J660">
        <v>11438</v>
      </c>
      <c r="K660" s="12">
        <f t="shared" si="70"/>
        <v>3.4946948329537552E-5</v>
      </c>
      <c r="L660" s="2">
        <f t="shared" si="71"/>
        <v>2.0024601392825019E-2</v>
      </c>
      <c r="M660" s="2">
        <f t="shared" si="72"/>
        <v>2.198163049927912E-2</v>
      </c>
      <c r="N660" s="2">
        <f t="shared" si="73"/>
        <v>2.7887664766970965E-2</v>
      </c>
      <c r="O660" s="2">
        <f t="shared" si="74"/>
        <v>3.5715781192787378E-2</v>
      </c>
      <c r="P660" s="2">
        <f t="shared" si="75"/>
        <v>4.0223937527297721E-2</v>
      </c>
      <c r="Q660" s="14" t="str">
        <f t="shared" si="76"/>
        <v>BELOW</v>
      </c>
    </row>
    <row r="661" spans="1:17" x14ac:dyDescent="0.3">
      <c r="A661" s="2">
        <v>13</v>
      </c>
      <c r="B661" s="2" t="s">
        <v>1539</v>
      </c>
      <c r="C661" s="2" t="s">
        <v>122</v>
      </c>
      <c r="D661" s="11">
        <v>0.121</v>
      </c>
      <c r="E661" s="2">
        <v>505</v>
      </c>
      <c r="F661" s="2">
        <v>563</v>
      </c>
      <c r="G661" s="2">
        <v>745</v>
      </c>
      <c r="H661" s="2">
        <v>933</v>
      </c>
      <c r="I661" s="2">
        <v>1007</v>
      </c>
      <c r="J661">
        <v>13359</v>
      </c>
      <c r="K661" s="12">
        <f t="shared" si="70"/>
        <v>4.0816251331901746E-5</v>
      </c>
      <c r="L661" s="2">
        <f t="shared" si="71"/>
        <v>2.0612206922610381E-2</v>
      </c>
      <c r="M661" s="2">
        <f t="shared" si="72"/>
        <v>2.2979549499860683E-2</v>
      </c>
      <c r="N661" s="2">
        <f t="shared" si="73"/>
        <v>3.0408107242266801E-2</v>
      </c>
      <c r="O661" s="2">
        <f t="shared" si="74"/>
        <v>3.8081562492664332E-2</v>
      </c>
      <c r="P661" s="2">
        <f t="shared" si="75"/>
        <v>4.1101965091225059E-2</v>
      </c>
      <c r="Q661" s="14" t="str">
        <f t="shared" si="76"/>
        <v>BELOW</v>
      </c>
    </row>
    <row r="662" spans="1:17" x14ac:dyDescent="0.3">
      <c r="A662" s="2">
        <v>13</v>
      </c>
      <c r="B662" s="2" t="s">
        <v>1539</v>
      </c>
      <c r="C662" s="2" t="s">
        <v>1550</v>
      </c>
      <c r="D662" s="11">
        <v>0.159</v>
      </c>
      <c r="E662" s="2">
        <v>540</v>
      </c>
      <c r="F662" s="2">
        <v>627</v>
      </c>
      <c r="G662" s="2">
        <v>796</v>
      </c>
      <c r="H662" s="2">
        <v>997</v>
      </c>
      <c r="I662" s="2">
        <v>1086</v>
      </c>
      <c r="J662">
        <v>13772</v>
      </c>
      <c r="K662" s="12">
        <f t="shared" si="70"/>
        <v>4.2078105647350161E-5</v>
      </c>
      <c r="L662" s="2">
        <f t="shared" si="71"/>
        <v>2.2722177049569088E-2</v>
      </c>
      <c r="M662" s="2">
        <f t="shared" si="72"/>
        <v>2.638297224088855E-2</v>
      </c>
      <c r="N662" s="2">
        <f t="shared" si="73"/>
        <v>3.3494172095290729E-2</v>
      </c>
      <c r="O662" s="2">
        <f t="shared" si="74"/>
        <v>4.1951871330408112E-2</v>
      </c>
      <c r="P662" s="2">
        <f t="shared" si="75"/>
        <v>4.5696822733022273E-2</v>
      </c>
      <c r="Q662" s="14" t="str">
        <f t="shared" si="76"/>
        <v>ABOVE</v>
      </c>
    </row>
    <row r="663" spans="1:17" x14ac:dyDescent="0.3">
      <c r="A663" s="2">
        <v>13</v>
      </c>
      <c r="B663" s="2" t="s">
        <v>1539</v>
      </c>
      <c r="C663" s="2" t="s">
        <v>383</v>
      </c>
      <c r="D663" s="11">
        <v>8.199999999999999E-2</v>
      </c>
      <c r="E663" s="2">
        <v>573</v>
      </c>
      <c r="F663" s="2">
        <v>657</v>
      </c>
      <c r="G663" s="2">
        <v>846</v>
      </c>
      <c r="H663" s="2">
        <v>1074</v>
      </c>
      <c r="I663" s="2">
        <v>1144</v>
      </c>
      <c r="J663">
        <v>12196</v>
      </c>
      <c r="K663" s="12">
        <f t="shared" si="70"/>
        <v>3.7262894022297602E-5</v>
      </c>
      <c r="L663" s="2">
        <f t="shared" si="71"/>
        <v>2.1351638274776527E-2</v>
      </c>
      <c r="M663" s="2">
        <f t="shared" si="72"/>
        <v>2.4481721372649524E-2</v>
      </c>
      <c r="N663" s="2">
        <f t="shared" si="73"/>
        <v>3.1524408342863769E-2</v>
      </c>
      <c r="O663" s="2">
        <f t="shared" si="74"/>
        <v>4.0020348179947624E-2</v>
      </c>
      <c r="P663" s="2">
        <f t="shared" si="75"/>
        <v>4.262875076150846E-2</v>
      </c>
      <c r="Q663" s="14" t="str">
        <f t="shared" si="76"/>
        <v>BELOW</v>
      </c>
    </row>
    <row r="664" spans="1:17" x14ac:dyDescent="0.3">
      <c r="A664" s="2">
        <v>13</v>
      </c>
      <c r="B664" s="2" t="s">
        <v>1539</v>
      </c>
      <c r="C664" s="2" t="s">
        <v>121</v>
      </c>
      <c r="D664" s="11">
        <v>8.1000000000000003E-2</v>
      </c>
      <c r="E664" s="2">
        <v>556</v>
      </c>
      <c r="F664" s="2">
        <v>648</v>
      </c>
      <c r="G664" s="2">
        <v>830</v>
      </c>
      <c r="H664" s="2">
        <v>1087</v>
      </c>
      <c r="I664" s="2">
        <v>1225</v>
      </c>
      <c r="J664">
        <v>15437</v>
      </c>
      <c r="K664" s="12">
        <f t="shared" si="70"/>
        <v>4.7165242294375867E-5</v>
      </c>
      <c r="L664" s="2">
        <f t="shared" si="71"/>
        <v>2.6223874715672984E-2</v>
      </c>
      <c r="M664" s="2">
        <f t="shared" si="72"/>
        <v>3.0563077006755562E-2</v>
      </c>
      <c r="N664" s="2">
        <f t="shared" si="73"/>
        <v>3.9147151104331972E-2</v>
      </c>
      <c r="O664" s="2">
        <f t="shared" si="74"/>
        <v>5.1268618373986566E-2</v>
      </c>
      <c r="P664" s="2">
        <f t="shared" si="75"/>
        <v>5.7777421810610435E-2</v>
      </c>
      <c r="Q664" s="14" t="str">
        <f t="shared" si="76"/>
        <v>BELOW</v>
      </c>
    </row>
    <row r="665" spans="1:17" x14ac:dyDescent="0.3">
      <c r="A665" s="2">
        <v>13</v>
      </c>
      <c r="B665" s="2" t="s">
        <v>1539</v>
      </c>
      <c r="C665" s="2" t="s">
        <v>55</v>
      </c>
      <c r="D665" s="11">
        <v>4.2000000000000003E-2</v>
      </c>
      <c r="E665" s="2">
        <v>635</v>
      </c>
      <c r="F665" s="2">
        <v>713</v>
      </c>
      <c r="G665" s="2">
        <v>924</v>
      </c>
      <c r="H665" s="2">
        <v>1215</v>
      </c>
      <c r="I665" s="2">
        <v>1430</v>
      </c>
      <c r="J665">
        <v>34637</v>
      </c>
      <c r="K665" s="12">
        <f t="shared" si="70"/>
        <v>1.0582771894476238E-4</v>
      </c>
      <c r="L665" s="2">
        <f t="shared" si="71"/>
        <v>6.7200601529924117E-2</v>
      </c>
      <c r="M665" s="2">
        <f t="shared" si="72"/>
        <v>7.5455163607615575E-2</v>
      </c>
      <c r="N665" s="2">
        <f t="shared" si="73"/>
        <v>9.7784812304960445E-2</v>
      </c>
      <c r="O665" s="2">
        <f t="shared" si="74"/>
        <v>0.12858067851788629</v>
      </c>
      <c r="P665" s="2">
        <f t="shared" si="75"/>
        <v>0.15133363809101019</v>
      </c>
      <c r="Q665" s="14" t="str">
        <f t="shared" si="76"/>
        <v>BELOW</v>
      </c>
    </row>
    <row r="666" spans="1:17" x14ac:dyDescent="0.3">
      <c r="A666" s="2">
        <v>13</v>
      </c>
      <c r="B666" s="2" t="s">
        <v>1539</v>
      </c>
      <c r="C666" s="2" t="s">
        <v>210</v>
      </c>
      <c r="D666" s="11">
        <v>0.16</v>
      </c>
      <c r="E666" s="2">
        <v>523</v>
      </c>
      <c r="F666" s="2">
        <v>557</v>
      </c>
      <c r="G666" s="2">
        <v>697</v>
      </c>
      <c r="H666" s="2">
        <v>873</v>
      </c>
      <c r="I666" s="2">
        <v>978</v>
      </c>
      <c r="J666">
        <v>28414</v>
      </c>
      <c r="K666" s="12">
        <f t="shared" si="70"/>
        <v>8.6814354767920959E-5</v>
      </c>
      <c r="L666" s="2">
        <f t="shared" si="71"/>
        <v>4.5403907543622661E-2</v>
      </c>
      <c r="M666" s="2">
        <f t="shared" si="72"/>
        <v>4.8355595605731973E-2</v>
      </c>
      <c r="N666" s="2">
        <f t="shared" si="73"/>
        <v>6.050960527324091E-2</v>
      </c>
      <c r="O666" s="2">
        <f t="shared" si="74"/>
        <v>7.5788931712394994E-2</v>
      </c>
      <c r="P666" s="2">
        <f t="shared" si="75"/>
        <v>8.4904438963026699E-2</v>
      </c>
      <c r="Q666" s="14" t="str">
        <f t="shared" si="76"/>
        <v>ABOVE</v>
      </c>
    </row>
    <row r="667" spans="1:17" x14ac:dyDescent="0.3">
      <c r="A667" s="2">
        <v>13</v>
      </c>
      <c r="B667" s="2" t="s">
        <v>1539</v>
      </c>
      <c r="C667" s="2" t="s">
        <v>117</v>
      </c>
      <c r="D667" s="11">
        <v>0.13800000000000001</v>
      </c>
      <c r="E667" s="2">
        <v>465</v>
      </c>
      <c r="F667" s="2">
        <v>547</v>
      </c>
      <c r="G667" s="2">
        <v>724</v>
      </c>
      <c r="H667" s="2">
        <v>967</v>
      </c>
      <c r="I667" s="2">
        <v>979</v>
      </c>
      <c r="J667">
        <v>33658</v>
      </c>
      <c r="K667" s="12">
        <f t="shared" si="70"/>
        <v>1.0283654370305778E-4</v>
      </c>
      <c r="L667" s="2">
        <f t="shared" si="71"/>
        <v>4.7818992821921869E-2</v>
      </c>
      <c r="M667" s="2">
        <f t="shared" si="72"/>
        <v>5.6251589405572608E-2</v>
      </c>
      <c r="N667" s="2">
        <f t="shared" si="73"/>
        <v>7.4453657641013832E-2</v>
      </c>
      <c r="O667" s="2">
        <f t="shared" si="74"/>
        <v>9.9442937760856873E-2</v>
      </c>
      <c r="P667" s="2">
        <f t="shared" si="75"/>
        <v>0.10067697628529357</v>
      </c>
      <c r="Q667" s="14" t="str">
        <f t="shared" si="76"/>
        <v>ABOVE</v>
      </c>
    </row>
    <row r="668" spans="1:17" x14ac:dyDescent="0.3">
      <c r="A668" s="2">
        <v>13</v>
      </c>
      <c r="B668" s="2" t="s">
        <v>1539</v>
      </c>
      <c r="C668" s="2" t="s">
        <v>1549</v>
      </c>
      <c r="D668" s="11">
        <v>8.5999999999999993E-2</v>
      </c>
      <c r="E668" s="2">
        <v>524</v>
      </c>
      <c r="F668" s="2">
        <v>595</v>
      </c>
      <c r="G668" s="2">
        <v>697</v>
      </c>
      <c r="H668" s="2">
        <v>942</v>
      </c>
      <c r="I668" s="2">
        <v>1063</v>
      </c>
      <c r="J668">
        <v>14501</v>
      </c>
      <c r="K668" s="12">
        <f t="shared" si="70"/>
        <v>4.4305446557669522E-5</v>
      </c>
      <c r="L668" s="2">
        <f t="shared" si="71"/>
        <v>2.321605399621883E-2</v>
      </c>
      <c r="M668" s="2">
        <f t="shared" si="72"/>
        <v>2.6361740701813366E-2</v>
      </c>
      <c r="N668" s="2">
        <f t="shared" si="73"/>
        <v>3.0880896250695657E-2</v>
      </c>
      <c r="O668" s="2">
        <f t="shared" si="74"/>
        <v>4.1735730657324686E-2</v>
      </c>
      <c r="P668" s="2">
        <f t="shared" si="75"/>
        <v>4.7096689690802704E-2</v>
      </c>
      <c r="Q668" s="14" t="str">
        <f t="shared" si="76"/>
        <v>BELOW</v>
      </c>
    </row>
    <row r="669" spans="1:17" x14ac:dyDescent="0.3">
      <c r="A669" s="2">
        <v>13</v>
      </c>
      <c r="B669" s="2" t="s">
        <v>1539</v>
      </c>
      <c r="C669" s="2" t="s">
        <v>1548</v>
      </c>
      <c r="D669" s="11">
        <v>9.4E-2</v>
      </c>
      <c r="E669" s="2">
        <v>492</v>
      </c>
      <c r="F669" s="2">
        <v>579</v>
      </c>
      <c r="G669" s="2">
        <v>766</v>
      </c>
      <c r="H669" s="2">
        <v>1010</v>
      </c>
      <c r="I669" s="2">
        <v>1135</v>
      </c>
      <c r="J669">
        <v>50643</v>
      </c>
      <c r="K669" s="12">
        <f t="shared" si="70"/>
        <v>1.5473144817737105E-4</v>
      </c>
      <c r="L669" s="2">
        <f t="shared" si="71"/>
        <v>7.6127872503266553E-2</v>
      </c>
      <c r="M669" s="2">
        <f t="shared" si="72"/>
        <v>8.9589508494697837E-2</v>
      </c>
      <c r="N669" s="2">
        <f t="shared" si="73"/>
        <v>0.11852428930386623</v>
      </c>
      <c r="O669" s="2">
        <f t="shared" si="74"/>
        <v>0.15627876265914475</v>
      </c>
      <c r="P669" s="2">
        <f t="shared" si="75"/>
        <v>0.17562019368131615</v>
      </c>
      <c r="Q669" s="14" t="str">
        <f t="shared" si="76"/>
        <v>BELOW</v>
      </c>
    </row>
    <row r="670" spans="1:17" x14ac:dyDescent="0.3">
      <c r="A670" s="2">
        <v>13</v>
      </c>
      <c r="B670" s="2" t="s">
        <v>1539</v>
      </c>
      <c r="C670" s="2" t="s">
        <v>1547</v>
      </c>
      <c r="D670" s="11">
        <v>0.14800000000000002</v>
      </c>
      <c r="E670" s="2">
        <v>573</v>
      </c>
      <c r="F670" s="2">
        <v>629</v>
      </c>
      <c r="G670" s="2">
        <v>798</v>
      </c>
      <c r="H670" s="2">
        <v>1022</v>
      </c>
      <c r="I670" s="2">
        <v>1151</v>
      </c>
      <c r="J670">
        <v>179179</v>
      </c>
      <c r="K670" s="12">
        <f t="shared" si="70"/>
        <v>5.4745228665310449E-4</v>
      </c>
      <c r="L670" s="2">
        <f t="shared" si="71"/>
        <v>0.3136901602522289</v>
      </c>
      <c r="M670" s="2">
        <f t="shared" si="72"/>
        <v>0.34434748830480272</v>
      </c>
      <c r="N670" s="2">
        <f t="shared" si="73"/>
        <v>0.43686692474917738</v>
      </c>
      <c r="O670" s="2">
        <f t="shared" si="74"/>
        <v>0.55949623695947281</v>
      </c>
      <c r="P670" s="2">
        <f t="shared" si="75"/>
        <v>0.63011758193772327</v>
      </c>
      <c r="Q670" s="14" t="str">
        <f t="shared" si="76"/>
        <v>ABOVE</v>
      </c>
    </row>
    <row r="671" spans="1:17" x14ac:dyDescent="0.3">
      <c r="A671" s="2">
        <v>13</v>
      </c>
      <c r="B671" s="2" t="s">
        <v>1539</v>
      </c>
      <c r="C671" s="2" t="s">
        <v>546</v>
      </c>
      <c r="D671" s="11">
        <v>0.14400000000000002</v>
      </c>
      <c r="E671" s="2">
        <v>473</v>
      </c>
      <c r="F671" s="2">
        <v>609</v>
      </c>
      <c r="G671" s="2">
        <v>697</v>
      </c>
      <c r="H671" s="2">
        <v>931</v>
      </c>
      <c r="I671" s="2">
        <v>1009</v>
      </c>
      <c r="J671">
        <v>20916</v>
      </c>
      <c r="K671" s="12">
        <f t="shared" si="70"/>
        <v>6.3905435501014813E-5</v>
      </c>
      <c r="L671" s="2">
        <f t="shared" si="71"/>
        <v>3.0227270991980006E-2</v>
      </c>
      <c r="M671" s="2">
        <f t="shared" si="72"/>
        <v>3.8918410220118022E-2</v>
      </c>
      <c r="N671" s="2">
        <f t="shared" si="73"/>
        <v>4.4542088544207326E-2</v>
      </c>
      <c r="O671" s="2">
        <f t="shared" si="74"/>
        <v>5.9495960451444792E-2</v>
      </c>
      <c r="P671" s="2">
        <f t="shared" si="75"/>
        <v>6.4480584420523943E-2</v>
      </c>
      <c r="Q671" s="14" t="str">
        <f t="shared" si="76"/>
        <v>ABOVE</v>
      </c>
    </row>
    <row r="672" spans="1:17" x14ac:dyDescent="0.3">
      <c r="A672" s="2">
        <v>13</v>
      </c>
      <c r="B672" s="2" t="s">
        <v>1539</v>
      </c>
      <c r="C672" s="2" t="s">
        <v>1546</v>
      </c>
      <c r="D672" s="11">
        <v>6.5000000000000002E-2</v>
      </c>
      <c r="E672" s="2">
        <v>678</v>
      </c>
      <c r="F672" s="2">
        <v>696</v>
      </c>
      <c r="G672" s="2">
        <v>836</v>
      </c>
      <c r="H672" s="2">
        <v>1069</v>
      </c>
      <c r="I672" s="2">
        <v>1330</v>
      </c>
      <c r="J672">
        <v>16344</v>
      </c>
      <c r="K672" s="12">
        <f t="shared" si="70"/>
        <v>4.9936433248641523E-5</v>
      </c>
      <c r="L672" s="2">
        <f t="shared" si="71"/>
        <v>3.3856901742578951E-2</v>
      </c>
      <c r="M672" s="2">
        <f t="shared" si="72"/>
        <v>3.4755757541054498E-2</v>
      </c>
      <c r="N672" s="2">
        <f t="shared" si="73"/>
        <v>4.1746858195864316E-2</v>
      </c>
      <c r="O672" s="2">
        <f t="shared" si="74"/>
        <v>5.3382047142797789E-2</v>
      </c>
      <c r="P672" s="2">
        <f t="shared" si="75"/>
        <v>6.6415456220693225E-2</v>
      </c>
      <c r="Q672" s="14" t="str">
        <f t="shared" si="76"/>
        <v>BELOW</v>
      </c>
    </row>
    <row r="673" spans="1:17" x14ac:dyDescent="0.3">
      <c r="A673" s="2">
        <v>13</v>
      </c>
      <c r="B673" s="2" t="s">
        <v>1539</v>
      </c>
      <c r="C673" s="2" t="s">
        <v>675</v>
      </c>
      <c r="D673" s="11">
        <v>0.14400000000000002</v>
      </c>
      <c r="E673" s="2">
        <v>473</v>
      </c>
      <c r="F673" s="2">
        <v>527</v>
      </c>
      <c r="G673" s="2">
        <v>697</v>
      </c>
      <c r="H673" s="2">
        <v>873</v>
      </c>
      <c r="I673" s="2">
        <v>942</v>
      </c>
      <c r="J673">
        <v>15561</v>
      </c>
      <c r="K673" s="12">
        <f t="shared" si="70"/>
        <v>4.7544104122742943E-5</v>
      </c>
      <c r="L673" s="2">
        <f t="shared" si="71"/>
        <v>2.2488361250057411E-2</v>
      </c>
      <c r="M673" s="2">
        <f t="shared" si="72"/>
        <v>2.505574287268553E-2</v>
      </c>
      <c r="N673" s="2">
        <f t="shared" si="73"/>
        <v>3.313824057355183E-2</v>
      </c>
      <c r="O673" s="2">
        <f t="shared" si="74"/>
        <v>4.1506002899154591E-2</v>
      </c>
      <c r="P673" s="2">
        <f t="shared" si="75"/>
        <v>4.4786546083623854E-2</v>
      </c>
      <c r="Q673" s="14" t="str">
        <f t="shared" si="76"/>
        <v>ABOVE</v>
      </c>
    </row>
    <row r="674" spans="1:17" x14ac:dyDescent="0.3">
      <c r="A674" s="2">
        <v>13</v>
      </c>
      <c r="B674" s="2" t="s">
        <v>1539</v>
      </c>
      <c r="C674" s="2" t="s">
        <v>1208</v>
      </c>
      <c r="D674" s="11">
        <v>0.16899999999999998</v>
      </c>
      <c r="E674" s="2">
        <v>473</v>
      </c>
      <c r="F674" s="2">
        <v>527</v>
      </c>
      <c r="G674" s="2">
        <v>697</v>
      </c>
      <c r="H674" s="2">
        <v>906</v>
      </c>
      <c r="I674" s="2">
        <v>1001</v>
      </c>
      <c r="J674">
        <v>4177</v>
      </c>
      <c r="K674" s="12">
        <f t="shared" si="70"/>
        <v>1.2762144008784609E-5</v>
      </c>
      <c r="L674" s="2">
        <f t="shared" si="71"/>
        <v>6.0364941161551201E-3</v>
      </c>
      <c r="M674" s="2">
        <f t="shared" si="72"/>
        <v>6.7256498926294888E-3</v>
      </c>
      <c r="N674" s="2">
        <f t="shared" si="73"/>
        <v>8.8952143741228718E-3</v>
      </c>
      <c r="O674" s="2">
        <f t="shared" si="74"/>
        <v>1.1562502471958856E-2</v>
      </c>
      <c r="P674" s="2">
        <f t="shared" si="75"/>
        <v>1.2774906152793393E-2</v>
      </c>
      <c r="Q674" s="14" t="str">
        <f t="shared" si="76"/>
        <v>ABOVE</v>
      </c>
    </row>
    <row r="675" spans="1:17" x14ac:dyDescent="0.3">
      <c r="A675" s="2">
        <v>13</v>
      </c>
      <c r="B675" s="2" t="s">
        <v>1539</v>
      </c>
      <c r="C675" s="2" t="s">
        <v>196</v>
      </c>
      <c r="D675" s="11">
        <v>0.22</v>
      </c>
      <c r="E675" s="2">
        <v>593</v>
      </c>
      <c r="F675" s="2">
        <v>609</v>
      </c>
      <c r="G675" s="2">
        <v>697</v>
      </c>
      <c r="H675" s="2">
        <v>1008</v>
      </c>
      <c r="I675" s="2">
        <v>1224</v>
      </c>
      <c r="J675">
        <v>5335</v>
      </c>
      <c r="K675" s="12">
        <f t="shared" si="70"/>
        <v>1.6300224631761044E-5</v>
      </c>
      <c r="L675" s="2">
        <f t="shared" si="71"/>
        <v>9.6660332066342992E-3</v>
      </c>
      <c r="M675" s="2">
        <f t="shared" si="72"/>
        <v>9.9268368007424754E-3</v>
      </c>
      <c r="N675" s="2">
        <f t="shared" si="73"/>
        <v>1.1361256568337448E-2</v>
      </c>
      <c r="O675" s="2">
        <f t="shared" si="74"/>
        <v>1.6430626428815133E-2</v>
      </c>
      <c r="P675" s="2">
        <f t="shared" si="75"/>
        <v>1.995147494927552E-2</v>
      </c>
      <c r="Q675" s="14" t="str">
        <f t="shared" si="76"/>
        <v>ABOVE</v>
      </c>
    </row>
    <row r="676" spans="1:17" x14ac:dyDescent="0.3">
      <c r="A676" s="2">
        <v>13</v>
      </c>
      <c r="B676" s="2" t="s">
        <v>1539</v>
      </c>
      <c r="C676" s="2" t="s">
        <v>110</v>
      </c>
      <c r="D676" s="11">
        <v>7.5999999999999998E-2</v>
      </c>
      <c r="E676" s="2">
        <v>510</v>
      </c>
      <c r="F676" s="2">
        <v>562</v>
      </c>
      <c r="G676" s="2">
        <v>743</v>
      </c>
      <c r="H676" s="2">
        <v>957</v>
      </c>
      <c r="I676" s="2">
        <v>1212</v>
      </c>
      <c r="J676">
        <v>5739</v>
      </c>
      <c r="K676" s="12">
        <f t="shared" si="70"/>
        <v>1.7534580911279595E-5</v>
      </c>
      <c r="L676" s="2">
        <f t="shared" si="71"/>
        <v>8.9426362647525934E-3</v>
      </c>
      <c r="M676" s="2">
        <f t="shared" si="72"/>
        <v>9.8544344721391321E-3</v>
      </c>
      <c r="N676" s="2">
        <f t="shared" si="73"/>
        <v>1.3028193617080739E-2</v>
      </c>
      <c r="O676" s="2">
        <f t="shared" si="74"/>
        <v>1.6780593932094572E-2</v>
      </c>
      <c r="P676" s="2">
        <f t="shared" si="75"/>
        <v>2.1251912064470871E-2</v>
      </c>
      <c r="Q676" s="14" t="str">
        <f t="shared" si="76"/>
        <v>BELOW</v>
      </c>
    </row>
    <row r="677" spans="1:17" x14ac:dyDescent="0.3">
      <c r="A677" s="2">
        <v>13</v>
      </c>
      <c r="B677" s="2" t="s">
        <v>1539</v>
      </c>
      <c r="C677" s="2" t="s">
        <v>108</v>
      </c>
      <c r="D677" s="11">
        <v>0.127</v>
      </c>
      <c r="E677" s="2">
        <v>488</v>
      </c>
      <c r="F677" s="2">
        <v>585</v>
      </c>
      <c r="G677" s="2">
        <v>704</v>
      </c>
      <c r="H677" s="2">
        <v>916</v>
      </c>
      <c r="I677" s="2">
        <v>1102</v>
      </c>
      <c r="J677">
        <v>31782</v>
      </c>
      <c r="K677" s="12">
        <f t="shared" si="70"/>
        <v>9.7104730880342925E-5</v>
      </c>
      <c r="L677" s="2">
        <f t="shared" si="71"/>
        <v>4.7387108669607346E-2</v>
      </c>
      <c r="M677" s="2">
        <f t="shared" si="72"/>
        <v>5.6806267565000609E-2</v>
      </c>
      <c r="N677" s="2">
        <f t="shared" si="73"/>
        <v>6.8361730539761426E-2</v>
      </c>
      <c r="O677" s="2">
        <f t="shared" si="74"/>
        <v>8.8947933486394126E-2</v>
      </c>
      <c r="P677" s="2">
        <f t="shared" si="75"/>
        <v>0.10700941343013791</v>
      </c>
      <c r="Q677" s="14" t="str">
        <f t="shared" si="76"/>
        <v>ABOVE</v>
      </c>
    </row>
    <row r="678" spans="1:17" x14ac:dyDescent="0.3">
      <c r="A678" s="2">
        <v>13</v>
      </c>
      <c r="B678" s="2" t="s">
        <v>1539</v>
      </c>
      <c r="C678" s="2" t="s">
        <v>44</v>
      </c>
      <c r="D678" s="11">
        <v>0.13100000000000001</v>
      </c>
      <c r="E678" s="2">
        <v>523</v>
      </c>
      <c r="F678" s="2">
        <v>527</v>
      </c>
      <c r="G678" s="2">
        <v>697</v>
      </c>
      <c r="H678" s="2">
        <v>873</v>
      </c>
      <c r="I678" s="2">
        <v>1002</v>
      </c>
      <c r="J678">
        <v>15513</v>
      </c>
      <c r="K678" s="12">
        <f t="shared" si="70"/>
        <v>4.7397447931116983E-5</v>
      </c>
      <c r="L678" s="2">
        <f t="shared" si="71"/>
        <v>2.4788865267974181E-2</v>
      </c>
      <c r="M678" s="2">
        <f t="shared" si="72"/>
        <v>2.4978455059698649E-2</v>
      </c>
      <c r="N678" s="2">
        <f t="shared" si="73"/>
        <v>3.3036021207988535E-2</v>
      </c>
      <c r="O678" s="2">
        <f t="shared" si="74"/>
        <v>4.1377972043865126E-2</v>
      </c>
      <c r="P678" s="2">
        <f t="shared" si="75"/>
        <v>4.7492242826979218E-2</v>
      </c>
      <c r="Q678" s="14" t="str">
        <f t="shared" si="76"/>
        <v>ABOVE</v>
      </c>
    </row>
    <row r="679" spans="1:17" x14ac:dyDescent="0.3">
      <c r="A679" s="2">
        <v>13</v>
      </c>
      <c r="B679" s="2" t="s">
        <v>1539</v>
      </c>
      <c r="C679" s="2" t="s">
        <v>1545</v>
      </c>
      <c r="D679" s="11">
        <v>0.13600000000000001</v>
      </c>
      <c r="E679" s="2">
        <v>556</v>
      </c>
      <c r="F679" s="2">
        <v>648</v>
      </c>
      <c r="G679" s="2">
        <v>830</v>
      </c>
      <c r="H679" s="2">
        <v>1087</v>
      </c>
      <c r="I679" s="2">
        <v>1225</v>
      </c>
      <c r="J679">
        <v>141879</v>
      </c>
      <c r="K679" s="12">
        <f t="shared" si="70"/>
        <v>4.3348820441042646E-4</v>
      </c>
      <c r="L679" s="2">
        <f t="shared" si="71"/>
        <v>0.2410194416521971</v>
      </c>
      <c r="M679" s="2">
        <f t="shared" si="72"/>
        <v>0.28090035645795636</v>
      </c>
      <c r="N679" s="2">
        <f t="shared" si="73"/>
        <v>0.35979520966065398</v>
      </c>
      <c r="O679" s="2">
        <f t="shared" si="74"/>
        <v>0.47120167819413356</v>
      </c>
      <c r="P679" s="2">
        <f t="shared" si="75"/>
        <v>0.53102305040277242</v>
      </c>
      <c r="Q679" s="14" t="str">
        <f t="shared" si="76"/>
        <v>ABOVE</v>
      </c>
    </row>
    <row r="680" spans="1:17" x14ac:dyDescent="0.3">
      <c r="A680" s="2">
        <v>13</v>
      </c>
      <c r="B680" s="2" t="s">
        <v>1539</v>
      </c>
      <c r="C680" s="2" t="s">
        <v>1111</v>
      </c>
      <c r="D680" s="11">
        <v>0.13300000000000001</v>
      </c>
      <c r="E680" s="2">
        <v>635</v>
      </c>
      <c r="F680" s="2">
        <v>713</v>
      </c>
      <c r="G680" s="2">
        <v>924</v>
      </c>
      <c r="H680" s="2">
        <v>1215</v>
      </c>
      <c r="I680" s="2">
        <v>1430</v>
      </c>
      <c r="J680">
        <v>259686</v>
      </c>
      <c r="K680" s="12">
        <f t="shared" si="70"/>
        <v>7.9342832872043086E-4</v>
      </c>
      <c r="L680" s="2">
        <f t="shared" si="71"/>
        <v>0.50382698873747356</v>
      </c>
      <c r="M680" s="2">
        <f t="shared" si="72"/>
        <v>0.56571439837766724</v>
      </c>
      <c r="N680" s="2">
        <f t="shared" si="73"/>
        <v>0.73312777573767807</v>
      </c>
      <c r="O680" s="2">
        <f t="shared" si="74"/>
        <v>0.96401541939532354</v>
      </c>
      <c r="P680" s="2">
        <f t="shared" si="75"/>
        <v>1.1346025100702162</v>
      </c>
      <c r="Q680" s="14" t="str">
        <f t="shared" si="76"/>
        <v>ABOVE</v>
      </c>
    </row>
    <row r="681" spans="1:17" x14ac:dyDescent="0.3">
      <c r="A681" s="2">
        <v>13</v>
      </c>
      <c r="B681" s="2" t="s">
        <v>1539</v>
      </c>
      <c r="C681" s="2" t="s">
        <v>1023</v>
      </c>
      <c r="D681" s="11">
        <v>0.157</v>
      </c>
      <c r="E681" s="2">
        <v>448</v>
      </c>
      <c r="F681" s="2">
        <v>527</v>
      </c>
      <c r="G681" s="2">
        <v>697</v>
      </c>
      <c r="H681" s="2">
        <v>950</v>
      </c>
      <c r="I681" s="2">
        <v>953</v>
      </c>
      <c r="J681">
        <v>23491</v>
      </c>
      <c r="K681" s="12">
        <f t="shared" si="70"/>
        <v>7.1772929114282788E-5</v>
      </c>
      <c r="L681" s="2">
        <f t="shared" si="71"/>
        <v>3.2154272243198688E-2</v>
      </c>
      <c r="M681" s="2">
        <f t="shared" si="72"/>
        <v>3.7824333643227029E-2</v>
      </c>
      <c r="N681" s="2">
        <f t="shared" si="73"/>
        <v>5.0025731592655102E-2</v>
      </c>
      <c r="O681" s="2">
        <f t="shared" si="74"/>
        <v>6.8184282658568643E-2</v>
      </c>
      <c r="P681" s="2">
        <f t="shared" si="75"/>
        <v>6.8399601445911493E-2</v>
      </c>
      <c r="Q681" s="14" t="str">
        <f t="shared" si="76"/>
        <v>ABOVE</v>
      </c>
    </row>
    <row r="682" spans="1:17" x14ac:dyDescent="0.3">
      <c r="A682" s="2">
        <v>13</v>
      </c>
      <c r="B682" s="2" t="s">
        <v>1539</v>
      </c>
      <c r="C682" s="2" t="s">
        <v>1544</v>
      </c>
      <c r="D682" s="11">
        <v>0.122</v>
      </c>
      <c r="E682" s="2">
        <v>573</v>
      </c>
      <c r="F682" s="2">
        <v>657</v>
      </c>
      <c r="G682" s="2">
        <v>846</v>
      </c>
      <c r="H682" s="2">
        <v>1074</v>
      </c>
      <c r="I682" s="2">
        <v>1144</v>
      </c>
      <c r="J682">
        <v>194672</v>
      </c>
      <c r="K682" s="12">
        <f t="shared" si="70"/>
        <v>5.947886278377106E-4</v>
      </c>
      <c r="L682" s="2">
        <f t="shared" si="71"/>
        <v>0.34081388375100818</v>
      </c>
      <c r="M682" s="2">
        <f t="shared" si="72"/>
        <v>0.39077612848937587</v>
      </c>
      <c r="N682" s="2">
        <f t="shared" si="73"/>
        <v>0.50319117915070322</v>
      </c>
      <c r="O682" s="2">
        <f t="shared" si="74"/>
        <v>0.63880298629770116</v>
      </c>
      <c r="P682" s="2">
        <f t="shared" si="75"/>
        <v>0.68043819024634089</v>
      </c>
      <c r="Q682" s="14" t="str">
        <f t="shared" si="76"/>
        <v>BELOW</v>
      </c>
    </row>
    <row r="683" spans="1:17" x14ac:dyDescent="0.3">
      <c r="A683" s="2">
        <v>13</v>
      </c>
      <c r="B683" s="2" t="s">
        <v>1539</v>
      </c>
      <c r="C683" s="2" t="s">
        <v>929</v>
      </c>
      <c r="D683" s="11">
        <v>0.113</v>
      </c>
      <c r="E683" s="2">
        <v>473</v>
      </c>
      <c r="F683" s="2">
        <v>527</v>
      </c>
      <c r="G683" s="2">
        <v>697</v>
      </c>
      <c r="H683" s="2">
        <v>873</v>
      </c>
      <c r="I683" s="2">
        <v>1051</v>
      </c>
      <c r="J683">
        <v>6768</v>
      </c>
      <c r="K683" s="12">
        <f t="shared" si="70"/>
        <v>2.0678523019261246E-5</v>
      </c>
      <c r="L683" s="2">
        <f t="shared" si="71"/>
        <v>9.7809413881105693E-3</v>
      </c>
      <c r="M683" s="2">
        <f t="shared" si="72"/>
        <v>1.0897581631150677E-2</v>
      </c>
      <c r="N683" s="2">
        <f t="shared" si="73"/>
        <v>1.4412930544425089E-2</v>
      </c>
      <c r="O683" s="2">
        <f t="shared" si="74"/>
        <v>1.8052350595815069E-2</v>
      </c>
      <c r="P683" s="2">
        <f t="shared" si="75"/>
        <v>2.1733127693243568E-2</v>
      </c>
      <c r="Q683" s="14" t="str">
        <f t="shared" si="76"/>
        <v>BELOW</v>
      </c>
    </row>
    <row r="684" spans="1:17" x14ac:dyDescent="0.3">
      <c r="A684" s="2">
        <v>13</v>
      </c>
      <c r="B684" s="2" t="s">
        <v>1539</v>
      </c>
      <c r="C684" s="2" t="s">
        <v>189</v>
      </c>
      <c r="D684" s="11">
        <v>0.11199999999999999</v>
      </c>
      <c r="E684" s="2">
        <v>473</v>
      </c>
      <c r="F684" s="2">
        <v>527</v>
      </c>
      <c r="G684" s="2">
        <v>697</v>
      </c>
      <c r="H684" s="2">
        <v>873</v>
      </c>
      <c r="I684" s="2">
        <v>942</v>
      </c>
      <c r="J684">
        <v>4951</v>
      </c>
      <c r="K684" s="12">
        <f t="shared" si="70"/>
        <v>1.5126975098753314E-5</v>
      </c>
      <c r="L684" s="2">
        <f t="shared" si="71"/>
        <v>7.1550592217103177E-3</v>
      </c>
      <c r="M684" s="2">
        <f t="shared" si="72"/>
        <v>7.9719158770429968E-3</v>
      </c>
      <c r="N684" s="2">
        <f t="shared" si="73"/>
        <v>1.054350164383106E-2</v>
      </c>
      <c r="O684" s="2">
        <f t="shared" si="74"/>
        <v>1.3205849261211643E-2</v>
      </c>
      <c r="P684" s="2">
        <f t="shared" si="75"/>
        <v>1.4249610543025622E-2</v>
      </c>
      <c r="Q684" s="14" t="str">
        <f t="shared" si="76"/>
        <v>BELOW</v>
      </c>
    </row>
    <row r="685" spans="1:17" x14ac:dyDescent="0.3">
      <c r="A685" s="2">
        <v>13</v>
      </c>
      <c r="B685" s="2" t="s">
        <v>1539</v>
      </c>
      <c r="C685" s="2" t="s">
        <v>341</v>
      </c>
      <c r="D685" s="11">
        <v>9.4E-2</v>
      </c>
      <c r="E685" s="2">
        <v>473</v>
      </c>
      <c r="F685" s="2">
        <v>558</v>
      </c>
      <c r="G685" s="2">
        <v>697</v>
      </c>
      <c r="H685" s="2">
        <v>1008</v>
      </c>
      <c r="I685" s="2">
        <v>1149</v>
      </c>
      <c r="J685">
        <v>21634</v>
      </c>
      <c r="K685" s="12">
        <f t="shared" si="70"/>
        <v>6.6099167700753219E-5</v>
      </c>
      <c r="L685" s="2">
        <f t="shared" si="71"/>
        <v>3.1264906322456272E-2</v>
      </c>
      <c r="M685" s="2">
        <f t="shared" si="72"/>
        <v>3.6883335577020296E-2</v>
      </c>
      <c r="N685" s="2">
        <f t="shared" si="73"/>
        <v>4.6071119887424995E-2</v>
      </c>
      <c r="O685" s="2">
        <f t="shared" si="74"/>
        <v>6.6627961042359241E-2</v>
      </c>
      <c r="P685" s="2">
        <f t="shared" si="75"/>
        <v>7.5947943688165445E-2</v>
      </c>
      <c r="Q685" s="14" t="str">
        <f t="shared" si="76"/>
        <v>BELOW</v>
      </c>
    </row>
    <row r="686" spans="1:17" x14ac:dyDescent="0.3">
      <c r="A686" s="2">
        <v>13</v>
      </c>
      <c r="B686" s="2" t="s">
        <v>1539</v>
      </c>
      <c r="C686" s="2" t="s">
        <v>791</v>
      </c>
      <c r="D686" s="11">
        <v>0.11199999999999999</v>
      </c>
      <c r="E686" s="2">
        <v>573</v>
      </c>
      <c r="F686" s="2">
        <v>629</v>
      </c>
      <c r="G686" s="2">
        <v>798</v>
      </c>
      <c r="H686" s="2">
        <v>1022</v>
      </c>
      <c r="I686" s="2">
        <v>1151</v>
      </c>
      <c r="J686">
        <v>5342</v>
      </c>
      <c r="K686" s="12">
        <f t="shared" si="70"/>
        <v>1.6321611993039831E-5</v>
      </c>
      <c r="L686" s="2">
        <f t="shared" si="71"/>
        <v>9.3522836720118241E-3</v>
      </c>
      <c r="M686" s="2">
        <f t="shared" si="72"/>
        <v>1.0266293943622053E-2</v>
      </c>
      <c r="N686" s="2">
        <f t="shared" si="73"/>
        <v>1.3024646370445786E-2</v>
      </c>
      <c r="O686" s="2">
        <f t="shared" si="74"/>
        <v>1.6680687456886709E-2</v>
      </c>
      <c r="P686" s="2">
        <f t="shared" si="75"/>
        <v>1.8786175403988845E-2</v>
      </c>
      <c r="Q686" s="14" t="str">
        <f t="shared" si="76"/>
        <v>BELOW</v>
      </c>
    </row>
    <row r="687" spans="1:17" x14ac:dyDescent="0.3">
      <c r="A687" s="2">
        <v>13</v>
      </c>
      <c r="B687" s="2" t="s">
        <v>1539</v>
      </c>
      <c r="C687" s="2" t="s">
        <v>1543</v>
      </c>
      <c r="D687" s="11">
        <v>0.115</v>
      </c>
      <c r="E687" s="2">
        <v>462</v>
      </c>
      <c r="F687" s="2">
        <v>527</v>
      </c>
      <c r="G687" s="2">
        <v>697</v>
      </c>
      <c r="H687" s="2">
        <v>894</v>
      </c>
      <c r="I687" s="2">
        <v>1105</v>
      </c>
      <c r="J687">
        <v>44498</v>
      </c>
      <c r="K687" s="12">
        <f t="shared" si="70"/>
        <v>1.3595640031192183E-4</v>
      </c>
      <c r="L687" s="2">
        <f t="shared" si="71"/>
        <v>6.2811856944107888E-2</v>
      </c>
      <c r="M687" s="2">
        <f t="shared" si="72"/>
        <v>7.1649022964382802E-2</v>
      </c>
      <c r="N687" s="2">
        <f t="shared" si="73"/>
        <v>9.4761611017409514E-2</v>
      </c>
      <c r="O687" s="2">
        <f t="shared" si="74"/>
        <v>0.12154502187885811</v>
      </c>
      <c r="P687" s="2">
        <f t="shared" si="75"/>
        <v>0.15023182234467364</v>
      </c>
      <c r="Q687" s="14" t="str">
        <f t="shared" si="76"/>
        <v>BELOW</v>
      </c>
    </row>
    <row r="688" spans="1:17" x14ac:dyDescent="0.3">
      <c r="A688" s="2">
        <v>13</v>
      </c>
      <c r="B688" s="2" t="s">
        <v>1539</v>
      </c>
      <c r="C688" s="2" t="s">
        <v>181</v>
      </c>
      <c r="D688" s="11">
        <v>8.199999999999999E-2</v>
      </c>
      <c r="E688" s="2">
        <v>573</v>
      </c>
      <c r="F688" s="2">
        <v>629</v>
      </c>
      <c r="G688" s="2">
        <v>798</v>
      </c>
      <c r="H688" s="2">
        <v>1022</v>
      </c>
      <c r="I688" s="2">
        <v>1151</v>
      </c>
      <c r="J688">
        <v>131803</v>
      </c>
      <c r="K688" s="12">
        <f t="shared" si="70"/>
        <v>4.0270262551827575E-4</v>
      </c>
      <c r="L688" s="2">
        <f t="shared" si="71"/>
        <v>0.23074860442197201</v>
      </c>
      <c r="M688" s="2">
        <f t="shared" si="72"/>
        <v>0.25329995145099543</v>
      </c>
      <c r="N688" s="2">
        <f t="shared" si="73"/>
        <v>0.32135669516358406</v>
      </c>
      <c r="O688" s="2">
        <f t="shared" si="74"/>
        <v>0.4115620832796778</v>
      </c>
      <c r="P688" s="2">
        <f t="shared" si="75"/>
        <v>0.46351072197153537</v>
      </c>
      <c r="Q688" s="14" t="str">
        <f t="shared" si="76"/>
        <v>BELOW</v>
      </c>
    </row>
    <row r="689" spans="1:17" x14ac:dyDescent="0.3">
      <c r="A689" s="2">
        <v>13</v>
      </c>
      <c r="B689" s="2" t="s">
        <v>1539</v>
      </c>
      <c r="C689" s="2" t="s">
        <v>535</v>
      </c>
      <c r="D689" s="11">
        <v>0.17199999999999999</v>
      </c>
      <c r="E689" s="2">
        <v>448</v>
      </c>
      <c r="F689" s="2">
        <v>527</v>
      </c>
      <c r="G689" s="2">
        <v>697</v>
      </c>
      <c r="H689" s="2">
        <v>980</v>
      </c>
      <c r="I689" s="2">
        <v>1224</v>
      </c>
      <c r="J689">
        <v>16653</v>
      </c>
      <c r="K689" s="12">
        <f t="shared" si="70"/>
        <v>5.0880532482233681E-5</v>
      </c>
      <c r="L689" s="2">
        <f t="shared" si="71"/>
        <v>2.2794478552040691E-2</v>
      </c>
      <c r="M689" s="2">
        <f t="shared" si="72"/>
        <v>2.681404061813715E-2</v>
      </c>
      <c r="N689" s="2">
        <f t="shared" si="73"/>
        <v>3.5463731140116875E-2</v>
      </c>
      <c r="O689" s="2">
        <f t="shared" si="74"/>
        <v>4.9862921832589009E-2</v>
      </c>
      <c r="P689" s="2">
        <f t="shared" si="75"/>
        <v>6.2277771758254025E-2</v>
      </c>
      <c r="Q689" s="14" t="str">
        <f t="shared" si="76"/>
        <v>ABOVE</v>
      </c>
    </row>
    <row r="690" spans="1:17" x14ac:dyDescent="0.3">
      <c r="A690" s="2">
        <v>13</v>
      </c>
      <c r="B690" s="2" t="s">
        <v>1539</v>
      </c>
      <c r="C690" s="2" t="s">
        <v>1542</v>
      </c>
      <c r="D690" s="11">
        <v>0.16800000000000001</v>
      </c>
      <c r="E690" s="2">
        <v>468</v>
      </c>
      <c r="F690" s="2">
        <v>561</v>
      </c>
      <c r="G690" s="2">
        <v>728</v>
      </c>
      <c r="H690" s="2">
        <v>921</v>
      </c>
      <c r="I690" s="2">
        <v>984</v>
      </c>
      <c r="J690">
        <v>75758</v>
      </c>
      <c r="K690" s="12">
        <f t="shared" si="70"/>
        <v>2.3146624510833239E-4</v>
      </c>
      <c r="L690" s="2">
        <f t="shared" si="71"/>
        <v>0.10832620271069957</v>
      </c>
      <c r="M690" s="2">
        <f t="shared" si="72"/>
        <v>0.12985256350577448</v>
      </c>
      <c r="N690" s="2">
        <f t="shared" si="73"/>
        <v>0.16850742643886599</v>
      </c>
      <c r="O690" s="2">
        <f t="shared" si="74"/>
        <v>0.21318041174477412</v>
      </c>
      <c r="P690" s="2">
        <f t="shared" si="75"/>
        <v>0.22776278518659906</v>
      </c>
      <c r="Q690" s="14" t="str">
        <f t="shared" si="76"/>
        <v>ABOVE</v>
      </c>
    </row>
    <row r="691" spans="1:17" x14ac:dyDescent="0.3">
      <c r="A691" s="2">
        <v>13</v>
      </c>
      <c r="B691" s="2" t="s">
        <v>1539</v>
      </c>
      <c r="C691" s="2" t="s">
        <v>1515</v>
      </c>
      <c r="D691" s="11">
        <v>0.13500000000000001</v>
      </c>
      <c r="E691" s="2">
        <v>473</v>
      </c>
      <c r="F691" s="2">
        <v>527</v>
      </c>
      <c r="G691" s="2">
        <v>697</v>
      </c>
      <c r="H691" s="2">
        <v>939</v>
      </c>
      <c r="I691" s="2">
        <v>942</v>
      </c>
      <c r="J691">
        <v>11520</v>
      </c>
      <c r="K691" s="12">
        <f t="shared" si="70"/>
        <v>3.5197485990231912E-5</v>
      </c>
      <c r="L691" s="2">
        <f t="shared" si="71"/>
        <v>1.6648410873379694E-2</v>
      </c>
      <c r="M691" s="2">
        <f t="shared" si="72"/>
        <v>1.8549075116852217E-2</v>
      </c>
      <c r="N691" s="2">
        <f t="shared" si="73"/>
        <v>2.4532647735191641E-2</v>
      </c>
      <c r="O691" s="2">
        <f t="shared" si="74"/>
        <v>3.3050439344827764E-2</v>
      </c>
      <c r="P691" s="2">
        <f t="shared" si="75"/>
        <v>3.3156031802798462E-2</v>
      </c>
      <c r="Q691" s="14" t="str">
        <f t="shared" si="76"/>
        <v>ABOVE</v>
      </c>
    </row>
    <row r="692" spans="1:17" x14ac:dyDescent="0.3">
      <c r="A692" s="2">
        <v>13</v>
      </c>
      <c r="B692" s="2" t="s">
        <v>1539</v>
      </c>
      <c r="C692" s="2" t="s">
        <v>180</v>
      </c>
      <c r="D692" s="11">
        <v>0.114</v>
      </c>
      <c r="E692" s="2">
        <v>474</v>
      </c>
      <c r="F692" s="2">
        <v>527</v>
      </c>
      <c r="G692" s="2">
        <v>697</v>
      </c>
      <c r="H692" s="2">
        <v>874</v>
      </c>
      <c r="I692" s="2">
        <v>942</v>
      </c>
      <c r="J692">
        <v>16844</v>
      </c>
      <c r="K692" s="12">
        <f t="shared" si="70"/>
        <v>5.1464101911412002E-5</v>
      </c>
      <c r="L692" s="2">
        <f t="shared" si="71"/>
        <v>2.4393984306009288E-2</v>
      </c>
      <c r="M692" s="2">
        <f t="shared" si="72"/>
        <v>2.7121581707314126E-2</v>
      </c>
      <c r="N692" s="2">
        <f t="shared" si="73"/>
        <v>3.5870479032254168E-2</v>
      </c>
      <c r="O692" s="2">
        <f t="shared" si="74"/>
        <v>4.497962507057409E-2</v>
      </c>
      <c r="P692" s="2">
        <f t="shared" si="75"/>
        <v>4.8479184000550103E-2</v>
      </c>
      <c r="Q692" s="14" t="str">
        <f t="shared" si="76"/>
        <v>BELOW</v>
      </c>
    </row>
    <row r="693" spans="1:17" x14ac:dyDescent="0.3">
      <c r="A693" s="2">
        <v>13</v>
      </c>
      <c r="B693" s="2" t="s">
        <v>1539</v>
      </c>
      <c r="C693" s="2" t="s">
        <v>30</v>
      </c>
      <c r="D693" s="11">
        <v>8.1000000000000003E-2</v>
      </c>
      <c r="E693" s="2">
        <v>554</v>
      </c>
      <c r="F693" s="2">
        <v>558</v>
      </c>
      <c r="G693" s="2">
        <v>738</v>
      </c>
      <c r="H693" s="2">
        <v>925</v>
      </c>
      <c r="I693" s="2">
        <v>998</v>
      </c>
      <c r="J693">
        <v>13887</v>
      </c>
      <c r="K693" s="12">
        <f t="shared" si="70"/>
        <v>4.2429469439787373E-5</v>
      </c>
      <c r="L693" s="2">
        <f t="shared" si="71"/>
        <v>2.3505926069642205E-2</v>
      </c>
      <c r="M693" s="2">
        <f t="shared" si="72"/>
        <v>2.3675643947401355E-2</v>
      </c>
      <c r="N693" s="2">
        <f t="shared" si="73"/>
        <v>3.1312948446563078E-2</v>
      </c>
      <c r="O693" s="2">
        <f t="shared" si="74"/>
        <v>3.9247259231803319E-2</v>
      </c>
      <c r="P693" s="2">
        <f t="shared" si="75"/>
        <v>4.2344610500907799E-2</v>
      </c>
      <c r="Q693" s="14" t="str">
        <f t="shared" si="76"/>
        <v>BELOW</v>
      </c>
    </row>
    <row r="694" spans="1:17" x14ac:dyDescent="0.3">
      <c r="A694" s="2">
        <v>13</v>
      </c>
      <c r="B694" s="2" t="s">
        <v>1539</v>
      </c>
      <c r="C694" s="2" t="s">
        <v>101</v>
      </c>
      <c r="D694" s="11">
        <v>0.13100000000000001</v>
      </c>
      <c r="E694" s="2">
        <v>473</v>
      </c>
      <c r="F694" s="2">
        <v>527</v>
      </c>
      <c r="G694" s="2">
        <v>697</v>
      </c>
      <c r="H694" s="2">
        <v>873</v>
      </c>
      <c r="I694" s="2">
        <v>944</v>
      </c>
      <c r="J694">
        <v>16215</v>
      </c>
      <c r="K694" s="12">
        <f t="shared" si="70"/>
        <v>4.9542294733646737E-5</v>
      </c>
      <c r="L694" s="2">
        <f t="shared" si="71"/>
        <v>2.3433505409014906E-2</v>
      </c>
      <c r="M694" s="2">
        <f t="shared" si="72"/>
        <v>2.6108789324631832E-2</v>
      </c>
      <c r="N694" s="2">
        <f t="shared" si="73"/>
        <v>3.4530979429351773E-2</v>
      </c>
      <c r="O694" s="2">
        <f t="shared" si="74"/>
        <v>4.3250423302473605E-2</v>
      </c>
      <c r="P694" s="2">
        <f t="shared" si="75"/>
        <v>4.6767926228562517E-2</v>
      </c>
      <c r="Q694" s="14" t="str">
        <f t="shared" si="76"/>
        <v>ABOVE</v>
      </c>
    </row>
    <row r="695" spans="1:17" x14ac:dyDescent="0.3">
      <c r="A695" s="2">
        <v>13</v>
      </c>
      <c r="B695" s="2" t="s">
        <v>1539</v>
      </c>
      <c r="C695" s="2" t="s">
        <v>532</v>
      </c>
      <c r="D695" s="11">
        <v>0.14499999999999999</v>
      </c>
      <c r="E695" s="2">
        <v>448</v>
      </c>
      <c r="F695" s="2">
        <v>529</v>
      </c>
      <c r="G695" s="2">
        <v>697</v>
      </c>
      <c r="H695" s="2">
        <v>901</v>
      </c>
      <c r="I695" s="2">
        <v>1033</v>
      </c>
      <c r="J695">
        <v>13537</v>
      </c>
      <c r="K695" s="12">
        <f t="shared" si="70"/>
        <v>4.1360101375848034E-5</v>
      </c>
      <c r="L695" s="2">
        <f t="shared" si="71"/>
        <v>1.8529325416379919E-2</v>
      </c>
      <c r="M695" s="2">
        <f t="shared" si="72"/>
        <v>2.1879493627823609E-2</v>
      </c>
      <c r="N695" s="2">
        <f t="shared" si="73"/>
        <v>2.8827990658966081E-2</v>
      </c>
      <c r="O695" s="2">
        <f t="shared" si="74"/>
        <v>3.7265451339639079E-2</v>
      </c>
      <c r="P695" s="2">
        <f t="shared" si="75"/>
        <v>4.2724984721251018E-2</v>
      </c>
      <c r="Q695" s="14" t="str">
        <f t="shared" si="76"/>
        <v>ABOVE</v>
      </c>
    </row>
    <row r="696" spans="1:17" x14ac:dyDescent="0.3">
      <c r="A696" s="2">
        <v>13</v>
      </c>
      <c r="B696" s="2" t="s">
        <v>1539</v>
      </c>
      <c r="C696" s="2" t="s">
        <v>1541</v>
      </c>
      <c r="D696" s="11">
        <v>0.114</v>
      </c>
      <c r="E696" s="2">
        <v>514</v>
      </c>
      <c r="F696" s="2">
        <v>590</v>
      </c>
      <c r="G696" s="2">
        <v>746</v>
      </c>
      <c r="H696" s="2">
        <v>935</v>
      </c>
      <c r="I696" s="2">
        <v>1031</v>
      </c>
      <c r="J696">
        <v>55175</v>
      </c>
      <c r="K696" s="12">
        <f t="shared" si="70"/>
        <v>1.6857823693672272E-4</v>
      </c>
      <c r="L696" s="2">
        <f t="shared" si="71"/>
        <v>8.6649213785475479E-2</v>
      </c>
      <c r="M696" s="2">
        <f t="shared" si="72"/>
        <v>9.9461159792666412E-2</v>
      </c>
      <c r="N696" s="2">
        <f t="shared" si="73"/>
        <v>0.12575936475479516</v>
      </c>
      <c r="O696" s="2">
        <f t="shared" si="74"/>
        <v>0.15762065153583574</v>
      </c>
      <c r="P696" s="2">
        <f t="shared" si="75"/>
        <v>0.17380416228176113</v>
      </c>
      <c r="Q696" s="14" t="str">
        <f t="shared" si="76"/>
        <v>BELOW</v>
      </c>
    </row>
    <row r="697" spans="1:17" x14ac:dyDescent="0.3">
      <c r="A697" s="2">
        <v>13</v>
      </c>
      <c r="B697" s="2" t="s">
        <v>1539</v>
      </c>
      <c r="C697" s="2" t="s">
        <v>1540</v>
      </c>
      <c r="D697" s="11">
        <v>6.5000000000000002E-2</v>
      </c>
      <c r="E697" s="2">
        <v>915</v>
      </c>
      <c r="F697" s="2">
        <v>1044</v>
      </c>
      <c r="G697" s="2">
        <v>1212</v>
      </c>
      <c r="H697" s="2">
        <v>1542</v>
      </c>
      <c r="I697" s="2">
        <v>1844</v>
      </c>
      <c r="J697">
        <v>690743</v>
      </c>
      <c r="K697" s="12">
        <f t="shared" si="70"/>
        <v>2.1104528702561424E-3</v>
      </c>
      <c r="L697" s="2">
        <f t="shared" si="71"/>
        <v>1.9310643762843702</v>
      </c>
      <c r="M697" s="2">
        <f t="shared" si="72"/>
        <v>2.2033127965474129</v>
      </c>
      <c r="N697" s="2">
        <f t="shared" si="73"/>
        <v>2.5578688787504444</v>
      </c>
      <c r="O697" s="2">
        <f t="shared" si="74"/>
        <v>3.2543183259349715</v>
      </c>
      <c r="P697" s="2">
        <f t="shared" si="75"/>
        <v>3.8916750927523265</v>
      </c>
      <c r="Q697" s="14" t="str">
        <f t="shared" si="76"/>
        <v>BELOW</v>
      </c>
    </row>
    <row r="698" spans="1:17" x14ac:dyDescent="0.3">
      <c r="A698" s="2">
        <v>13</v>
      </c>
      <c r="B698" s="2" t="s">
        <v>1539</v>
      </c>
      <c r="C698" s="2" t="s">
        <v>309</v>
      </c>
      <c r="D698" s="11">
        <v>0.13400000000000001</v>
      </c>
      <c r="E698" s="2">
        <v>526</v>
      </c>
      <c r="F698" s="2">
        <v>529</v>
      </c>
      <c r="G698" s="2">
        <v>700</v>
      </c>
      <c r="H698" s="2">
        <v>958</v>
      </c>
      <c r="I698" s="2">
        <v>1220</v>
      </c>
      <c r="J698">
        <v>66597</v>
      </c>
      <c r="K698" s="12">
        <f t="shared" si="70"/>
        <v>2.0347629986905162E-4</v>
      </c>
      <c r="L698" s="2">
        <f t="shared" si="71"/>
        <v>0.10702853373112114</v>
      </c>
      <c r="M698" s="2">
        <f t="shared" si="72"/>
        <v>0.10763896263072831</v>
      </c>
      <c r="N698" s="2">
        <f t="shared" si="73"/>
        <v>0.14243340990833614</v>
      </c>
      <c r="O698" s="2">
        <f t="shared" si="74"/>
        <v>0.19493029527455144</v>
      </c>
      <c r="P698" s="2">
        <f t="shared" si="75"/>
        <v>0.24824108584024296</v>
      </c>
      <c r="Q698" s="14" t="str">
        <f t="shared" si="76"/>
        <v>ABOVE</v>
      </c>
    </row>
    <row r="699" spans="1:17" x14ac:dyDescent="0.3">
      <c r="A699" s="2">
        <v>13</v>
      </c>
      <c r="B699" s="2" t="s">
        <v>1539</v>
      </c>
      <c r="C699" s="2" t="s">
        <v>26</v>
      </c>
      <c r="D699" s="11">
        <v>0.161</v>
      </c>
      <c r="E699" s="2">
        <v>525</v>
      </c>
      <c r="F699" s="2">
        <v>605</v>
      </c>
      <c r="G699" s="2">
        <v>800</v>
      </c>
      <c r="H699" s="2">
        <v>1080</v>
      </c>
      <c r="I699" s="2">
        <v>1161</v>
      </c>
      <c r="J699">
        <v>282572</v>
      </c>
      <c r="K699" s="12">
        <f t="shared" si="70"/>
        <v>8.6335277875276134E-4</v>
      </c>
      <c r="L699" s="2">
        <f t="shared" si="71"/>
        <v>0.45326020884519969</v>
      </c>
      <c r="M699" s="2">
        <f t="shared" si="72"/>
        <v>0.5223284311454206</v>
      </c>
      <c r="N699" s="2">
        <f t="shared" si="73"/>
        <v>0.69068222300220905</v>
      </c>
      <c r="O699" s="2">
        <f t="shared" si="74"/>
        <v>0.9324210010529822</v>
      </c>
      <c r="P699" s="2">
        <f t="shared" si="75"/>
        <v>1.0023525761319558</v>
      </c>
      <c r="Q699" s="14" t="str">
        <f t="shared" si="76"/>
        <v>ABOVE</v>
      </c>
    </row>
    <row r="700" spans="1:17" x14ac:dyDescent="0.3">
      <c r="A700" s="2">
        <v>13</v>
      </c>
      <c r="B700" s="2" t="s">
        <v>1539</v>
      </c>
      <c r="C700" s="2" t="s">
        <v>1405</v>
      </c>
      <c r="D700" s="11">
        <v>6.0999999999999999E-2</v>
      </c>
      <c r="E700" s="2">
        <v>573</v>
      </c>
      <c r="F700" s="2">
        <v>629</v>
      </c>
      <c r="G700" s="2">
        <v>798</v>
      </c>
      <c r="H700" s="2">
        <v>1022</v>
      </c>
      <c r="I700" s="2">
        <v>1151</v>
      </c>
      <c r="J700">
        <v>38459</v>
      </c>
      <c r="K700" s="12">
        <f t="shared" si="70"/>
        <v>1.1750521820297994E-4</v>
      </c>
      <c r="L700" s="2">
        <f t="shared" si="71"/>
        <v>6.7330490030307513E-2</v>
      </c>
      <c r="M700" s="2">
        <f t="shared" si="72"/>
        <v>7.3910782249674387E-2</v>
      </c>
      <c r="N700" s="2">
        <f t="shared" si="73"/>
        <v>9.3769164125977994E-2</v>
      </c>
      <c r="O700" s="2">
        <f t="shared" si="74"/>
        <v>0.1200903330034455</v>
      </c>
      <c r="P700" s="2">
        <f t="shared" si="75"/>
        <v>0.13524850615162992</v>
      </c>
      <c r="Q700" s="14" t="str">
        <f t="shared" si="76"/>
        <v>BELOW</v>
      </c>
    </row>
    <row r="701" spans="1:17" x14ac:dyDescent="0.3">
      <c r="A701" s="2">
        <v>14</v>
      </c>
      <c r="B701" s="2" t="s">
        <v>1513</v>
      </c>
      <c r="C701" s="2" t="s">
        <v>95</v>
      </c>
      <c r="D701" s="11">
        <v>0.126</v>
      </c>
      <c r="E701" s="2">
        <v>479</v>
      </c>
      <c r="F701" s="2">
        <v>582</v>
      </c>
      <c r="G701" s="2">
        <v>688</v>
      </c>
      <c r="H701" s="2">
        <v>995</v>
      </c>
      <c r="I701" s="2">
        <v>1208</v>
      </c>
      <c r="J701">
        <v>35777</v>
      </c>
      <c r="K701" s="12">
        <f t="shared" si="70"/>
        <v>1.0931080349587908E-4</v>
      </c>
      <c r="L701" s="2">
        <f t="shared" si="71"/>
        <v>5.2359874874526077E-2</v>
      </c>
      <c r="M701" s="2">
        <f t="shared" si="72"/>
        <v>6.361888763460162E-2</v>
      </c>
      <c r="N701" s="2">
        <f t="shared" si="73"/>
        <v>7.520583280516481E-2</v>
      </c>
      <c r="O701" s="2">
        <f t="shared" si="74"/>
        <v>0.10876424947839969</v>
      </c>
      <c r="P701" s="2">
        <f t="shared" si="75"/>
        <v>0.13204745062302192</v>
      </c>
      <c r="Q701" s="14" t="str">
        <f t="shared" si="76"/>
        <v>ABOVE</v>
      </c>
    </row>
    <row r="702" spans="1:17" x14ac:dyDescent="0.3">
      <c r="A702" s="2">
        <v>14</v>
      </c>
      <c r="B702" s="2" t="s">
        <v>1513</v>
      </c>
      <c r="C702" s="2" t="s">
        <v>822</v>
      </c>
      <c r="D702" s="11">
        <v>0.105</v>
      </c>
      <c r="E702" s="2">
        <v>518</v>
      </c>
      <c r="F702" s="2">
        <v>615</v>
      </c>
      <c r="G702" s="2">
        <v>778</v>
      </c>
      <c r="H702" s="2">
        <v>1002</v>
      </c>
      <c r="I702" s="2">
        <v>1098</v>
      </c>
      <c r="J702">
        <v>379299</v>
      </c>
      <c r="K702" s="12">
        <f t="shared" si="70"/>
        <v>1.1588863922403622E-3</v>
      </c>
      <c r="L702" s="2">
        <f t="shared" si="71"/>
        <v>0.60030315118050759</v>
      </c>
      <c r="M702" s="2">
        <f t="shared" si="72"/>
        <v>0.71271513122782271</v>
      </c>
      <c r="N702" s="2">
        <f t="shared" si="73"/>
        <v>0.90161361316300181</v>
      </c>
      <c r="O702" s="2">
        <f t="shared" si="74"/>
        <v>1.1612041650248428</v>
      </c>
      <c r="P702" s="2">
        <f t="shared" si="75"/>
        <v>1.2724572586799177</v>
      </c>
      <c r="Q702" s="14" t="str">
        <f t="shared" si="76"/>
        <v>BELOW</v>
      </c>
    </row>
    <row r="703" spans="1:17" x14ac:dyDescent="0.3">
      <c r="A703" s="2">
        <v>14</v>
      </c>
      <c r="B703" s="2" t="s">
        <v>1513</v>
      </c>
      <c r="C703" s="2" t="s">
        <v>1538</v>
      </c>
      <c r="D703" s="11">
        <v>0.11199999999999999</v>
      </c>
      <c r="E703" s="2">
        <v>712</v>
      </c>
      <c r="F703" s="2">
        <v>717</v>
      </c>
      <c r="G703" s="2">
        <v>856</v>
      </c>
      <c r="H703" s="2">
        <v>1110</v>
      </c>
      <c r="I703" s="2">
        <v>1157</v>
      </c>
      <c r="J703">
        <v>83779</v>
      </c>
      <c r="K703" s="12">
        <f t="shared" si="70"/>
        <v>2.5597310579649645E-4</v>
      </c>
      <c r="L703" s="2">
        <f t="shared" si="71"/>
        <v>0.18225285132710548</v>
      </c>
      <c r="M703" s="2">
        <f t="shared" si="72"/>
        <v>0.18353271685608796</v>
      </c>
      <c r="N703" s="2">
        <f t="shared" si="73"/>
        <v>0.21911297856180095</v>
      </c>
      <c r="O703" s="2">
        <f t="shared" si="74"/>
        <v>0.28413014743411108</v>
      </c>
      <c r="P703" s="2">
        <f t="shared" si="75"/>
        <v>0.29616088340654639</v>
      </c>
      <c r="Q703" s="14" t="str">
        <f t="shared" si="76"/>
        <v>BELOW</v>
      </c>
    </row>
    <row r="704" spans="1:17" x14ac:dyDescent="0.3">
      <c r="A704" s="2">
        <v>14</v>
      </c>
      <c r="B704" s="2" t="s">
        <v>1513</v>
      </c>
      <c r="C704" s="2" t="s">
        <v>173</v>
      </c>
      <c r="D704" s="11">
        <v>8.6999999999999994E-2</v>
      </c>
      <c r="E704" s="2">
        <v>615</v>
      </c>
      <c r="F704" s="2">
        <v>707</v>
      </c>
      <c r="G704" s="2">
        <v>830</v>
      </c>
      <c r="H704" s="2">
        <v>1121</v>
      </c>
      <c r="I704" s="2">
        <v>1440</v>
      </c>
      <c r="J704">
        <v>8748</v>
      </c>
      <c r="K704" s="12">
        <f t="shared" si="70"/>
        <v>2.6728090923832356E-5</v>
      </c>
      <c r="L704" s="2">
        <f t="shared" si="71"/>
        <v>1.6437775918156899E-2</v>
      </c>
      <c r="M704" s="2">
        <f t="shared" si="72"/>
        <v>1.8896760283149475E-2</v>
      </c>
      <c r="N704" s="2">
        <f t="shared" si="73"/>
        <v>2.2184315466780857E-2</v>
      </c>
      <c r="O704" s="2">
        <f t="shared" si="74"/>
        <v>2.996218992561607E-2</v>
      </c>
      <c r="P704" s="2">
        <f t="shared" si="75"/>
        <v>3.8488450930318593E-2</v>
      </c>
      <c r="Q704" s="14" t="str">
        <f t="shared" si="76"/>
        <v>BELOW</v>
      </c>
    </row>
    <row r="705" spans="1:17" x14ac:dyDescent="0.3">
      <c r="A705" s="2">
        <v>14</v>
      </c>
      <c r="B705" s="2" t="s">
        <v>1513</v>
      </c>
      <c r="C705" s="2" t="s">
        <v>1537</v>
      </c>
      <c r="D705" s="11">
        <v>0.128</v>
      </c>
      <c r="E705" s="2">
        <v>479</v>
      </c>
      <c r="F705" s="2">
        <v>529</v>
      </c>
      <c r="G705" s="2">
        <v>688</v>
      </c>
      <c r="H705" s="2">
        <v>922</v>
      </c>
      <c r="I705" s="2">
        <v>1029</v>
      </c>
      <c r="J705">
        <v>11758</v>
      </c>
      <c r="K705" s="12">
        <f t="shared" si="70"/>
        <v>3.5924656273710658E-5</v>
      </c>
      <c r="L705" s="2">
        <f t="shared" si="71"/>
        <v>1.7207910355107405E-2</v>
      </c>
      <c r="M705" s="2">
        <f t="shared" si="72"/>
        <v>1.9004143168792939E-2</v>
      </c>
      <c r="N705" s="2">
        <f t="shared" si="73"/>
        <v>2.4716163516312933E-2</v>
      </c>
      <c r="O705" s="2">
        <f t="shared" si="74"/>
        <v>3.3122533084361229E-2</v>
      </c>
      <c r="P705" s="2">
        <f t="shared" si="75"/>
        <v>3.6966471305648264E-2</v>
      </c>
      <c r="Q705" s="14" t="str">
        <f t="shared" si="76"/>
        <v>ABOVE</v>
      </c>
    </row>
    <row r="706" spans="1:17" x14ac:dyDescent="0.3">
      <c r="A706" s="2">
        <v>14</v>
      </c>
      <c r="B706" s="2" t="s">
        <v>1513</v>
      </c>
      <c r="C706" s="2" t="s">
        <v>142</v>
      </c>
      <c r="D706" s="11">
        <v>6.9000000000000006E-2</v>
      </c>
      <c r="E706" s="2">
        <v>651</v>
      </c>
      <c r="F706" s="2">
        <v>751</v>
      </c>
      <c r="G706" s="2">
        <v>918</v>
      </c>
      <c r="H706" s="2">
        <v>1226</v>
      </c>
      <c r="I706" s="2">
        <v>1389</v>
      </c>
      <c r="J706">
        <v>67843</v>
      </c>
      <c r="K706" s="12">
        <f t="shared" si="70"/>
        <v>2.0728325017667565E-4</v>
      </c>
      <c r="L706" s="2">
        <f t="shared" si="71"/>
        <v>0.13494139586501586</v>
      </c>
      <c r="M706" s="2">
        <f t="shared" si="72"/>
        <v>0.15566972088268341</v>
      </c>
      <c r="N706" s="2">
        <f t="shared" si="73"/>
        <v>0.19028602366218825</v>
      </c>
      <c r="O706" s="2">
        <f t="shared" si="74"/>
        <v>0.25412926471660435</v>
      </c>
      <c r="P706" s="2">
        <f t="shared" si="75"/>
        <v>0.2879164344954025</v>
      </c>
      <c r="Q706" s="14" t="str">
        <f t="shared" si="76"/>
        <v>BELOW</v>
      </c>
    </row>
    <row r="707" spans="1:17" x14ac:dyDescent="0.3">
      <c r="A707" s="2">
        <v>14</v>
      </c>
      <c r="B707" s="2" t="s">
        <v>1513</v>
      </c>
      <c r="C707" s="2" t="s">
        <v>91</v>
      </c>
      <c r="D707" s="11">
        <v>0.105</v>
      </c>
      <c r="E707" s="2">
        <v>651</v>
      </c>
      <c r="F707" s="2">
        <v>751</v>
      </c>
      <c r="G707" s="2">
        <v>918</v>
      </c>
      <c r="H707" s="2">
        <v>1226</v>
      </c>
      <c r="I707" s="2">
        <v>1389</v>
      </c>
      <c r="J707">
        <v>15092</v>
      </c>
      <c r="K707" s="12">
        <f t="shared" si="70"/>
        <v>4.6111150917064232E-5</v>
      </c>
      <c r="L707" s="2">
        <f t="shared" si="71"/>
        <v>3.0018359247008814E-2</v>
      </c>
      <c r="M707" s="2">
        <f t="shared" si="72"/>
        <v>3.4629474338715237E-2</v>
      </c>
      <c r="N707" s="2">
        <f t="shared" si="73"/>
        <v>4.2330036541864964E-2</v>
      </c>
      <c r="O707" s="2">
        <f t="shared" si="74"/>
        <v>5.6532271024320749E-2</v>
      </c>
      <c r="P707" s="2">
        <f t="shared" si="75"/>
        <v>6.4048388623802216E-2</v>
      </c>
      <c r="Q707" s="14" t="str">
        <f t="shared" si="76"/>
        <v>BELOW</v>
      </c>
    </row>
    <row r="708" spans="1:17" x14ac:dyDescent="0.3">
      <c r="A708" s="2">
        <v>14</v>
      </c>
      <c r="B708" s="2" t="s">
        <v>1513</v>
      </c>
      <c r="C708" s="2" t="s">
        <v>251</v>
      </c>
      <c r="D708" s="11">
        <v>8.6999999999999994E-2</v>
      </c>
      <c r="E708" s="2">
        <v>513</v>
      </c>
      <c r="F708" s="2">
        <v>520</v>
      </c>
      <c r="G708" s="2">
        <v>688</v>
      </c>
      <c r="H708" s="2">
        <v>899</v>
      </c>
      <c r="I708" s="2">
        <v>963</v>
      </c>
      <c r="J708">
        <v>20257</v>
      </c>
      <c r="K708" s="12">
        <f t="shared" ref="K708:K771" si="77">J708/$S$18</f>
        <v>6.189196820348331E-5</v>
      </c>
      <c r="L708" s="2">
        <f t="shared" ref="L708:L771" si="78">E708*K708</f>
        <v>3.1750579688386939E-2</v>
      </c>
      <c r="M708" s="2">
        <f t="shared" ref="M708:M771" si="79">F708*K708</f>
        <v>3.218382346581132E-2</v>
      </c>
      <c r="N708" s="2">
        <f t="shared" ref="N708:N771" si="80">G708*K708</f>
        <v>4.2581674123996514E-2</v>
      </c>
      <c r="O708" s="2">
        <f t="shared" ref="O708:O771" si="81">H708*K708</f>
        <v>5.5640879414931496E-2</v>
      </c>
      <c r="P708" s="2">
        <f t="shared" ref="P708:P771" si="82">I708*K708</f>
        <v>5.9601965379954429E-2</v>
      </c>
      <c r="Q708" s="14" t="str">
        <f t="shared" ref="Q708:Q771" si="83">IF(D708&lt;$D$1,"BELOW",(IF(D708&gt;$D$1,"ABOVE","EQUAL")))</f>
        <v>BELOW</v>
      </c>
    </row>
    <row r="709" spans="1:17" x14ac:dyDescent="0.3">
      <c r="A709" s="2">
        <v>14</v>
      </c>
      <c r="B709" s="2" t="s">
        <v>1513</v>
      </c>
      <c r="C709" s="2" t="s">
        <v>499</v>
      </c>
      <c r="D709" s="11">
        <v>0.126</v>
      </c>
      <c r="E709" s="2">
        <v>442</v>
      </c>
      <c r="F709" s="2">
        <v>520</v>
      </c>
      <c r="G709" s="2">
        <v>688</v>
      </c>
      <c r="H709" s="2">
        <v>862</v>
      </c>
      <c r="I709" s="2">
        <v>992</v>
      </c>
      <c r="J709">
        <v>37689</v>
      </c>
      <c r="K709" s="12">
        <f t="shared" si="77"/>
        <v>1.1515260846231341E-4</v>
      </c>
      <c r="L709" s="2">
        <f t="shared" si="78"/>
        <v>5.0897452940342529E-2</v>
      </c>
      <c r="M709" s="2">
        <f t="shared" si="79"/>
        <v>5.9879356400402976E-2</v>
      </c>
      <c r="N709" s="2">
        <f t="shared" si="80"/>
        <v>7.9224994622071623E-2</v>
      </c>
      <c r="O709" s="2">
        <f t="shared" si="81"/>
        <v>9.9261548494514157E-2</v>
      </c>
      <c r="P709" s="2">
        <f t="shared" si="82"/>
        <v>0.1142313875946149</v>
      </c>
      <c r="Q709" s="14" t="str">
        <f t="shared" si="83"/>
        <v>ABOVE</v>
      </c>
    </row>
    <row r="710" spans="1:17" x14ac:dyDescent="0.3">
      <c r="A710" s="2">
        <v>14</v>
      </c>
      <c r="B710" s="2" t="s">
        <v>1513</v>
      </c>
      <c r="C710" s="2" t="s">
        <v>86</v>
      </c>
      <c r="D710" s="11">
        <v>9.6999999999999989E-2</v>
      </c>
      <c r="E710" s="2">
        <v>602</v>
      </c>
      <c r="F710" s="2">
        <v>688</v>
      </c>
      <c r="G710" s="2">
        <v>853</v>
      </c>
      <c r="H710" s="2">
        <v>1158</v>
      </c>
      <c r="I710" s="2">
        <v>1307</v>
      </c>
      <c r="J710">
        <v>118302</v>
      </c>
      <c r="K710" s="12">
        <f t="shared" si="77"/>
        <v>3.6145251628614714E-4</v>
      </c>
      <c r="L710" s="2">
        <f t="shared" si="78"/>
        <v>0.21759441480426059</v>
      </c>
      <c r="M710" s="2">
        <f t="shared" si="79"/>
        <v>0.24867933120486924</v>
      </c>
      <c r="N710" s="2">
        <f t="shared" si="80"/>
        <v>0.30831899639208349</v>
      </c>
      <c r="O710" s="2">
        <f t="shared" si="81"/>
        <v>0.41856201385935837</v>
      </c>
      <c r="P710" s="2">
        <f t="shared" si="82"/>
        <v>0.47241843878599432</v>
      </c>
      <c r="Q710" s="14" t="str">
        <f t="shared" si="83"/>
        <v>BELOW</v>
      </c>
    </row>
    <row r="711" spans="1:17" x14ac:dyDescent="0.3">
      <c r="A711" s="2">
        <v>14</v>
      </c>
      <c r="B711" s="2" t="s">
        <v>1513</v>
      </c>
      <c r="C711" s="2" t="s">
        <v>137</v>
      </c>
      <c r="D711" s="11">
        <v>0.113</v>
      </c>
      <c r="E711" s="2">
        <v>517</v>
      </c>
      <c r="F711" s="2">
        <v>637</v>
      </c>
      <c r="G711" s="2">
        <v>805</v>
      </c>
      <c r="H711" s="2">
        <v>1040</v>
      </c>
      <c r="I711" s="2">
        <v>1131</v>
      </c>
      <c r="J711">
        <v>26225</v>
      </c>
      <c r="K711" s="12">
        <f t="shared" si="77"/>
        <v>8.0126221362311793E-5</v>
      </c>
      <c r="L711" s="2">
        <f t="shared" si="78"/>
        <v>4.1425256444315196E-2</v>
      </c>
      <c r="M711" s="2">
        <f t="shared" si="79"/>
        <v>5.1040403007792612E-2</v>
      </c>
      <c r="N711" s="2">
        <f t="shared" si="80"/>
        <v>6.4501608196660995E-2</v>
      </c>
      <c r="O711" s="2">
        <f t="shared" si="81"/>
        <v>8.3331270216804268E-2</v>
      </c>
      <c r="P711" s="2">
        <f t="shared" si="82"/>
        <v>9.0622756360774645E-2</v>
      </c>
      <c r="Q711" s="14" t="str">
        <f t="shared" si="83"/>
        <v>BELOW</v>
      </c>
    </row>
    <row r="712" spans="1:17" x14ac:dyDescent="0.3">
      <c r="A712" s="2">
        <v>14</v>
      </c>
      <c r="B712" s="2" t="s">
        <v>1513</v>
      </c>
      <c r="C712" s="2" t="s">
        <v>693</v>
      </c>
      <c r="D712" s="11">
        <v>0.113</v>
      </c>
      <c r="E712" s="2">
        <v>450</v>
      </c>
      <c r="F712" s="2">
        <v>545</v>
      </c>
      <c r="G712" s="2">
        <v>701</v>
      </c>
      <c r="H712" s="2">
        <v>937</v>
      </c>
      <c r="I712" s="2">
        <v>948</v>
      </c>
      <c r="J712">
        <v>32399</v>
      </c>
      <c r="K712" s="12">
        <f t="shared" si="77"/>
        <v>9.8989874010201707E-5</v>
      </c>
      <c r="L712" s="2">
        <f t="shared" si="78"/>
        <v>4.4545443304590766E-2</v>
      </c>
      <c r="M712" s="2">
        <f t="shared" si="79"/>
        <v>5.3949481335559928E-2</v>
      </c>
      <c r="N712" s="2">
        <f t="shared" si="80"/>
        <v>6.9391901681151391E-2</v>
      </c>
      <c r="O712" s="2">
        <f t="shared" si="81"/>
        <v>9.2753511947559E-2</v>
      </c>
      <c r="P712" s="2">
        <f t="shared" si="82"/>
        <v>9.3842400561671216E-2</v>
      </c>
      <c r="Q712" s="14" t="str">
        <f t="shared" si="83"/>
        <v>BELOW</v>
      </c>
    </row>
    <row r="713" spans="1:17" x14ac:dyDescent="0.3">
      <c r="A713" s="2">
        <v>14</v>
      </c>
      <c r="B713" s="2" t="s">
        <v>1513</v>
      </c>
      <c r="C713" s="2" t="s">
        <v>84</v>
      </c>
      <c r="D713" s="11">
        <v>0.16500000000000001</v>
      </c>
      <c r="E713" s="2">
        <v>479</v>
      </c>
      <c r="F713" s="2">
        <v>520</v>
      </c>
      <c r="G713" s="2">
        <v>688</v>
      </c>
      <c r="H713" s="2">
        <v>918</v>
      </c>
      <c r="I713" s="2">
        <v>988</v>
      </c>
      <c r="J713">
        <v>10577</v>
      </c>
      <c r="K713" s="12">
        <f t="shared" si="77"/>
        <v>3.231630289224678E-5</v>
      </c>
      <c r="L713" s="2">
        <f t="shared" si="78"/>
        <v>1.5479509085386207E-2</v>
      </c>
      <c r="M713" s="2">
        <f t="shared" si="79"/>
        <v>1.6804477503968327E-2</v>
      </c>
      <c r="N713" s="2">
        <f t="shared" si="80"/>
        <v>2.2233616389865783E-2</v>
      </c>
      <c r="O713" s="2">
        <f t="shared" si="81"/>
        <v>2.9666366055082542E-2</v>
      </c>
      <c r="P713" s="2">
        <f t="shared" si="82"/>
        <v>3.1928507257539818E-2</v>
      </c>
      <c r="Q713" s="14" t="str">
        <f t="shared" si="83"/>
        <v>ABOVE</v>
      </c>
    </row>
    <row r="714" spans="1:17" x14ac:dyDescent="0.3">
      <c r="A714" s="2">
        <v>14</v>
      </c>
      <c r="B714" s="2" t="s">
        <v>1513</v>
      </c>
      <c r="C714" s="2" t="s">
        <v>1135</v>
      </c>
      <c r="D714" s="11">
        <v>0.113</v>
      </c>
      <c r="E714" s="2">
        <v>479</v>
      </c>
      <c r="F714" s="2">
        <v>520</v>
      </c>
      <c r="G714" s="2">
        <v>688</v>
      </c>
      <c r="H714" s="2">
        <v>912</v>
      </c>
      <c r="I714" s="2">
        <v>930</v>
      </c>
      <c r="J714">
        <v>33351</v>
      </c>
      <c r="K714" s="12">
        <f t="shared" si="77"/>
        <v>1.018985551441167E-4</v>
      </c>
      <c r="L714" s="2">
        <f t="shared" si="78"/>
        <v>4.8809407914031898E-2</v>
      </c>
      <c r="M714" s="2">
        <f t="shared" si="79"/>
        <v>5.2987248674940687E-2</v>
      </c>
      <c r="N714" s="2">
        <f t="shared" si="80"/>
        <v>7.0106205939152288E-2</v>
      </c>
      <c r="O714" s="2">
        <f t="shared" si="81"/>
        <v>9.2931482291434428E-2</v>
      </c>
      <c r="P714" s="2">
        <f t="shared" si="82"/>
        <v>9.476565628402854E-2</v>
      </c>
      <c r="Q714" s="14" t="str">
        <f t="shared" si="83"/>
        <v>BELOW</v>
      </c>
    </row>
    <row r="715" spans="1:17" x14ac:dyDescent="0.3">
      <c r="A715" s="2">
        <v>14</v>
      </c>
      <c r="B715" s="2" t="s">
        <v>1513</v>
      </c>
      <c r="C715" s="2" t="s">
        <v>1536</v>
      </c>
      <c r="D715" s="11">
        <v>9.3000000000000013E-2</v>
      </c>
      <c r="E715" s="2">
        <v>584</v>
      </c>
      <c r="F715" s="2">
        <v>670</v>
      </c>
      <c r="G715" s="2">
        <v>884</v>
      </c>
      <c r="H715" s="2">
        <v>1223</v>
      </c>
      <c r="I715" s="2">
        <v>1414</v>
      </c>
      <c r="J715">
        <v>49458</v>
      </c>
      <c r="K715" s="12">
        <f t="shared" si="77"/>
        <v>1.5111087344660501E-4</v>
      </c>
      <c r="L715" s="2">
        <f t="shared" si="78"/>
        <v>8.8248750092817324E-2</v>
      </c>
      <c r="M715" s="2">
        <f t="shared" si="79"/>
        <v>0.10124428520922536</v>
      </c>
      <c r="N715" s="2">
        <f t="shared" si="80"/>
        <v>0.13358201212679882</v>
      </c>
      <c r="O715" s="2">
        <f t="shared" si="81"/>
        <v>0.18480859822519793</v>
      </c>
      <c r="P715" s="2">
        <f t="shared" si="82"/>
        <v>0.21367077505349949</v>
      </c>
      <c r="Q715" s="14" t="str">
        <f t="shared" si="83"/>
        <v>BELOW</v>
      </c>
    </row>
    <row r="716" spans="1:17" x14ac:dyDescent="0.3">
      <c r="A716" s="2">
        <v>14</v>
      </c>
      <c r="B716" s="2" t="s">
        <v>1513</v>
      </c>
      <c r="C716" s="2" t="s">
        <v>570</v>
      </c>
      <c r="D716" s="11">
        <v>9.6000000000000002E-2</v>
      </c>
      <c r="E716" s="2">
        <v>548</v>
      </c>
      <c r="F716" s="2">
        <v>601</v>
      </c>
      <c r="G716" s="2">
        <v>788</v>
      </c>
      <c r="H716" s="2">
        <v>1020</v>
      </c>
      <c r="I716" s="2">
        <v>1065</v>
      </c>
      <c r="J716">
        <v>26559</v>
      </c>
      <c r="K716" s="12">
        <f t="shared" si="77"/>
        <v>8.1146704029042474E-5</v>
      </c>
      <c r="L716" s="2">
        <f t="shared" si="78"/>
        <v>4.4468393807915278E-2</v>
      </c>
      <c r="M716" s="2">
        <f t="shared" si="79"/>
        <v>4.8769169121454528E-2</v>
      </c>
      <c r="N716" s="2">
        <f t="shared" si="80"/>
        <v>6.3943602774885464E-2</v>
      </c>
      <c r="O716" s="2">
        <f t="shared" si="81"/>
        <v>8.2769638109623317E-2</v>
      </c>
      <c r="P716" s="2">
        <f t="shared" si="82"/>
        <v>8.6421239790930235E-2</v>
      </c>
      <c r="Q716" s="14" t="str">
        <f t="shared" si="83"/>
        <v>BELOW</v>
      </c>
    </row>
    <row r="717" spans="1:17" x14ac:dyDescent="0.3">
      <c r="A717" s="2">
        <v>14</v>
      </c>
      <c r="B717" s="2" t="s">
        <v>1513</v>
      </c>
      <c r="C717" s="2" t="s">
        <v>1535</v>
      </c>
      <c r="D717" s="11">
        <v>9.5000000000000001E-2</v>
      </c>
      <c r="E717" s="2">
        <v>497</v>
      </c>
      <c r="F717" s="2">
        <v>565</v>
      </c>
      <c r="G717" s="2">
        <v>715</v>
      </c>
      <c r="H717" s="2">
        <v>953</v>
      </c>
      <c r="I717" s="2">
        <v>966</v>
      </c>
      <c r="J717">
        <v>43475</v>
      </c>
      <c r="K717" s="12">
        <f t="shared" si="77"/>
        <v>1.3283079022789342E-4</v>
      </c>
      <c r="L717" s="2">
        <f t="shared" si="78"/>
        <v>6.6016902743263023E-2</v>
      </c>
      <c r="M717" s="2">
        <f t="shared" si="79"/>
        <v>7.5049396478759786E-2</v>
      </c>
      <c r="N717" s="2">
        <f t="shared" si="80"/>
        <v>9.4974015012943794E-2</v>
      </c>
      <c r="O717" s="2">
        <f t="shared" si="81"/>
        <v>0.12658774308718243</v>
      </c>
      <c r="P717" s="2">
        <f t="shared" si="82"/>
        <v>0.12831454336014503</v>
      </c>
      <c r="Q717" s="14" t="str">
        <f t="shared" si="83"/>
        <v>BELOW</v>
      </c>
    </row>
    <row r="718" spans="1:17" x14ac:dyDescent="0.3">
      <c r="A718" s="2">
        <v>14</v>
      </c>
      <c r="B718" s="2" t="s">
        <v>1513</v>
      </c>
      <c r="C718" s="2" t="s">
        <v>691</v>
      </c>
      <c r="D718" s="11">
        <v>0.215</v>
      </c>
      <c r="E718" s="2">
        <v>557</v>
      </c>
      <c r="F718" s="2">
        <v>559</v>
      </c>
      <c r="G718" s="2">
        <v>733</v>
      </c>
      <c r="H718" s="2">
        <v>943</v>
      </c>
      <c r="I718" s="2">
        <v>1150</v>
      </c>
      <c r="J718">
        <v>114135</v>
      </c>
      <c r="K718" s="12">
        <f t="shared" si="77"/>
        <v>3.4872092565061796E-4</v>
      </c>
      <c r="L718" s="2">
        <f t="shared" si="78"/>
        <v>0.1942375555873942</v>
      </c>
      <c r="M718" s="2">
        <f t="shared" si="79"/>
        <v>0.19493499743869544</v>
      </c>
      <c r="N718" s="2">
        <f t="shared" si="80"/>
        <v>0.25561243850190296</v>
      </c>
      <c r="O718" s="2">
        <f t="shared" si="81"/>
        <v>0.32884383288853275</v>
      </c>
      <c r="P718" s="2">
        <f t="shared" si="82"/>
        <v>0.40102906449821063</v>
      </c>
      <c r="Q718" s="14" t="str">
        <f t="shared" si="83"/>
        <v>ABOVE</v>
      </c>
    </row>
    <row r="719" spans="1:17" x14ac:dyDescent="0.3">
      <c r="A719" s="2">
        <v>14</v>
      </c>
      <c r="B719" s="2" t="s">
        <v>1513</v>
      </c>
      <c r="C719" s="2" t="s">
        <v>1534</v>
      </c>
      <c r="D719" s="11">
        <v>5.9000000000000004E-2</v>
      </c>
      <c r="E719" s="2">
        <v>527</v>
      </c>
      <c r="F719" s="2">
        <v>530</v>
      </c>
      <c r="G719" s="2">
        <v>688</v>
      </c>
      <c r="H719" s="2">
        <v>938</v>
      </c>
      <c r="I719" s="2">
        <v>1208</v>
      </c>
      <c r="J719">
        <v>42736</v>
      </c>
      <c r="K719" s="12">
        <f t="shared" si="77"/>
        <v>1.3057289594431865E-4</v>
      </c>
      <c r="L719" s="2">
        <f t="shared" si="78"/>
        <v>6.8811916162655931E-2</v>
      </c>
      <c r="M719" s="2">
        <f t="shared" si="79"/>
        <v>6.9203634850488888E-2</v>
      </c>
      <c r="N719" s="2">
        <f t="shared" si="80"/>
        <v>8.9834152409691226E-2</v>
      </c>
      <c r="O719" s="2">
        <f t="shared" si="81"/>
        <v>0.12247737639577089</v>
      </c>
      <c r="P719" s="2">
        <f t="shared" si="82"/>
        <v>0.15773205830073692</v>
      </c>
      <c r="Q719" s="14" t="str">
        <f t="shared" si="83"/>
        <v>BELOW</v>
      </c>
    </row>
    <row r="720" spans="1:17" x14ac:dyDescent="0.3">
      <c r="A720" s="2">
        <v>14</v>
      </c>
      <c r="B720" s="2" t="s">
        <v>1513</v>
      </c>
      <c r="C720" s="2" t="s">
        <v>1533</v>
      </c>
      <c r="D720" s="11">
        <v>9.6000000000000002E-2</v>
      </c>
      <c r="E720" s="2">
        <v>521</v>
      </c>
      <c r="F720" s="2">
        <v>619</v>
      </c>
      <c r="G720" s="2">
        <v>811</v>
      </c>
      <c r="H720" s="2">
        <v>1016</v>
      </c>
      <c r="I720" s="2">
        <v>1143</v>
      </c>
      <c r="J720">
        <v>206341</v>
      </c>
      <c r="K720" s="12">
        <f t="shared" si="77"/>
        <v>6.3044135908944809E-4</v>
      </c>
      <c r="L720" s="2">
        <f t="shared" si="78"/>
        <v>0.32845994808560247</v>
      </c>
      <c r="M720" s="2">
        <f t="shared" si="79"/>
        <v>0.39024320127636836</v>
      </c>
      <c r="N720" s="2">
        <f t="shared" si="80"/>
        <v>0.51128794222154239</v>
      </c>
      <c r="O720" s="2">
        <f t="shared" si="81"/>
        <v>0.64052842083487926</v>
      </c>
      <c r="P720" s="2">
        <f t="shared" si="82"/>
        <v>0.72059447343923921</v>
      </c>
      <c r="Q720" s="14" t="str">
        <f t="shared" si="83"/>
        <v>BELOW</v>
      </c>
    </row>
    <row r="721" spans="1:17" x14ac:dyDescent="0.3">
      <c r="A721" s="2">
        <v>14</v>
      </c>
      <c r="B721" s="2" t="s">
        <v>1513</v>
      </c>
      <c r="C721" s="2" t="s">
        <v>135</v>
      </c>
      <c r="D721" s="11">
        <v>0.13500000000000001</v>
      </c>
      <c r="E721" s="2">
        <v>479</v>
      </c>
      <c r="F721" s="2">
        <v>536</v>
      </c>
      <c r="G721" s="2">
        <v>689</v>
      </c>
      <c r="H721" s="2">
        <v>863</v>
      </c>
      <c r="I721" s="2">
        <v>1017</v>
      </c>
      <c r="J721">
        <v>23102</v>
      </c>
      <c r="K721" s="12">
        <f t="shared" si="77"/>
        <v>7.058440289464736E-5</v>
      </c>
      <c r="L721" s="2">
        <f t="shared" si="78"/>
        <v>3.3809928986536085E-2</v>
      </c>
      <c r="M721" s="2">
        <f t="shared" si="79"/>
        <v>3.7833239951530984E-2</v>
      </c>
      <c r="N721" s="2">
        <f t="shared" si="80"/>
        <v>4.8632653594412031E-2</v>
      </c>
      <c r="O721" s="2">
        <f t="shared" si="81"/>
        <v>6.0914339698080675E-2</v>
      </c>
      <c r="P721" s="2">
        <f t="shared" si="82"/>
        <v>7.1784337743856369E-2</v>
      </c>
      <c r="Q721" s="14" t="str">
        <f t="shared" si="83"/>
        <v>ABOVE</v>
      </c>
    </row>
    <row r="722" spans="1:17" x14ac:dyDescent="0.3">
      <c r="A722" s="2">
        <v>14</v>
      </c>
      <c r="B722" s="2" t="s">
        <v>1513</v>
      </c>
      <c r="C722" s="2" t="s">
        <v>238</v>
      </c>
      <c r="D722" s="11">
        <v>0.106</v>
      </c>
      <c r="E722" s="2">
        <v>602</v>
      </c>
      <c r="F722" s="2">
        <v>688</v>
      </c>
      <c r="G722" s="2">
        <v>853</v>
      </c>
      <c r="H722" s="2">
        <v>1158</v>
      </c>
      <c r="I722" s="2">
        <v>1307</v>
      </c>
      <c r="J722">
        <v>78522</v>
      </c>
      <c r="K722" s="12">
        <f t="shared" si="77"/>
        <v>2.3991119747612761E-4</v>
      </c>
      <c r="L722" s="2">
        <f t="shared" si="78"/>
        <v>0.14442654088062881</v>
      </c>
      <c r="M722" s="2">
        <f t="shared" si="79"/>
        <v>0.1650589038635758</v>
      </c>
      <c r="N722" s="2">
        <f t="shared" si="80"/>
        <v>0.20464425144713685</v>
      </c>
      <c r="O722" s="2">
        <f t="shared" si="81"/>
        <v>0.27781716667735579</v>
      </c>
      <c r="P722" s="2">
        <f t="shared" si="82"/>
        <v>0.31356393510129882</v>
      </c>
      <c r="Q722" s="14" t="str">
        <f t="shared" si="83"/>
        <v>BELOW</v>
      </c>
    </row>
    <row r="723" spans="1:17" x14ac:dyDescent="0.3">
      <c r="A723" s="2">
        <v>14</v>
      </c>
      <c r="B723" s="2" t="s">
        <v>1513</v>
      </c>
      <c r="C723" s="2" t="s">
        <v>1532</v>
      </c>
      <c r="D723" s="11">
        <v>0.125</v>
      </c>
      <c r="E723" s="2">
        <v>509</v>
      </c>
      <c r="F723" s="2">
        <v>553</v>
      </c>
      <c r="G723" s="2">
        <v>732</v>
      </c>
      <c r="H723" s="2">
        <v>917</v>
      </c>
      <c r="I723" s="2">
        <v>989</v>
      </c>
      <c r="J723">
        <v>16346</v>
      </c>
      <c r="K723" s="12">
        <f t="shared" si="77"/>
        <v>4.99425439232926E-5</v>
      </c>
      <c r="L723" s="2">
        <f t="shared" si="78"/>
        <v>2.5420754856955934E-2</v>
      </c>
      <c r="M723" s="2">
        <f t="shared" si="79"/>
        <v>2.7618226789580806E-2</v>
      </c>
      <c r="N723" s="2">
        <f t="shared" si="80"/>
        <v>3.6557942151850181E-2</v>
      </c>
      <c r="O723" s="2">
        <f t="shared" si="81"/>
        <v>4.5797312777659312E-2</v>
      </c>
      <c r="P723" s="2">
        <f t="shared" si="82"/>
        <v>4.9393175940136383E-2</v>
      </c>
      <c r="Q723" s="14" t="str">
        <f t="shared" si="83"/>
        <v>ABOVE</v>
      </c>
    </row>
    <row r="724" spans="1:17" x14ac:dyDescent="0.3">
      <c r="A724" s="2">
        <v>14</v>
      </c>
      <c r="B724" s="2" t="s">
        <v>1513</v>
      </c>
      <c r="C724" s="2" t="s">
        <v>168</v>
      </c>
      <c r="D724" s="11">
        <v>9.1999999999999998E-2</v>
      </c>
      <c r="E724" s="2">
        <v>455</v>
      </c>
      <c r="F724" s="2">
        <v>535</v>
      </c>
      <c r="G724" s="2">
        <v>708</v>
      </c>
      <c r="H724" s="2">
        <v>887</v>
      </c>
      <c r="I724" s="2">
        <v>1017</v>
      </c>
      <c r="J724">
        <v>22758</v>
      </c>
      <c r="K724" s="12">
        <f t="shared" si="77"/>
        <v>6.9533366854661273E-5</v>
      </c>
      <c r="L724" s="2">
        <f t="shared" si="78"/>
        <v>3.1637681918870876E-2</v>
      </c>
      <c r="M724" s="2">
        <f t="shared" si="79"/>
        <v>3.7200351267243782E-2</v>
      </c>
      <c r="N724" s="2">
        <f t="shared" si="80"/>
        <v>4.9229623733100178E-2</v>
      </c>
      <c r="O724" s="2">
        <f t="shared" si="81"/>
        <v>6.1676096400084549E-2</v>
      </c>
      <c r="P724" s="2">
        <f t="shared" si="82"/>
        <v>7.0715434091190521E-2</v>
      </c>
      <c r="Q724" s="14" t="str">
        <f t="shared" si="83"/>
        <v>BELOW</v>
      </c>
    </row>
    <row r="725" spans="1:17" x14ac:dyDescent="0.3">
      <c r="A725" s="2">
        <v>14</v>
      </c>
      <c r="B725" s="2" t="s">
        <v>1513</v>
      </c>
      <c r="C725" s="2" t="s">
        <v>688</v>
      </c>
      <c r="D725" s="11">
        <v>9.6000000000000002E-2</v>
      </c>
      <c r="E725" s="2">
        <v>479</v>
      </c>
      <c r="F725" s="2">
        <v>601</v>
      </c>
      <c r="G725" s="2">
        <v>688</v>
      </c>
      <c r="H725" s="2">
        <v>862</v>
      </c>
      <c r="I725" s="2">
        <v>930</v>
      </c>
      <c r="J725">
        <v>19974</v>
      </c>
      <c r="K725" s="12">
        <f t="shared" si="77"/>
        <v>6.1027307740355223E-5</v>
      </c>
      <c r="L725" s="2">
        <f t="shared" si="78"/>
        <v>2.9232080407630152E-2</v>
      </c>
      <c r="M725" s="2">
        <f t="shared" si="79"/>
        <v>3.6677411951953488E-2</v>
      </c>
      <c r="N725" s="2">
        <f t="shared" si="80"/>
        <v>4.1986787725364391E-2</v>
      </c>
      <c r="O725" s="2">
        <f t="shared" si="81"/>
        <v>5.2605539272186204E-2</v>
      </c>
      <c r="P725" s="2">
        <f t="shared" si="82"/>
        <v>5.6755396198530358E-2</v>
      </c>
      <c r="Q725" s="14" t="str">
        <f t="shared" si="83"/>
        <v>BELOW</v>
      </c>
    </row>
    <row r="726" spans="1:17" x14ac:dyDescent="0.3">
      <c r="A726" s="2">
        <v>14</v>
      </c>
      <c r="B726" s="2" t="s">
        <v>1513</v>
      </c>
      <c r="C726" s="2" t="s">
        <v>565</v>
      </c>
      <c r="D726" s="11">
        <v>9.3000000000000013E-2</v>
      </c>
      <c r="E726" s="2">
        <v>586</v>
      </c>
      <c r="F726" s="2">
        <v>594</v>
      </c>
      <c r="G726" s="2">
        <v>688</v>
      </c>
      <c r="H726" s="2">
        <v>882</v>
      </c>
      <c r="I726" s="2">
        <v>930</v>
      </c>
      <c r="J726">
        <v>33659</v>
      </c>
      <c r="K726" s="12">
        <f t="shared" si="77"/>
        <v>1.0283959904038332E-4</v>
      </c>
      <c r="L726" s="2">
        <f t="shared" si="78"/>
        <v>6.0264005037664624E-2</v>
      </c>
      <c r="M726" s="2">
        <f t="shared" si="79"/>
        <v>6.1086721829987693E-2</v>
      </c>
      <c r="N726" s="2">
        <f t="shared" si="80"/>
        <v>7.0753644139783731E-2</v>
      </c>
      <c r="O726" s="2">
        <f t="shared" si="81"/>
        <v>9.0704526353618087E-2</v>
      </c>
      <c r="P726" s="2">
        <f t="shared" si="82"/>
        <v>9.5640827107556489E-2</v>
      </c>
      <c r="Q726" s="14" t="str">
        <f t="shared" si="83"/>
        <v>BELOW</v>
      </c>
    </row>
    <row r="727" spans="1:17" x14ac:dyDescent="0.3">
      <c r="A727" s="2">
        <v>14</v>
      </c>
      <c r="B727" s="2" t="s">
        <v>1513</v>
      </c>
      <c r="C727" s="2" t="s">
        <v>74</v>
      </c>
      <c r="D727" s="11">
        <v>0.16</v>
      </c>
      <c r="E727" s="2">
        <v>500</v>
      </c>
      <c r="F727" s="2">
        <v>558</v>
      </c>
      <c r="G727" s="2">
        <v>688</v>
      </c>
      <c r="H727" s="2">
        <v>929</v>
      </c>
      <c r="I727" s="2">
        <v>995</v>
      </c>
      <c r="J727">
        <v>65769</v>
      </c>
      <c r="K727" s="12">
        <f t="shared" si="77"/>
        <v>2.0094648056350367E-4</v>
      </c>
      <c r="L727" s="2">
        <f t="shared" si="78"/>
        <v>0.10047324028175184</v>
      </c>
      <c r="M727" s="2">
        <f t="shared" si="79"/>
        <v>0.11212813615443505</v>
      </c>
      <c r="N727" s="2">
        <f t="shared" si="80"/>
        <v>0.13825117862769054</v>
      </c>
      <c r="O727" s="2">
        <f t="shared" si="81"/>
        <v>0.18667928044349491</v>
      </c>
      <c r="P727" s="2">
        <f t="shared" si="82"/>
        <v>0.19994174816068616</v>
      </c>
      <c r="Q727" s="14" t="str">
        <f t="shared" si="83"/>
        <v>ABOVE</v>
      </c>
    </row>
    <row r="728" spans="1:17" x14ac:dyDescent="0.3">
      <c r="A728" s="2">
        <v>14</v>
      </c>
      <c r="B728" s="2" t="s">
        <v>1513</v>
      </c>
      <c r="C728" s="2" t="s">
        <v>231</v>
      </c>
      <c r="D728" s="11">
        <v>0.13500000000000001</v>
      </c>
      <c r="E728" s="2">
        <v>473</v>
      </c>
      <c r="F728" s="2">
        <v>567</v>
      </c>
      <c r="G728" s="2">
        <v>688</v>
      </c>
      <c r="H728" s="2">
        <v>862</v>
      </c>
      <c r="I728" s="2">
        <v>1208</v>
      </c>
      <c r="J728">
        <v>31922</v>
      </c>
      <c r="K728" s="12">
        <f t="shared" si="77"/>
        <v>9.7532478105918666E-5</v>
      </c>
      <c r="L728" s="2">
        <f t="shared" si="78"/>
        <v>4.6132862144099528E-2</v>
      </c>
      <c r="M728" s="2">
        <f t="shared" si="79"/>
        <v>5.5300915086055884E-2</v>
      </c>
      <c r="N728" s="2">
        <f t="shared" si="80"/>
        <v>6.7102344936872046E-2</v>
      </c>
      <c r="O728" s="2">
        <f t="shared" si="81"/>
        <v>8.4072996127301888E-2</v>
      </c>
      <c r="P728" s="2">
        <f t="shared" si="82"/>
        <v>0.11781923355194975</v>
      </c>
      <c r="Q728" s="14" t="str">
        <f t="shared" si="83"/>
        <v>ABOVE</v>
      </c>
    </row>
    <row r="729" spans="1:17" x14ac:dyDescent="0.3">
      <c r="A729" s="2">
        <v>14</v>
      </c>
      <c r="B729" s="2" t="s">
        <v>1513</v>
      </c>
      <c r="C729" s="2" t="s">
        <v>441</v>
      </c>
      <c r="D729" s="11">
        <v>4.2000000000000003E-2</v>
      </c>
      <c r="E729" s="2">
        <v>651</v>
      </c>
      <c r="F729" s="2">
        <v>751</v>
      </c>
      <c r="G729" s="2">
        <v>918</v>
      </c>
      <c r="H729" s="2">
        <v>1226</v>
      </c>
      <c r="I729" s="2">
        <v>1389</v>
      </c>
      <c r="J729">
        <v>338011</v>
      </c>
      <c r="K729" s="12">
        <f t="shared" si="77"/>
        <v>1.0327376247434268E-3</v>
      </c>
      <c r="L729" s="2">
        <f t="shared" si="78"/>
        <v>0.67231219370797091</v>
      </c>
      <c r="M729" s="2">
        <f t="shared" si="79"/>
        <v>0.77558595618231352</v>
      </c>
      <c r="N729" s="2">
        <f t="shared" si="80"/>
        <v>0.94805313951446579</v>
      </c>
      <c r="O729" s="2">
        <f t="shared" si="81"/>
        <v>1.2661363279354414</v>
      </c>
      <c r="P729" s="2">
        <f t="shared" si="82"/>
        <v>1.43447256076862</v>
      </c>
      <c r="Q729" s="14" t="str">
        <f t="shared" si="83"/>
        <v>BELOW</v>
      </c>
    </row>
    <row r="730" spans="1:17" x14ac:dyDescent="0.3">
      <c r="A730" s="2">
        <v>14</v>
      </c>
      <c r="B730" s="2" t="s">
        <v>1513</v>
      </c>
      <c r="C730" s="2" t="s">
        <v>131</v>
      </c>
      <c r="D730" s="11">
        <v>5.2000000000000005E-2</v>
      </c>
      <c r="E730" s="2">
        <v>651</v>
      </c>
      <c r="F730" s="2">
        <v>751</v>
      </c>
      <c r="G730" s="2">
        <v>918</v>
      </c>
      <c r="H730" s="2">
        <v>1226</v>
      </c>
      <c r="I730" s="2">
        <v>1389</v>
      </c>
      <c r="J730">
        <v>78168</v>
      </c>
      <c r="K730" s="12">
        <f t="shared" si="77"/>
        <v>2.3882960806288609E-4</v>
      </c>
      <c r="L730" s="2">
        <f t="shared" si="78"/>
        <v>0.15547807484893886</v>
      </c>
      <c r="M730" s="2">
        <f t="shared" si="79"/>
        <v>0.17936103565522746</v>
      </c>
      <c r="N730" s="2">
        <f t="shared" si="80"/>
        <v>0.21924558020172943</v>
      </c>
      <c r="O730" s="2">
        <f t="shared" si="81"/>
        <v>0.29280509948509836</v>
      </c>
      <c r="P730" s="2">
        <f t="shared" si="82"/>
        <v>0.33173432559934879</v>
      </c>
      <c r="Q730" s="14" t="str">
        <f t="shared" si="83"/>
        <v>BELOW</v>
      </c>
    </row>
    <row r="731" spans="1:17" x14ac:dyDescent="0.3">
      <c r="A731" s="2">
        <v>14</v>
      </c>
      <c r="B731" s="2" t="s">
        <v>1513</v>
      </c>
      <c r="C731" s="2" t="s">
        <v>129</v>
      </c>
      <c r="D731" s="11">
        <v>8.199999999999999E-2</v>
      </c>
      <c r="E731" s="2">
        <v>602</v>
      </c>
      <c r="F731" s="2">
        <v>688</v>
      </c>
      <c r="G731" s="2">
        <v>853</v>
      </c>
      <c r="H731" s="2">
        <v>1158</v>
      </c>
      <c r="I731" s="2">
        <v>1307</v>
      </c>
      <c r="J731">
        <v>40515</v>
      </c>
      <c r="K731" s="12">
        <f t="shared" si="77"/>
        <v>1.2378699174429218E-4</v>
      </c>
      <c r="L731" s="2">
        <f t="shared" si="78"/>
        <v>7.4519769030063895E-2</v>
      </c>
      <c r="M731" s="2">
        <f t="shared" si="79"/>
        <v>8.5165450320073027E-2</v>
      </c>
      <c r="N731" s="2">
        <f t="shared" si="80"/>
        <v>0.10559030395788123</v>
      </c>
      <c r="O731" s="2">
        <f t="shared" si="81"/>
        <v>0.14334533643989034</v>
      </c>
      <c r="P731" s="2">
        <f t="shared" si="82"/>
        <v>0.16178959820978989</v>
      </c>
      <c r="Q731" s="14" t="str">
        <f t="shared" si="83"/>
        <v>BELOW</v>
      </c>
    </row>
    <row r="732" spans="1:17" x14ac:dyDescent="0.3">
      <c r="A732" s="2">
        <v>14</v>
      </c>
      <c r="B732" s="2" t="s">
        <v>1513</v>
      </c>
      <c r="C732" s="2" t="s">
        <v>1531</v>
      </c>
      <c r="D732" s="11">
        <v>4.9000000000000002E-2</v>
      </c>
      <c r="E732" s="2">
        <v>651</v>
      </c>
      <c r="F732" s="2">
        <v>751</v>
      </c>
      <c r="G732" s="2">
        <v>918</v>
      </c>
      <c r="H732" s="2">
        <v>1226</v>
      </c>
      <c r="I732" s="2">
        <v>1389</v>
      </c>
      <c r="J732">
        <v>170311</v>
      </c>
      <c r="K732" s="12">
        <f t="shared" si="77"/>
        <v>5.2035755525020719E-4</v>
      </c>
      <c r="L732" s="2">
        <f t="shared" si="78"/>
        <v>0.33875276846788488</v>
      </c>
      <c r="M732" s="2">
        <f t="shared" si="79"/>
        <v>0.39078852399290559</v>
      </c>
      <c r="N732" s="2">
        <f t="shared" si="80"/>
        <v>0.47768823571969021</v>
      </c>
      <c r="O732" s="2">
        <f t="shared" si="81"/>
        <v>0.63795836273675399</v>
      </c>
      <c r="P732" s="2">
        <f t="shared" si="82"/>
        <v>0.72277664424253774</v>
      </c>
      <c r="Q732" s="14" t="str">
        <f t="shared" si="83"/>
        <v>BELOW</v>
      </c>
    </row>
    <row r="733" spans="1:17" x14ac:dyDescent="0.3">
      <c r="A733" s="2">
        <v>14</v>
      </c>
      <c r="B733" s="2" t="s">
        <v>1513</v>
      </c>
      <c r="C733" s="2" t="s">
        <v>226</v>
      </c>
      <c r="D733" s="11">
        <v>0.129</v>
      </c>
      <c r="E733" s="2">
        <v>493</v>
      </c>
      <c r="F733" s="2">
        <v>553</v>
      </c>
      <c r="G733" s="2">
        <v>688</v>
      </c>
      <c r="H733" s="2">
        <v>926</v>
      </c>
      <c r="I733" s="2">
        <v>958</v>
      </c>
      <c r="J733">
        <v>47972</v>
      </c>
      <c r="K733" s="12">
        <f t="shared" si="77"/>
        <v>1.4657064218085114E-4</v>
      </c>
      <c r="L733" s="2">
        <f t="shared" si="78"/>
        <v>7.2259326595159615E-2</v>
      </c>
      <c r="M733" s="2">
        <f t="shared" si="79"/>
        <v>8.1053565126010682E-2</v>
      </c>
      <c r="N733" s="2">
        <f t="shared" si="80"/>
        <v>0.10084060182042559</v>
      </c>
      <c r="O733" s="2">
        <f t="shared" si="81"/>
        <v>0.13572441465946816</v>
      </c>
      <c r="P733" s="2">
        <f t="shared" si="82"/>
        <v>0.14041467520925538</v>
      </c>
      <c r="Q733" s="14" t="str">
        <f t="shared" si="83"/>
        <v>ABOVE</v>
      </c>
    </row>
    <row r="734" spans="1:17" x14ac:dyDescent="0.3">
      <c r="A734" s="2">
        <v>14</v>
      </c>
      <c r="B734" s="2" t="s">
        <v>1513</v>
      </c>
      <c r="C734" s="2" t="s">
        <v>425</v>
      </c>
      <c r="D734" s="11">
        <v>0.122</v>
      </c>
      <c r="E734" s="2">
        <v>543</v>
      </c>
      <c r="F734" s="2">
        <v>556</v>
      </c>
      <c r="G734" s="2">
        <v>716</v>
      </c>
      <c r="H734" s="2">
        <v>998</v>
      </c>
      <c r="I734" s="2">
        <v>1071</v>
      </c>
      <c r="J734">
        <v>82544</v>
      </c>
      <c r="K734" s="12">
        <f t="shared" si="77"/>
        <v>2.5219976419945338E-4</v>
      </c>
      <c r="L734" s="2">
        <f t="shared" si="78"/>
        <v>0.13694447196030318</v>
      </c>
      <c r="M734" s="2">
        <f t="shared" si="79"/>
        <v>0.14022306889489608</v>
      </c>
      <c r="N734" s="2">
        <f t="shared" si="80"/>
        <v>0.18057503116680862</v>
      </c>
      <c r="O734" s="2">
        <f t="shared" si="81"/>
        <v>0.25169536467105447</v>
      </c>
      <c r="P734" s="2">
        <f t="shared" si="82"/>
        <v>0.27010594745761457</v>
      </c>
      <c r="Q734" s="14" t="str">
        <f t="shared" si="83"/>
        <v>BELOW</v>
      </c>
    </row>
    <row r="735" spans="1:17" x14ac:dyDescent="0.3">
      <c r="A735" s="2">
        <v>14</v>
      </c>
      <c r="B735" s="2" t="s">
        <v>1513</v>
      </c>
      <c r="C735" s="2" t="s">
        <v>1530</v>
      </c>
      <c r="D735" s="11">
        <v>9.6999999999999989E-2</v>
      </c>
      <c r="E735" s="2">
        <v>486</v>
      </c>
      <c r="F735" s="2">
        <v>557</v>
      </c>
      <c r="G735" s="2">
        <v>688</v>
      </c>
      <c r="H735" s="2">
        <v>946</v>
      </c>
      <c r="I735" s="2">
        <v>966</v>
      </c>
      <c r="J735">
        <v>36520</v>
      </c>
      <c r="K735" s="12">
        <f t="shared" si="77"/>
        <v>1.1158091912875601E-4</v>
      </c>
      <c r="L735" s="2">
        <f t="shared" si="78"/>
        <v>5.4228326696575423E-2</v>
      </c>
      <c r="M735" s="2">
        <f t="shared" si="79"/>
        <v>6.2150571954717099E-2</v>
      </c>
      <c r="N735" s="2">
        <f t="shared" si="80"/>
        <v>7.6767672360584141E-2</v>
      </c>
      <c r="O735" s="2">
        <f t="shared" si="81"/>
        <v>0.10555554949580319</v>
      </c>
      <c r="P735" s="2">
        <f t="shared" si="82"/>
        <v>0.1077871678783783</v>
      </c>
      <c r="Q735" s="14" t="str">
        <f t="shared" si="83"/>
        <v>BELOW</v>
      </c>
    </row>
    <row r="736" spans="1:17" x14ac:dyDescent="0.3">
      <c r="A736" s="2">
        <v>14</v>
      </c>
      <c r="B736" s="2" t="s">
        <v>1513</v>
      </c>
      <c r="C736" s="2" t="s">
        <v>69</v>
      </c>
      <c r="D736" s="11">
        <v>0.10099999999999999</v>
      </c>
      <c r="E736" s="2">
        <v>517</v>
      </c>
      <c r="F736" s="2">
        <v>602</v>
      </c>
      <c r="G736" s="2">
        <v>743</v>
      </c>
      <c r="H736" s="2">
        <v>1021</v>
      </c>
      <c r="I736" s="2">
        <v>1188</v>
      </c>
      <c r="J736">
        <v>44231</v>
      </c>
      <c r="K736" s="12">
        <f t="shared" si="77"/>
        <v>1.3514062524600239E-4</v>
      </c>
      <c r="L736" s="2">
        <f t="shared" si="78"/>
        <v>6.9867703252183236E-2</v>
      </c>
      <c r="M736" s="2">
        <f t="shared" si="79"/>
        <v>8.1354656398093445E-2</v>
      </c>
      <c r="N736" s="2">
        <f t="shared" si="80"/>
        <v>0.10040948455777977</v>
      </c>
      <c r="O736" s="2">
        <f t="shared" si="81"/>
        <v>0.13797857837616845</v>
      </c>
      <c r="P736" s="2">
        <f t="shared" si="82"/>
        <v>0.16054706279225084</v>
      </c>
      <c r="Q736" s="14" t="str">
        <f t="shared" si="83"/>
        <v>BELOW</v>
      </c>
    </row>
    <row r="737" spans="1:17" x14ac:dyDescent="0.3">
      <c r="A737" s="2">
        <v>14</v>
      </c>
      <c r="B737" s="2" t="s">
        <v>1513</v>
      </c>
      <c r="C737" s="2" t="s">
        <v>419</v>
      </c>
      <c r="D737" s="11">
        <v>8.8000000000000009E-2</v>
      </c>
      <c r="E737" s="2">
        <v>628</v>
      </c>
      <c r="F737" s="2">
        <v>637</v>
      </c>
      <c r="G737" s="2">
        <v>824</v>
      </c>
      <c r="H737" s="2">
        <v>1061</v>
      </c>
      <c r="I737" s="2">
        <v>1447</v>
      </c>
      <c r="J737">
        <v>33562</v>
      </c>
      <c r="K737" s="12">
        <f t="shared" si="77"/>
        <v>1.0254323131980585E-4</v>
      </c>
      <c r="L737" s="2">
        <f t="shared" si="78"/>
        <v>6.4397149268838078E-2</v>
      </c>
      <c r="M737" s="2">
        <f t="shared" si="79"/>
        <v>6.5320038350716328E-2</v>
      </c>
      <c r="N737" s="2">
        <f t="shared" si="80"/>
        <v>8.4495622607520027E-2</v>
      </c>
      <c r="O737" s="2">
        <f t="shared" si="81"/>
        <v>0.10879836843031401</v>
      </c>
      <c r="P737" s="2">
        <f t="shared" si="82"/>
        <v>0.14838005571975907</v>
      </c>
      <c r="Q737" s="14" t="str">
        <f t="shared" si="83"/>
        <v>BELOW</v>
      </c>
    </row>
    <row r="738" spans="1:17" x14ac:dyDescent="0.3">
      <c r="A738" s="2">
        <v>14</v>
      </c>
      <c r="B738" s="2" t="s">
        <v>1513</v>
      </c>
      <c r="C738" s="2" t="s">
        <v>1529</v>
      </c>
      <c r="D738" s="11">
        <v>0.125</v>
      </c>
      <c r="E738" s="2">
        <v>479</v>
      </c>
      <c r="F738" s="2">
        <v>520</v>
      </c>
      <c r="G738" s="2">
        <v>688</v>
      </c>
      <c r="H738" s="2">
        <v>906</v>
      </c>
      <c r="I738" s="2">
        <v>930</v>
      </c>
      <c r="J738">
        <v>20436</v>
      </c>
      <c r="K738" s="12">
        <f t="shared" si="77"/>
        <v>6.2438873584755154E-5</v>
      </c>
      <c r="L738" s="2">
        <f t="shared" si="78"/>
        <v>2.9908220447097719E-2</v>
      </c>
      <c r="M738" s="2">
        <f t="shared" si="79"/>
        <v>3.2468214264072683E-2</v>
      </c>
      <c r="N738" s="2">
        <f t="shared" si="80"/>
        <v>4.2957945026311548E-2</v>
      </c>
      <c r="O738" s="2">
        <f t="shared" si="81"/>
        <v>5.6569619467788171E-2</v>
      </c>
      <c r="P738" s="2">
        <f t="shared" si="82"/>
        <v>5.8068152433822295E-2</v>
      </c>
      <c r="Q738" s="14" t="str">
        <f t="shared" si="83"/>
        <v>ABOVE</v>
      </c>
    </row>
    <row r="739" spans="1:17" x14ac:dyDescent="0.3">
      <c r="A739" s="2">
        <v>14</v>
      </c>
      <c r="B739" s="2" t="s">
        <v>1513</v>
      </c>
      <c r="C739" s="2" t="s">
        <v>68</v>
      </c>
      <c r="D739" s="11">
        <v>0.11599999999999999</v>
      </c>
      <c r="E739" s="2">
        <v>561</v>
      </c>
      <c r="F739" s="2">
        <v>564</v>
      </c>
      <c r="G739" s="2">
        <v>730</v>
      </c>
      <c r="H739" s="2">
        <v>993</v>
      </c>
      <c r="I739" s="2">
        <v>1025</v>
      </c>
      <c r="J739">
        <v>32308</v>
      </c>
      <c r="K739" s="12">
        <f t="shared" si="77"/>
        <v>9.8711838313577475E-5</v>
      </c>
      <c r="L739" s="2">
        <f t="shared" si="78"/>
        <v>5.5377341293916964E-2</v>
      </c>
      <c r="M739" s="2">
        <f t="shared" si="79"/>
        <v>5.5673476808857696E-2</v>
      </c>
      <c r="N739" s="2">
        <f t="shared" si="80"/>
        <v>7.2059641968911556E-2</v>
      </c>
      <c r="O739" s="2">
        <f t="shared" si="81"/>
        <v>9.8020855445382429E-2</v>
      </c>
      <c r="P739" s="2">
        <f t="shared" si="82"/>
        <v>0.10117963427141691</v>
      </c>
      <c r="Q739" s="14" t="str">
        <f t="shared" si="83"/>
        <v>BELOW</v>
      </c>
    </row>
    <row r="740" spans="1:17" x14ac:dyDescent="0.3">
      <c r="A740" s="2">
        <v>14</v>
      </c>
      <c r="B740" s="2" t="s">
        <v>1513</v>
      </c>
      <c r="C740" s="2" t="s">
        <v>1528</v>
      </c>
      <c r="D740" s="11">
        <v>0.11599999999999999</v>
      </c>
      <c r="E740" s="2">
        <v>504</v>
      </c>
      <c r="F740" s="2">
        <v>548</v>
      </c>
      <c r="G740" s="2">
        <v>725</v>
      </c>
      <c r="H740" s="2">
        <v>956</v>
      </c>
      <c r="I740" s="2">
        <v>980</v>
      </c>
      <c r="J740">
        <v>27735</v>
      </c>
      <c r="K740" s="12">
        <f t="shared" si="77"/>
        <v>8.4739780723878643E-5</v>
      </c>
      <c r="L740" s="2">
        <f t="shared" si="78"/>
        <v>4.2708849484834839E-2</v>
      </c>
      <c r="M740" s="2">
        <f t="shared" si="79"/>
        <v>4.6437399836685496E-2</v>
      </c>
      <c r="N740" s="2">
        <f t="shared" si="80"/>
        <v>6.1436341024812019E-2</v>
      </c>
      <c r="O740" s="2">
        <f t="shared" si="81"/>
        <v>8.1011230372027981E-2</v>
      </c>
      <c r="P740" s="2">
        <f t="shared" si="82"/>
        <v>8.3044985109401073E-2</v>
      </c>
      <c r="Q740" s="14" t="str">
        <f t="shared" si="83"/>
        <v>BELOW</v>
      </c>
    </row>
    <row r="741" spans="1:17" x14ac:dyDescent="0.3">
      <c r="A741" s="2">
        <v>14</v>
      </c>
      <c r="B741" s="2" t="s">
        <v>1513</v>
      </c>
      <c r="C741" s="2" t="s">
        <v>14</v>
      </c>
      <c r="D741" s="11">
        <v>0.06</v>
      </c>
      <c r="E741" s="2">
        <v>651</v>
      </c>
      <c r="F741" s="2">
        <v>751</v>
      </c>
      <c r="G741" s="2">
        <v>918</v>
      </c>
      <c r="H741" s="2">
        <v>1226</v>
      </c>
      <c r="I741" s="2">
        <v>1389</v>
      </c>
      <c r="J741">
        <v>158167</v>
      </c>
      <c r="K741" s="12">
        <f t="shared" si="77"/>
        <v>4.8325353876883771E-4</v>
      </c>
      <c r="L741" s="2">
        <f t="shared" si="78"/>
        <v>0.31459805373851335</v>
      </c>
      <c r="M741" s="2">
        <f t="shared" si="79"/>
        <v>0.3629234076153971</v>
      </c>
      <c r="N741" s="2">
        <f t="shared" si="80"/>
        <v>0.44362674858979301</v>
      </c>
      <c r="O741" s="2">
        <f t="shared" si="81"/>
        <v>0.59246883853059507</v>
      </c>
      <c r="P741" s="2">
        <f t="shared" si="82"/>
        <v>0.67123916534991557</v>
      </c>
      <c r="Q741" s="14" t="str">
        <f t="shared" si="83"/>
        <v>BELOW</v>
      </c>
    </row>
    <row r="742" spans="1:17" x14ac:dyDescent="0.3">
      <c r="A742" s="2">
        <v>14</v>
      </c>
      <c r="B742" s="2" t="s">
        <v>1513</v>
      </c>
      <c r="C742" s="2" t="s">
        <v>405</v>
      </c>
      <c r="D742" s="11">
        <v>0.127</v>
      </c>
      <c r="E742" s="2">
        <v>540</v>
      </c>
      <c r="F742" s="2">
        <v>544</v>
      </c>
      <c r="G742" s="2">
        <v>719</v>
      </c>
      <c r="H742" s="2">
        <v>968</v>
      </c>
      <c r="I742" s="2">
        <v>972</v>
      </c>
      <c r="J742">
        <v>36594</v>
      </c>
      <c r="K742" s="12">
        <f t="shared" si="77"/>
        <v>1.1180701409084605E-4</v>
      </c>
      <c r="L742" s="2">
        <f t="shared" si="78"/>
        <v>6.0375787609056868E-2</v>
      </c>
      <c r="M742" s="2">
        <f t="shared" si="79"/>
        <v>6.0823015665420255E-2</v>
      </c>
      <c r="N742" s="2">
        <f t="shared" si="80"/>
        <v>8.0389243131318316E-2</v>
      </c>
      <c r="O742" s="2">
        <f t="shared" si="81"/>
        <v>0.10822918963993898</v>
      </c>
      <c r="P742" s="2">
        <f t="shared" si="82"/>
        <v>0.10867641769630236</v>
      </c>
      <c r="Q742" s="14" t="str">
        <f t="shared" si="83"/>
        <v>ABOVE</v>
      </c>
    </row>
    <row r="743" spans="1:17" x14ac:dyDescent="0.3">
      <c r="A743" s="2">
        <v>14</v>
      </c>
      <c r="B743" s="2" t="s">
        <v>1513</v>
      </c>
      <c r="C743" s="2" t="s">
        <v>1527</v>
      </c>
      <c r="D743" s="11">
        <v>0.09</v>
      </c>
      <c r="E743" s="2">
        <v>529</v>
      </c>
      <c r="F743" s="2">
        <v>610</v>
      </c>
      <c r="G743" s="2">
        <v>738</v>
      </c>
      <c r="H743" s="2">
        <v>977</v>
      </c>
      <c r="I743" s="2">
        <v>1012</v>
      </c>
      <c r="J743">
        <v>79456</v>
      </c>
      <c r="K743" s="12">
        <f t="shared" si="77"/>
        <v>2.4276488253818286E-4</v>
      </c>
      <c r="L743" s="2">
        <f t="shared" si="78"/>
        <v>0.12842262286269873</v>
      </c>
      <c r="M743" s="2">
        <f t="shared" si="79"/>
        <v>0.14808657834829153</v>
      </c>
      <c r="N743" s="2">
        <f t="shared" si="80"/>
        <v>0.17916048331317894</v>
      </c>
      <c r="O743" s="2">
        <f t="shared" si="81"/>
        <v>0.23718129023980464</v>
      </c>
      <c r="P743" s="2">
        <f t="shared" si="82"/>
        <v>0.24567806112864105</v>
      </c>
      <c r="Q743" s="14" t="str">
        <f t="shared" si="83"/>
        <v>BELOW</v>
      </c>
    </row>
    <row r="744" spans="1:17" x14ac:dyDescent="0.3">
      <c r="A744" s="2">
        <v>14</v>
      </c>
      <c r="B744" s="2" t="s">
        <v>1513</v>
      </c>
      <c r="C744" s="2" t="s">
        <v>1526</v>
      </c>
      <c r="D744" s="11">
        <v>7.4999999999999997E-2</v>
      </c>
      <c r="E744" s="2">
        <v>479</v>
      </c>
      <c r="F744" s="2">
        <v>560</v>
      </c>
      <c r="G744" s="2">
        <v>688</v>
      </c>
      <c r="H744" s="2">
        <v>955</v>
      </c>
      <c r="I744" s="2">
        <v>1208</v>
      </c>
      <c r="J744">
        <v>39614</v>
      </c>
      <c r="K744" s="12">
        <f t="shared" si="77"/>
        <v>1.2103413281397976E-4</v>
      </c>
      <c r="L744" s="2">
        <f t="shared" si="78"/>
        <v>5.7975349617896306E-2</v>
      </c>
      <c r="M744" s="2">
        <f t="shared" si="79"/>
        <v>6.7779114375828675E-2</v>
      </c>
      <c r="N744" s="2">
        <f t="shared" si="80"/>
        <v>8.3271483376018085E-2</v>
      </c>
      <c r="O744" s="2">
        <f t="shared" si="81"/>
        <v>0.11558759683735068</v>
      </c>
      <c r="P744" s="2">
        <f t="shared" si="82"/>
        <v>0.14620923243928755</v>
      </c>
      <c r="Q744" s="14" t="str">
        <f t="shared" si="83"/>
        <v>BELOW</v>
      </c>
    </row>
    <row r="745" spans="1:17" x14ac:dyDescent="0.3">
      <c r="A745" s="2">
        <v>14</v>
      </c>
      <c r="B745" s="2" t="s">
        <v>1513</v>
      </c>
      <c r="C745" s="2" t="s">
        <v>557</v>
      </c>
      <c r="D745" s="11">
        <v>0.14499999999999999</v>
      </c>
      <c r="E745" s="2">
        <v>590</v>
      </c>
      <c r="F745" s="2">
        <v>751</v>
      </c>
      <c r="G745" s="2">
        <v>919</v>
      </c>
      <c r="H745" s="2">
        <v>1164</v>
      </c>
      <c r="I745" s="2">
        <v>1285</v>
      </c>
      <c r="J745">
        <v>485493</v>
      </c>
      <c r="K745" s="12">
        <f t="shared" si="77"/>
        <v>1.4833448841888594E-3</v>
      </c>
      <c r="L745" s="2">
        <f t="shared" si="78"/>
        <v>0.87517348167142706</v>
      </c>
      <c r="M745" s="2">
        <f t="shared" si="79"/>
        <v>1.1139920080258334</v>
      </c>
      <c r="N745" s="2">
        <f t="shared" si="80"/>
        <v>1.3631939485695619</v>
      </c>
      <c r="O745" s="2">
        <f t="shared" si="81"/>
        <v>1.7266134451958324</v>
      </c>
      <c r="P745" s="2">
        <f t="shared" si="82"/>
        <v>1.9060981761826843</v>
      </c>
      <c r="Q745" s="14" t="str">
        <f t="shared" si="83"/>
        <v>ABOVE</v>
      </c>
    </row>
    <row r="746" spans="1:17" x14ac:dyDescent="0.3">
      <c r="A746" s="2">
        <v>14</v>
      </c>
      <c r="B746" s="2" t="s">
        <v>1513</v>
      </c>
      <c r="C746" s="2" t="s">
        <v>1525</v>
      </c>
      <c r="D746" s="11">
        <v>0.13400000000000001</v>
      </c>
      <c r="E746" s="2">
        <v>497</v>
      </c>
      <c r="F746" s="2">
        <v>594</v>
      </c>
      <c r="G746" s="2">
        <v>774</v>
      </c>
      <c r="H746" s="2">
        <v>986</v>
      </c>
      <c r="I746" s="2">
        <v>1046</v>
      </c>
      <c r="J746">
        <v>109888</v>
      </c>
      <c r="K746" s="12">
        <f t="shared" si="77"/>
        <v>3.3574490802904547E-4</v>
      </c>
      <c r="L746" s="2">
        <f t="shared" si="78"/>
        <v>0.1668652192904356</v>
      </c>
      <c r="M746" s="2">
        <f t="shared" si="79"/>
        <v>0.19943247536925301</v>
      </c>
      <c r="N746" s="2">
        <f t="shared" si="80"/>
        <v>0.25986655881448117</v>
      </c>
      <c r="O746" s="2">
        <f t="shared" si="81"/>
        <v>0.33104447931663883</v>
      </c>
      <c r="P746" s="2">
        <f t="shared" si="82"/>
        <v>0.35118917379838155</v>
      </c>
      <c r="Q746" s="14" t="str">
        <f t="shared" si="83"/>
        <v>ABOVE</v>
      </c>
    </row>
    <row r="747" spans="1:17" x14ac:dyDescent="0.3">
      <c r="A747" s="2">
        <v>14</v>
      </c>
      <c r="B747" s="2" t="s">
        <v>1513</v>
      </c>
      <c r="C747" s="2" t="s">
        <v>555</v>
      </c>
      <c r="D747" s="11">
        <v>0.105</v>
      </c>
      <c r="E747" s="2">
        <v>474</v>
      </c>
      <c r="F747" s="2">
        <v>540</v>
      </c>
      <c r="G747" s="2">
        <v>714</v>
      </c>
      <c r="H747" s="2">
        <v>895</v>
      </c>
      <c r="I747" s="2">
        <v>1253</v>
      </c>
      <c r="J747">
        <v>45370</v>
      </c>
      <c r="K747" s="12">
        <f t="shared" si="77"/>
        <v>1.3862065445979354E-4</v>
      </c>
      <c r="L747" s="2">
        <f t="shared" si="78"/>
        <v>6.5706190213942139E-2</v>
      </c>
      <c r="M747" s="2">
        <f t="shared" si="79"/>
        <v>7.4855153408288508E-2</v>
      </c>
      <c r="N747" s="2">
        <f t="shared" si="80"/>
        <v>9.8975147284292589E-2</v>
      </c>
      <c r="O747" s="2">
        <f t="shared" si="81"/>
        <v>0.12406548574151521</v>
      </c>
      <c r="P747" s="2">
        <f t="shared" si="82"/>
        <v>0.1736916800381213</v>
      </c>
      <c r="Q747" s="14" t="str">
        <f t="shared" si="83"/>
        <v>BELOW</v>
      </c>
    </row>
    <row r="748" spans="1:17" x14ac:dyDescent="0.3">
      <c r="A748" s="2">
        <v>14</v>
      </c>
      <c r="B748" s="2" t="s">
        <v>1513</v>
      </c>
      <c r="C748" s="2" t="s">
        <v>214</v>
      </c>
      <c r="D748" s="11">
        <v>0.13100000000000001</v>
      </c>
      <c r="E748" s="2">
        <v>508</v>
      </c>
      <c r="F748" s="2">
        <v>610</v>
      </c>
      <c r="G748" s="2">
        <v>788</v>
      </c>
      <c r="H748" s="2">
        <v>1023</v>
      </c>
      <c r="I748" s="2">
        <v>1156</v>
      </c>
      <c r="J748">
        <v>129569</v>
      </c>
      <c r="K748" s="12">
        <f t="shared" si="77"/>
        <v>3.9587700193301721E-4</v>
      </c>
      <c r="L748" s="2">
        <f t="shared" si="78"/>
        <v>0.20110551698197274</v>
      </c>
      <c r="M748" s="2">
        <f t="shared" si="79"/>
        <v>0.2414849711791405</v>
      </c>
      <c r="N748" s="2">
        <f t="shared" si="80"/>
        <v>0.31195107752321755</v>
      </c>
      <c r="O748" s="2">
        <f t="shared" si="81"/>
        <v>0.40498217297747663</v>
      </c>
      <c r="P748" s="2">
        <f t="shared" si="82"/>
        <v>0.45763381423456789</v>
      </c>
      <c r="Q748" s="14" t="str">
        <f t="shared" si="83"/>
        <v>ABOVE</v>
      </c>
    </row>
    <row r="749" spans="1:17" x14ac:dyDescent="0.3">
      <c r="A749" s="2">
        <v>14</v>
      </c>
      <c r="B749" s="2" t="s">
        <v>1513</v>
      </c>
      <c r="C749" s="2" t="s">
        <v>124</v>
      </c>
      <c r="D749" s="11">
        <v>0.152</v>
      </c>
      <c r="E749" s="2">
        <v>651</v>
      </c>
      <c r="F749" s="2">
        <v>751</v>
      </c>
      <c r="G749" s="2">
        <v>918</v>
      </c>
      <c r="H749" s="2">
        <v>1226</v>
      </c>
      <c r="I749" s="2">
        <v>1389</v>
      </c>
      <c r="J749">
        <v>964582</v>
      </c>
      <c r="K749" s="12">
        <f t="shared" si="77"/>
        <v>2.9471233881449544E-3</v>
      </c>
      <c r="L749" s="2">
        <f t="shared" si="78"/>
        <v>1.9185773256823653</v>
      </c>
      <c r="M749" s="2">
        <f t="shared" si="79"/>
        <v>2.2132896644968607</v>
      </c>
      <c r="N749" s="2">
        <f t="shared" si="80"/>
        <v>2.7054592703170681</v>
      </c>
      <c r="O749" s="2">
        <f t="shared" si="81"/>
        <v>3.6131732738657143</v>
      </c>
      <c r="P749" s="2">
        <f t="shared" si="82"/>
        <v>4.0935543861333414</v>
      </c>
      <c r="Q749" s="14" t="str">
        <f t="shared" si="83"/>
        <v>ABOVE</v>
      </c>
    </row>
    <row r="750" spans="1:17" x14ac:dyDescent="0.3">
      <c r="A750" s="2">
        <v>14</v>
      </c>
      <c r="B750" s="2" t="s">
        <v>1513</v>
      </c>
      <c r="C750" s="2" t="s">
        <v>123</v>
      </c>
      <c r="D750" s="11">
        <v>0.109</v>
      </c>
      <c r="E750" s="2">
        <v>504</v>
      </c>
      <c r="F750" s="2">
        <v>547</v>
      </c>
      <c r="G750" s="2">
        <v>692</v>
      </c>
      <c r="H750" s="2">
        <v>919</v>
      </c>
      <c r="I750" s="2">
        <v>1022</v>
      </c>
      <c r="J750">
        <v>46258</v>
      </c>
      <c r="K750" s="12">
        <f t="shared" si="77"/>
        <v>1.4133379400487392E-4</v>
      </c>
      <c r="L750" s="2">
        <f t="shared" si="78"/>
        <v>7.123223217845645E-2</v>
      </c>
      <c r="M750" s="2">
        <f t="shared" si="79"/>
        <v>7.7309585320666036E-2</v>
      </c>
      <c r="N750" s="2">
        <f t="shared" si="80"/>
        <v>9.7802985451372754E-2</v>
      </c>
      <c r="O750" s="2">
        <f t="shared" si="81"/>
        <v>0.12988575669047914</v>
      </c>
      <c r="P750" s="2">
        <f t="shared" si="82"/>
        <v>0.14444313747298115</v>
      </c>
      <c r="Q750" s="14" t="str">
        <f t="shared" si="83"/>
        <v>BELOW</v>
      </c>
    </row>
    <row r="751" spans="1:17" x14ac:dyDescent="0.3">
      <c r="A751" s="2">
        <v>14</v>
      </c>
      <c r="B751" s="2" t="s">
        <v>1513</v>
      </c>
      <c r="C751" s="2" t="s">
        <v>387</v>
      </c>
      <c r="D751" s="11">
        <v>0.109</v>
      </c>
      <c r="E751" s="2">
        <v>479</v>
      </c>
      <c r="F751" s="2">
        <v>556</v>
      </c>
      <c r="G751" s="2">
        <v>688</v>
      </c>
      <c r="H751" s="2">
        <v>969</v>
      </c>
      <c r="I751" s="2">
        <v>1208</v>
      </c>
      <c r="J751">
        <v>10255</v>
      </c>
      <c r="K751" s="12">
        <f t="shared" si="77"/>
        <v>3.1332484273422589E-5</v>
      </c>
      <c r="L751" s="2">
        <f t="shared" si="78"/>
        <v>1.5008259966969421E-2</v>
      </c>
      <c r="M751" s="2">
        <f t="shared" si="79"/>
        <v>1.7420861256022959E-2</v>
      </c>
      <c r="N751" s="2">
        <f t="shared" si="80"/>
        <v>2.1556749180114743E-2</v>
      </c>
      <c r="O751" s="2">
        <f t="shared" si="81"/>
        <v>3.036117726094649E-2</v>
      </c>
      <c r="P751" s="2">
        <f t="shared" si="82"/>
        <v>3.7849641002294487E-2</v>
      </c>
      <c r="Q751" s="14" t="str">
        <f t="shared" si="83"/>
        <v>BELOW</v>
      </c>
    </row>
    <row r="752" spans="1:17" x14ac:dyDescent="0.3">
      <c r="A752" s="2">
        <v>14</v>
      </c>
      <c r="B752" s="2" t="s">
        <v>1513</v>
      </c>
      <c r="C752" s="2" t="s">
        <v>800</v>
      </c>
      <c r="D752" s="11">
        <v>0.13</v>
      </c>
      <c r="E752" s="2">
        <v>479</v>
      </c>
      <c r="F752" s="2">
        <v>601</v>
      </c>
      <c r="G752" s="2">
        <v>688</v>
      </c>
      <c r="H752" s="2">
        <v>957</v>
      </c>
      <c r="I752" s="2">
        <v>1208</v>
      </c>
      <c r="J752">
        <v>35516</v>
      </c>
      <c r="K752" s="12">
        <f t="shared" si="77"/>
        <v>1.0851336045391289E-4</v>
      </c>
      <c r="L752" s="2">
        <f t="shared" si="78"/>
        <v>5.1977899657424276E-2</v>
      </c>
      <c r="M752" s="2">
        <f t="shared" si="79"/>
        <v>6.521652963280164E-2</v>
      </c>
      <c r="N752" s="2">
        <f t="shared" si="80"/>
        <v>7.4657191992292066E-2</v>
      </c>
      <c r="O752" s="2">
        <f t="shared" si="81"/>
        <v>0.10384728595439463</v>
      </c>
      <c r="P752" s="2">
        <f t="shared" si="82"/>
        <v>0.13108413942832678</v>
      </c>
      <c r="Q752" s="14" t="str">
        <f t="shared" si="83"/>
        <v>ABOVE</v>
      </c>
    </row>
    <row r="753" spans="1:17" x14ac:dyDescent="0.3">
      <c r="A753" s="2">
        <v>14</v>
      </c>
      <c r="B753" s="2" t="s">
        <v>1513</v>
      </c>
      <c r="C753" s="2" t="s">
        <v>55</v>
      </c>
      <c r="D753" s="11">
        <v>0.20800000000000002</v>
      </c>
      <c r="E753" s="2">
        <v>697</v>
      </c>
      <c r="F753" s="2">
        <v>736</v>
      </c>
      <c r="G753" s="2">
        <v>945</v>
      </c>
      <c r="H753" s="2">
        <v>1241</v>
      </c>
      <c r="I753" s="2">
        <v>1660</v>
      </c>
      <c r="J753">
        <v>148431</v>
      </c>
      <c r="K753" s="12">
        <f t="shared" si="77"/>
        <v>4.5350677456737086E-4</v>
      </c>
      <c r="L753" s="2">
        <f t="shared" si="78"/>
        <v>0.31609422187345748</v>
      </c>
      <c r="M753" s="2">
        <f t="shared" si="79"/>
        <v>0.33378098608158496</v>
      </c>
      <c r="N753" s="2">
        <f t="shared" si="80"/>
        <v>0.42856390196616545</v>
      </c>
      <c r="O753" s="2">
        <f t="shared" si="81"/>
        <v>0.56280190723810719</v>
      </c>
      <c r="P753" s="2">
        <f t="shared" si="82"/>
        <v>0.75282124578183562</v>
      </c>
      <c r="Q753" s="14" t="str">
        <f t="shared" si="83"/>
        <v>ABOVE</v>
      </c>
    </row>
    <row r="754" spans="1:17" x14ac:dyDescent="0.3">
      <c r="A754" s="2">
        <v>14</v>
      </c>
      <c r="B754" s="2" t="s">
        <v>1513</v>
      </c>
      <c r="C754" s="2" t="s">
        <v>210</v>
      </c>
      <c r="D754" s="11">
        <v>0.121</v>
      </c>
      <c r="E754" s="2">
        <v>513</v>
      </c>
      <c r="F754" s="2">
        <v>546</v>
      </c>
      <c r="G754" s="2">
        <v>722</v>
      </c>
      <c r="H754" s="2">
        <v>930</v>
      </c>
      <c r="I754" s="2">
        <v>976</v>
      </c>
      <c r="J754">
        <v>38338</v>
      </c>
      <c r="K754" s="12">
        <f t="shared" si="77"/>
        <v>1.1713552238658949E-4</v>
      </c>
      <c r="L754" s="2">
        <f t="shared" si="78"/>
        <v>6.009052298432041E-2</v>
      </c>
      <c r="M754" s="2">
        <f t="shared" si="79"/>
        <v>6.3955995223077863E-2</v>
      </c>
      <c r="N754" s="2">
        <f t="shared" si="80"/>
        <v>8.4571847163117608E-2</v>
      </c>
      <c r="O754" s="2">
        <f t="shared" si="81"/>
        <v>0.10893603581952822</v>
      </c>
      <c r="P754" s="2">
        <f t="shared" si="82"/>
        <v>0.11432426984931135</v>
      </c>
      <c r="Q754" s="14" t="str">
        <f t="shared" si="83"/>
        <v>BELOW</v>
      </c>
    </row>
    <row r="755" spans="1:17" x14ac:dyDescent="0.3">
      <c r="A755" s="2">
        <v>14</v>
      </c>
      <c r="B755" s="2" t="s">
        <v>1513</v>
      </c>
      <c r="C755" s="2" t="s">
        <v>117</v>
      </c>
      <c r="D755" s="11">
        <v>8.900000000000001E-2</v>
      </c>
      <c r="E755" s="2">
        <v>651</v>
      </c>
      <c r="F755" s="2">
        <v>751</v>
      </c>
      <c r="G755" s="2">
        <v>918</v>
      </c>
      <c r="H755" s="2">
        <v>1226</v>
      </c>
      <c r="I755" s="2">
        <v>1389</v>
      </c>
      <c r="J755">
        <v>70489</v>
      </c>
      <c r="K755" s="12">
        <f t="shared" si="77"/>
        <v>2.1536767274005705E-4</v>
      </c>
      <c r="L755" s="2">
        <f t="shared" si="78"/>
        <v>0.14020435495377714</v>
      </c>
      <c r="M755" s="2">
        <f t="shared" si="79"/>
        <v>0.16174112222778284</v>
      </c>
      <c r="N755" s="2">
        <f t="shared" si="80"/>
        <v>0.19770752357537236</v>
      </c>
      <c r="O755" s="2">
        <f t="shared" si="81"/>
        <v>0.26404076677930993</v>
      </c>
      <c r="P755" s="2">
        <f t="shared" si="82"/>
        <v>0.29914569743593922</v>
      </c>
      <c r="Q755" s="14" t="str">
        <f t="shared" si="83"/>
        <v>BELOW</v>
      </c>
    </row>
    <row r="756" spans="1:17" x14ac:dyDescent="0.3">
      <c r="A756" s="2">
        <v>14</v>
      </c>
      <c r="B756" s="2" t="s">
        <v>1513</v>
      </c>
      <c r="C756" s="2" t="s">
        <v>372</v>
      </c>
      <c r="D756" s="11">
        <v>9.5000000000000001E-2</v>
      </c>
      <c r="E756" s="2">
        <v>590</v>
      </c>
      <c r="F756" s="2">
        <v>751</v>
      </c>
      <c r="G756" s="2">
        <v>919</v>
      </c>
      <c r="H756" s="2">
        <v>1164</v>
      </c>
      <c r="I756" s="2">
        <v>1285</v>
      </c>
      <c r="J756">
        <v>13984</v>
      </c>
      <c r="K756" s="12">
        <f t="shared" si="77"/>
        <v>4.2725837160364843E-5</v>
      </c>
      <c r="L756" s="2">
        <f t="shared" si="78"/>
        <v>2.5208243924615258E-2</v>
      </c>
      <c r="M756" s="2">
        <f t="shared" si="79"/>
        <v>3.2087103707433999E-2</v>
      </c>
      <c r="N756" s="2">
        <f t="shared" si="80"/>
        <v>3.926504435037529E-2</v>
      </c>
      <c r="O756" s="2">
        <f t="shared" si="81"/>
        <v>4.9732874454664677E-2</v>
      </c>
      <c r="P756" s="2">
        <f t="shared" si="82"/>
        <v>5.4902700751068824E-2</v>
      </c>
      <c r="Q756" s="14" t="str">
        <f t="shared" si="83"/>
        <v>BELOW</v>
      </c>
    </row>
    <row r="757" spans="1:17" x14ac:dyDescent="0.3">
      <c r="A757" s="2">
        <v>14</v>
      </c>
      <c r="B757" s="2" t="s">
        <v>1513</v>
      </c>
      <c r="C757" s="2" t="s">
        <v>750</v>
      </c>
      <c r="D757" s="11">
        <v>7.8E-2</v>
      </c>
      <c r="E757" s="2">
        <v>479</v>
      </c>
      <c r="F757" s="2">
        <v>575</v>
      </c>
      <c r="G757" s="2">
        <v>689</v>
      </c>
      <c r="H757" s="2">
        <v>914</v>
      </c>
      <c r="I757" s="2">
        <v>1114</v>
      </c>
      <c r="J757">
        <v>47744</v>
      </c>
      <c r="K757" s="12">
        <f t="shared" si="77"/>
        <v>1.4587402527062781E-4</v>
      </c>
      <c r="L757" s="2">
        <f t="shared" si="78"/>
        <v>6.9873658104630726E-2</v>
      </c>
      <c r="M757" s="2">
        <f t="shared" si="79"/>
        <v>8.3877564530610987E-2</v>
      </c>
      <c r="N757" s="2">
        <f t="shared" si="80"/>
        <v>0.10050720341146256</v>
      </c>
      <c r="O757" s="2">
        <f t="shared" si="81"/>
        <v>0.13332885909735381</v>
      </c>
      <c r="P757" s="2">
        <f t="shared" si="82"/>
        <v>0.16250366415147938</v>
      </c>
      <c r="Q757" s="14" t="str">
        <f t="shared" si="83"/>
        <v>BELOW</v>
      </c>
    </row>
    <row r="758" spans="1:17" x14ac:dyDescent="0.3">
      <c r="A758" s="2">
        <v>14</v>
      </c>
      <c r="B758" s="2" t="s">
        <v>1513</v>
      </c>
      <c r="C758" s="2" t="s">
        <v>115</v>
      </c>
      <c r="D758" s="11">
        <v>9.6000000000000002E-2</v>
      </c>
      <c r="E758" s="2">
        <v>584</v>
      </c>
      <c r="F758" s="2">
        <v>670</v>
      </c>
      <c r="G758" s="2">
        <v>884</v>
      </c>
      <c r="H758" s="2">
        <v>1223</v>
      </c>
      <c r="I758" s="2">
        <v>1414</v>
      </c>
      <c r="J758">
        <v>5875</v>
      </c>
      <c r="K758" s="12">
        <f t="shared" si="77"/>
        <v>1.7950106787553165E-5</v>
      </c>
      <c r="L758" s="2">
        <f t="shared" si="78"/>
        <v>1.0482862363931048E-2</v>
      </c>
      <c r="M758" s="2">
        <f t="shared" si="79"/>
        <v>1.202657154766062E-2</v>
      </c>
      <c r="N758" s="2">
        <f t="shared" si="80"/>
        <v>1.5867894400196998E-2</v>
      </c>
      <c r="O758" s="2">
        <f t="shared" si="81"/>
        <v>2.1952980601177521E-2</v>
      </c>
      <c r="P758" s="2">
        <f t="shared" si="82"/>
        <v>2.5381450997600176E-2</v>
      </c>
      <c r="Q758" s="14" t="str">
        <f t="shared" si="83"/>
        <v>BELOW</v>
      </c>
    </row>
    <row r="759" spans="1:17" x14ac:dyDescent="0.3">
      <c r="A759" s="2">
        <v>14</v>
      </c>
      <c r="B759" s="2" t="s">
        <v>1513</v>
      </c>
      <c r="C759" s="2" t="s">
        <v>204</v>
      </c>
      <c r="D759" s="11">
        <v>0.14099999999999999</v>
      </c>
      <c r="E759" s="2">
        <v>479</v>
      </c>
      <c r="F759" s="2">
        <v>537</v>
      </c>
      <c r="G759" s="2">
        <v>688</v>
      </c>
      <c r="H759" s="2">
        <v>932</v>
      </c>
      <c r="I759" s="2">
        <v>1140</v>
      </c>
      <c r="J759">
        <v>19646</v>
      </c>
      <c r="K759" s="12">
        <f t="shared" si="77"/>
        <v>6.0025157097577787E-5</v>
      </c>
      <c r="L759" s="2">
        <f t="shared" si="78"/>
        <v>2.8752050249739761E-2</v>
      </c>
      <c r="M759" s="2">
        <f t="shared" si="79"/>
        <v>3.2233509361399272E-2</v>
      </c>
      <c r="N759" s="2">
        <f t="shared" si="80"/>
        <v>4.1297308083133519E-2</v>
      </c>
      <c r="O759" s="2">
        <f t="shared" si="81"/>
        <v>5.5943446414942498E-2</v>
      </c>
      <c r="P759" s="2">
        <f t="shared" si="82"/>
        <v>6.8428679091238676E-2</v>
      </c>
      <c r="Q759" s="14" t="str">
        <f t="shared" si="83"/>
        <v>ABOVE</v>
      </c>
    </row>
    <row r="760" spans="1:17" x14ac:dyDescent="0.3">
      <c r="A760" s="2">
        <v>14</v>
      </c>
      <c r="B760" s="2" t="s">
        <v>1513</v>
      </c>
      <c r="C760" s="2" t="s">
        <v>1414</v>
      </c>
      <c r="D760" s="11">
        <v>0.12</v>
      </c>
      <c r="E760" s="2">
        <v>563</v>
      </c>
      <c r="F760" s="2">
        <v>606</v>
      </c>
      <c r="G760" s="2">
        <v>740</v>
      </c>
      <c r="H760" s="2">
        <v>994</v>
      </c>
      <c r="I760" s="2">
        <v>1300</v>
      </c>
      <c r="J760">
        <v>20799</v>
      </c>
      <c r="K760" s="12">
        <f t="shared" si="77"/>
        <v>6.3547961033926518E-5</v>
      </c>
      <c r="L760" s="2">
        <f t="shared" si="78"/>
        <v>3.5777502062100633E-2</v>
      </c>
      <c r="M760" s="2">
        <f t="shared" si="79"/>
        <v>3.8510064386559469E-2</v>
      </c>
      <c r="N760" s="2">
        <f t="shared" si="80"/>
        <v>4.7025491165105626E-2</v>
      </c>
      <c r="O760" s="2">
        <f t="shared" si="81"/>
        <v>6.3166673267722961E-2</v>
      </c>
      <c r="P760" s="2">
        <f t="shared" si="82"/>
        <v>8.2612349344104469E-2</v>
      </c>
      <c r="Q760" s="14" t="str">
        <f t="shared" si="83"/>
        <v>BELOW</v>
      </c>
    </row>
    <row r="761" spans="1:17" x14ac:dyDescent="0.3">
      <c r="A761" s="2">
        <v>14</v>
      </c>
      <c r="B761" s="2" t="s">
        <v>1513</v>
      </c>
      <c r="C761" s="2" t="s">
        <v>1524</v>
      </c>
      <c r="D761" s="11">
        <v>0.151</v>
      </c>
      <c r="E761" s="2">
        <v>489</v>
      </c>
      <c r="F761" s="2">
        <v>531</v>
      </c>
      <c r="G761" s="2">
        <v>703</v>
      </c>
      <c r="H761" s="2">
        <v>881</v>
      </c>
      <c r="I761" s="2">
        <v>1037</v>
      </c>
      <c r="J761">
        <v>16937</v>
      </c>
      <c r="K761" s="12">
        <f t="shared" si="77"/>
        <v>5.174824828268731E-5</v>
      </c>
      <c r="L761" s="2">
        <f t="shared" si="78"/>
        <v>2.5304893410234095E-2</v>
      </c>
      <c r="M761" s="2">
        <f t="shared" si="79"/>
        <v>2.7478319838106963E-2</v>
      </c>
      <c r="N761" s="2">
        <f t="shared" si="80"/>
        <v>3.637901854272918E-2</v>
      </c>
      <c r="O761" s="2">
        <f t="shared" si="81"/>
        <v>4.5590206737047521E-2</v>
      </c>
      <c r="P761" s="2">
        <f t="shared" si="82"/>
        <v>5.3662933469146738E-2</v>
      </c>
      <c r="Q761" s="14" t="str">
        <f t="shared" si="83"/>
        <v>ABOVE</v>
      </c>
    </row>
    <row r="762" spans="1:17" x14ac:dyDescent="0.3">
      <c r="A762" s="2">
        <v>14</v>
      </c>
      <c r="B762" s="2" t="s">
        <v>1513</v>
      </c>
      <c r="C762" s="2" t="s">
        <v>546</v>
      </c>
      <c r="D762" s="11">
        <v>0.121</v>
      </c>
      <c r="E762" s="2">
        <v>479</v>
      </c>
      <c r="F762" s="2">
        <v>520</v>
      </c>
      <c r="G762" s="2">
        <v>688</v>
      </c>
      <c r="H762" s="2">
        <v>915</v>
      </c>
      <c r="I762" s="2">
        <v>930</v>
      </c>
      <c r="J762">
        <v>19169</v>
      </c>
      <c r="K762" s="12">
        <f t="shared" si="77"/>
        <v>5.8567761193294747E-5</v>
      </c>
      <c r="L762" s="2">
        <f t="shared" si="78"/>
        <v>2.8053957611588184E-2</v>
      </c>
      <c r="M762" s="2">
        <f t="shared" si="79"/>
        <v>3.0455235820513269E-2</v>
      </c>
      <c r="N762" s="2">
        <f t="shared" si="80"/>
        <v>4.0294619700986786E-2</v>
      </c>
      <c r="O762" s="2">
        <f t="shared" si="81"/>
        <v>5.3589501491864693E-2</v>
      </c>
      <c r="P762" s="2">
        <f t="shared" si="82"/>
        <v>5.4468017909764112E-2</v>
      </c>
      <c r="Q762" s="14" t="str">
        <f t="shared" si="83"/>
        <v>BELOW</v>
      </c>
    </row>
    <row r="763" spans="1:17" x14ac:dyDescent="0.3">
      <c r="A763" s="2">
        <v>14</v>
      </c>
      <c r="B763" s="2" t="s">
        <v>1513</v>
      </c>
      <c r="C763" s="2" t="s">
        <v>675</v>
      </c>
      <c r="D763" s="11">
        <v>9.4E-2</v>
      </c>
      <c r="E763" s="2">
        <v>442</v>
      </c>
      <c r="F763" s="2">
        <v>520</v>
      </c>
      <c r="G763" s="2">
        <v>688</v>
      </c>
      <c r="H763" s="2">
        <v>862</v>
      </c>
      <c r="I763" s="2">
        <v>1105</v>
      </c>
      <c r="J763">
        <v>12389</v>
      </c>
      <c r="K763" s="12">
        <f t="shared" si="77"/>
        <v>3.7852574126127007E-5</v>
      </c>
      <c r="L763" s="2">
        <f t="shared" si="78"/>
        <v>1.6730837763748136E-2</v>
      </c>
      <c r="M763" s="2">
        <f t="shared" si="79"/>
        <v>1.9683338545586043E-2</v>
      </c>
      <c r="N763" s="2">
        <f t="shared" si="80"/>
        <v>2.6042570998775379E-2</v>
      </c>
      <c r="O763" s="2">
        <f t="shared" si="81"/>
        <v>3.2628918896721482E-2</v>
      </c>
      <c r="P763" s="2">
        <f t="shared" si="82"/>
        <v>4.1827094409370345E-2</v>
      </c>
      <c r="Q763" s="14" t="str">
        <f t="shared" si="83"/>
        <v>BELOW</v>
      </c>
    </row>
    <row r="764" spans="1:17" x14ac:dyDescent="0.3">
      <c r="A764" s="2">
        <v>14</v>
      </c>
      <c r="B764" s="2" t="s">
        <v>1513</v>
      </c>
      <c r="C764" s="2" t="s">
        <v>1523</v>
      </c>
      <c r="D764" s="11">
        <v>8.1000000000000003E-2</v>
      </c>
      <c r="E764" s="2">
        <v>590</v>
      </c>
      <c r="F764" s="2">
        <v>751</v>
      </c>
      <c r="G764" s="2">
        <v>919</v>
      </c>
      <c r="H764" s="2">
        <v>1164</v>
      </c>
      <c r="I764" s="2">
        <v>1285</v>
      </c>
      <c r="J764">
        <v>170389</v>
      </c>
      <c r="K764" s="12">
        <f t="shared" si="77"/>
        <v>5.2059587156159937E-4</v>
      </c>
      <c r="L764" s="2">
        <f t="shared" si="78"/>
        <v>0.3071515642213436</v>
      </c>
      <c r="M764" s="2">
        <f t="shared" si="79"/>
        <v>0.39096749954276111</v>
      </c>
      <c r="N764" s="2">
        <f t="shared" si="80"/>
        <v>0.4784276059651098</v>
      </c>
      <c r="O764" s="2">
        <f t="shared" si="81"/>
        <v>0.60597359449770161</v>
      </c>
      <c r="P764" s="2">
        <f t="shared" si="82"/>
        <v>0.66896569495665514</v>
      </c>
      <c r="Q764" s="14" t="str">
        <f t="shared" si="83"/>
        <v>BELOW</v>
      </c>
    </row>
    <row r="765" spans="1:17" x14ac:dyDescent="0.3">
      <c r="A765" s="2">
        <v>14</v>
      </c>
      <c r="B765" s="2" t="s">
        <v>1513</v>
      </c>
      <c r="C765" s="2" t="s">
        <v>1522</v>
      </c>
      <c r="D765" s="11">
        <v>8.5999999999999993E-2</v>
      </c>
      <c r="E765" s="2">
        <v>565</v>
      </c>
      <c r="F765" s="2">
        <v>612</v>
      </c>
      <c r="G765" s="2">
        <v>788</v>
      </c>
      <c r="H765" s="2">
        <v>1017</v>
      </c>
      <c r="I765" s="2">
        <v>1065</v>
      </c>
      <c r="J765">
        <v>25427</v>
      </c>
      <c r="K765" s="12">
        <f t="shared" si="77"/>
        <v>7.7688062176530098E-5</v>
      </c>
      <c r="L765" s="2">
        <f t="shared" si="78"/>
        <v>4.3893755129739503E-2</v>
      </c>
      <c r="M765" s="2">
        <f t="shared" si="79"/>
        <v>4.754509405203642E-2</v>
      </c>
      <c r="N765" s="2">
        <f t="shared" si="80"/>
        <v>6.1218192995105718E-2</v>
      </c>
      <c r="O765" s="2">
        <f t="shared" si="81"/>
        <v>7.9008759233531109E-2</v>
      </c>
      <c r="P765" s="2">
        <f t="shared" si="82"/>
        <v>8.2737786218004553E-2</v>
      </c>
      <c r="Q765" s="14" t="str">
        <f t="shared" si="83"/>
        <v>BELOW</v>
      </c>
    </row>
    <row r="766" spans="1:17" x14ac:dyDescent="0.3">
      <c r="A766" s="2">
        <v>14</v>
      </c>
      <c r="B766" s="2" t="s">
        <v>1513</v>
      </c>
      <c r="C766" s="2" t="s">
        <v>196</v>
      </c>
      <c r="D766" s="11">
        <v>0.11199999999999999</v>
      </c>
      <c r="E766" s="2">
        <v>479</v>
      </c>
      <c r="F766" s="2">
        <v>552</v>
      </c>
      <c r="G766" s="2">
        <v>688</v>
      </c>
      <c r="H766" s="2">
        <v>906</v>
      </c>
      <c r="I766" s="2">
        <v>988</v>
      </c>
      <c r="J766">
        <v>12353</v>
      </c>
      <c r="K766" s="12">
        <f t="shared" si="77"/>
        <v>3.774258198240753E-5</v>
      </c>
      <c r="L766" s="2">
        <f t="shared" si="78"/>
        <v>1.8078696769573206E-2</v>
      </c>
      <c r="M766" s="2">
        <f t="shared" si="79"/>
        <v>2.0833905254288958E-2</v>
      </c>
      <c r="N766" s="2">
        <f t="shared" si="80"/>
        <v>2.5966896403896381E-2</v>
      </c>
      <c r="O766" s="2">
        <f t="shared" si="81"/>
        <v>3.4194779276061224E-2</v>
      </c>
      <c r="P766" s="2">
        <f t="shared" si="82"/>
        <v>3.7289670998618636E-2</v>
      </c>
      <c r="Q766" s="14" t="str">
        <f t="shared" si="83"/>
        <v>BELOW</v>
      </c>
    </row>
    <row r="767" spans="1:17" x14ac:dyDescent="0.3">
      <c r="A767" s="2">
        <v>14</v>
      </c>
      <c r="B767" s="2" t="s">
        <v>1513</v>
      </c>
      <c r="C767" s="2" t="s">
        <v>110</v>
      </c>
      <c r="D767" s="11">
        <v>0.105</v>
      </c>
      <c r="E767" s="2">
        <v>564</v>
      </c>
      <c r="F767" s="2">
        <v>566</v>
      </c>
      <c r="G767" s="2">
        <v>737</v>
      </c>
      <c r="H767" s="2">
        <v>1051</v>
      </c>
      <c r="I767" s="2">
        <v>1055</v>
      </c>
      <c r="J767">
        <v>37576</v>
      </c>
      <c r="K767" s="12">
        <f t="shared" si="77"/>
        <v>1.1480735534452728E-4</v>
      </c>
      <c r="L767" s="2">
        <f t="shared" si="78"/>
        <v>6.4751348414313389E-2</v>
      </c>
      <c r="M767" s="2">
        <f t="shared" si="79"/>
        <v>6.4980963125002442E-2</v>
      </c>
      <c r="N767" s="2">
        <f t="shared" si="80"/>
        <v>8.4613020888916604E-2</v>
      </c>
      <c r="O767" s="2">
        <f t="shared" si="81"/>
        <v>0.12066253046709817</v>
      </c>
      <c r="P767" s="2">
        <f t="shared" si="82"/>
        <v>0.12112175988847629</v>
      </c>
      <c r="Q767" s="14" t="str">
        <f t="shared" si="83"/>
        <v>BELOW</v>
      </c>
    </row>
    <row r="768" spans="1:17" x14ac:dyDescent="0.3">
      <c r="A768" s="2">
        <v>14</v>
      </c>
      <c r="B768" s="2" t="s">
        <v>1513</v>
      </c>
      <c r="C768" s="2" t="s">
        <v>108</v>
      </c>
      <c r="D768" s="11">
        <v>0.13300000000000001</v>
      </c>
      <c r="E768" s="2">
        <v>479</v>
      </c>
      <c r="F768" s="2">
        <v>555</v>
      </c>
      <c r="G768" s="2">
        <v>688</v>
      </c>
      <c r="H768" s="2">
        <v>920</v>
      </c>
      <c r="I768" s="2">
        <v>1125</v>
      </c>
      <c r="J768">
        <v>24665</v>
      </c>
      <c r="K768" s="12">
        <f t="shared" si="77"/>
        <v>7.5359895134467886E-5</v>
      </c>
      <c r="L768" s="2">
        <f t="shared" si="78"/>
        <v>3.609738976941012E-2</v>
      </c>
      <c r="M768" s="2">
        <f t="shared" si="79"/>
        <v>4.1824741799629674E-2</v>
      </c>
      <c r="N768" s="2">
        <f t="shared" si="80"/>
        <v>5.1847607852513904E-2</v>
      </c>
      <c r="O768" s="2">
        <f t="shared" si="81"/>
        <v>6.9331103523710455E-2</v>
      </c>
      <c r="P768" s="2">
        <f t="shared" si="82"/>
        <v>8.4779882026276371E-2</v>
      </c>
      <c r="Q768" s="14" t="str">
        <f t="shared" si="83"/>
        <v>ABOVE</v>
      </c>
    </row>
    <row r="769" spans="1:17" x14ac:dyDescent="0.3">
      <c r="A769" s="2">
        <v>14</v>
      </c>
      <c r="B769" s="2" t="s">
        <v>1513</v>
      </c>
      <c r="C769" s="2" t="s">
        <v>1113</v>
      </c>
      <c r="D769" s="11">
        <v>9.0999999999999998E-2</v>
      </c>
      <c r="E769" s="2">
        <v>444</v>
      </c>
      <c r="F769" s="2">
        <v>551</v>
      </c>
      <c r="G769" s="2">
        <v>688</v>
      </c>
      <c r="H769" s="2">
        <v>892</v>
      </c>
      <c r="I769" s="2">
        <v>976</v>
      </c>
      <c r="J769">
        <v>28324</v>
      </c>
      <c r="K769" s="12">
        <f t="shared" si="77"/>
        <v>8.6539374408622276E-5</v>
      </c>
      <c r="L769" s="2">
        <f t="shared" si="78"/>
        <v>3.8423482237428287E-2</v>
      </c>
      <c r="M769" s="2">
        <f t="shared" si="79"/>
        <v>4.7683195299150875E-2</v>
      </c>
      <c r="N769" s="2">
        <f t="shared" si="80"/>
        <v>5.9539089593132123E-2</v>
      </c>
      <c r="O769" s="2">
        <f t="shared" si="81"/>
        <v>7.7193121972491063E-2</v>
      </c>
      <c r="P769" s="2">
        <f t="shared" si="82"/>
        <v>8.4462429422815344E-2</v>
      </c>
      <c r="Q769" s="14" t="str">
        <f t="shared" si="83"/>
        <v>BELOW</v>
      </c>
    </row>
    <row r="770" spans="1:17" x14ac:dyDescent="0.3">
      <c r="A770" s="2">
        <v>14</v>
      </c>
      <c r="B770" s="2" t="s">
        <v>1513</v>
      </c>
      <c r="C770" s="2" t="s">
        <v>1456</v>
      </c>
      <c r="D770" s="11">
        <v>0.11</v>
      </c>
      <c r="E770" s="2">
        <v>479</v>
      </c>
      <c r="F770" s="2">
        <v>523</v>
      </c>
      <c r="G770" s="2">
        <v>688</v>
      </c>
      <c r="H770" s="2">
        <v>862</v>
      </c>
      <c r="I770" s="2">
        <v>983</v>
      </c>
      <c r="J770">
        <v>16581</v>
      </c>
      <c r="K770" s="12">
        <f t="shared" si="77"/>
        <v>5.0660548194794727E-5</v>
      </c>
      <c r="L770" s="2">
        <f t="shared" si="78"/>
        <v>2.4266402585306674E-2</v>
      </c>
      <c r="M770" s="2">
        <f t="shared" si="79"/>
        <v>2.6495466705877643E-2</v>
      </c>
      <c r="N770" s="2">
        <f t="shared" si="80"/>
        <v>3.485445715801877E-2</v>
      </c>
      <c r="O770" s="2">
        <f t="shared" si="81"/>
        <v>4.3669392543913055E-2</v>
      </c>
      <c r="P770" s="2">
        <f t="shared" si="82"/>
        <v>4.9799318875483216E-2</v>
      </c>
      <c r="Q770" s="14" t="str">
        <f t="shared" si="83"/>
        <v>BELOW</v>
      </c>
    </row>
    <row r="771" spans="1:17" x14ac:dyDescent="0.3">
      <c r="A771" s="2">
        <v>14</v>
      </c>
      <c r="B771" s="2" t="s">
        <v>1513</v>
      </c>
      <c r="C771" s="2" t="s">
        <v>1256</v>
      </c>
      <c r="D771" s="11">
        <v>0.153</v>
      </c>
      <c r="E771" s="2">
        <v>530</v>
      </c>
      <c r="F771" s="2">
        <v>652</v>
      </c>
      <c r="G771" s="2">
        <v>810</v>
      </c>
      <c r="H771" s="2">
        <v>1047</v>
      </c>
      <c r="I771" s="2">
        <v>1095</v>
      </c>
      <c r="J771">
        <v>271826</v>
      </c>
      <c r="K771" s="12">
        <f t="shared" si="77"/>
        <v>8.305201238524982E-4</v>
      </c>
      <c r="L771" s="2">
        <f t="shared" si="78"/>
        <v>0.44017566564182403</v>
      </c>
      <c r="M771" s="2">
        <f t="shared" si="79"/>
        <v>0.54149912075182882</v>
      </c>
      <c r="N771" s="2">
        <f t="shared" si="80"/>
        <v>0.67272130032052357</v>
      </c>
      <c r="O771" s="2">
        <f t="shared" si="81"/>
        <v>0.86955456967356559</v>
      </c>
      <c r="P771" s="2">
        <f t="shared" si="82"/>
        <v>0.90941953561848554</v>
      </c>
      <c r="Q771" s="14" t="str">
        <f t="shared" si="83"/>
        <v>ABOVE</v>
      </c>
    </row>
    <row r="772" spans="1:17" x14ac:dyDescent="0.3">
      <c r="A772" s="2">
        <v>14</v>
      </c>
      <c r="B772" s="2" t="s">
        <v>1513</v>
      </c>
      <c r="C772" s="2" t="s">
        <v>189</v>
      </c>
      <c r="D772" s="11">
        <v>0.13600000000000001</v>
      </c>
      <c r="E772" s="2">
        <v>577</v>
      </c>
      <c r="F772" s="2">
        <v>616</v>
      </c>
      <c r="G772" s="2">
        <v>815</v>
      </c>
      <c r="H772" s="2">
        <v>1054</v>
      </c>
      <c r="I772" s="2">
        <v>1260</v>
      </c>
      <c r="J772">
        <v>23873</v>
      </c>
      <c r="K772" s="12">
        <f t="shared" ref="K772:K835" si="84">J772/$S$18</f>
        <v>7.2940067972639442E-5</v>
      </c>
      <c r="L772" s="2">
        <f t="shared" ref="L772:L835" si="85">E772*K772</f>
        <v>4.2086419220212959E-2</v>
      </c>
      <c r="M772" s="2">
        <f t="shared" ref="M772:M835" si="86">F772*K772</f>
        <v>4.4931081871145896E-2</v>
      </c>
      <c r="N772" s="2">
        <f t="shared" ref="N772:N835" si="87">G772*K772</f>
        <v>5.9446155397701143E-2</v>
      </c>
      <c r="O772" s="2">
        <f t="shared" ref="O772:O835" si="88">H772*K772</f>
        <v>7.6878831643161977E-2</v>
      </c>
      <c r="P772" s="2">
        <f t="shared" ref="P772:P835" si="89">I772*K772</f>
        <v>9.1904485645525696E-2</v>
      </c>
      <c r="Q772" s="14" t="str">
        <f t="shared" ref="Q772:Q835" si="90">IF(D772&lt;$D$1,"BELOW",(IF(D772&gt;$D$1,"ABOVE","EQUAL")))</f>
        <v>ABOVE</v>
      </c>
    </row>
    <row r="773" spans="1:17" x14ac:dyDescent="0.3">
      <c r="A773" s="2">
        <v>14</v>
      </c>
      <c r="B773" s="2" t="s">
        <v>1513</v>
      </c>
      <c r="C773" s="2" t="s">
        <v>341</v>
      </c>
      <c r="D773" s="11">
        <v>0.10099999999999999</v>
      </c>
      <c r="E773" s="2">
        <v>651</v>
      </c>
      <c r="F773" s="2">
        <v>751</v>
      </c>
      <c r="G773" s="2">
        <v>918</v>
      </c>
      <c r="H773" s="2">
        <v>1226</v>
      </c>
      <c r="I773" s="2">
        <v>1389</v>
      </c>
      <c r="J773">
        <v>44729</v>
      </c>
      <c r="K773" s="12">
        <f t="shared" si="84"/>
        <v>1.3666218323412179E-4</v>
      </c>
      <c r="L773" s="2">
        <f t="shared" si="85"/>
        <v>8.896708128541328E-2</v>
      </c>
      <c r="M773" s="2">
        <f t="shared" si="86"/>
        <v>0.10263329960882546</v>
      </c>
      <c r="N773" s="2">
        <f t="shared" si="87"/>
        <v>0.12545588420892381</v>
      </c>
      <c r="O773" s="2">
        <f t="shared" si="88"/>
        <v>0.16754783664503331</v>
      </c>
      <c r="P773" s="2">
        <f t="shared" si="89"/>
        <v>0.18982377251219518</v>
      </c>
      <c r="Q773" s="14" t="str">
        <f t="shared" si="90"/>
        <v>BELOW</v>
      </c>
    </row>
    <row r="774" spans="1:17" x14ac:dyDescent="0.3">
      <c r="A774" s="2">
        <v>14</v>
      </c>
      <c r="B774" s="2" t="s">
        <v>1513</v>
      </c>
      <c r="C774" s="2" t="s">
        <v>1411</v>
      </c>
      <c r="D774" s="11">
        <v>8.6999999999999994E-2</v>
      </c>
      <c r="E774" s="2">
        <v>442</v>
      </c>
      <c r="F774" s="2">
        <v>520</v>
      </c>
      <c r="G774" s="2">
        <v>688</v>
      </c>
      <c r="H774" s="2">
        <v>926</v>
      </c>
      <c r="I774" s="2">
        <v>981</v>
      </c>
      <c r="J774">
        <v>20277</v>
      </c>
      <c r="K774" s="12">
        <f t="shared" si="84"/>
        <v>6.1953074949994136E-5</v>
      </c>
      <c r="L774" s="2">
        <f t="shared" si="85"/>
        <v>2.7383259127897408E-2</v>
      </c>
      <c r="M774" s="2">
        <f t="shared" si="86"/>
        <v>3.2215598973996951E-2</v>
      </c>
      <c r="N774" s="2">
        <f t="shared" si="87"/>
        <v>4.2623715565595965E-2</v>
      </c>
      <c r="O774" s="2">
        <f t="shared" si="88"/>
        <v>5.736854740369457E-2</v>
      </c>
      <c r="P774" s="2">
        <f t="shared" si="89"/>
        <v>6.0775966525944247E-2</v>
      </c>
      <c r="Q774" s="14" t="str">
        <f t="shared" si="90"/>
        <v>BELOW</v>
      </c>
    </row>
    <row r="775" spans="1:17" x14ac:dyDescent="0.3">
      <c r="A775" s="2">
        <v>14</v>
      </c>
      <c r="B775" s="2" t="s">
        <v>1513</v>
      </c>
      <c r="C775" s="2" t="s">
        <v>1521</v>
      </c>
      <c r="D775" s="11">
        <v>0.13300000000000001</v>
      </c>
      <c r="E775" s="2">
        <v>481</v>
      </c>
      <c r="F775" s="2">
        <v>522</v>
      </c>
      <c r="G775" s="2">
        <v>691</v>
      </c>
      <c r="H775" s="2">
        <v>901</v>
      </c>
      <c r="I775" s="2">
        <v>1053</v>
      </c>
      <c r="J775">
        <v>22995</v>
      </c>
      <c r="K775" s="12">
        <f t="shared" si="84"/>
        <v>7.025748180081447E-5</v>
      </c>
      <c r="L775" s="2">
        <f t="shared" si="85"/>
        <v>3.3793848746191762E-2</v>
      </c>
      <c r="M775" s="2">
        <f t="shared" si="86"/>
        <v>3.6674405500025153E-2</v>
      </c>
      <c r="N775" s="2">
        <f t="shared" si="87"/>
        <v>4.8547919924362797E-2</v>
      </c>
      <c r="O775" s="2">
        <f t="shared" si="88"/>
        <v>6.3301991102533831E-2</v>
      </c>
      <c r="P775" s="2">
        <f t="shared" si="89"/>
        <v>7.398112833625764E-2</v>
      </c>
      <c r="Q775" s="14" t="str">
        <f t="shared" si="90"/>
        <v>ABOVE</v>
      </c>
    </row>
    <row r="776" spans="1:17" x14ac:dyDescent="0.3">
      <c r="A776" s="2">
        <v>14</v>
      </c>
      <c r="B776" s="2" t="s">
        <v>1513</v>
      </c>
      <c r="C776" s="2" t="s">
        <v>928</v>
      </c>
      <c r="D776" s="11">
        <v>8.5999999999999993E-2</v>
      </c>
      <c r="E776" s="2">
        <v>518</v>
      </c>
      <c r="F776" s="2">
        <v>562</v>
      </c>
      <c r="G776" s="2">
        <v>744</v>
      </c>
      <c r="H776" s="2">
        <v>953</v>
      </c>
      <c r="I776" s="2">
        <v>1057</v>
      </c>
      <c r="J776">
        <v>34594</v>
      </c>
      <c r="K776" s="12">
        <f t="shared" si="84"/>
        <v>1.0569633943976412E-4</v>
      </c>
      <c r="L776" s="2">
        <f t="shared" si="85"/>
        <v>5.4750703829797819E-2</v>
      </c>
      <c r="M776" s="2">
        <f t="shared" si="86"/>
        <v>5.9401342765147434E-2</v>
      </c>
      <c r="N776" s="2">
        <f t="shared" si="87"/>
        <v>7.8638076543184512E-2</v>
      </c>
      <c r="O776" s="2">
        <f t="shared" si="88"/>
        <v>0.10072861148609522</v>
      </c>
      <c r="P776" s="2">
        <f t="shared" si="89"/>
        <v>0.11172103078783067</v>
      </c>
      <c r="Q776" s="14" t="str">
        <f t="shared" si="90"/>
        <v>BELOW</v>
      </c>
    </row>
    <row r="777" spans="1:17" x14ac:dyDescent="0.3">
      <c r="A777" s="2">
        <v>14</v>
      </c>
      <c r="B777" s="2" t="s">
        <v>1513</v>
      </c>
      <c r="C777" s="2" t="s">
        <v>540</v>
      </c>
      <c r="D777" s="11">
        <v>0.14400000000000002</v>
      </c>
      <c r="E777" s="2">
        <v>518</v>
      </c>
      <c r="F777" s="2">
        <v>610</v>
      </c>
      <c r="G777" s="2">
        <v>807</v>
      </c>
      <c r="H777" s="2">
        <v>1011</v>
      </c>
      <c r="I777" s="2">
        <v>1143</v>
      </c>
      <c r="J777">
        <v>20669</v>
      </c>
      <c r="K777" s="12">
        <f t="shared" si="84"/>
        <v>6.3150767181606197E-5</v>
      </c>
      <c r="L777" s="2">
        <f t="shared" si="85"/>
        <v>3.2712097400072013E-2</v>
      </c>
      <c r="M777" s="2">
        <f t="shared" si="86"/>
        <v>3.8521967980779781E-2</v>
      </c>
      <c r="N777" s="2">
        <f t="shared" si="87"/>
        <v>5.0962669115556199E-2</v>
      </c>
      <c r="O777" s="2">
        <f t="shared" si="88"/>
        <v>6.3845425620603871E-2</v>
      </c>
      <c r="P777" s="2">
        <f t="shared" si="89"/>
        <v>7.2181326888575884E-2</v>
      </c>
      <c r="Q777" s="14" t="str">
        <f t="shared" si="90"/>
        <v>ABOVE</v>
      </c>
    </row>
    <row r="778" spans="1:17" x14ac:dyDescent="0.3">
      <c r="A778" s="2">
        <v>14</v>
      </c>
      <c r="B778" s="2" t="s">
        <v>1513</v>
      </c>
      <c r="C778" s="2" t="s">
        <v>1520</v>
      </c>
      <c r="D778" s="11">
        <v>0.14499999999999999</v>
      </c>
      <c r="E778" s="2">
        <v>479</v>
      </c>
      <c r="F778" s="2">
        <v>520</v>
      </c>
      <c r="G778" s="2">
        <v>688</v>
      </c>
      <c r="H778" s="2">
        <v>927</v>
      </c>
      <c r="I778" s="2">
        <v>930</v>
      </c>
      <c r="J778">
        <v>10751</v>
      </c>
      <c r="K778" s="12">
        <f t="shared" si="84"/>
        <v>3.2847931586890907E-5</v>
      </c>
      <c r="L778" s="2">
        <f t="shared" si="85"/>
        <v>1.5734159230120743E-2</v>
      </c>
      <c r="M778" s="2">
        <f t="shared" si="86"/>
        <v>1.7080924425183271E-2</v>
      </c>
      <c r="N778" s="2">
        <f t="shared" si="87"/>
        <v>2.2599376931780945E-2</v>
      </c>
      <c r="O778" s="2">
        <f t="shared" si="88"/>
        <v>3.0450032581047871E-2</v>
      </c>
      <c r="P778" s="2">
        <f t="shared" si="89"/>
        <v>3.0548576375808545E-2</v>
      </c>
      <c r="Q778" s="14" t="str">
        <f t="shared" si="90"/>
        <v>ABOVE</v>
      </c>
    </row>
    <row r="779" spans="1:17" x14ac:dyDescent="0.3">
      <c r="A779" s="2">
        <v>14</v>
      </c>
      <c r="B779" s="2" t="s">
        <v>1513</v>
      </c>
      <c r="C779" s="2" t="s">
        <v>1519</v>
      </c>
      <c r="D779" s="11">
        <v>0.161</v>
      </c>
      <c r="E779" s="2">
        <v>615</v>
      </c>
      <c r="F779" s="2">
        <v>707</v>
      </c>
      <c r="G779" s="2">
        <v>830</v>
      </c>
      <c r="H779" s="2">
        <v>1121</v>
      </c>
      <c r="I779" s="2">
        <v>1440</v>
      </c>
      <c r="J779">
        <v>195732</v>
      </c>
      <c r="K779" s="12">
        <f t="shared" si="84"/>
        <v>5.9802728540278409E-4</v>
      </c>
      <c r="L779" s="2">
        <f t="shared" si="85"/>
        <v>0.36778678052271219</v>
      </c>
      <c r="M779" s="2">
        <f t="shared" si="86"/>
        <v>0.42280529077976836</v>
      </c>
      <c r="N779" s="2">
        <f t="shared" si="87"/>
        <v>0.49636264688431081</v>
      </c>
      <c r="O779" s="2">
        <f t="shared" si="88"/>
        <v>0.67038858693652092</v>
      </c>
      <c r="P779" s="2">
        <f t="shared" si="89"/>
        <v>0.8611592909800091</v>
      </c>
      <c r="Q779" s="14" t="str">
        <f t="shared" si="90"/>
        <v>ABOVE</v>
      </c>
    </row>
    <row r="780" spans="1:17" x14ac:dyDescent="0.3">
      <c r="A780" s="2">
        <v>14</v>
      </c>
      <c r="B780" s="2" t="s">
        <v>1513</v>
      </c>
      <c r="C780" s="2" t="s">
        <v>538</v>
      </c>
      <c r="D780" s="11">
        <v>7.8E-2</v>
      </c>
      <c r="E780" s="2">
        <v>538</v>
      </c>
      <c r="F780" s="2">
        <v>624</v>
      </c>
      <c r="G780" s="2">
        <v>773</v>
      </c>
      <c r="H780" s="2">
        <v>968</v>
      </c>
      <c r="I780" s="2">
        <v>1045</v>
      </c>
      <c r="J780">
        <v>15148</v>
      </c>
      <c r="K780" s="12">
        <f t="shared" si="84"/>
        <v>4.6282249807294528E-5</v>
      </c>
      <c r="L780" s="2">
        <f t="shared" si="85"/>
        <v>2.4899850396324457E-2</v>
      </c>
      <c r="M780" s="2">
        <f t="shared" si="86"/>
        <v>2.8880123879751786E-2</v>
      </c>
      <c r="N780" s="2">
        <f t="shared" si="87"/>
        <v>3.5776179101038669E-2</v>
      </c>
      <c r="O780" s="2">
        <f t="shared" si="88"/>
        <v>4.4801217813461101E-2</v>
      </c>
      <c r="P780" s="2">
        <f t="shared" si="89"/>
        <v>4.8364951048622783E-2</v>
      </c>
      <c r="Q780" s="14" t="str">
        <f t="shared" si="90"/>
        <v>BELOW</v>
      </c>
    </row>
    <row r="781" spans="1:17" x14ac:dyDescent="0.3">
      <c r="A781" s="2">
        <v>14</v>
      </c>
      <c r="B781" s="2" t="s">
        <v>1513</v>
      </c>
      <c r="C781" s="2" t="s">
        <v>535</v>
      </c>
      <c r="D781" s="11">
        <v>9.6000000000000002E-2</v>
      </c>
      <c r="E781" s="2">
        <v>487</v>
      </c>
      <c r="F781" s="2">
        <v>588</v>
      </c>
      <c r="G781" s="2">
        <v>734</v>
      </c>
      <c r="H781" s="2">
        <v>920</v>
      </c>
      <c r="I781" s="2">
        <v>1023</v>
      </c>
      <c r="J781">
        <v>7054</v>
      </c>
      <c r="K781" s="12">
        <f t="shared" si="84"/>
        <v>2.1552349494365963E-5</v>
      </c>
      <c r="L781" s="2">
        <f t="shared" si="85"/>
        <v>1.0495994203756224E-2</v>
      </c>
      <c r="M781" s="2">
        <f t="shared" si="86"/>
        <v>1.2672781502687186E-2</v>
      </c>
      <c r="N781" s="2">
        <f t="shared" si="87"/>
        <v>1.5819424528864617E-2</v>
      </c>
      <c r="O781" s="2">
        <f t="shared" si="88"/>
        <v>1.9828161534816684E-2</v>
      </c>
      <c r="P781" s="2">
        <f t="shared" si="89"/>
        <v>2.2048053532736381E-2</v>
      </c>
      <c r="Q781" s="14" t="str">
        <f t="shared" si="90"/>
        <v>BELOW</v>
      </c>
    </row>
    <row r="782" spans="1:17" x14ac:dyDescent="0.3">
      <c r="A782" s="2">
        <v>14</v>
      </c>
      <c r="B782" s="2" t="s">
        <v>1513</v>
      </c>
      <c r="C782" s="2" t="s">
        <v>1518</v>
      </c>
      <c r="D782" s="11">
        <v>0.14400000000000002</v>
      </c>
      <c r="E782" s="2">
        <v>565</v>
      </c>
      <c r="F782" s="2">
        <v>612</v>
      </c>
      <c r="G782" s="2">
        <v>788</v>
      </c>
      <c r="H782" s="2">
        <v>1017</v>
      </c>
      <c r="I782" s="2">
        <v>1065</v>
      </c>
      <c r="J782">
        <v>181451</v>
      </c>
      <c r="K782" s="12">
        <f t="shared" si="84"/>
        <v>5.5439401305673347E-4</v>
      </c>
      <c r="L782" s="2">
        <f t="shared" si="85"/>
        <v>0.31323261737705443</v>
      </c>
      <c r="M782" s="2">
        <f t="shared" si="86"/>
        <v>0.33928913599072091</v>
      </c>
      <c r="N782" s="2">
        <f t="shared" si="87"/>
        <v>0.436862482288706</v>
      </c>
      <c r="O782" s="2">
        <f t="shared" si="88"/>
        <v>0.56381871127869798</v>
      </c>
      <c r="P782" s="2">
        <f t="shared" si="89"/>
        <v>0.5904296239054212</v>
      </c>
      <c r="Q782" s="14" t="str">
        <f t="shared" si="90"/>
        <v>ABOVE</v>
      </c>
    </row>
    <row r="783" spans="1:17" x14ac:dyDescent="0.3">
      <c r="A783" s="2">
        <v>14</v>
      </c>
      <c r="B783" s="2" t="s">
        <v>1513</v>
      </c>
      <c r="C783" s="2" t="s">
        <v>1517</v>
      </c>
      <c r="D783" s="11">
        <v>0.122</v>
      </c>
      <c r="E783" s="2">
        <v>517</v>
      </c>
      <c r="F783" s="2">
        <v>637</v>
      </c>
      <c r="G783" s="2">
        <v>805</v>
      </c>
      <c r="H783" s="2">
        <v>1040</v>
      </c>
      <c r="I783" s="2">
        <v>1131</v>
      </c>
      <c r="J783">
        <v>15498</v>
      </c>
      <c r="K783" s="12">
        <f t="shared" si="84"/>
        <v>4.7351617871233867E-5</v>
      </c>
      <c r="L783" s="2">
        <f t="shared" si="85"/>
        <v>2.4480786439427908E-2</v>
      </c>
      <c r="M783" s="2">
        <f t="shared" si="86"/>
        <v>3.0162980583975974E-2</v>
      </c>
      <c r="N783" s="2">
        <f t="shared" si="87"/>
        <v>3.8118052386343262E-2</v>
      </c>
      <c r="O783" s="2">
        <f t="shared" si="88"/>
        <v>4.9245682586083223E-2</v>
      </c>
      <c r="P783" s="2">
        <f t="shared" si="89"/>
        <v>5.3554679812365502E-2</v>
      </c>
      <c r="Q783" s="14" t="str">
        <f t="shared" si="90"/>
        <v>BELOW</v>
      </c>
    </row>
    <row r="784" spans="1:17" x14ac:dyDescent="0.3">
      <c r="A784" s="2">
        <v>14</v>
      </c>
      <c r="B784" s="2" t="s">
        <v>1513</v>
      </c>
      <c r="C784" s="2" t="s">
        <v>1516</v>
      </c>
      <c r="D784" s="11">
        <v>0.20800000000000002</v>
      </c>
      <c r="E784" s="2">
        <v>517</v>
      </c>
      <c r="F784" s="2">
        <v>637</v>
      </c>
      <c r="G784" s="2">
        <v>805</v>
      </c>
      <c r="H784" s="2">
        <v>1040</v>
      </c>
      <c r="I784" s="2">
        <v>1131</v>
      </c>
      <c r="J784">
        <v>107038</v>
      </c>
      <c r="K784" s="12">
        <f t="shared" si="84"/>
        <v>3.2703719665125373E-4</v>
      </c>
      <c r="L784" s="2">
        <f t="shared" si="85"/>
        <v>0.16907823066869818</v>
      </c>
      <c r="M784" s="2">
        <f t="shared" si="86"/>
        <v>0.20832269426684863</v>
      </c>
      <c r="N784" s="2">
        <f t="shared" si="87"/>
        <v>0.26326494330425926</v>
      </c>
      <c r="O784" s="2">
        <f t="shared" si="88"/>
        <v>0.34011868451730387</v>
      </c>
      <c r="P784" s="2">
        <f t="shared" si="89"/>
        <v>0.36987906941256798</v>
      </c>
      <c r="Q784" s="14" t="str">
        <f t="shared" si="90"/>
        <v>ABOVE</v>
      </c>
    </row>
    <row r="785" spans="1:17" x14ac:dyDescent="0.3">
      <c r="A785" s="2">
        <v>14</v>
      </c>
      <c r="B785" s="2" t="s">
        <v>1513</v>
      </c>
      <c r="C785" s="2" t="s">
        <v>1515</v>
      </c>
      <c r="D785" s="11">
        <v>0.109</v>
      </c>
      <c r="E785" s="2">
        <v>502</v>
      </c>
      <c r="F785" s="2">
        <v>529</v>
      </c>
      <c r="G785" s="2">
        <v>688</v>
      </c>
      <c r="H785" s="2">
        <v>862</v>
      </c>
      <c r="I785" s="2">
        <v>930</v>
      </c>
      <c r="J785">
        <v>30996</v>
      </c>
      <c r="K785" s="12">
        <f t="shared" si="84"/>
        <v>9.4703235742467733E-5</v>
      </c>
      <c r="L785" s="2">
        <f t="shared" si="85"/>
        <v>4.7541024342718799E-2</v>
      </c>
      <c r="M785" s="2">
        <f t="shared" si="86"/>
        <v>5.0098011707765434E-2</v>
      </c>
      <c r="N785" s="2">
        <f t="shared" si="87"/>
        <v>6.5155826190817806E-2</v>
      </c>
      <c r="O785" s="2">
        <f t="shared" si="88"/>
        <v>8.1634189210007188E-2</v>
      </c>
      <c r="P785" s="2">
        <f t="shared" si="89"/>
        <v>8.8074009240494994E-2</v>
      </c>
      <c r="Q785" s="14" t="str">
        <f t="shared" si="90"/>
        <v>BELOW</v>
      </c>
    </row>
    <row r="786" spans="1:17" x14ac:dyDescent="0.3">
      <c r="A786" s="2">
        <v>14</v>
      </c>
      <c r="B786" s="2" t="s">
        <v>1513</v>
      </c>
      <c r="C786" s="2" t="s">
        <v>180</v>
      </c>
      <c r="D786" s="11">
        <v>9.4E-2</v>
      </c>
      <c r="E786" s="2">
        <v>491</v>
      </c>
      <c r="F786" s="2">
        <v>534</v>
      </c>
      <c r="G786" s="2">
        <v>706</v>
      </c>
      <c r="H786" s="2">
        <v>951</v>
      </c>
      <c r="I786" s="2">
        <v>954</v>
      </c>
      <c r="J786">
        <v>8265</v>
      </c>
      <c r="K786" s="12">
        <f t="shared" si="84"/>
        <v>2.525236299559607E-5</v>
      </c>
      <c r="L786" s="2">
        <f t="shared" si="85"/>
        <v>1.2398910230837671E-2</v>
      </c>
      <c r="M786" s="2">
        <f t="shared" si="86"/>
        <v>1.3484761839648302E-2</v>
      </c>
      <c r="N786" s="2">
        <f t="shared" si="87"/>
        <v>1.7828168274890827E-2</v>
      </c>
      <c r="O786" s="2">
        <f t="shared" si="88"/>
        <v>2.4014997208811863E-2</v>
      </c>
      <c r="P786" s="2">
        <f t="shared" si="89"/>
        <v>2.4090754297798649E-2</v>
      </c>
      <c r="Q786" s="14" t="str">
        <f t="shared" si="90"/>
        <v>BELOW</v>
      </c>
    </row>
    <row r="787" spans="1:17" x14ac:dyDescent="0.3">
      <c r="A787" s="2">
        <v>14</v>
      </c>
      <c r="B787" s="2" t="s">
        <v>1513</v>
      </c>
      <c r="C787" s="2" t="s">
        <v>1514</v>
      </c>
      <c r="D787" s="11">
        <v>6.3E-2</v>
      </c>
      <c r="E787" s="2">
        <v>565</v>
      </c>
      <c r="F787" s="2">
        <v>612</v>
      </c>
      <c r="G787" s="2">
        <v>788</v>
      </c>
      <c r="H787" s="2">
        <v>1017</v>
      </c>
      <c r="I787" s="2">
        <v>1065</v>
      </c>
      <c r="J787">
        <v>62998</v>
      </c>
      <c r="K787" s="12">
        <f t="shared" si="84"/>
        <v>1.9248014083442968E-4</v>
      </c>
      <c r="L787" s="2">
        <f t="shared" si="85"/>
        <v>0.10875127957145277</v>
      </c>
      <c r="M787" s="2">
        <f t="shared" si="86"/>
        <v>0.11779784619067096</v>
      </c>
      <c r="N787" s="2">
        <f t="shared" si="87"/>
        <v>0.1516743509775306</v>
      </c>
      <c r="O787" s="2">
        <f t="shared" si="88"/>
        <v>0.19575230322861498</v>
      </c>
      <c r="P787" s="2">
        <f t="shared" si="89"/>
        <v>0.20499134998866761</v>
      </c>
      <c r="Q787" s="14" t="str">
        <f t="shared" si="90"/>
        <v>BELOW</v>
      </c>
    </row>
    <row r="788" spans="1:17" x14ac:dyDescent="0.3">
      <c r="A788" s="2">
        <v>14</v>
      </c>
      <c r="B788" s="2" t="s">
        <v>1513</v>
      </c>
      <c r="C788" s="2" t="s">
        <v>30</v>
      </c>
      <c r="D788" s="11">
        <v>0.121</v>
      </c>
      <c r="E788" s="2">
        <v>492</v>
      </c>
      <c r="F788" s="2">
        <v>541</v>
      </c>
      <c r="G788" s="2">
        <v>695</v>
      </c>
      <c r="H788" s="2">
        <v>958</v>
      </c>
      <c r="I788" s="2">
        <v>1136</v>
      </c>
      <c r="J788">
        <v>28036</v>
      </c>
      <c r="K788" s="12">
        <f t="shared" si="84"/>
        <v>8.5659437258866472E-5</v>
      </c>
      <c r="L788" s="2">
        <f t="shared" si="85"/>
        <v>4.2144443131362307E-2</v>
      </c>
      <c r="M788" s="2">
        <f t="shared" si="86"/>
        <v>4.6341755557046761E-2</v>
      </c>
      <c r="N788" s="2">
        <f t="shared" si="87"/>
        <v>5.95333088949122E-2</v>
      </c>
      <c r="O788" s="2">
        <f t="shared" si="88"/>
        <v>8.2061740893994081E-2</v>
      </c>
      <c r="P788" s="2">
        <f t="shared" si="89"/>
        <v>9.7309120726072312E-2</v>
      </c>
      <c r="Q788" s="14" t="str">
        <f t="shared" si="90"/>
        <v>BELOW</v>
      </c>
    </row>
    <row r="789" spans="1:17" x14ac:dyDescent="0.3">
      <c r="A789" s="2">
        <v>14</v>
      </c>
      <c r="B789" s="2" t="s">
        <v>1513</v>
      </c>
      <c r="C789" s="2" t="s">
        <v>101</v>
      </c>
      <c r="D789" s="11">
        <v>0.152</v>
      </c>
      <c r="E789" s="2">
        <v>462</v>
      </c>
      <c r="F789" s="2">
        <v>524</v>
      </c>
      <c r="G789" s="2">
        <v>688</v>
      </c>
      <c r="H789" s="2">
        <v>891</v>
      </c>
      <c r="I789" s="2">
        <v>930</v>
      </c>
      <c r="J789">
        <v>65884</v>
      </c>
      <c r="K789" s="12">
        <f t="shared" si="84"/>
        <v>2.012978443559409E-4</v>
      </c>
      <c r="L789" s="2">
        <f t="shared" si="85"/>
        <v>9.299960409244469E-2</v>
      </c>
      <c r="M789" s="2">
        <f t="shared" si="86"/>
        <v>0.10548007044251304</v>
      </c>
      <c r="N789" s="2">
        <f t="shared" si="87"/>
        <v>0.13849291691688734</v>
      </c>
      <c r="O789" s="2">
        <f t="shared" si="88"/>
        <v>0.17935637932114334</v>
      </c>
      <c r="P789" s="2">
        <f t="shared" si="89"/>
        <v>0.18720699525102505</v>
      </c>
      <c r="Q789" s="14" t="str">
        <f t="shared" si="90"/>
        <v>ABOVE</v>
      </c>
    </row>
    <row r="790" spans="1:17" x14ac:dyDescent="0.3">
      <c r="A790" s="2">
        <v>14</v>
      </c>
      <c r="B790" s="2" t="s">
        <v>1513</v>
      </c>
      <c r="C790" s="2" t="s">
        <v>824</v>
      </c>
      <c r="D790" s="11">
        <v>7.400000000000001E-2</v>
      </c>
      <c r="E790" s="2">
        <v>518</v>
      </c>
      <c r="F790" s="2">
        <v>615</v>
      </c>
      <c r="G790" s="2">
        <v>778</v>
      </c>
      <c r="H790" s="2">
        <v>1002</v>
      </c>
      <c r="I790" s="2">
        <v>1098</v>
      </c>
      <c r="J790">
        <v>28296</v>
      </c>
      <c r="K790" s="12">
        <f t="shared" si="84"/>
        <v>8.6453824963507128E-5</v>
      </c>
      <c r="L790" s="2">
        <f t="shared" si="85"/>
        <v>4.4783081331096694E-2</v>
      </c>
      <c r="M790" s="2">
        <f t="shared" si="86"/>
        <v>5.3169102352556882E-2</v>
      </c>
      <c r="N790" s="2">
        <f t="shared" si="87"/>
        <v>6.7261075821608549E-2</v>
      </c>
      <c r="O790" s="2">
        <f t="shared" si="88"/>
        <v>8.6626732613434149E-2</v>
      </c>
      <c r="P790" s="2">
        <f t="shared" si="89"/>
        <v>9.4926299809930823E-2</v>
      </c>
      <c r="Q790" s="14" t="str">
        <f t="shared" si="90"/>
        <v>BELOW</v>
      </c>
    </row>
    <row r="791" spans="1:17" x14ac:dyDescent="0.3">
      <c r="A791" s="2">
        <v>14</v>
      </c>
      <c r="B791" s="2" t="s">
        <v>1513</v>
      </c>
      <c r="C791" s="2" t="s">
        <v>532</v>
      </c>
      <c r="D791" s="11">
        <v>0.10300000000000001</v>
      </c>
      <c r="E791" s="2">
        <v>481</v>
      </c>
      <c r="F791" s="2">
        <v>533</v>
      </c>
      <c r="G791" s="2">
        <v>692</v>
      </c>
      <c r="H791" s="2">
        <v>970</v>
      </c>
      <c r="I791" s="2">
        <v>987</v>
      </c>
      <c r="J791">
        <v>24102</v>
      </c>
      <c r="K791" s="12">
        <f t="shared" si="84"/>
        <v>7.3639740220188317E-5</v>
      </c>
      <c r="L791" s="2">
        <f t="shared" si="85"/>
        <v>3.5420715045910579E-2</v>
      </c>
      <c r="M791" s="2">
        <f t="shared" si="86"/>
        <v>3.9249981537360375E-2</v>
      </c>
      <c r="N791" s="2">
        <f t="shared" si="87"/>
        <v>5.0958700232370313E-2</v>
      </c>
      <c r="O791" s="2">
        <f t="shared" si="88"/>
        <v>7.1430548013582673E-2</v>
      </c>
      <c r="P791" s="2">
        <f t="shared" si="89"/>
        <v>7.2682423597325865E-2</v>
      </c>
      <c r="Q791" s="14" t="str">
        <f t="shared" si="90"/>
        <v>BELOW</v>
      </c>
    </row>
    <row r="792" spans="1:17" x14ac:dyDescent="0.3">
      <c r="A792" s="2">
        <v>14</v>
      </c>
      <c r="B792" s="2" t="s">
        <v>1513</v>
      </c>
      <c r="C792" s="2" t="s">
        <v>1408</v>
      </c>
      <c r="D792" s="11">
        <v>7.6999999999999999E-2</v>
      </c>
      <c r="E792" s="2">
        <v>518</v>
      </c>
      <c r="F792" s="2">
        <v>615</v>
      </c>
      <c r="G792" s="2">
        <v>778</v>
      </c>
      <c r="H792" s="2">
        <v>1002</v>
      </c>
      <c r="I792" s="2">
        <v>1098</v>
      </c>
      <c r="J792">
        <v>33964</v>
      </c>
      <c r="K792" s="12">
        <f t="shared" si="84"/>
        <v>1.0377147692467332E-4</v>
      </c>
      <c r="L792" s="2">
        <f t="shared" si="85"/>
        <v>5.375362504698078E-2</v>
      </c>
      <c r="M792" s="2">
        <f t="shared" si="86"/>
        <v>6.3819458308674096E-2</v>
      </c>
      <c r="N792" s="2">
        <f t="shared" si="87"/>
        <v>8.0734209047395838E-2</v>
      </c>
      <c r="O792" s="2">
        <f t="shared" si="88"/>
        <v>0.10397901987852266</v>
      </c>
      <c r="P792" s="2">
        <f t="shared" si="89"/>
        <v>0.1139410816632913</v>
      </c>
      <c r="Q792" s="14" t="str">
        <f t="shared" si="90"/>
        <v>BELOW</v>
      </c>
    </row>
    <row r="793" spans="1:17" x14ac:dyDescent="0.3">
      <c r="A793" s="2">
        <v>15</v>
      </c>
      <c r="B793" s="2" t="s">
        <v>1484</v>
      </c>
      <c r="C793" s="2" t="s">
        <v>783</v>
      </c>
      <c r="D793" s="11">
        <v>0.107</v>
      </c>
      <c r="E793" s="2">
        <v>481</v>
      </c>
      <c r="F793" s="2">
        <v>502</v>
      </c>
      <c r="G793" s="2">
        <v>664</v>
      </c>
      <c r="H793" s="2">
        <v>877</v>
      </c>
      <c r="I793" s="2">
        <v>947</v>
      </c>
      <c r="J793">
        <v>7152</v>
      </c>
      <c r="K793" s="12">
        <f t="shared" si="84"/>
        <v>2.1851772552268978E-5</v>
      </c>
      <c r="L793" s="2">
        <f t="shared" si="85"/>
        <v>1.0510702597641378E-2</v>
      </c>
      <c r="M793" s="2">
        <f t="shared" si="86"/>
        <v>1.0969589821239027E-2</v>
      </c>
      <c r="N793" s="2">
        <f t="shared" si="87"/>
        <v>1.4509576974706602E-2</v>
      </c>
      <c r="O793" s="2">
        <f t="shared" si="88"/>
        <v>1.9164004528339895E-2</v>
      </c>
      <c r="P793" s="2">
        <f t="shared" si="89"/>
        <v>2.0693628606998721E-2</v>
      </c>
      <c r="Q793" s="14" t="str">
        <f t="shared" si="90"/>
        <v>BELOW</v>
      </c>
    </row>
    <row r="794" spans="1:17" x14ac:dyDescent="0.3">
      <c r="A794" s="2">
        <v>15</v>
      </c>
      <c r="B794" s="2" t="s">
        <v>1484</v>
      </c>
      <c r="C794" s="2" t="s">
        <v>95</v>
      </c>
      <c r="D794" s="11">
        <v>0.125</v>
      </c>
      <c r="E794" s="2">
        <v>481</v>
      </c>
      <c r="F794" s="2">
        <v>517</v>
      </c>
      <c r="G794" s="2">
        <v>664</v>
      </c>
      <c r="H794" s="2">
        <v>960</v>
      </c>
      <c r="I794" s="2">
        <v>1163</v>
      </c>
      <c r="J794">
        <v>3602</v>
      </c>
      <c r="K794" s="12">
        <f t="shared" si="84"/>
        <v>1.1005325046598553E-5</v>
      </c>
      <c r="L794" s="2">
        <f t="shared" si="85"/>
        <v>5.2935613474139045E-3</v>
      </c>
      <c r="M794" s="2">
        <f t="shared" si="86"/>
        <v>5.6897530490914519E-3</v>
      </c>
      <c r="N794" s="2">
        <f t="shared" si="87"/>
        <v>7.3075358309414393E-3</v>
      </c>
      <c r="O794" s="2">
        <f t="shared" si="88"/>
        <v>1.0565112044734612E-2</v>
      </c>
      <c r="P794" s="2">
        <f t="shared" si="89"/>
        <v>1.2799193029194118E-2</v>
      </c>
      <c r="Q794" s="14" t="str">
        <f t="shared" si="90"/>
        <v>ABOVE</v>
      </c>
    </row>
    <row r="795" spans="1:17" x14ac:dyDescent="0.3">
      <c r="A795" s="2">
        <v>15</v>
      </c>
      <c r="B795" s="2" t="s">
        <v>1484</v>
      </c>
      <c r="C795" s="2" t="s">
        <v>1512</v>
      </c>
      <c r="D795" s="11">
        <v>0.13</v>
      </c>
      <c r="E795" s="2">
        <v>481</v>
      </c>
      <c r="F795" s="2">
        <v>506</v>
      </c>
      <c r="G795" s="2">
        <v>664</v>
      </c>
      <c r="H795" s="2">
        <v>865</v>
      </c>
      <c r="I795" s="2">
        <v>977</v>
      </c>
      <c r="J795">
        <v>13687</v>
      </c>
      <c r="K795" s="12">
        <f t="shared" si="84"/>
        <v>4.1818401974679181E-5</v>
      </c>
      <c r="L795" s="2">
        <f t="shared" si="85"/>
        <v>2.0114651349820687E-2</v>
      </c>
      <c r="M795" s="2">
        <f t="shared" si="86"/>
        <v>2.1160111399187664E-2</v>
      </c>
      <c r="N795" s="2">
        <f t="shared" si="87"/>
        <v>2.7767418911186975E-2</v>
      </c>
      <c r="O795" s="2">
        <f t="shared" si="88"/>
        <v>3.6172917708097489E-2</v>
      </c>
      <c r="P795" s="2">
        <f t="shared" si="89"/>
        <v>4.0856578729261558E-2</v>
      </c>
      <c r="Q795" s="14" t="str">
        <f t="shared" si="90"/>
        <v>ABOVE</v>
      </c>
    </row>
    <row r="796" spans="1:17" x14ac:dyDescent="0.3">
      <c r="A796" s="2">
        <v>15</v>
      </c>
      <c r="B796" s="2" t="s">
        <v>1484</v>
      </c>
      <c r="C796" s="2" t="s">
        <v>1511</v>
      </c>
      <c r="D796" s="11">
        <v>0.193</v>
      </c>
      <c r="E796" s="2">
        <v>481</v>
      </c>
      <c r="F796" s="2">
        <v>502</v>
      </c>
      <c r="G796" s="2">
        <v>664</v>
      </c>
      <c r="H796" s="2">
        <v>840</v>
      </c>
      <c r="I796" s="2">
        <v>911</v>
      </c>
      <c r="J796">
        <v>12426</v>
      </c>
      <c r="K796" s="12">
        <f t="shared" si="84"/>
        <v>3.7965621607172026E-5</v>
      </c>
      <c r="L796" s="2">
        <f t="shared" si="85"/>
        <v>1.8261463993049745E-2</v>
      </c>
      <c r="M796" s="2">
        <f t="shared" si="86"/>
        <v>1.9058742046800359E-2</v>
      </c>
      <c r="N796" s="2">
        <f t="shared" si="87"/>
        <v>2.5209172747162226E-2</v>
      </c>
      <c r="O796" s="2">
        <f t="shared" si="88"/>
        <v>3.1891122150024501E-2</v>
      </c>
      <c r="P796" s="2">
        <f t="shared" si="89"/>
        <v>3.4586681284133718E-2</v>
      </c>
      <c r="Q796" s="14" t="str">
        <f t="shared" si="90"/>
        <v>ABOVE</v>
      </c>
    </row>
    <row r="797" spans="1:17" x14ac:dyDescent="0.3">
      <c r="A797" s="2">
        <v>15</v>
      </c>
      <c r="B797" s="2" t="s">
        <v>1484</v>
      </c>
      <c r="C797" s="2" t="s">
        <v>1510</v>
      </c>
      <c r="D797" s="11">
        <v>0.109</v>
      </c>
      <c r="E797" s="2">
        <v>481</v>
      </c>
      <c r="F797" s="2">
        <v>502</v>
      </c>
      <c r="G797" s="2">
        <v>664</v>
      </c>
      <c r="H797" s="2">
        <v>863</v>
      </c>
      <c r="I797" s="2">
        <v>898</v>
      </c>
      <c r="J797">
        <v>5496</v>
      </c>
      <c r="K797" s="12">
        <f t="shared" si="84"/>
        <v>1.6792133941173139E-5</v>
      </c>
      <c r="L797" s="2">
        <f t="shared" si="85"/>
        <v>8.0770164257042802E-3</v>
      </c>
      <c r="M797" s="2">
        <f t="shared" si="86"/>
        <v>8.4296512384689163E-3</v>
      </c>
      <c r="N797" s="2">
        <f t="shared" si="87"/>
        <v>1.1149976936938965E-2</v>
      </c>
      <c r="O797" s="2">
        <f t="shared" si="88"/>
        <v>1.4491611591232419E-2</v>
      </c>
      <c r="P797" s="2">
        <f t="shared" si="89"/>
        <v>1.507933627917348E-2</v>
      </c>
      <c r="Q797" s="14" t="str">
        <f t="shared" si="90"/>
        <v>BELOW</v>
      </c>
    </row>
    <row r="798" spans="1:17" x14ac:dyDescent="0.3">
      <c r="A798" s="2">
        <v>15</v>
      </c>
      <c r="B798" s="2" t="s">
        <v>1484</v>
      </c>
      <c r="C798" s="2" t="s">
        <v>173</v>
      </c>
      <c r="D798" s="11">
        <v>7.8E-2</v>
      </c>
      <c r="E798" s="2">
        <v>522</v>
      </c>
      <c r="F798" s="2">
        <v>526</v>
      </c>
      <c r="G798" s="2">
        <v>683</v>
      </c>
      <c r="H798" s="2">
        <v>871</v>
      </c>
      <c r="I798" s="2">
        <v>966</v>
      </c>
      <c r="J798">
        <v>25645</v>
      </c>
      <c r="K798" s="12">
        <f t="shared" si="84"/>
        <v>7.8354125713498031E-5</v>
      </c>
      <c r="L798" s="2">
        <f t="shared" si="85"/>
        <v>4.0900853622445971E-2</v>
      </c>
      <c r="M798" s="2">
        <f t="shared" si="86"/>
        <v>4.1214270125299962E-2</v>
      </c>
      <c r="N798" s="2">
        <f t="shared" si="87"/>
        <v>5.3515867862319155E-2</v>
      </c>
      <c r="O798" s="2">
        <f t="shared" si="88"/>
        <v>6.8246443496456782E-2</v>
      </c>
      <c r="P798" s="2">
        <f t="shared" si="89"/>
        <v>7.5690085439239094E-2</v>
      </c>
      <c r="Q798" s="14" t="str">
        <f t="shared" si="90"/>
        <v>BELOW</v>
      </c>
    </row>
    <row r="799" spans="1:17" x14ac:dyDescent="0.3">
      <c r="A799" s="2">
        <v>15</v>
      </c>
      <c r="B799" s="2" t="s">
        <v>1484</v>
      </c>
      <c r="C799" s="2" t="s">
        <v>1509</v>
      </c>
      <c r="D799" s="11">
        <v>0.13699999999999998</v>
      </c>
      <c r="E799" s="2">
        <v>554</v>
      </c>
      <c r="F799" s="2">
        <v>662</v>
      </c>
      <c r="G799" s="2">
        <v>836</v>
      </c>
      <c r="H799" s="2">
        <v>1087</v>
      </c>
      <c r="I799" s="2">
        <v>1355</v>
      </c>
      <c r="J799">
        <v>131228</v>
      </c>
      <c r="K799" s="12">
        <f t="shared" si="84"/>
        <v>4.0094580655608965E-4</v>
      </c>
      <c r="L799" s="2">
        <f t="shared" si="85"/>
        <v>0.22212397683207366</v>
      </c>
      <c r="M799" s="2">
        <f t="shared" si="86"/>
        <v>0.26542612394013132</v>
      </c>
      <c r="N799" s="2">
        <f t="shared" si="87"/>
        <v>0.33519069428089093</v>
      </c>
      <c r="O799" s="2">
        <f t="shared" si="88"/>
        <v>0.43582809172646947</v>
      </c>
      <c r="P799" s="2">
        <f t="shared" si="89"/>
        <v>0.54328156788350146</v>
      </c>
      <c r="Q799" s="14" t="str">
        <f t="shared" si="90"/>
        <v>ABOVE</v>
      </c>
    </row>
    <row r="800" spans="1:17" x14ac:dyDescent="0.3">
      <c r="A800" s="2">
        <v>15</v>
      </c>
      <c r="B800" s="2" t="s">
        <v>1484</v>
      </c>
      <c r="C800" s="2" t="s">
        <v>142</v>
      </c>
      <c r="D800" s="11">
        <v>8.6999999999999994E-2</v>
      </c>
      <c r="E800" s="2">
        <v>520</v>
      </c>
      <c r="F800" s="2">
        <v>603</v>
      </c>
      <c r="G800" s="2">
        <v>718</v>
      </c>
      <c r="H800" s="2">
        <v>980</v>
      </c>
      <c r="I800" s="2">
        <v>983</v>
      </c>
      <c r="J800">
        <v>26234</v>
      </c>
      <c r="K800" s="12">
        <f t="shared" si="84"/>
        <v>8.0153719398241664E-5</v>
      </c>
      <c r="L800" s="2">
        <f t="shared" si="85"/>
        <v>4.1679934087085667E-2</v>
      </c>
      <c r="M800" s="2">
        <f t="shared" si="86"/>
        <v>4.8332692797139726E-2</v>
      </c>
      <c r="N800" s="2">
        <f t="shared" si="87"/>
        <v>5.7550370527937517E-2</v>
      </c>
      <c r="O800" s="2">
        <f t="shared" si="88"/>
        <v>7.8550645010276837E-2</v>
      </c>
      <c r="P800" s="2">
        <f t="shared" si="89"/>
        <v>7.8791106168471556E-2</v>
      </c>
      <c r="Q800" s="14" t="str">
        <f t="shared" si="90"/>
        <v>BELOW</v>
      </c>
    </row>
    <row r="801" spans="1:17" x14ac:dyDescent="0.3">
      <c r="A801" s="2">
        <v>15</v>
      </c>
      <c r="B801" s="2" t="s">
        <v>1484</v>
      </c>
      <c r="C801" s="2" t="s">
        <v>1508</v>
      </c>
      <c r="D801" s="11">
        <v>6.7000000000000004E-2</v>
      </c>
      <c r="E801" s="2">
        <v>496</v>
      </c>
      <c r="F801" s="2">
        <v>564</v>
      </c>
      <c r="G801" s="2">
        <v>740</v>
      </c>
      <c r="H801" s="2">
        <v>927</v>
      </c>
      <c r="I801" s="2">
        <v>1198</v>
      </c>
      <c r="J801">
        <v>25062</v>
      </c>
      <c r="K801" s="12">
        <f t="shared" si="84"/>
        <v>7.657286405270765E-5</v>
      </c>
      <c r="L801" s="2">
        <f t="shared" si="85"/>
        <v>3.7980140570142998E-2</v>
      </c>
      <c r="M801" s="2">
        <f t="shared" si="86"/>
        <v>4.3187095325727114E-2</v>
      </c>
      <c r="N801" s="2">
        <f t="shared" si="87"/>
        <v>5.6663919399003664E-2</v>
      </c>
      <c r="O801" s="2">
        <f t="shared" si="88"/>
        <v>7.0983044976859991E-2</v>
      </c>
      <c r="P801" s="2">
        <f t="shared" si="89"/>
        <v>9.1734291135143767E-2</v>
      </c>
      <c r="Q801" s="14" t="str">
        <f t="shared" si="90"/>
        <v>BELOW</v>
      </c>
    </row>
    <row r="802" spans="1:17" x14ac:dyDescent="0.3">
      <c r="A802" s="2">
        <v>15</v>
      </c>
      <c r="B802" s="2" t="s">
        <v>1484</v>
      </c>
      <c r="C802" s="2" t="s">
        <v>254</v>
      </c>
      <c r="D802" s="11">
        <v>9.5000000000000001E-2</v>
      </c>
      <c r="E802" s="2">
        <v>501</v>
      </c>
      <c r="F802" s="2">
        <v>516</v>
      </c>
      <c r="G802" s="2">
        <v>682</v>
      </c>
      <c r="H802" s="2">
        <v>918</v>
      </c>
      <c r="I802" s="2">
        <v>922</v>
      </c>
      <c r="J802">
        <v>21175</v>
      </c>
      <c r="K802" s="12">
        <f t="shared" si="84"/>
        <v>6.469676786832992E-5</v>
      </c>
      <c r="L802" s="2">
        <f t="shared" si="85"/>
        <v>3.241308070203329E-2</v>
      </c>
      <c r="M802" s="2">
        <f t="shared" si="86"/>
        <v>3.3383532220058236E-2</v>
      </c>
      <c r="N802" s="2">
        <f t="shared" si="87"/>
        <v>4.4123195686201003E-2</v>
      </c>
      <c r="O802" s="2">
        <f t="shared" si="88"/>
        <v>5.9391632903126865E-2</v>
      </c>
      <c r="P802" s="2">
        <f t="shared" si="89"/>
        <v>5.9650419974600188E-2</v>
      </c>
      <c r="Q802" s="14" t="str">
        <f t="shared" si="90"/>
        <v>BELOW</v>
      </c>
    </row>
    <row r="803" spans="1:17" x14ac:dyDescent="0.3">
      <c r="A803" s="2">
        <v>15</v>
      </c>
      <c r="B803" s="2" t="s">
        <v>1484</v>
      </c>
      <c r="C803" s="2" t="s">
        <v>1507</v>
      </c>
      <c r="D803" s="11">
        <v>0.10199999999999999</v>
      </c>
      <c r="E803" s="2">
        <v>444</v>
      </c>
      <c r="F803" s="2">
        <v>509</v>
      </c>
      <c r="G803" s="2">
        <v>664</v>
      </c>
      <c r="H803" s="2">
        <v>914</v>
      </c>
      <c r="I803" s="2">
        <v>1020</v>
      </c>
      <c r="J803">
        <v>19620</v>
      </c>
      <c r="K803" s="12">
        <f t="shared" si="84"/>
        <v>5.9945718327113723E-5</v>
      </c>
      <c r="L803" s="2">
        <f t="shared" si="85"/>
        <v>2.6615898937238494E-2</v>
      </c>
      <c r="M803" s="2">
        <f t="shared" si="86"/>
        <v>3.0512370628500884E-2</v>
      </c>
      <c r="N803" s="2">
        <f t="shared" si="87"/>
        <v>3.9803956969203511E-2</v>
      </c>
      <c r="O803" s="2">
        <f t="shared" si="88"/>
        <v>5.4790386550981944E-2</v>
      </c>
      <c r="P803" s="2">
        <f t="shared" si="89"/>
        <v>6.1144632693655998E-2</v>
      </c>
      <c r="Q803" s="14" t="str">
        <f t="shared" si="90"/>
        <v>BELOW</v>
      </c>
    </row>
    <row r="804" spans="1:17" x14ac:dyDescent="0.3">
      <c r="A804" s="2">
        <v>15</v>
      </c>
      <c r="B804" s="2" t="s">
        <v>1484</v>
      </c>
      <c r="C804" s="2" t="s">
        <v>698</v>
      </c>
      <c r="D804" s="11">
        <v>0.105</v>
      </c>
      <c r="E804" s="2">
        <v>481</v>
      </c>
      <c r="F804" s="2">
        <v>502</v>
      </c>
      <c r="G804" s="2">
        <v>664</v>
      </c>
      <c r="H804" s="2">
        <v>848</v>
      </c>
      <c r="I804" s="2">
        <v>898</v>
      </c>
      <c r="J804">
        <v>14439</v>
      </c>
      <c r="K804" s="12">
        <f t="shared" si="84"/>
        <v>4.4116015643485987E-5</v>
      </c>
      <c r="L804" s="2">
        <f t="shared" si="85"/>
        <v>2.1219803524516759E-2</v>
      </c>
      <c r="M804" s="2">
        <f t="shared" si="86"/>
        <v>2.2146239853029964E-2</v>
      </c>
      <c r="N804" s="2">
        <f t="shared" si="87"/>
        <v>2.9293034387274694E-2</v>
      </c>
      <c r="O804" s="2">
        <f t="shared" si="88"/>
        <v>3.7410381265676119E-2</v>
      </c>
      <c r="P804" s="2">
        <f t="shared" si="89"/>
        <v>3.9616182047850418E-2</v>
      </c>
      <c r="Q804" s="14" t="str">
        <f t="shared" si="90"/>
        <v>BELOW</v>
      </c>
    </row>
    <row r="805" spans="1:17" x14ac:dyDescent="0.3">
      <c r="A805" s="2">
        <v>15</v>
      </c>
      <c r="B805" s="2" t="s">
        <v>1484</v>
      </c>
      <c r="C805" s="2" t="s">
        <v>138</v>
      </c>
      <c r="D805" s="11">
        <v>0.115</v>
      </c>
      <c r="E805" s="2">
        <v>481</v>
      </c>
      <c r="F805" s="2">
        <v>580</v>
      </c>
      <c r="G805" s="2">
        <v>664</v>
      </c>
      <c r="H805" s="2">
        <v>845</v>
      </c>
      <c r="I805" s="2">
        <v>922</v>
      </c>
      <c r="J805">
        <v>9668</v>
      </c>
      <c r="K805" s="12">
        <f t="shared" si="84"/>
        <v>2.9539001263330043E-5</v>
      </c>
      <c r="L805" s="2">
        <f t="shared" si="85"/>
        <v>1.4208259607661752E-2</v>
      </c>
      <c r="M805" s="2">
        <f t="shared" si="86"/>
        <v>1.7132620732731425E-2</v>
      </c>
      <c r="N805" s="2">
        <f t="shared" si="87"/>
        <v>1.961389683885115E-2</v>
      </c>
      <c r="O805" s="2">
        <f t="shared" si="88"/>
        <v>2.4960456067513886E-2</v>
      </c>
      <c r="P805" s="2">
        <f t="shared" si="89"/>
        <v>2.7234959164790299E-2</v>
      </c>
      <c r="Q805" s="14" t="str">
        <f t="shared" si="90"/>
        <v>BELOW</v>
      </c>
    </row>
    <row r="806" spans="1:17" x14ac:dyDescent="0.3">
      <c r="A806" s="2">
        <v>15</v>
      </c>
      <c r="B806" s="2" t="s">
        <v>1484</v>
      </c>
      <c r="C806" s="2" t="s">
        <v>251</v>
      </c>
      <c r="D806" s="11">
        <v>8.199999999999999E-2</v>
      </c>
      <c r="E806" s="2">
        <v>499</v>
      </c>
      <c r="F806" s="2">
        <v>502</v>
      </c>
      <c r="G806" s="2">
        <v>664</v>
      </c>
      <c r="H806" s="2">
        <v>865</v>
      </c>
      <c r="I806" s="2">
        <v>898</v>
      </c>
      <c r="J806">
        <v>20165</v>
      </c>
      <c r="K806" s="12">
        <f t="shared" si="84"/>
        <v>6.1610877169533543E-5</v>
      </c>
      <c r="L806" s="2">
        <f t="shared" si="85"/>
        <v>3.0743827707597239E-2</v>
      </c>
      <c r="M806" s="2">
        <f t="shared" si="86"/>
        <v>3.0928660339105837E-2</v>
      </c>
      <c r="N806" s="2">
        <f t="shared" si="87"/>
        <v>4.0909622440570274E-2</v>
      </c>
      <c r="O806" s="2">
        <f t="shared" si="88"/>
        <v>5.3293408751646516E-2</v>
      </c>
      <c r="P806" s="2">
        <f t="shared" si="89"/>
        <v>5.5326567698241125E-2</v>
      </c>
      <c r="Q806" s="14" t="str">
        <f t="shared" si="90"/>
        <v>BELOW</v>
      </c>
    </row>
    <row r="807" spans="1:17" x14ac:dyDescent="0.3">
      <c r="A807" s="2">
        <v>15</v>
      </c>
      <c r="B807" s="2" t="s">
        <v>1484</v>
      </c>
      <c r="C807" s="2" t="s">
        <v>499</v>
      </c>
      <c r="D807" s="11">
        <v>0.14300000000000002</v>
      </c>
      <c r="E807" s="2">
        <v>481</v>
      </c>
      <c r="F807" s="2">
        <v>580</v>
      </c>
      <c r="G807" s="2">
        <v>664</v>
      </c>
      <c r="H807" s="2">
        <v>862</v>
      </c>
      <c r="I807" s="2">
        <v>904</v>
      </c>
      <c r="J807">
        <v>12836</v>
      </c>
      <c r="K807" s="12">
        <f t="shared" si="84"/>
        <v>3.9218309910643815E-5</v>
      </c>
      <c r="L807" s="2">
        <f t="shared" si="85"/>
        <v>1.8864007067019677E-2</v>
      </c>
      <c r="M807" s="2">
        <f t="shared" si="86"/>
        <v>2.2746619748173411E-2</v>
      </c>
      <c r="N807" s="2">
        <f t="shared" si="87"/>
        <v>2.6040957780667492E-2</v>
      </c>
      <c r="O807" s="2">
        <f t="shared" si="88"/>
        <v>3.3806183142974969E-2</v>
      </c>
      <c r="P807" s="2">
        <f t="shared" si="89"/>
        <v>3.5453352159222011E-2</v>
      </c>
      <c r="Q807" s="14" t="str">
        <f t="shared" si="90"/>
        <v>ABOVE</v>
      </c>
    </row>
    <row r="808" spans="1:17" x14ac:dyDescent="0.3">
      <c r="A808" s="2">
        <v>15</v>
      </c>
      <c r="B808" s="2" t="s">
        <v>1484</v>
      </c>
      <c r="C808" s="2" t="s">
        <v>1058</v>
      </c>
      <c r="D808" s="11">
        <v>7.8E-2</v>
      </c>
      <c r="E808" s="2">
        <v>523</v>
      </c>
      <c r="F808" s="2">
        <v>546</v>
      </c>
      <c r="G808" s="2">
        <v>722</v>
      </c>
      <c r="H808" s="2">
        <v>948</v>
      </c>
      <c r="I808" s="2">
        <v>979</v>
      </c>
      <c r="J808">
        <v>18627</v>
      </c>
      <c r="K808" s="12">
        <f t="shared" si="84"/>
        <v>5.6911768362851546E-5</v>
      </c>
      <c r="L808" s="2">
        <f t="shared" si="85"/>
        <v>2.9764854853771359E-2</v>
      </c>
      <c r="M808" s="2">
        <f t="shared" si="86"/>
        <v>3.1073825526116945E-2</v>
      </c>
      <c r="N808" s="2">
        <f t="shared" si="87"/>
        <v>4.1090296757978817E-2</v>
      </c>
      <c r="O808" s="2">
        <f t="shared" si="88"/>
        <v>5.3952356407983265E-2</v>
      </c>
      <c r="P808" s="2">
        <f t="shared" si="89"/>
        <v>5.5716621227231665E-2</v>
      </c>
      <c r="Q808" s="14" t="str">
        <f t="shared" si="90"/>
        <v>BELOW</v>
      </c>
    </row>
    <row r="809" spans="1:17" x14ac:dyDescent="0.3">
      <c r="A809" s="2">
        <v>15</v>
      </c>
      <c r="B809" s="2" t="s">
        <v>1484</v>
      </c>
      <c r="C809" s="2" t="s">
        <v>1506</v>
      </c>
      <c r="D809" s="11">
        <v>8.5000000000000006E-2</v>
      </c>
      <c r="E809" s="2">
        <v>478</v>
      </c>
      <c r="F809" s="2">
        <v>562</v>
      </c>
      <c r="G809" s="2">
        <v>744</v>
      </c>
      <c r="H809" s="2">
        <v>960</v>
      </c>
      <c r="I809" s="2">
        <v>1163</v>
      </c>
      <c r="J809">
        <v>42450</v>
      </c>
      <c r="K809" s="12">
        <f t="shared" si="84"/>
        <v>1.2969906946921393E-4</v>
      </c>
      <c r="L809" s="2">
        <f t="shared" si="85"/>
        <v>6.1996155206284258E-2</v>
      </c>
      <c r="M809" s="2">
        <f t="shared" si="86"/>
        <v>7.2890877041698235E-2</v>
      </c>
      <c r="N809" s="2">
        <f t="shared" si="87"/>
        <v>9.6496107685095159E-2</v>
      </c>
      <c r="O809" s="2">
        <f t="shared" si="88"/>
        <v>0.12451110669044538</v>
      </c>
      <c r="P809" s="2">
        <f t="shared" si="89"/>
        <v>0.15084001779269579</v>
      </c>
      <c r="Q809" s="14" t="str">
        <f t="shared" si="90"/>
        <v>BELOW</v>
      </c>
    </row>
    <row r="810" spans="1:17" x14ac:dyDescent="0.3">
      <c r="A810" s="2">
        <v>15</v>
      </c>
      <c r="B810" s="2" t="s">
        <v>1484</v>
      </c>
      <c r="C810" s="2" t="s">
        <v>496</v>
      </c>
      <c r="D810" s="11">
        <v>0.10199999999999999</v>
      </c>
      <c r="E810" s="2">
        <v>481</v>
      </c>
      <c r="F810" s="2">
        <v>541</v>
      </c>
      <c r="G810" s="2">
        <v>664</v>
      </c>
      <c r="H810" s="2">
        <v>960</v>
      </c>
      <c r="I810" s="2">
        <v>962</v>
      </c>
      <c r="J810">
        <v>11235</v>
      </c>
      <c r="K810" s="12">
        <f t="shared" si="84"/>
        <v>3.4326714852452734E-5</v>
      </c>
      <c r="L810" s="2">
        <f t="shared" si="85"/>
        <v>1.6511149844029765E-2</v>
      </c>
      <c r="M810" s="2">
        <f t="shared" si="86"/>
        <v>1.8570752735176929E-2</v>
      </c>
      <c r="N810" s="2">
        <f t="shared" si="87"/>
        <v>2.2792938662028615E-2</v>
      </c>
      <c r="O810" s="2">
        <f t="shared" si="88"/>
        <v>3.2953646258354626E-2</v>
      </c>
      <c r="P810" s="2">
        <f t="shared" si="89"/>
        <v>3.3022299688059531E-2</v>
      </c>
      <c r="Q810" s="14" t="str">
        <f t="shared" si="90"/>
        <v>BELOW</v>
      </c>
    </row>
    <row r="811" spans="1:17" x14ac:dyDescent="0.3">
      <c r="A811" s="2">
        <v>15</v>
      </c>
      <c r="B811" s="2" t="s">
        <v>1484</v>
      </c>
      <c r="C811" s="2" t="s">
        <v>1186</v>
      </c>
      <c r="D811" s="11">
        <v>8.5000000000000006E-2</v>
      </c>
      <c r="E811" s="2">
        <v>481</v>
      </c>
      <c r="F811" s="2">
        <v>566</v>
      </c>
      <c r="G811" s="2">
        <v>664</v>
      </c>
      <c r="H811" s="2">
        <v>960</v>
      </c>
      <c r="I811" s="2">
        <v>977</v>
      </c>
      <c r="J811">
        <v>11933</v>
      </c>
      <c r="K811" s="12">
        <f t="shared" si="84"/>
        <v>3.6459340305680328E-5</v>
      </c>
      <c r="L811" s="2">
        <f t="shared" si="85"/>
        <v>1.7536942687032236E-2</v>
      </c>
      <c r="M811" s="2">
        <f t="shared" si="86"/>
        <v>2.0635986613015064E-2</v>
      </c>
      <c r="N811" s="2">
        <f t="shared" si="87"/>
        <v>2.4209001962971738E-2</v>
      </c>
      <c r="O811" s="2">
        <f t="shared" si="88"/>
        <v>3.5000966693453116E-2</v>
      </c>
      <c r="P811" s="2">
        <f t="shared" si="89"/>
        <v>3.5620775478649683E-2</v>
      </c>
      <c r="Q811" s="14" t="str">
        <f t="shared" si="90"/>
        <v>BELOW</v>
      </c>
    </row>
    <row r="812" spans="1:17" x14ac:dyDescent="0.3">
      <c r="A812" s="2">
        <v>15</v>
      </c>
      <c r="B812" s="2" t="s">
        <v>1484</v>
      </c>
      <c r="C812" s="2" t="s">
        <v>247</v>
      </c>
      <c r="D812" s="11">
        <v>0.11699999999999999</v>
      </c>
      <c r="E812" s="2">
        <v>538</v>
      </c>
      <c r="F812" s="2">
        <v>562</v>
      </c>
      <c r="G812" s="2">
        <v>743</v>
      </c>
      <c r="H812" s="2">
        <v>951</v>
      </c>
      <c r="I812" s="2">
        <v>1017</v>
      </c>
      <c r="J812">
        <v>9395</v>
      </c>
      <c r="K812" s="12">
        <f t="shared" si="84"/>
        <v>2.8704894173457359E-5</v>
      </c>
      <c r="L812" s="2">
        <f t="shared" si="85"/>
        <v>1.5443233065320059E-2</v>
      </c>
      <c r="M812" s="2">
        <f t="shared" si="86"/>
        <v>1.6132150525483037E-2</v>
      </c>
      <c r="N812" s="2">
        <f t="shared" si="87"/>
        <v>2.1327736370878817E-2</v>
      </c>
      <c r="O812" s="2">
        <f t="shared" si="88"/>
        <v>2.7298354358957947E-2</v>
      </c>
      <c r="P812" s="2">
        <f t="shared" si="89"/>
        <v>2.9192877374406134E-2</v>
      </c>
      <c r="Q812" s="14" t="str">
        <f t="shared" si="90"/>
        <v>BELOW</v>
      </c>
    </row>
    <row r="813" spans="1:17" x14ac:dyDescent="0.3">
      <c r="A813" s="2">
        <v>15</v>
      </c>
      <c r="B813" s="2" t="s">
        <v>1484</v>
      </c>
      <c r="C813" s="2" t="s">
        <v>137</v>
      </c>
      <c r="D813" s="11">
        <v>0.10300000000000001</v>
      </c>
      <c r="E813" s="2">
        <v>481</v>
      </c>
      <c r="F813" s="2">
        <v>502</v>
      </c>
      <c r="G813" s="2">
        <v>664</v>
      </c>
      <c r="H813" s="2">
        <v>952</v>
      </c>
      <c r="I813" s="2">
        <v>1165</v>
      </c>
      <c r="J813">
        <v>16016</v>
      </c>
      <c r="K813" s="12">
        <f t="shared" si="84"/>
        <v>4.8934282605864087E-5</v>
      </c>
      <c r="L813" s="2">
        <f t="shared" si="85"/>
        <v>2.3537389933420624E-2</v>
      </c>
      <c r="M813" s="2">
        <f t="shared" si="86"/>
        <v>2.4565009868143771E-2</v>
      </c>
      <c r="N813" s="2">
        <f t="shared" si="87"/>
        <v>3.2492363650293753E-2</v>
      </c>
      <c r="O813" s="2">
        <f t="shared" si="88"/>
        <v>4.6585437040782614E-2</v>
      </c>
      <c r="P813" s="2">
        <f t="shared" si="89"/>
        <v>5.7008439235831661E-2</v>
      </c>
      <c r="Q813" s="14" t="str">
        <f t="shared" si="90"/>
        <v>BELOW</v>
      </c>
    </row>
    <row r="814" spans="1:17" x14ac:dyDescent="0.3">
      <c r="A814" s="2">
        <v>15</v>
      </c>
      <c r="B814" s="2" t="s">
        <v>1484</v>
      </c>
      <c r="C814" s="2" t="s">
        <v>1505</v>
      </c>
      <c r="D814" s="11">
        <v>0.11</v>
      </c>
      <c r="E814" s="2">
        <v>464</v>
      </c>
      <c r="F814" s="2">
        <v>502</v>
      </c>
      <c r="G814" s="2">
        <v>664</v>
      </c>
      <c r="H814" s="2">
        <v>833</v>
      </c>
      <c r="I814" s="2">
        <v>898</v>
      </c>
      <c r="J814">
        <v>17549</v>
      </c>
      <c r="K814" s="12">
        <f t="shared" si="84"/>
        <v>5.3618114725918382E-5</v>
      </c>
      <c r="L814" s="2">
        <f t="shared" si="85"/>
        <v>2.487880523282613E-2</v>
      </c>
      <c r="M814" s="2">
        <f t="shared" si="86"/>
        <v>2.6916293592411027E-2</v>
      </c>
      <c r="N814" s="2">
        <f t="shared" si="87"/>
        <v>3.5602428178009807E-2</v>
      </c>
      <c r="O814" s="2">
        <f t="shared" si="88"/>
        <v>4.4663889566690013E-2</v>
      </c>
      <c r="P814" s="2">
        <f t="shared" si="89"/>
        <v>4.8149067023874705E-2</v>
      </c>
      <c r="Q814" s="14" t="str">
        <f t="shared" si="90"/>
        <v>BELOW</v>
      </c>
    </row>
    <row r="815" spans="1:17" x14ac:dyDescent="0.3">
      <c r="A815" s="2">
        <v>15</v>
      </c>
      <c r="B815" s="2" t="s">
        <v>1484</v>
      </c>
      <c r="C815" s="2" t="s">
        <v>693</v>
      </c>
      <c r="D815" s="11">
        <v>0.13100000000000001</v>
      </c>
      <c r="E815" s="2">
        <v>513</v>
      </c>
      <c r="F815" s="2">
        <v>556</v>
      </c>
      <c r="G815" s="2">
        <v>723</v>
      </c>
      <c r="H815" s="2">
        <v>950</v>
      </c>
      <c r="I815" s="2">
        <v>1083</v>
      </c>
      <c r="J815">
        <v>46429</v>
      </c>
      <c r="K815" s="12">
        <f t="shared" si="84"/>
        <v>1.4185625668754144E-4</v>
      </c>
      <c r="L815" s="2">
        <f t="shared" si="85"/>
        <v>7.2772259680708759E-2</v>
      </c>
      <c r="M815" s="2">
        <f t="shared" si="86"/>
        <v>7.8872078718273037E-2</v>
      </c>
      <c r="N815" s="2">
        <f t="shared" si="87"/>
        <v>0.10256207358509246</v>
      </c>
      <c r="O815" s="2">
        <f t="shared" si="88"/>
        <v>0.13476344385316436</v>
      </c>
      <c r="P815" s="2">
        <f t="shared" si="89"/>
        <v>0.15363032599260737</v>
      </c>
      <c r="Q815" s="14" t="str">
        <f t="shared" si="90"/>
        <v>ABOVE</v>
      </c>
    </row>
    <row r="816" spans="1:17" x14ac:dyDescent="0.3">
      <c r="A816" s="2">
        <v>15</v>
      </c>
      <c r="B816" s="2" t="s">
        <v>1484</v>
      </c>
      <c r="C816" s="2" t="s">
        <v>84</v>
      </c>
      <c r="D816" s="11">
        <v>0.125</v>
      </c>
      <c r="E816" s="2">
        <v>481</v>
      </c>
      <c r="F816" s="2">
        <v>502</v>
      </c>
      <c r="G816" s="2">
        <v>664</v>
      </c>
      <c r="H816" s="2">
        <v>832</v>
      </c>
      <c r="I816" s="2">
        <v>898</v>
      </c>
      <c r="J816">
        <v>16820</v>
      </c>
      <c r="K816" s="12">
        <f t="shared" si="84"/>
        <v>5.1390773815599021E-5</v>
      </c>
      <c r="L816" s="2">
        <f t="shared" si="85"/>
        <v>2.4718962205303129E-2</v>
      </c>
      <c r="M816" s="2">
        <f t="shared" si="86"/>
        <v>2.579816845543071E-2</v>
      </c>
      <c r="N816" s="2">
        <f t="shared" si="87"/>
        <v>3.412347381355775E-2</v>
      </c>
      <c r="O816" s="2">
        <f t="shared" si="88"/>
        <v>4.2757123814578385E-2</v>
      </c>
      <c r="P816" s="2">
        <f t="shared" si="89"/>
        <v>4.6148914886407919E-2</v>
      </c>
      <c r="Q816" s="14" t="str">
        <f t="shared" si="90"/>
        <v>ABOVE</v>
      </c>
    </row>
    <row r="817" spans="1:17" x14ac:dyDescent="0.3">
      <c r="A817" s="2">
        <v>15</v>
      </c>
      <c r="B817" s="2" t="s">
        <v>1484</v>
      </c>
      <c r="C817" s="2" t="s">
        <v>477</v>
      </c>
      <c r="D817" s="11">
        <v>4.2999999999999997E-2</v>
      </c>
      <c r="E817" s="2">
        <v>614</v>
      </c>
      <c r="F817" s="2">
        <v>736</v>
      </c>
      <c r="G817" s="2">
        <v>910</v>
      </c>
      <c r="H817" s="2">
        <v>1226</v>
      </c>
      <c r="I817" s="2">
        <v>1357</v>
      </c>
      <c r="J817">
        <v>93453</v>
      </c>
      <c r="K817" s="12">
        <f t="shared" si="84"/>
        <v>2.8553043908377974E-4</v>
      </c>
      <c r="L817" s="2">
        <f t="shared" si="85"/>
        <v>0.17531568959744076</v>
      </c>
      <c r="M817" s="2">
        <f t="shared" si="86"/>
        <v>0.21015040316566189</v>
      </c>
      <c r="N817" s="2">
        <f t="shared" si="87"/>
        <v>0.25983269956623956</v>
      </c>
      <c r="O817" s="2">
        <f t="shared" si="88"/>
        <v>0.35006031831671397</v>
      </c>
      <c r="P817" s="2">
        <f t="shared" si="89"/>
        <v>0.38746480583668913</v>
      </c>
      <c r="Q817" s="14" t="str">
        <f t="shared" si="90"/>
        <v>BELOW</v>
      </c>
    </row>
    <row r="818" spans="1:17" x14ac:dyDescent="0.3">
      <c r="A818" s="2">
        <v>15</v>
      </c>
      <c r="B818" s="2" t="s">
        <v>1484</v>
      </c>
      <c r="C818" s="2" t="s">
        <v>297</v>
      </c>
      <c r="D818" s="11">
        <v>0.115</v>
      </c>
      <c r="E818" s="2">
        <v>501</v>
      </c>
      <c r="F818" s="2">
        <v>523</v>
      </c>
      <c r="G818" s="2">
        <v>692</v>
      </c>
      <c r="H818" s="2">
        <v>915</v>
      </c>
      <c r="I818" s="2">
        <v>950</v>
      </c>
      <c r="J818">
        <v>9000</v>
      </c>
      <c r="K818" s="12">
        <f t="shared" si="84"/>
        <v>2.7498035929868679E-5</v>
      </c>
      <c r="L818" s="2">
        <f t="shared" si="85"/>
        <v>1.3776516000864209E-2</v>
      </c>
      <c r="M818" s="2">
        <f t="shared" si="86"/>
        <v>1.4381472791321319E-2</v>
      </c>
      <c r="N818" s="2">
        <f t="shared" si="87"/>
        <v>1.9028640863469126E-2</v>
      </c>
      <c r="O818" s="2">
        <f t="shared" si="88"/>
        <v>2.5160702875829843E-2</v>
      </c>
      <c r="P818" s="2">
        <f t="shared" si="89"/>
        <v>2.6123134133375244E-2</v>
      </c>
      <c r="Q818" s="14" t="str">
        <f t="shared" si="90"/>
        <v>BELOW</v>
      </c>
    </row>
    <row r="819" spans="1:17" x14ac:dyDescent="0.3">
      <c r="A819" s="2">
        <v>15</v>
      </c>
      <c r="B819" s="2" t="s">
        <v>1484</v>
      </c>
      <c r="C819" s="2" t="s">
        <v>570</v>
      </c>
      <c r="D819" s="11">
        <v>0.183</v>
      </c>
      <c r="E819" s="2">
        <v>499</v>
      </c>
      <c r="F819" s="2">
        <v>503</v>
      </c>
      <c r="G819" s="2">
        <v>664</v>
      </c>
      <c r="H819" s="2">
        <v>844</v>
      </c>
      <c r="I819" s="2">
        <v>1061</v>
      </c>
      <c r="J819">
        <v>7870</v>
      </c>
      <c r="K819" s="12">
        <f t="shared" si="84"/>
        <v>2.404550475200739E-5</v>
      </c>
      <c r="L819" s="2">
        <f t="shared" si="85"/>
        <v>1.1998706871251688E-2</v>
      </c>
      <c r="M819" s="2">
        <f t="shared" si="86"/>
        <v>1.2094888890259716E-2</v>
      </c>
      <c r="N819" s="2">
        <f t="shared" si="87"/>
        <v>1.5966215155332909E-2</v>
      </c>
      <c r="O819" s="2">
        <f t="shared" si="88"/>
        <v>2.0294406010694238E-2</v>
      </c>
      <c r="P819" s="2">
        <f t="shared" si="89"/>
        <v>2.5512280541879841E-2</v>
      </c>
      <c r="Q819" s="14" t="str">
        <f t="shared" si="90"/>
        <v>ABOVE</v>
      </c>
    </row>
    <row r="820" spans="1:17" x14ac:dyDescent="0.3">
      <c r="A820" s="2">
        <v>15</v>
      </c>
      <c r="B820" s="2" t="s">
        <v>1484</v>
      </c>
      <c r="C820" s="2" t="s">
        <v>691</v>
      </c>
      <c r="D820" s="11">
        <v>8.5999999999999993E-2</v>
      </c>
      <c r="E820" s="2">
        <v>481</v>
      </c>
      <c r="F820" s="2">
        <v>502</v>
      </c>
      <c r="G820" s="2">
        <v>664</v>
      </c>
      <c r="H820" s="2">
        <v>960</v>
      </c>
      <c r="I820" s="2">
        <v>1166</v>
      </c>
      <c r="J820">
        <v>17011</v>
      </c>
      <c r="K820" s="12">
        <f t="shared" si="84"/>
        <v>5.1974343244777342E-5</v>
      </c>
      <c r="L820" s="2">
        <f t="shared" si="85"/>
        <v>2.4999659100737901E-2</v>
      </c>
      <c r="M820" s="2">
        <f t="shared" si="86"/>
        <v>2.6091120308878224E-2</v>
      </c>
      <c r="N820" s="2">
        <f t="shared" si="87"/>
        <v>3.4510963914532157E-2</v>
      </c>
      <c r="O820" s="2">
        <f t="shared" si="88"/>
        <v>4.989536951498625E-2</v>
      </c>
      <c r="P820" s="2">
        <f t="shared" si="89"/>
        <v>6.0602084223410381E-2</v>
      </c>
      <c r="Q820" s="14" t="str">
        <f t="shared" si="90"/>
        <v>BELOW</v>
      </c>
    </row>
    <row r="821" spans="1:17" x14ac:dyDescent="0.3">
      <c r="A821" s="2">
        <v>15</v>
      </c>
      <c r="B821" s="2" t="s">
        <v>1484</v>
      </c>
      <c r="C821" s="2" t="s">
        <v>1504</v>
      </c>
      <c r="D821" s="11">
        <v>0.14899999999999999</v>
      </c>
      <c r="E821" s="2">
        <v>481</v>
      </c>
      <c r="F821" s="2">
        <v>566</v>
      </c>
      <c r="G821" s="2">
        <v>749</v>
      </c>
      <c r="H821" s="2">
        <v>961</v>
      </c>
      <c r="I821" s="2">
        <v>1179</v>
      </c>
      <c r="J821">
        <v>38967</v>
      </c>
      <c r="K821" s="12">
        <f t="shared" si="84"/>
        <v>1.1905732956435475E-4</v>
      </c>
      <c r="L821" s="2">
        <f t="shared" si="85"/>
        <v>5.7266575520454638E-2</v>
      </c>
      <c r="M821" s="2">
        <f t="shared" si="86"/>
        <v>6.7386448533424792E-2</v>
      </c>
      <c r="N821" s="2">
        <f t="shared" si="87"/>
        <v>8.9173939843701713E-2</v>
      </c>
      <c r="O821" s="2">
        <f t="shared" si="88"/>
        <v>0.11441409371134492</v>
      </c>
      <c r="P821" s="2">
        <f t="shared" si="89"/>
        <v>0.14036859155637424</v>
      </c>
      <c r="Q821" s="14" t="str">
        <f t="shared" si="90"/>
        <v>ABOVE</v>
      </c>
    </row>
    <row r="822" spans="1:17" x14ac:dyDescent="0.3">
      <c r="A822" s="2">
        <v>15</v>
      </c>
      <c r="B822" s="2" t="s">
        <v>1484</v>
      </c>
      <c r="C822" s="2" t="s">
        <v>1294</v>
      </c>
      <c r="D822" s="11">
        <v>7.0000000000000007E-2</v>
      </c>
      <c r="E822" s="2">
        <v>525</v>
      </c>
      <c r="F822" s="2">
        <v>548</v>
      </c>
      <c r="G822" s="2">
        <v>725</v>
      </c>
      <c r="H822" s="2">
        <v>917</v>
      </c>
      <c r="I822" s="2">
        <v>1034</v>
      </c>
      <c r="J822">
        <v>17258</v>
      </c>
      <c r="K822" s="12">
        <f t="shared" si="84"/>
        <v>5.2729011564185966E-5</v>
      </c>
      <c r="L822" s="2">
        <f t="shared" si="85"/>
        <v>2.7682731071197633E-2</v>
      </c>
      <c r="M822" s="2">
        <f t="shared" si="86"/>
        <v>2.8895498337173909E-2</v>
      </c>
      <c r="N822" s="2">
        <f t="shared" si="87"/>
        <v>3.8228533384034827E-2</v>
      </c>
      <c r="O822" s="2">
        <f t="shared" si="88"/>
        <v>4.8352503604358534E-2</v>
      </c>
      <c r="P822" s="2">
        <f t="shared" si="89"/>
        <v>5.4521797957368286E-2</v>
      </c>
      <c r="Q822" s="14" t="str">
        <f t="shared" si="90"/>
        <v>BELOW</v>
      </c>
    </row>
    <row r="823" spans="1:17" x14ac:dyDescent="0.3">
      <c r="A823" s="2">
        <v>15</v>
      </c>
      <c r="B823" s="2" t="s">
        <v>1484</v>
      </c>
      <c r="C823" s="2" t="s">
        <v>1503</v>
      </c>
      <c r="D823" s="11">
        <v>0.107</v>
      </c>
      <c r="E823" s="2">
        <v>509</v>
      </c>
      <c r="F823" s="2">
        <v>599</v>
      </c>
      <c r="G823" s="2">
        <v>793</v>
      </c>
      <c r="H823" s="2">
        <v>1059</v>
      </c>
      <c r="I823" s="2">
        <v>1272</v>
      </c>
      <c r="J823">
        <v>97311</v>
      </c>
      <c r="K823" s="12">
        <f t="shared" si="84"/>
        <v>2.9731793048571676E-4</v>
      </c>
      <c r="L823" s="2">
        <f t="shared" si="85"/>
        <v>0.15133482661722983</v>
      </c>
      <c r="M823" s="2">
        <f t="shared" si="86"/>
        <v>0.17809344036094435</v>
      </c>
      <c r="N823" s="2">
        <f t="shared" si="87"/>
        <v>0.23577311887517338</v>
      </c>
      <c r="O823" s="2">
        <f t="shared" si="88"/>
        <v>0.31485968838437406</v>
      </c>
      <c r="P823" s="2">
        <f t="shared" si="89"/>
        <v>0.37818840757783173</v>
      </c>
      <c r="Q823" s="14" t="str">
        <f t="shared" si="90"/>
        <v>BELOW</v>
      </c>
    </row>
    <row r="824" spans="1:17" x14ac:dyDescent="0.3">
      <c r="A824" s="2">
        <v>15</v>
      </c>
      <c r="B824" s="2" t="s">
        <v>1484</v>
      </c>
      <c r="C824" s="2" t="s">
        <v>1292</v>
      </c>
      <c r="D824" s="11">
        <v>0.114</v>
      </c>
      <c r="E824" s="2">
        <v>481</v>
      </c>
      <c r="F824" s="2">
        <v>509</v>
      </c>
      <c r="G824" s="2">
        <v>664</v>
      </c>
      <c r="H824" s="2">
        <v>944</v>
      </c>
      <c r="I824" s="2">
        <v>947</v>
      </c>
      <c r="J824">
        <v>9208</v>
      </c>
      <c r="K824" s="12">
        <f t="shared" si="84"/>
        <v>2.81335460935812E-5</v>
      </c>
      <c r="L824" s="2">
        <f t="shared" si="85"/>
        <v>1.3532235671012556E-2</v>
      </c>
      <c r="M824" s="2">
        <f t="shared" si="86"/>
        <v>1.431997496163283E-2</v>
      </c>
      <c r="N824" s="2">
        <f t="shared" si="87"/>
        <v>1.8680674606137915E-2</v>
      </c>
      <c r="O824" s="2">
        <f t="shared" si="88"/>
        <v>2.6558067512340654E-2</v>
      </c>
      <c r="P824" s="2">
        <f t="shared" si="89"/>
        <v>2.6642468150621396E-2</v>
      </c>
      <c r="Q824" s="14" t="str">
        <f t="shared" si="90"/>
        <v>BELOW</v>
      </c>
    </row>
    <row r="825" spans="1:17" x14ac:dyDescent="0.3">
      <c r="A825" s="2">
        <v>15</v>
      </c>
      <c r="B825" s="2" t="s">
        <v>1484</v>
      </c>
      <c r="C825" s="2" t="s">
        <v>135</v>
      </c>
      <c r="D825" s="11">
        <v>0.13200000000000001</v>
      </c>
      <c r="E825" s="2">
        <v>481</v>
      </c>
      <c r="F825" s="2">
        <v>502</v>
      </c>
      <c r="G825" s="2">
        <v>664</v>
      </c>
      <c r="H825" s="2">
        <v>832</v>
      </c>
      <c r="I825" s="2">
        <v>898</v>
      </c>
      <c r="J825">
        <v>19650</v>
      </c>
      <c r="K825" s="12">
        <f t="shared" si="84"/>
        <v>6.0037378446879948E-5</v>
      </c>
      <c r="L825" s="2">
        <f t="shared" si="85"/>
        <v>2.8877979032949256E-2</v>
      </c>
      <c r="M825" s="2">
        <f t="shared" si="86"/>
        <v>3.0138763980333733E-2</v>
      </c>
      <c r="N825" s="2">
        <f t="shared" si="87"/>
        <v>3.9864819288728287E-2</v>
      </c>
      <c r="O825" s="2">
        <f t="shared" si="88"/>
        <v>4.995109886780412E-2</v>
      </c>
      <c r="P825" s="2">
        <f t="shared" si="89"/>
        <v>5.3913565845298196E-2</v>
      </c>
      <c r="Q825" s="14" t="str">
        <f t="shared" si="90"/>
        <v>ABOVE</v>
      </c>
    </row>
    <row r="826" spans="1:17" x14ac:dyDescent="0.3">
      <c r="A826" s="2">
        <v>15</v>
      </c>
      <c r="B826" s="2" t="s">
        <v>1484</v>
      </c>
      <c r="C826" s="2" t="s">
        <v>238</v>
      </c>
      <c r="D826" s="11">
        <v>0.11699999999999999</v>
      </c>
      <c r="E826" s="2">
        <v>481</v>
      </c>
      <c r="F826" s="2">
        <v>534</v>
      </c>
      <c r="G826" s="2">
        <v>664</v>
      </c>
      <c r="H826" s="2">
        <v>901</v>
      </c>
      <c r="I826" s="2">
        <v>904</v>
      </c>
      <c r="J826">
        <v>15642</v>
      </c>
      <c r="K826" s="12">
        <f t="shared" si="84"/>
        <v>4.7791586446111762E-5</v>
      </c>
      <c r="L826" s="2">
        <f t="shared" si="85"/>
        <v>2.2987753080579758E-2</v>
      </c>
      <c r="M826" s="2">
        <f t="shared" si="86"/>
        <v>2.5520707162223683E-2</v>
      </c>
      <c r="N826" s="2">
        <f t="shared" si="87"/>
        <v>3.1733613400218207E-2</v>
      </c>
      <c r="O826" s="2">
        <f t="shared" si="88"/>
        <v>4.3060219387946699E-2</v>
      </c>
      <c r="P826" s="2">
        <f t="shared" si="89"/>
        <v>4.3203594147285029E-2</v>
      </c>
      <c r="Q826" s="14" t="str">
        <f t="shared" si="90"/>
        <v>BELOW</v>
      </c>
    </row>
    <row r="827" spans="1:17" x14ac:dyDescent="0.3">
      <c r="A827" s="2">
        <v>15</v>
      </c>
      <c r="B827" s="2" t="s">
        <v>1484</v>
      </c>
      <c r="C827" s="2" t="s">
        <v>168</v>
      </c>
      <c r="D827" s="11">
        <v>0.11199999999999999</v>
      </c>
      <c r="E827" s="2">
        <v>481</v>
      </c>
      <c r="F827" s="2">
        <v>502</v>
      </c>
      <c r="G827" s="2">
        <v>664</v>
      </c>
      <c r="H827" s="2">
        <v>894</v>
      </c>
      <c r="I827" s="2">
        <v>898</v>
      </c>
      <c r="J827">
        <v>10070</v>
      </c>
      <c r="K827" s="12">
        <f t="shared" si="84"/>
        <v>3.0767246868197514E-5</v>
      </c>
      <c r="L827" s="2">
        <f t="shared" si="85"/>
        <v>1.4799045743603004E-2</v>
      </c>
      <c r="M827" s="2">
        <f t="shared" si="86"/>
        <v>1.5445157927835152E-2</v>
      </c>
      <c r="N827" s="2">
        <f t="shared" si="87"/>
        <v>2.0429451920483149E-2</v>
      </c>
      <c r="O827" s="2">
        <f t="shared" si="88"/>
        <v>2.7505918700168577E-2</v>
      </c>
      <c r="P827" s="2">
        <f t="shared" si="89"/>
        <v>2.7628987687641368E-2</v>
      </c>
      <c r="Q827" s="14" t="str">
        <f t="shared" si="90"/>
        <v>BELOW</v>
      </c>
    </row>
    <row r="828" spans="1:17" x14ac:dyDescent="0.3">
      <c r="A828" s="2">
        <v>15</v>
      </c>
      <c r="B828" s="2" t="s">
        <v>1484</v>
      </c>
      <c r="C828" s="2" t="s">
        <v>17</v>
      </c>
      <c r="D828" s="11">
        <v>0.11599999999999999</v>
      </c>
      <c r="E828" s="2">
        <v>481</v>
      </c>
      <c r="F828" s="2">
        <v>502</v>
      </c>
      <c r="G828" s="2">
        <v>664</v>
      </c>
      <c r="H828" s="2">
        <v>839</v>
      </c>
      <c r="I828" s="2">
        <v>933</v>
      </c>
      <c r="J828">
        <v>6960</v>
      </c>
      <c r="K828" s="12">
        <f t="shared" si="84"/>
        <v>2.1265147785765112E-5</v>
      </c>
      <c r="L828" s="2">
        <f t="shared" si="85"/>
        <v>1.0228536084953018E-2</v>
      </c>
      <c r="M828" s="2">
        <f t="shared" si="86"/>
        <v>1.0675104188454087E-2</v>
      </c>
      <c r="N828" s="2">
        <f t="shared" si="87"/>
        <v>1.4120058129748035E-2</v>
      </c>
      <c r="O828" s="2">
        <f t="shared" si="88"/>
        <v>1.784145899225693E-2</v>
      </c>
      <c r="P828" s="2">
        <f t="shared" si="89"/>
        <v>1.9840382884118851E-2</v>
      </c>
      <c r="Q828" s="14" t="str">
        <f t="shared" si="90"/>
        <v>BELOW</v>
      </c>
    </row>
    <row r="829" spans="1:17" x14ac:dyDescent="0.3">
      <c r="A829" s="2">
        <v>15</v>
      </c>
      <c r="B829" s="2" t="s">
        <v>1484</v>
      </c>
      <c r="C829" s="2" t="s">
        <v>231</v>
      </c>
      <c r="D829" s="11">
        <v>0.11199999999999999</v>
      </c>
      <c r="E829" s="2">
        <v>481</v>
      </c>
      <c r="F829" s="2">
        <v>502</v>
      </c>
      <c r="G829" s="2">
        <v>664</v>
      </c>
      <c r="H829" s="2">
        <v>871</v>
      </c>
      <c r="I829" s="2">
        <v>951</v>
      </c>
      <c r="J829">
        <v>8888</v>
      </c>
      <c r="K829" s="12">
        <f t="shared" si="84"/>
        <v>2.715583814940809E-5</v>
      </c>
      <c r="L829" s="2">
        <f t="shared" si="85"/>
        <v>1.3061958149865291E-2</v>
      </c>
      <c r="M829" s="2">
        <f t="shared" si="86"/>
        <v>1.3632230751002861E-2</v>
      </c>
      <c r="N829" s="2">
        <f t="shared" si="87"/>
        <v>1.8031476531206972E-2</v>
      </c>
      <c r="O829" s="2">
        <f t="shared" si="88"/>
        <v>2.3652735028134447E-2</v>
      </c>
      <c r="P829" s="2">
        <f t="shared" si="89"/>
        <v>2.5825202080087092E-2</v>
      </c>
      <c r="Q829" s="14" t="str">
        <f t="shared" si="90"/>
        <v>BELOW</v>
      </c>
    </row>
    <row r="830" spans="1:17" x14ac:dyDescent="0.3">
      <c r="A830" s="2">
        <v>15</v>
      </c>
      <c r="B830" s="2" t="s">
        <v>1484</v>
      </c>
      <c r="C830" s="2" t="s">
        <v>563</v>
      </c>
      <c r="D830" s="11">
        <v>5.5E-2</v>
      </c>
      <c r="E830" s="2">
        <v>554</v>
      </c>
      <c r="F830" s="2">
        <v>662</v>
      </c>
      <c r="G830" s="2">
        <v>836</v>
      </c>
      <c r="H830" s="2">
        <v>1087</v>
      </c>
      <c r="I830" s="2">
        <v>1355</v>
      </c>
      <c r="J830">
        <v>12232</v>
      </c>
      <c r="K830" s="12">
        <f t="shared" si="84"/>
        <v>3.7372886166017073E-5</v>
      </c>
      <c r="L830" s="2">
        <f t="shared" si="85"/>
        <v>2.070457893597346E-2</v>
      </c>
      <c r="M830" s="2">
        <f t="shared" si="86"/>
        <v>2.4740850641903303E-2</v>
      </c>
      <c r="N830" s="2">
        <f t="shared" si="87"/>
        <v>3.1243732834790271E-2</v>
      </c>
      <c r="O830" s="2">
        <f t="shared" si="88"/>
        <v>4.0624327262460555E-2</v>
      </c>
      <c r="P830" s="2">
        <f t="shared" si="89"/>
        <v>5.0640260754953134E-2</v>
      </c>
      <c r="Q830" s="14" t="str">
        <f t="shared" si="90"/>
        <v>BELOW</v>
      </c>
    </row>
    <row r="831" spans="1:17" x14ac:dyDescent="0.3">
      <c r="A831" s="2">
        <v>15</v>
      </c>
      <c r="B831" s="2" t="s">
        <v>1484</v>
      </c>
      <c r="C831" s="2" t="s">
        <v>1502</v>
      </c>
      <c r="D831" s="11">
        <v>8.8000000000000009E-2</v>
      </c>
      <c r="E831" s="2">
        <v>614</v>
      </c>
      <c r="F831" s="2">
        <v>736</v>
      </c>
      <c r="G831" s="2">
        <v>910</v>
      </c>
      <c r="H831" s="2">
        <v>1226</v>
      </c>
      <c r="I831" s="2">
        <v>1357</v>
      </c>
      <c r="J831">
        <v>10689</v>
      </c>
      <c r="K831" s="12">
        <f t="shared" si="84"/>
        <v>3.2658500672707366E-5</v>
      </c>
      <c r="L831" s="2">
        <f t="shared" si="85"/>
        <v>2.0052319413042322E-2</v>
      </c>
      <c r="M831" s="2">
        <f t="shared" si="86"/>
        <v>2.4036656495112621E-2</v>
      </c>
      <c r="N831" s="2">
        <f t="shared" si="87"/>
        <v>2.9719235612163702E-2</v>
      </c>
      <c r="O831" s="2">
        <f t="shared" si="88"/>
        <v>4.0039321824739231E-2</v>
      </c>
      <c r="P831" s="2">
        <f t="shared" si="89"/>
        <v>4.4317585412863895E-2</v>
      </c>
      <c r="Q831" s="14" t="str">
        <f t="shared" si="90"/>
        <v>BELOW</v>
      </c>
    </row>
    <row r="832" spans="1:17" x14ac:dyDescent="0.3">
      <c r="A832" s="2">
        <v>15</v>
      </c>
      <c r="B832" s="2" t="s">
        <v>1484</v>
      </c>
      <c r="C832" s="2" t="s">
        <v>441</v>
      </c>
      <c r="D832" s="11">
        <v>9.0999999999999998E-2</v>
      </c>
      <c r="E832" s="2">
        <v>506</v>
      </c>
      <c r="F832" s="2">
        <v>548</v>
      </c>
      <c r="G832" s="2">
        <v>699</v>
      </c>
      <c r="H832" s="2">
        <v>883</v>
      </c>
      <c r="I832" s="2">
        <v>1129</v>
      </c>
      <c r="J832">
        <v>14773</v>
      </c>
      <c r="K832" s="12">
        <f t="shared" si="84"/>
        <v>4.5136498310216667E-5</v>
      </c>
      <c r="L832" s="2">
        <f t="shared" si="85"/>
        <v>2.2839068144969634E-2</v>
      </c>
      <c r="M832" s="2">
        <f t="shared" si="86"/>
        <v>2.4734801073998735E-2</v>
      </c>
      <c r="N832" s="2">
        <f t="shared" si="87"/>
        <v>3.1550412318841453E-2</v>
      </c>
      <c r="O832" s="2">
        <f t="shared" si="88"/>
        <v>3.9855528007921318E-2</v>
      </c>
      <c r="P832" s="2">
        <f t="shared" si="89"/>
        <v>5.095910659223462E-2</v>
      </c>
      <c r="Q832" s="14" t="str">
        <f t="shared" si="90"/>
        <v>BELOW</v>
      </c>
    </row>
    <row r="833" spans="1:17" x14ac:dyDescent="0.3">
      <c r="A833" s="2">
        <v>15</v>
      </c>
      <c r="B833" s="2" t="s">
        <v>1484</v>
      </c>
      <c r="C833" s="2" t="s">
        <v>131</v>
      </c>
      <c r="D833" s="11">
        <v>0.09</v>
      </c>
      <c r="E833" s="2">
        <v>481</v>
      </c>
      <c r="F833" s="2">
        <v>517</v>
      </c>
      <c r="G833" s="2">
        <v>664</v>
      </c>
      <c r="H833" s="2">
        <v>832</v>
      </c>
      <c r="I833" s="2">
        <v>1064</v>
      </c>
      <c r="J833">
        <v>10630</v>
      </c>
      <c r="K833" s="12">
        <f t="shared" si="84"/>
        <v>3.247823577050045E-5</v>
      </c>
      <c r="L833" s="2">
        <f t="shared" si="85"/>
        <v>1.5622031405610717E-2</v>
      </c>
      <c r="M833" s="2">
        <f t="shared" si="86"/>
        <v>1.6791247893348734E-2</v>
      </c>
      <c r="N833" s="2">
        <f t="shared" si="87"/>
        <v>2.1565548551612298E-2</v>
      </c>
      <c r="O833" s="2">
        <f t="shared" si="88"/>
        <v>2.7021892161056375E-2</v>
      </c>
      <c r="P833" s="2">
        <f t="shared" si="89"/>
        <v>3.4556842859812475E-2</v>
      </c>
      <c r="Q833" s="14" t="str">
        <f t="shared" si="90"/>
        <v>BELOW</v>
      </c>
    </row>
    <row r="834" spans="1:17" x14ac:dyDescent="0.3">
      <c r="A834" s="2">
        <v>15</v>
      </c>
      <c r="B834" s="2" t="s">
        <v>1484</v>
      </c>
      <c r="C834" s="2" t="s">
        <v>438</v>
      </c>
      <c r="D834" s="11">
        <v>0.106</v>
      </c>
      <c r="E834" s="2">
        <v>481</v>
      </c>
      <c r="F834" s="2">
        <v>502</v>
      </c>
      <c r="G834" s="2">
        <v>664</v>
      </c>
      <c r="H834" s="2">
        <v>958</v>
      </c>
      <c r="I834" s="2">
        <v>1061</v>
      </c>
      <c r="J834">
        <v>16846</v>
      </c>
      <c r="K834" s="12">
        <f t="shared" si="84"/>
        <v>5.1470212586063086E-5</v>
      </c>
      <c r="L834" s="2">
        <f t="shared" si="85"/>
        <v>2.4757172253896346E-2</v>
      </c>
      <c r="M834" s="2">
        <f t="shared" si="86"/>
        <v>2.583804671820367E-2</v>
      </c>
      <c r="N834" s="2">
        <f t="shared" si="87"/>
        <v>3.4176221157145886E-2</v>
      </c>
      <c r="O834" s="2">
        <f t="shared" si="88"/>
        <v>4.9308463657448433E-2</v>
      </c>
      <c r="P834" s="2">
        <f t="shared" si="89"/>
        <v>5.4609895553812932E-2</v>
      </c>
      <c r="Q834" s="14" t="str">
        <f t="shared" si="90"/>
        <v>BELOW</v>
      </c>
    </row>
    <row r="835" spans="1:17" x14ac:dyDescent="0.3">
      <c r="A835" s="2">
        <v>15</v>
      </c>
      <c r="B835" s="2" t="s">
        <v>1484</v>
      </c>
      <c r="C835" s="2" t="s">
        <v>129</v>
      </c>
      <c r="D835" s="11">
        <v>8.6999999999999994E-2</v>
      </c>
      <c r="E835" s="2">
        <v>623</v>
      </c>
      <c r="F835" s="2">
        <v>744</v>
      </c>
      <c r="G835" s="2">
        <v>927</v>
      </c>
      <c r="H835" s="2">
        <v>1250</v>
      </c>
      <c r="I835" s="2">
        <v>1383</v>
      </c>
      <c r="J835">
        <v>14049</v>
      </c>
      <c r="K835" s="12">
        <f t="shared" si="84"/>
        <v>4.292443408652501E-5</v>
      </c>
      <c r="L835" s="2">
        <f t="shared" si="85"/>
        <v>2.6741922435905081E-2</v>
      </c>
      <c r="M835" s="2">
        <f t="shared" si="86"/>
        <v>3.1935778960374604E-2</v>
      </c>
      <c r="N835" s="2">
        <f t="shared" si="87"/>
        <v>3.9790950398208687E-2</v>
      </c>
      <c r="O835" s="2">
        <f t="shared" si="88"/>
        <v>5.3655542608156262E-2</v>
      </c>
      <c r="P835" s="2">
        <f t="shared" si="89"/>
        <v>5.9364492341664091E-2</v>
      </c>
      <c r="Q835" s="14" t="str">
        <f t="shared" si="90"/>
        <v>BELOW</v>
      </c>
    </row>
    <row r="836" spans="1:17" x14ac:dyDescent="0.3">
      <c r="A836" s="2">
        <v>15</v>
      </c>
      <c r="B836" s="2" t="s">
        <v>1484</v>
      </c>
      <c r="C836" s="2" t="s">
        <v>226</v>
      </c>
      <c r="D836" s="11">
        <v>0.11699999999999999</v>
      </c>
      <c r="E836" s="2">
        <v>564</v>
      </c>
      <c r="F836" s="2">
        <v>568</v>
      </c>
      <c r="G836" s="2">
        <v>679</v>
      </c>
      <c r="H836" s="2">
        <v>914</v>
      </c>
      <c r="I836" s="2">
        <v>918</v>
      </c>
      <c r="J836">
        <v>19954</v>
      </c>
      <c r="K836" s="12">
        <f t="shared" ref="K836:K899" si="91">J836/$S$18</f>
        <v>6.0966200993844403E-5</v>
      </c>
      <c r="L836" s="2">
        <f t="shared" ref="L836:L899" si="92">E836*K836</f>
        <v>3.4384937360528244E-2</v>
      </c>
      <c r="M836" s="2">
        <f t="shared" ref="M836:M899" si="93">F836*K836</f>
        <v>3.4628802164503619E-2</v>
      </c>
      <c r="N836" s="2">
        <f t="shared" ref="N836:N899" si="94">G836*K836</f>
        <v>4.1396050474820353E-2</v>
      </c>
      <c r="O836" s="2">
        <f t="shared" ref="O836:O899" si="95">H836*K836</f>
        <v>5.5723107708373784E-2</v>
      </c>
      <c r="P836" s="2">
        <f t="shared" ref="P836:P899" si="96">I836*K836</f>
        <v>5.596697251234916E-2</v>
      </c>
      <c r="Q836" s="14" t="str">
        <f t="shared" ref="Q836:Q899" si="97">IF(D836&lt;$D$1,"BELOW",(IF(D836&gt;$D$1,"ABOVE","EQUAL")))</f>
        <v>BELOW</v>
      </c>
    </row>
    <row r="837" spans="1:17" x14ac:dyDescent="0.3">
      <c r="A837" s="2">
        <v>15</v>
      </c>
      <c r="B837" s="2" t="s">
        <v>1484</v>
      </c>
      <c r="C837" s="2" t="s">
        <v>425</v>
      </c>
      <c r="D837" s="11">
        <v>9.6000000000000002E-2</v>
      </c>
      <c r="E837" s="2">
        <v>481</v>
      </c>
      <c r="F837" s="2">
        <v>580</v>
      </c>
      <c r="G837" s="2">
        <v>664</v>
      </c>
      <c r="H837" s="2">
        <v>959</v>
      </c>
      <c r="I837" s="2">
        <v>983</v>
      </c>
      <c r="J837">
        <v>9158</v>
      </c>
      <c r="K837" s="12">
        <f t="shared" si="91"/>
        <v>2.7980779227304152E-5</v>
      </c>
      <c r="L837" s="2">
        <f t="shared" si="92"/>
        <v>1.3458754808333298E-2</v>
      </c>
      <c r="M837" s="2">
        <f t="shared" si="93"/>
        <v>1.6228851951836407E-2</v>
      </c>
      <c r="N837" s="2">
        <f t="shared" si="94"/>
        <v>1.8579237406929957E-2</v>
      </c>
      <c r="O837" s="2">
        <f t="shared" si="95"/>
        <v>2.6833567278984682E-2</v>
      </c>
      <c r="P837" s="2">
        <f t="shared" si="96"/>
        <v>2.7505105980439981E-2</v>
      </c>
      <c r="Q837" s="14" t="str">
        <f t="shared" si="97"/>
        <v>BELOW</v>
      </c>
    </row>
    <row r="838" spans="1:17" x14ac:dyDescent="0.3">
      <c r="A838" s="2">
        <v>15</v>
      </c>
      <c r="B838" s="2" t="s">
        <v>1484</v>
      </c>
      <c r="C838" s="2" t="s">
        <v>1009</v>
      </c>
      <c r="D838" s="11">
        <v>0.10800000000000001</v>
      </c>
      <c r="E838" s="2">
        <v>481</v>
      </c>
      <c r="F838" s="2">
        <v>502</v>
      </c>
      <c r="G838" s="2">
        <v>664</v>
      </c>
      <c r="H838" s="2">
        <v>873</v>
      </c>
      <c r="I838" s="2">
        <v>967</v>
      </c>
      <c r="J838">
        <v>9558</v>
      </c>
      <c r="K838" s="12">
        <f t="shared" si="91"/>
        <v>2.9202914157520538E-5</v>
      </c>
      <c r="L838" s="2">
        <f t="shared" si="92"/>
        <v>1.4046601709767379E-2</v>
      </c>
      <c r="M838" s="2">
        <f t="shared" si="93"/>
        <v>1.465986290707531E-2</v>
      </c>
      <c r="N838" s="2">
        <f t="shared" si="94"/>
        <v>1.9390735000593639E-2</v>
      </c>
      <c r="O838" s="2">
        <f t="shared" si="95"/>
        <v>2.5494144059515431E-2</v>
      </c>
      <c r="P838" s="2">
        <f t="shared" si="96"/>
        <v>2.8239217990322359E-2</v>
      </c>
      <c r="Q838" s="14" t="str">
        <f t="shared" si="97"/>
        <v>BELOW</v>
      </c>
    </row>
    <row r="839" spans="1:17" x14ac:dyDescent="0.3">
      <c r="A839" s="2">
        <v>15</v>
      </c>
      <c r="B839" s="2" t="s">
        <v>1484</v>
      </c>
      <c r="C839" s="2" t="s">
        <v>1501</v>
      </c>
      <c r="D839" s="11">
        <v>0.105</v>
      </c>
      <c r="E839" s="2">
        <v>481</v>
      </c>
      <c r="F839" s="2">
        <v>545</v>
      </c>
      <c r="G839" s="2">
        <v>664</v>
      </c>
      <c r="H839" s="2">
        <v>943</v>
      </c>
      <c r="I839" s="2">
        <v>1147</v>
      </c>
      <c r="J839">
        <v>6860</v>
      </c>
      <c r="K839" s="12">
        <f t="shared" si="91"/>
        <v>2.0959614053211016E-5</v>
      </c>
      <c r="L839" s="2">
        <f t="shared" si="92"/>
        <v>1.0081574359594499E-2</v>
      </c>
      <c r="M839" s="2">
        <f t="shared" si="93"/>
        <v>1.1422989659000004E-2</v>
      </c>
      <c r="N839" s="2">
        <f t="shared" si="94"/>
        <v>1.3917183731332114E-2</v>
      </c>
      <c r="O839" s="2">
        <f t="shared" si="95"/>
        <v>1.9764916052177988E-2</v>
      </c>
      <c r="P839" s="2">
        <f t="shared" si="96"/>
        <v>2.4040677319033036E-2</v>
      </c>
      <c r="Q839" s="14" t="str">
        <f t="shared" si="97"/>
        <v>BELOW</v>
      </c>
    </row>
    <row r="840" spans="1:17" x14ac:dyDescent="0.3">
      <c r="A840" s="2">
        <v>15</v>
      </c>
      <c r="B840" s="2" t="s">
        <v>1484</v>
      </c>
      <c r="C840" s="2" t="s">
        <v>71</v>
      </c>
      <c r="D840" s="11">
        <v>6.7000000000000004E-2</v>
      </c>
      <c r="E840" s="2">
        <v>481</v>
      </c>
      <c r="F840" s="2">
        <v>534</v>
      </c>
      <c r="G840" s="2">
        <v>664</v>
      </c>
      <c r="H840" s="2">
        <v>960</v>
      </c>
      <c r="I840" s="2">
        <v>1166</v>
      </c>
      <c r="J840">
        <v>16184</v>
      </c>
      <c r="K840" s="12">
        <f t="shared" si="91"/>
        <v>4.944757927655497E-5</v>
      </c>
      <c r="L840" s="2">
        <f t="shared" si="92"/>
        <v>2.378428563202294E-2</v>
      </c>
      <c r="M840" s="2">
        <f t="shared" si="93"/>
        <v>2.6405007333680355E-2</v>
      </c>
      <c r="N840" s="2">
        <f t="shared" si="94"/>
        <v>3.2833192639632497E-2</v>
      </c>
      <c r="O840" s="2">
        <f t="shared" si="95"/>
        <v>4.746967610549277E-2</v>
      </c>
      <c r="P840" s="2">
        <f t="shared" si="96"/>
        <v>5.7655877436463096E-2</v>
      </c>
      <c r="Q840" s="14" t="str">
        <f t="shared" si="97"/>
        <v>BELOW</v>
      </c>
    </row>
    <row r="841" spans="1:17" x14ac:dyDescent="0.3">
      <c r="A841" s="2">
        <v>15</v>
      </c>
      <c r="B841" s="2" t="s">
        <v>1484</v>
      </c>
      <c r="C841" s="2" t="s">
        <v>69</v>
      </c>
      <c r="D841" s="11">
        <v>0.12300000000000001</v>
      </c>
      <c r="E841" s="2">
        <v>481</v>
      </c>
      <c r="F841" s="2">
        <v>549</v>
      </c>
      <c r="G841" s="2">
        <v>664</v>
      </c>
      <c r="H841" s="2">
        <v>912</v>
      </c>
      <c r="I841" s="2">
        <v>1005</v>
      </c>
      <c r="J841">
        <v>19439</v>
      </c>
      <c r="K841" s="12">
        <f t="shared" si="91"/>
        <v>5.9392702271190809E-5</v>
      </c>
      <c r="L841" s="2">
        <f t="shared" si="92"/>
        <v>2.8567889792442781E-2</v>
      </c>
      <c r="M841" s="2">
        <f t="shared" si="93"/>
        <v>3.2606593546883757E-2</v>
      </c>
      <c r="N841" s="2">
        <f t="shared" si="94"/>
        <v>3.9436754308070698E-2</v>
      </c>
      <c r="O841" s="2">
        <f t="shared" si="95"/>
        <v>5.4166144471326019E-2</v>
      </c>
      <c r="P841" s="2">
        <f t="shared" si="96"/>
        <v>5.9689665782546759E-2</v>
      </c>
      <c r="Q841" s="14" t="str">
        <f t="shared" si="97"/>
        <v>EQUAL</v>
      </c>
    </row>
    <row r="842" spans="1:17" x14ac:dyDescent="0.3">
      <c r="A842" s="2">
        <v>15</v>
      </c>
      <c r="B842" s="2" t="s">
        <v>1484</v>
      </c>
      <c r="C842" s="2" t="s">
        <v>419</v>
      </c>
      <c r="D842" s="11">
        <v>8.4000000000000005E-2</v>
      </c>
      <c r="E842" s="2">
        <v>491</v>
      </c>
      <c r="F842" s="2">
        <v>538</v>
      </c>
      <c r="G842" s="2">
        <v>711</v>
      </c>
      <c r="H842" s="2">
        <v>971</v>
      </c>
      <c r="I842" s="2">
        <v>1113</v>
      </c>
      <c r="J842">
        <v>37185</v>
      </c>
      <c r="K842" s="12">
        <f t="shared" si="91"/>
        <v>1.1361271845024076E-4</v>
      </c>
      <c r="L842" s="2">
        <f t="shared" si="92"/>
        <v>5.578384475906821E-2</v>
      </c>
      <c r="M842" s="2">
        <f t="shared" si="93"/>
        <v>6.1123642526229524E-2</v>
      </c>
      <c r="N842" s="2">
        <f t="shared" si="94"/>
        <v>8.077864281812118E-2</v>
      </c>
      <c r="O842" s="2">
        <f t="shared" si="95"/>
        <v>0.11031794961518378</v>
      </c>
      <c r="P842" s="2">
        <f t="shared" si="96"/>
        <v>0.12645095563511796</v>
      </c>
      <c r="Q842" s="14" t="str">
        <f t="shared" si="97"/>
        <v>BELOW</v>
      </c>
    </row>
    <row r="843" spans="1:17" x14ac:dyDescent="0.3">
      <c r="A843" s="2">
        <v>15</v>
      </c>
      <c r="B843" s="2" t="s">
        <v>1484</v>
      </c>
      <c r="C843" s="2" t="s">
        <v>68</v>
      </c>
      <c r="D843" s="11">
        <v>0.14199999999999999</v>
      </c>
      <c r="E843" s="2">
        <v>479</v>
      </c>
      <c r="F843" s="2">
        <v>564</v>
      </c>
      <c r="G843" s="2">
        <v>746</v>
      </c>
      <c r="H843" s="2">
        <v>935</v>
      </c>
      <c r="I843" s="2">
        <v>1310</v>
      </c>
      <c r="J843">
        <v>18295</v>
      </c>
      <c r="K843" s="12">
        <f t="shared" si="91"/>
        <v>5.5897396370771942E-5</v>
      </c>
      <c r="L843" s="2">
        <f t="shared" si="92"/>
        <v>2.6774852861599762E-2</v>
      </c>
      <c r="M843" s="2">
        <f t="shared" si="93"/>
        <v>3.1526131553115379E-2</v>
      </c>
      <c r="N843" s="2">
        <f t="shared" si="94"/>
        <v>4.1699457692595872E-2</v>
      </c>
      <c r="O843" s="2">
        <f t="shared" si="95"/>
        <v>5.2264065606671767E-2</v>
      </c>
      <c r="P843" s="2">
        <f t="shared" si="96"/>
        <v>7.3225589245711251E-2</v>
      </c>
      <c r="Q843" s="14" t="str">
        <f t="shared" si="97"/>
        <v>ABOVE</v>
      </c>
    </row>
    <row r="844" spans="1:17" x14ac:dyDescent="0.3">
      <c r="A844" s="2">
        <v>15</v>
      </c>
      <c r="B844" s="2" t="s">
        <v>1484</v>
      </c>
      <c r="C844" s="2" t="s">
        <v>14</v>
      </c>
      <c r="D844" s="11">
        <v>0.16</v>
      </c>
      <c r="E844" s="2">
        <v>612</v>
      </c>
      <c r="F844" s="2">
        <v>684</v>
      </c>
      <c r="G844" s="2">
        <v>902</v>
      </c>
      <c r="H844" s="2">
        <v>1304</v>
      </c>
      <c r="I844" s="2">
        <v>1584</v>
      </c>
      <c r="J844">
        <v>151140</v>
      </c>
      <c r="K844" s="12">
        <f t="shared" si="91"/>
        <v>4.6178368338226138E-4</v>
      </c>
      <c r="L844" s="2">
        <f t="shared" si="92"/>
        <v>0.28261161422994396</v>
      </c>
      <c r="M844" s="2">
        <f t="shared" si="93"/>
        <v>0.3158600394334668</v>
      </c>
      <c r="N844" s="2">
        <f t="shared" si="94"/>
        <v>0.41652888241079977</v>
      </c>
      <c r="O844" s="2">
        <f t="shared" si="95"/>
        <v>0.60216592313046879</v>
      </c>
      <c r="P844" s="2">
        <f t="shared" si="96"/>
        <v>0.73146535447750205</v>
      </c>
      <c r="Q844" s="14" t="str">
        <f t="shared" si="97"/>
        <v>ABOVE</v>
      </c>
    </row>
    <row r="845" spans="1:17" x14ac:dyDescent="0.3">
      <c r="A845" s="2">
        <v>15</v>
      </c>
      <c r="B845" s="2" t="s">
        <v>1484</v>
      </c>
      <c r="C845" s="2" t="s">
        <v>415</v>
      </c>
      <c r="D845" s="11">
        <v>9.5000000000000001E-2</v>
      </c>
      <c r="E845" s="2">
        <v>427</v>
      </c>
      <c r="F845" s="2">
        <v>503</v>
      </c>
      <c r="G845" s="2">
        <v>665</v>
      </c>
      <c r="H845" s="2">
        <v>905</v>
      </c>
      <c r="I845" s="2">
        <v>1017</v>
      </c>
      <c r="J845">
        <v>20681</v>
      </c>
      <c r="K845" s="12">
        <f t="shared" si="91"/>
        <v>6.3187431229512687E-5</v>
      </c>
      <c r="L845" s="2">
        <f t="shared" si="92"/>
        <v>2.6981033135001917E-2</v>
      </c>
      <c r="M845" s="2">
        <f t="shared" si="93"/>
        <v>3.178327790844488E-2</v>
      </c>
      <c r="N845" s="2">
        <f t="shared" si="94"/>
        <v>4.2019641767625938E-2</v>
      </c>
      <c r="O845" s="2">
        <f t="shared" si="95"/>
        <v>5.7184625262708982E-2</v>
      </c>
      <c r="P845" s="2">
        <f t="shared" si="96"/>
        <v>6.4261617560414402E-2</v>
      </c>
      <c r="Q845" s="14" t="str">
        <f t="shared" si="97"/>
        <v>BELOW</v>
      </c>
    </row>
    <row r="846" spans="1:17" x14ac:dyDescent="0.3">
      <c r="A846" s="2">
        <v>15</v>
      </c>
      <c r="B846" s="2" t="s">
        <v>1484</v>
      </c>
      <c r="C846" s="2" t="s">
        <v>1500</v>
      </c>
      <c r="D846" s="11">
        <v>0.114</v>
      </c>
      <c r="E846" s="2">
        <v>481</v>
      </c>
      <c r="F846" s="2">
        <v>514</v>
      </c>
      <c r="G846" s="2">
        <v>664</v>
      </c>
      <c r="H846" s="2">
        <v>913</v>
      </c>
      <c r="I846" s="2">
        <v>988</v>
      </c>
      <c r="J846">
        <v>10246</v>
      </c>
      <c r="K846" s="12">
        <f t="shared" si="91"/>
        <v>3.1304986237492718E-5</v>
      </c>
      <c r="L846" s="2">
        <f t="shared" si="92"/>
        <v>1.5057698380233997E-2</v>
      </c>
      <c r="M846" s="2">
        <f t="shared" si="93"/>
        <v>1.6090762926071256E-2</v>
      </c>
      <c r="N846" s="2">
        <f t="shared" si="94"/>
        <v>2.0786510861695164E-2</v>
      </c>
      <c r="O846" s="2">
        <f t="shared" si="95"/>
        <v>2.8581452434830852E-2</v>
      </c>
      <c r="P846" s="2">
        <f t="shared" si="96"/>
        <v>3.0929326402642805E-2</v>
      </c>
      <c r="Q846" s="14" t="str">
        <f t="shared" si="97"/>
        <v>BELOW</v>
      </c>
    </row>
    <row r="847" spans="1:17" x14ac:dyDescent="0.3">
      <c r="A847" s="2">
        <v>15</v>
      </c>
      <c r="B847" s="2" t="s">
        <v>1484</v>
      </c>
      <c r="C847" s="2" t="s">
        <v>1499</v>
      </c>
      <c r="D847" s="11">
        <v>0.10300000000000001</v>
      </c>
      <c r="E847" s="2">
        <v>481</v>
      </c>
      <c r="F847" s="2">
        <v>502</v>
      </c>
      <c r="G847" s="2">
        <v>664</v>
      </c>
      <c r="H847" s="2">
        <v>894</v>
      </c>
      <c r="I847" s="2">
        <v>898</v>
      </c>
      <c r="J847">
        <v>14813</v>
      </c>
      <c r="K847" s="12">
        <f t="shared" si="91"/>
        <v>4.5258711803238306E-5</v>
      </c>
      <c r="L847" s="2">
        <f t="shared" si="92"/>
        <v>2.1769440377357625E-2</v>
      </c>
      <c r="M847" s="2">
        <f t="shared" si="93"/>
        <v>2.2719873325225629E-2</v>
      </c>
      <c r="N847" s="2">
        <f t="shared" si="94"/>
        <v>3.0051784637350237E-2</v>
      </c>
      <c r="O847" s="2">
        <f t="shared" si="95"/>
        <v>4.0461288352095046E-2</v>
      </c>
      <c r="P847" s="2">
        <f t="shared" si="96"/>
        <v>4.0642323199308002E-2</v>
      </c>
      <c r="Q847" s="14" t="str">
        <f t="shared" si="97"/>
        <v>BELOW</v>
      </c>
    </row>
    <row r="848" spans="1:17" x14ac:dyDescent="0.3">
      <c r="A848" s="2">
        <v>15</v>
      </c>
      <c r="B848" s="2" t="s">
        <v>1484</v>
      </c>
      <c r="C848" s="2" t="s">
        <v>218</v>
      </c>
      <c r="D848" s="11">
        <v>0.15</v>
      </c>
      <c r="E848" s="2">
        <v>436</v>
      </c>
      <c r="F848" s="2">
        <v>544</v>
      </c>
      <c r="G848" s="2">
        <v>679</v>
      </c>
      <c r="H848" s="2">
        <v>900</v>
      </c>
      <c r="I848" s="2">
        <v>1031</v>
      </c>
      <c r="J848">
        <v>33657</v>
      </c>
      <c r="K848" s="12">
        <f t="shared" si="91"/>
        <v>1.0283348836573224E-4</v>
      </c>
      <c r="L848" s="2">
        <f t="shared" si="92"/>
        <v>4.4835400927459253E-2</v>
      </c>
      <c r="M848" s="2">
        <f t="shared" si="93"/>
        <v>5.5941417670958338E-2</v>
      </c>
      <c r="N848" s="2">
        <f t="shared" si="94"/>
        <v>6.9823938600332189E-2</v>
      </c>
      <c r="O848" s="2">
        <f t="shared" si="95"/>
        <v>9.2550139529159012E-2</v>
      </c>
      <c r="P848" s="2">
        <f t="shared" si="96"/>
        <v>0.10602132650506993</v>
      </c>
      <c r="Q848" s="14" t="str">
        <f t="shared" si="97"/>
        <v>ABOVE</v>
      </c>
    </row>
    <row r="849" spans="1:17" x14ac:dyDescent="0.3">
      <c r="A849" s="2">
        <v>15</v>
      </c>
      <c r="B849" s="2" t="s">
        <v>1484</v>
      </c>
      <c r="C849" s="2" t="s">
        <v>713</v>
      </c>
      <c r="D849" s="11">
        <v>0.111</v>
      </c>
      <c r="E849" s="2">
        <v>522</v>
      </c>
      <c r="F849" s="2">
        <v>614</v>
      </c>
      <c r="G849" s="2">
        <v>812</v>
      </c>
      <c r="H849" s="2">
        <v>1155</v>
      </c>
      <c r="I849" s="2">
        <v>1266</v>
      </c>
      <c r="J849">
        <v>226706</v>
      </c>
      <c r="K849" s="12">
        <f t="shared" si="91"/>
        <v>6.9266330372408987E-4</v>
      </c>
      <c r="L849" s="2">
        <f t="shared" si="92"/>
        <v>0.36157024454397491</v>
      </c>
      <c r="M849" s="2">
        <f t="shared" si="93"/>
        <v>0.42529526848659116</v>
      </c>
      <c r="N849" s="2">
        <f t="shared" si="94"/>
        <v>0.56244260262396095</v>
      </c>
      <c r="O849" s="2">
        <f t="shared" si="95"/>
        <v>0.80002611580132377</v>
      </c>
      <c r="P849" s="2">
        <f t="shared" si="96"/>
        <v>0.87691174251469772</v>
      </c>
      <c r="Q849" s="14" t="str">
        <f t="shared" si="97"/>
        <v>BELOW</v>
      </c>
    </row>
    <row r="850" spans="1:17" x14ac:dyDescent="0.3">
      <c r="A850" s="2">
        <v>15</v>
      </c>
      <c r="B850" s="2" t="s">
        <v>1484</v>
      </c>
      <c r="C850" s="2" t="s">
        <v>216</v>
      </c>
      <c r="D850" s="11">
        <v>9.1999999999999998E-2</v>
      </c>
      <c r="E850" s="2">
        <v>480</v>
      </c>
      <c r="F850" s="2">
        <v>533</v>
      </c>
      <c r="G850" s="2">
        <v>705</v>
      </c>
      <c r="H850" s="2">
        <v>883</v>
      </c>
      <c r="I850" s="2">
        <v>953</v>
      </c>
      <c r="J850">
        <v>11035</v>
      </c>
      <c r="K850" s="12">
        <f t="shared" si="91"/>
        <v>3.3715647387344543E-5</v>
      </c>
      <c r="L850" s="2">
        <f t="shared" si="92"/>
        <v>1.6183510745925382E-2</v>
      </c>
      <c r="M850" s="2">
        <f t="shared" si="93"/>
        <v>1.7970440057454642E-2</v>
      </c>
      <c r="N850" s="2">
        <f t="shared" si="94"/>
        <v>2.3769531408077901E-2</v>
      </c>
      <c r="O850" s="2">
        <f t="shared" si="95"/>
        <v>2.9770916643025232E-2</v>
      </c>
      <c r="P850" s="2">
        <f t="shared" si="96"/>
        <v>3.2131011960139351E-2</v>
      </c>
      <c r="Q850" s="14" t="str">
        <f t="shared" si="97"/>
        <v>BELOW</v>
      </c>
    </row>
    <row r="851" spans="1:17" x14ac:dyDescent="0.3">
      <c r="A851" s="2">
        <v>15</v>
      </c>
      <c r="B851" s="2" t="s">
        <v>1484</v>
      </c>
      <c r="C851" s="2" t="s">
        <v>802</v>
      </c>
      <c r="D851" s="11">
        <v>0.14899999999999999</v>
      </c>
      <c r="E851" s="2">
        <v>553</v>
      </c>
      <c r="F851" s="2">
        <v>577</v>
      </c>
      <c r="G851" s="2">
        <v>763</v>
      </c>
      <c r="H851" s="2">
        <v>956</v>
      </c>
      <c r="I851" s="2">
        <v>1031</v>
      </c>
      <c r="J851">
        <v>8600</v>
      </c>
      <c r="K851" s="12">
        <f t="shared" si="91"/>
        <v>2.6275900999652293E-5</v>
      </c>
      <c r="L851" s="2">
        <f t="shared" si="92"/>
        <v>1.4530573252807717E-2</v>
      </c>
      <c r="M851" s="2">
        <f t="shared" si="93"/>
        <v>1.5161194876799372E-2</v>
      </c>
      <c r="N851" s="2">
        <f t="shared" si="94"/>
        <v>2.0048512462734699E-2</v>
      </c>
      <c r="O851" s="2">
        <f t="shared" si="95"/>
        <v>2.5119761355667593E-2</v>
      </c>
      <c r="P851" s="2">
        <f t="shared" si="96"/>
        <v>2.7090453930641512E-2</v>
      </c>
      <c r="Q851" s="14" t="str">
        <f t="shared" si="97"/>
        <v>ABOVE</v>
      </c>
    </row>
    <row r="852" spans="1:17" x14ac:dyDescent="0.3">
      <c r="A852" s="2">
        <v>15</v>
      </c>
      <c r="B852" s="2" t="s">
        <v>1484</v>
      </c>
      <c r="C852" s="2" t="s">
        <v>1007</v>
      </c>
      <c r="D852" s="11">
        <v>7.400000000000001E-2</v>
      </c>
      <c r="E852" s="2">
        <v>481</v>
      </c>
      <c r="F852" s="2">
        <v>502</v>
      </c>
      <c r="G852" s="2">
        <v>664</v>
      </c>
      <c r="H852" s="2">
        <v>863</v>
      </c>
      <c r="I852" s="2">
        <v>914</v>
      </c>
      <c r="J852">
        <v>11755</v>
      </c>
      <c r="K852" s="12">
        <f t="shared" si="91"/>
        <v>3.5915490261734039E-5</v>
      </c>
      <c r="L852" s="2">
        <f t="shared" si="92"/>
        <v>1.7275350815894073E-2</v>
      </c>
      <c r="M852" s="2">
        <f t="shared" si="93"/>
        <v>1.8029576111390489E-2</v>
      </c>
      <c r="N852" s="2">
        <f t="shared" si="94"/>
        <v>2.3847885533791403E-2</v>
      </c>
      <c r="O852" s="2">
        <f t="shared" si="95"/>
        <v>3.0995068095876478E-2</v>
      </c>
      <c r="P852" s="2">
        <f t="shared" si="96"/>
        <v>3.2826758099224911E-2</v>
      </c>
      <c r="Q852" s="14" t="str">
        <f t="shared" si="97"/>
        <v>BELOW</v>
      </c>
    </row>
    <row r="853" spans="1:17" x14ac:dyDescent="0.3">
      <c r="A853" s="2">
        <v>15</v>
      </c>
      <c r="B853" s="2" t="s">
        <v>1484</v>
      </c>
      <c r="C853" s="2" t="s">
        <v>214</v>
      </c>
      <c r="D853" s="11">
        <v>6.9000000000000006E-2</v>
      </c>
      <c r="E853" s="2">
        <v>614</v>
      </c>
      <c r="F853" s="2">
        <v>736</v>
      </c>
      <c r="G853" s="2">
        <v>910</v>
      </c>
      <c r="H853" s="2">
        <v>1226</v>
      </c>
      <c r="I853" s="2">
        <v>1357</v>
      </c>
      <c r="J853">
        <v>16338</v>
      </c>
      <c r="K853" s="12">
        <f t="shared" si="91"/>
        <v>4.9918101224688278E-5</v>
      </c>
      <c r="L853" s="2">
        <f t="shared" si="92"/>
        <v>3.0649714151958603E-2</v>
      </c>
      <c r="M853" s="2">
        <f t="shared" si="93"/>
        <v>3.6739722501370572E-2</v>
      </c>
      <c r="N853" s="2">
        <f t="shared" si="94"/>
        <v>4.5425472114466334E-2</v>
      </c>
      <c r="O853" s="2">
        <f t="shared" si="95"/>
        <v>6.1199592101467831E-2</v>
      </c>
      <c r="P853" s="2">
        <f t="shared" si="96"/>
        <v>6.7738863361901991E-2</v>
      </c>
      <c r="Q853" s="14" t="str">
        <f t="shared" si="97"/>
        <v>BELOW</v>
      </c>
    </row>
    <row r="854" spans="1:17" x14ac:dyDescent="0.3">
      <c r="A854" s="2">
        <v>15</v>
      </c>
      <c r="B854" s="2" t="s">
        <v>1484</v>
      </c>
      <c r="C854" s="2" t="s">
        <v>1498</v>
      </c>
      <c r="D854" s="11">
        <v>0.10800000000000001</v>
      </c>
      <c r="E854" s="2">
        <v>507</v>
      </c>
      <c r="F854" s="2">
        <v>529</v>
      </c>
      <c r="G854" s="2">
        <v>700</v>
      </c>
      <c r="H854" s="2">
        <v>877</v>
      </c>
      <c r="I854" s="2">
        <v>946</v>
      </c>
      <c r="J854">
        <v>22095</v>
      </c>
      <c r="K854" s="12">
        <f t="shared" si="91"/>
        <v>6.7507678207827601E-5</v>
      </c>
      <c r="L854" s="2">
        <f t="shared" si="92"/>
        <v>3.4226392851368595E-2</v>
      </c>
      <c r="M854" s="2">
        <f t="shared" si="93"/>
        <v>3.5711561771940799E-2</v>
      </c>
      <c r="N854" s="2">
        <f t="shared" si="94"/>
        <v>4.725537474547932E-2</v>
      </c>
      <c r="O854" s="2">
        <f t="shared" si="95"/>
        <v>5.920423378826481E-2</v>
      </c>
      <c r="P854" s="2">
        <f t="shared" si="96"/>
        <v>6.3862263584604909E-2</v>
      </c>
      <c r="Q854" s="14" t="str">
        <f t="shared" si="97"/>
        <v>BELOW</v>
      </c>
    </row>
    <row r="855" spans="1:17" x14ac:dyDescent="0.3">
      <c r="A855" s="2">
        <v>15</v>
      </c>
      <c r="B855" s="2" t="s">
        <v>1484</v>
      </c>
      <c r="C855" s="2" t="s">
        <v>124</v>
      </c>
      <c r="D855" s="11">
        <v>8.199999999999999E-2</v>
      </c>
      <c r="E855" s="2">
        <v>551</v>
      </c>
      <c r="F855" s="2">
        <v>555</v>
      </c>
      <c r="G855" s="2">
        <v>734</v>
      </c>
      <c r="H855" s="2">
        <v>926</v>
      </c>
      <c r="I855" s="2">
        <v>1030</v>
      </c>
      <c r="J855">
        <v>33253</v>
      </c>
      <c r="K855" s="12">
        <f t="shared" si="91"/>
        <v>1.0159913208621369E-4</v>
      </c>
      <c r="L855" s="2">
        <f t="shared" si="92"/>
        <v>5.5981121779503741E-2</v>
      </c>
      <c r="M855" s="2">
        <f t="shared" si="93"/>
        <v>5.6387518307848598E-2</v>
      </c>
      <c r="N855" s="2">
        <f t="shared" si="94"/>
        <v>7.4573762951280848E-2</v>
      </c>
      <c r="O855" s="2">
        <f t="shared" si="95"/>
        <v>9.4080796311833872E-2</v>
      </c>
      <c r="P855" s="2">
        <f t="shared" si="96"/>
        <v>0.10464710604880009</v>
      </c>
      <c r="Q855" s="14" t="str">
        <f t="shared" si="97"/>
        <v>BELOW</v>
      </c>
    </row>
    <row r="856" spans="1:17" x14ac:dyDescent="0.3">
      <c r="A856" s="2">
        <v>15</v>
      </c>
      <c r="B856" s="2" t="s">
        <v>1484</v>
      </c>
      <c r="C856" s="2" t="s">
        <v>123</v>
      </c>
      <c r="D856" s="11">
        <v>0.13</v>
      </c>
      <c r="E856" s="2">
        <v>466</v>
      </c>
      <c r="F856" s="2">
        <v>565</v>
      </c>
      <c r="G856" s="2">
        <v>725</v>
      </c>
      <c r="H856" s="2">
        <v>942</v>
      </c>
      <c r="I856" s="2">
        <v>980</v>
      </c>
      <c r="J856">
        <v>39369</v>
      </c>
      <c r="K856" s="12">
        <f t="shared" si="91"/>
        <v>1.2028557516922223E-4</v>
      </c>
      <c r="L856" s="2">
        <f t="shared" si="92"/>
        <v>5.6053078028857561E-2</v>
      </c>
      <c r="M856" s="2">
        <f t="shared" si="93"/>
        <v>6.7961349970610554E-2</v>
      </c>
      <c r="N856" s="2">
        <f t="shared" si="94"/>
        <v>8.7207041997686113E-2</v>
      </c>
      <c r="O856" s="2">
        <f t="shared" si="95"/>
        <v>0.11330901180940735</v>
      </c>
      <c r="P856" s="2">
        <f t="shared" si="96"/>
        <v>0.11787986366583779</v>
      </c>
      <c r="Q856" s="14" t="str">
        <f t="shared" si="97"/>
        <v>ABOVE</v>
      </c>
    </row>
    <row r="857" spans="1:17" x14ac:dyDescent="0.3">
      <c r="A857" s="2">
        <v>15</v>
      </c>
      <c r="B857" s="2" t="s">
        <v>1484</v>
      </c>
      <c r="C857" s="2" t="s">
        <v>380</v>
      </c>
      <c r="D857" s="11">
        <v>8.8000000000000009E-2</v>
      </c>
      <c r="E857" s="2">
        <v>623</v>
      </c>
      <c r="F857" s="2">
        <v>744</v>
      </c>
      <c r="G857" s="2">
        <v>927</v>
      </c>
      <c r="H857" s="2">
        <v>1250</v>
      </c>
      <c r="I857" s="2">
        <v>1383</v>
      </c>
      <c r="J857">
        <v>15109</v>
      </c>
      <c r="K857" s="12">
        <f t="shared" si="91"/>
        <v>4.6163091651598432E-5</v>
      </c>
      <c r="L857" s="2">
        <f t="shared" si="92"/>
        <v>2.8759606098945824E-2</v>
      </c>
      <c r="M857" s="2">
        <f t="shared" si="93"/>
        <v>3.4345340188789236E-2</v>
      </c>
      <c r="N857" s="2">
        <f t="shared" si="94"/>
        <v>4.2793185961031745E-2</v>
      </c>
      <c r="O857" s="2">
        <f t="shared" si="95"/>
        <v>5.7703864564498039E-2</v>
      </c>
      <c r="P857" s="2">
        <f t="shared" si="96"/>
        <v>6.3843555754160633E-2</v>
      </c>
      <c r="Q857" s="14" t="str">
        <f t="shared" si="97"/>
        <v>BELOW</v>
      </c>
    </row>
    <row r="858" spans="1:17" x14ac:dyDescent="0.3">
      <c r="A858" s="2">
        <v>15</v>
      </c>
      <c r="B858" s="2" t="s">
        <v>1484</v>
      </c>
      <c r="C858" s="2" t="s">
        <v>379</v>
      </c>
      <c r="D858" s="11">
        <v>9.3000000000000013E-2</v>
      </c>
      <c r="E858" s="2">
        <v>481</v>
      </c>
      <c r="F858" s="2">
        <v>502</v>
      </c>
      <c r="G858" s="2">
        <v>664</v>
      </c>
      <c r="H858" s="2">
        <v>832</v>
      </c>
      <c r="I858" s="2">
        <v>898</v>
      </c>
      <c r="J858">
        <v>10586</v>
      </c>
      <c r="K858" s="12">
        <f t="shared" si="91"/>
        <v>3.2343800928176651E-5</v>
      </c>
      <c r="L858" s="2">
        <f t="shared" si="92"/>
        <v>1.5557368246452969E-2</v>
      </c>
      <c r="M858" s="2">
        <f t="shared" si="93"/>
        <v>1.623658806594468E-2</v>
      </c>
      <c r="N858" s="2">
        <f t="shared" si="94"/>
        <v>2.1476283816309297E-2</v>
      </c>
      <c r="O858" s="2">
        <f t="shared" si="95"/>
        <v>2.6910042372242975E-2</v>
      </c>
      <c r="P858" s="2">
        <f t="shared" si="96"/>
        <v>2.9044733233502634E-2</v>
      </c>
      <c r="Q858" s="14" t="str">
        <f t="shared" si="97"/>
        <v>BELOW</v>
      </c>
    </row>
    <row r="859" spans="1:17" x14ac:dyDescent="0.3">
      <c r="A859" s="2">
        <v>15</v>
      </c>
      <c r="B859" s="2" t="s">
        <v>1484</v>
      </c>
      <c r="C859" s="2" t="s">
        <v>1497</v>
      </c>
      <c r="D859" s="11">
        <v>0.12300000000000001</v>
      </c>
      <c r="E859" s="2">
        <v>499</v>
      </c>
      <c r="F859" s="2">
        <v>502</v>
      </c>
      <c r="G859" s="2">
        <v>664</v>
      </c>
      <c r="H859" s="2">
        <v>912</v>
      </c>
      <c r="I859" s="2">
        <v>1016</v>
      </c>
      <c r="J859">
        <v>8615</v>
      </c>
      <c r="K859" s="12">
        <f t="shared" si="91"/>
        <v>2.6321731059535409E-5</v>
      </c>
      <c r="L859" s="2">
        <f t="shared" si="92"/>
        <v>1.3134543798708169E-2</v>
      </c>
      <c r="M859" s="2">
        <f t="shared" si="93"/>
        <v>1.3213508991886775E-2</v>
      </c>
      <c r="N859" s="2">
        <f t="shared" si="94"/>
        <v>1.747762942353151E-2</v>
      </c>
      <c r="O859" s="2">
        <f t="shared" si="95"/>
        <v>2.4005418726296291E-2</v>
      </c>
      <c r="P859" s="2">
        <f t="shared" si="96"/>
        <v>2.6742878756487974E-2</v>
      </c>
      <c r="Q859" s="14" t="str">
        <f t="shared" si="97"/>
        <v>EQUAL</v>
      </c>
    </row>
    <row r="860" spans="1:17" x14ac:dyDescent="0.3">
      <c r="A860" s="2">
        <v>15</v>
      </c>
      <c r="B860" s="2" t="s">
        <v>1484</v>
      </c>
      <c r="C860" s="2" t="s">
        <v>55</v>
      </c>
      <c r="D860" s="11">
        <v>0.107</v>
      </c>
      <c r="E860" s="2">
        <v>502</v>
      </c>
      <c r="F860" s="2">
        <v>524</v>
      </c>
      <c r="G860" s="2">
        <v>693</v>
      </c>
      <c r="H860" s="2">
        <v>868</v>
      </c>
      <c r="I860" s="2">
        <v>951</v>
      </c>
      <c r="J860">
        <v>7707</v>
      </c>
      <c r="K860" s="12">
        <f t="shared" si="91"/>
        <v>2.3547484767944211E-5</v>
      </c>
      <c r="L860" s="2">
        <f t="shared" si="92"/>
        <v>1.1820837353507994E-2</v>
      </c>
      <c r="M860" s="2">
        <f t="shared" si="93"/>
        <v>1.2338882018402766E-2</v>
      </c>
      <c r="N860" s="2">
        <f t="shared" si="94"/>
        <v>1.6318406944185338E-2</v>
      </c>
      <c r="O860" s="2">
        <f t="shared" si="95"/>
        <v>2.0439216778575575E-2</v>
      </c>
      <c r="P860" s="2">
        <f t="shared" si="96"/>
        <v>2.2393658014314945E-2</v>
      </c>
      <c r="Q860" s="14" t="str">
        <f t="shared" si="97"/>
        <v>BELOW</v>
      </c>
    </row>
    <row r="861" spans="1:17" x14ac:dyDescent="0.3">
      <c r="A861" s="2">
        <v>15</v>
      </c>
      <c r="B861" s="2" t="s">
        <v>1484</v>
      </c>
      <c r="C861" s="2" t="s">
        <v>210</v>
      </c>
      <c r="D861" s="11">
        <v>0.13200000000000001</v>
      </c>
      <c r="E861" s="2">
        <v>481</v>
      </c>
      <c r="F861" s="2">
        <v>502</v>
      </c>
      <c r="G861" s="2">
        <v>664</v>
      </c>
      <c r="H861" s="2">
        <v>894</v>
      </c>
      <c r="I861" s="2">
        <v>898</v>
      </c>
      <c r="J861">
        <v>9917</v>
      </c>
      <c r="K861" s="12">
        <f t="shared" si="91"/>
        <v>3.0299780257389744E-5</v>
      </c>
      <c r="L861" s="2">
        <f t="shared" si="92"/>
        <v>1.4574194303804466E-2</v>
      </c>
      <c r="M861" s="2">
        <f t="shared" si="93"/>
        <v>1.5210489689209652E-2</v>
      </c>
      <c r="N861" s="2">
        <f t="shared" si="94"/>
        <v>2.011905409090679E-2</v>
      </c>
      <c r="O861" s="2">
        <f t="shared" si="95"/>
        <v>2.7088003550106432E-2</v>
      </c>
      <c r="P861" s="2">
        <f t="shared" si="96"/>
        <v>2.7209202671135989E-2</v>
      </c>
      <c r="Q861" s="14" t="str">
        <f t="shared" si="97"/>
        <v>ABOVE</v>
      </c>
    </row>
    <row r="862" spans="1:17" x14ac:dyDescent="0.3">
      <c r="A862" s="2">
        <v>15</v>
      </c>
      <c r="B862" s="2" t="s">
        <v>1484</v>
      </c>
      <c r="C862" s="2" t="s">
        <v>1496</v>
      </c>
      <c r="D862" s="11">
        <v>0.10099999999999999</v>
      </c>
      <c r="E862" s="2">
        <v>548</v>
      </c>
      <c r="F862" s="2">
        <v>645</v>
      </c>
      <c r="G862" s="2">
        <v>853</v>
      </c>
      <c r="H862" s="2">
        <v>1090</v>
      </c>
      <c r="I862" s="2">
        <v>1291</v>
      </c>
      <c r="J862">
        <v>42664</v>
      </c>
      <c r="K862" s="12">
        <f t="shared" si="91"/>
        <v>1.3035291165687971E-4</v>
      </c>
      <c r="L862" s="2">
        <f t="shared" si="92"/>
        <v>7.1433395587970086E-2</v>
      </c>
      <c r="M862" s="2">
        <f t="shared" si="93"/>
        <v>8.4077628018687414E-2</v>
      </c>
      <c r="N862" s="2">
        <f t="shared" si="94"/>
        <v>0.11119103364331839</v>
      </c>
      <c r="O862" s="2">
        <f t="shared" si="95"/>
        <v>0.14208467370599889</v>
      </c>
      <c r="P862" s="2">
        <f t="shared" si="96"/>
        <v>0.16828560894903172</v>
      </c>
      <c r="Q862" s="14" t="str">
        <f t="shared" si="97"/>
        <v>BELOW</v>
      </c>
    </row>
    <row r="863" spans="1:17" x14ac:dyDescent="0.3">
      <c r="A863" s="2">
        <v>15</v>
      </c>
      <c r="B863" s="2" t="s">
        <v>1484</v>
      </c>
      <c r="C863" s="2" t="s">
        <v>1495</v>
      </c>
      <c r="D863" s="11">
        <v>0.10099999999999999</v>
      </c>
      <c r="E863" s="2">
        <v>481</v>
      </c>
      <c r="F863" s="2">
        <v>502</v>
      </c>
      <c r="G863" s="2">
        <v>664</v>
      </c>
      <c r="H863" s="2">
        <v>928</v>
      </c>
      <c r="I863" s="2">
        <v>931</v>
      </c>
      <c r="J863">
        <v>13753</v>
      </c>
      <c r="K863" s="12">
        <f t="shared" si="91"/>
        <v>4.2020054238164884E-5</v>
      </c>
      <c r="L863" s="2">
        <f t="shared" si="92"/>
        <v>2.0211646088557311E-2</v>
      </c>
      <c r="M863" s="2">
        <f t="shared" si="93"/>
        <v>2.1094067227558772E-2</v>
      </c>
      <c r="N863" s="2">
        <f t="shared" si="94"/>
        <v>2.7901316014141482E-2</v>
      </c>
      <c r="O863" s="2">
        <f t="shared" si="95"/>
        <v>3.8994610333017016E-2</v>
      </c>
      <c r="P863" s="2">
        <f t="shared" si="96"/>
        <v>3.9120670495731508E-2</v>
      </c>
      <c r="Q863" s="14" t="str">
        <f t="shared" si="97"/>
        <v>BELOW</v>
      </c>
    </row>
    <row r="864" spans="1:17" x14ac:dyDescent="0.3">
      <c r="A864" s="2">
        <v>15</v>
      </c>
      <c r="B864" s="2" t="s">
        <v>1484</v>
      </c>
      <c r="C864" s="2" t="s">
        <v>1261</v>
      </c>
      <c r="D864" s="11">
        <v>9.3000000000000013E-2</v>
      </c>
      <c r="E864" s="2">
        <v>481</v>
      </c>
      <c r="F864" s="2">
        <v>502</v>
      </c>
      <c r="G864" s="2">
        <v>664</v>
      </c>
      <c r="H864" s="2">
        <v>863</v>
      </c>
      <c r="I864" s="2">
        <v>911</v>
      </c>
      <c r="J864">
        <v>5958</v>
      </c>
      <c r="K864" s="12">
        <f t="shared" si="91"/>
        <v>1.8203699785573067E-5</v>
      </c>
      <c r="L864" s="2">
        <f t="shared" si="92"/>
        <v>8.7559795968606448E-3</v>
      </c>
      <c r="M864" s="2">
        <f t="shared" si="93"/>
        <v>9.1382572923576801E-3</v>
      </c>
      <c r="N864" s="2">
        <f t="shared" si="94"/>
        <v>1.2087256657620516E-2</v>
      </c>
      <c r="O864" s="2">
        <f t="shared" si="95"/>
        <v>1.5709792914949557E-2</v>
      </c>
      <c r="P864" s="2">
        <f t="shared" si="96"/>
        <v>1.6583570504657065E-2</v>
      </c>
      <c r="Q864" s="14" t="str">
        <f t="shared" si="97"/>
        <v>BELOW</v>
      </c>
    </row>
    <row r="865" spans="1:17" x14ac:dyDescent="0.3">
      <c r="A865" s="2">
        <v>15</v>
      </c>
      <c r="B865" s="2" t="s">
        <v>1484</v>
      </c>
      <c r="C865" s="2" t="s">
        <v>203</v>
      </c>
      <c r="D865" s="11">
        <v>0.14899999999999999</v>
      </c>
      <c r="E865" s="2">
        <v>481</v>
      </c>
      <c r="F865" s="2">
        <v>509</v>
      </c>
      <c r="G865" s="2">
        <v>664</v>
      </c>
      <c r="H865" s="2">
        <v>885</v>
      </c>
      <c r="I865" s="2">
        <v>1104</v>
      </c>
      <c r="J865">
        <v>15107</v>
      </c>
      <c r="K865" s="12">
        <f t="shared" si="91"/>
        <v>4.6156980976947348E-5</v>
      </c>
      <c r="L865" s="2">
        <f t="shared" si="92"/>
        <v>2.2201507849911675E-2</v>
      </c>
      <c r="M865" s="2">
        <f t="shared" si="93"/>
        <v>2.3493903317266199E-2</v>
      </c>
      <c r="N865" s="2">
        <f t="shared" si="94"/>
        <v>3.0648235368693037E-2</v>
      </c>
      <c r="O865" s="2">
        <f t="shared" si="95"/>
        <v>4.0848928164598404E-2</v>
      </c>
      <c r="P865" s="2">
        <f t="shared" si="96"/>
        <v>5.0957306998549876E-2</v>
      </c>
      <c r="Q865" s="14" t="str">
        <f t="shared" si="97"/>
        <v>ABOVE</v>
      </c>
    </row>
    <row r="866" spans="1:17" x14ac:dyDescent="0.3">
      <c r="A866" s="2">
        <v>15</v>
      </c>
      <c r="B866" s="2" t="s">
        <v>1484</v>
      </c>
      <c r="C866" s="2" t="s">
        <v>1494</v>
      </c>
      <c r="D866" s="11">
        <v>0.111</v>
      </c>
      <c r="E866" s="2">
        <v>481</v>
      </c>
      <c r="F866" s="2">
        <v>502</v>
      </c>
      <c r="G866" s="2">
        <v>664</v>
      </c>
      <c r="H866" s="2">
        <v>895</v>
      </c>
      <c r="I866" s="2">
        <v>1046</v>
      </c>
      <c r="J866">
        <v>8886</v>
      </c>
      <c r="K866" s="12">
        <f t="shared" si="91"/>
        <v>2.7149727474757009E-5</v>
      </c>
      <c r="L866" s="2">
        <f t="shared" si="92"/>
        <v>1.3059018915358121E-2</v>
      </c>
      <c r="M866" s="2">
        <f t="shared" si="93"/>
        <v>1.3629163192328018E-2</v>
      </c>
      <c r="N866" s="2">
        <f t="shared" si="94"/>
        <v>1.8027419043238655E-2</v>
      </c>
      <c r="O866" s="2">
        <f t="shared" si="95"/>
        <v>2.4299006089907524E-2</v>
      </c>
      <c r="P866" s="2">
        <f t="shared" si="96"/>
        <v>2.8398614938595832E-2</v>
      </c>
      <c r="Q866" s="14" t="str">
        <f t="shared" si="97"/>
        <v>BELOW</v>
      </c>
    </row>
    <row r="867" spans="1:17" x14ac:dyDescent="0.3">
      <c r="A867" s="2">
        <v>15</v>
      </c>
      <c r="B867" s="2" t="s">
        <v>1484</v>
      </c>
      <c r="C867" s="2" t="s">
        <v>1311</v>
      </c>
      <c r="D867" s="11">
        <v>7.2000000000000008E-2</v>
      </c>
      <c r="E867" s="2">
        <v>427</v>
      </c>
      <c r="F867" s="2">
        <v>530</v>
      </c>
      <c r="G867" s="2">
        <v>664</v>
      </c>
      <c r="H867" s="2">
        <v>894</v>
      </c>
      <c r="I867" s="2">
        <v>898</v>
      </c>
      <c r="J867">
        <v>25177</v>
      </c>
      <c r="K867" s="12">
        <f t="shared" si="91"/>
        <v>7.6924227845144862E-5</v>
      </c>
      <c r="L867" s="2">
        <f t="shared" si="92"/>
        <v>3.2846645289876859E-2</v>
      </c>
      <c r="M867" s="2">
        <f t="shared" si="93"/>
        <v>4.0769840757926779E-2</v>
      </c>
      <c r="N867" s="2">
        <f t="shared" si="94"/>
        <v>5.1077687289176187E-2</v>
      </c>
      <c r="O867" s="2">
        <f t="shared" si="95"/>
        <v>6.8770259693559502E-2</v>
      </c>
      <c r="P867" s="2">
        <f t="shared" si="96"/>
        <v>6.907795660494008E-2</v>
      </c>
      <c r="Q867" s="14" t="str">
        <f t="shared" si="97"/>
        <v>BELOW</v>
      </c>
    </row>
    <row r="868" spans="1:17" x14ac:dyDescent="0.3">
      <c r="A868" s="2">
        <v>15</v>
      </c>
      <c r="B868" s="2" t="s">
        <v>1484</v>
      </c>
      <c r="C868" s="2" t="s">
        <v>112</v>
      </c>
      <c r="D868" s="11">
        <v>0.10099999999999999</v>
      </c>
      <c r="E868" s="2">
        <v>481</v>
      </c>
      <c r="F868" s="2">
        <v>526</v>
      </c>
      <c r="G868" s="2">
        <v>664</v>
      </c>
      <c r="H868" s="2">
        <v>888</v>
      </c>
      <c r="I868" s="2">
        <v>898</v>
      </c>
      <c r="J868">
        <v>6619</v>
      </c>
      <c r="K868" s="12">
        <f t="shared" si="91"/>
        <v>2.0223277757755645E-5</v>
      </c>
      <c r="L868" s="2">
        <f t="shared" si="92"/>
        <v>9.7273966014804654E-3</v>
      </c>
      <c r="M868" s="2">
        <f t="shared" si="93"/>
        <v>1.0637444100579469E-2</v>
      </c>
      <c r="N868" s="2">
        <f t="shared" si="94"/>
        <v>1.3428256431149747E-2</v>
      </c>
      <c r="O868" s="2">
        <f t="shared" si="95"/>
        <v>1.7958270648887012E-2</v>
      </c>
      <c r="P868" s="2">
        <f t="shared" si="96"/>
        <v>1.816050342646457E-2</v>
      </c>
      <c r="Q868" s="14" t="str">
        <f t="shared" si="97"/>
        <v>BELOW</v>
      </c>
    </row>
    <row r="869" spans="1:17" x14ac:dyDescent="0.3">
      <c r="A869" s="2">
        <v>15</v>
      </c>
      <c r="B869" s="2" t="s">
        <v>1484</v>
      </c>
      <c r="C869" s="2" t="s">
        <v>48</v>
      </c>
      <c r="D869" s="11">
        <v>0.10099999999999999</v>
      </c>
      <c r="E869" s="2">
        <v>614</v>
      </c>
      <c r="F869" s="2">
        <v>736</v>
      </c>
      <c r="G869" s="2">
        <v>910</v>
      </c>
      <c r="H869" s="2">
        <v>1226</v>
      </c>
      <c r="I869" s="2">
        <v>1357</v>
      </c>
      <c r="J869">
        <v>490161</v>
      </c>
      <c r="K869" s="12">
        <f t="shared" si="91"/>
        <v>1.4976071988244846E-3</v>
      </c>
      <c r="L869" s="2">
        <f t="shared" si="92"/>
        <v>0.91953082007823361</v>
      </c>
      <c r="M869" s="2">
        <f t="shared" si="93"/>
        <v>1.1022388983348206</v>
      </c>
      <c r="N869" s="2">
        <f t="shared" si="94"/>
        <v>1.3628225509302809</v>
      </c>
      <c r="O869" s="2">
        <f t="shared" si="95"/>
        <v>1.8360664257588182</v>
      </c>
      <c r="P869" s="2">
        <f t="shared" si="96"/>
        <v>2.0322529688048254</v>
      </c>
      <c r="Q869" s="14" t="str">
        <f t="shared" si="97"/>
        <v>BELOW</v>
      </c>
    </row>
    <row r="870" spans="1:17" x14ac:dyDescent="0.3">
      <c r="A870" s="2">
        <v>15</v>
      </c>
      <c r="B870" s="2" t="s">
        <v>1484</v>
      </c>
      <c r="C870" s="2" t="s">
        <v>1493</v>
      </c>
      <c r="D870" s="11">
        <v>0.11</v>
      </c>
      <c r="E870" s="2">
        <v>623</v>
      </c>
      <c r="F870" s="2">
        <v>744</v>
      </c>
      <c r="G870" s="2">
        <v>927</v>
      </c>
      <c r="H870" s="2">
        <v>1250</v>
      </c>
      <c r="I870" s="2">
        <v>1383</v>
      </c>
      <c r="J870">
        <v>93206</v>
      </c>
      <c r="K870" s="12">
        <f t="shared" si="91"/>
        <v>2.8477577076437113E-4</v>
      </c>
      <c r="L870" s="2">
        <f t="shared" si="92"/>
        <v>0.17741530518620321</v>
      </c>
      <c r="M870" s="2">
        <f t="shared" si="93"/>
        <v>0.21187317344869214</v>
      </c>
      <c r="N870" s="2">
        <f t="shared" si="94"/>
        <v>0.26398713949857205</v>
      </c>
      <c r="O870" s="2">
        <f t="shared" si="95"/>
        <v>0.35596971345546391</v>
      </c>
      <c r="P870" s="2">
        <f t="shared" si="96"/>
        <v>0.39384489096712527</v>
      </c>
      <c r="Q870" s="14" t="str">
        <f t="shared" si="97"/>
        <v>BELOW</v>
      </c>
    </row>
    <row r="871" spans="1:17" x14ac:dyDescent="0.3">
      <c r="A871" s="2">
        <v>15</v>
      </c>
      <c r="B871" s="2" t="s">
        <v>1484</v>
      </c>
      <c r="C871" s="2" t="s">
        <v>1492</v>
      </c>
      <c r="D871" s="11">
        <v>0.11599999999999999</v>
      </c>
      <c r="E871" s="2">
        <v>516</v>
      </c>
      <c r="F871" s="2">
        <v>547</v>
      </c>
      <c r="G871" s="2">
        <v>713</v>
      </c>
      <c r="H871" s="2">
        <v>897</v>
      </c>
      <c r="I871" s="2">
        <v>1083</v>
      </c>
      <c r="J871">
        <v>18504</v>
      </c>
      <c r="K871" s="12">
        <f t="shared" si="91"/>
        <v>5.6535961871810005E-5</v>
      </c>
      <c r="L871" s="2">
        <f t="shared" si="92"/>
        <v>2.9172556325853964E-2</v>
      </c>
      <c r="M871" s="2">
        <f t="shared" si="93"/>
        <v>3.0925171143880072E-2</v>
      </c>
      <c r="N871" s="2">
        <f t="shared" si="94"/>
        <v>4.0310140814600534E-2</v>
      </c>
      <c r="O871" s="2">
        <f t="shared" si="95"/>
        <v>5.0712757799013575E-2</v>
      </c>
      <c r="P871" s="2">
        <f t="shared" si="96"/>
        <v>6.1228446707170238E-2</v>
      </c>
      <c r="Q871" s="14" t="str">
        <f t="shared" si="97"/>
        <v>BELOW</v>
      </c>
    </row>
    <row r="872" spans="1:17" x14ac:dyDescent="0.3">
      <c r="A872" s="2">
        <v>15</v>
      </c>
      <c r="B872" s="2" t="s">
        <v>1484</v>
      </c>
      <c r="C872" s="2" t="s">
        <v>1491</v>
      </c>
      <c r="D872" s="11">
        <v>0.151</v>
      </c>
      <c r="E872" s="2">
        <v>481</v>
      </c>
      <c r="F872" s="2">
        <v>538</v>
      </c>
      <c r="G872" s="2">
        <v>664</v>
      </c>
      <c r="H872" s="2">
        <v>908</v>
      </c>
      <c r="I872" s="2">
        <v>911</v>
      </c>
      <c r="J872">
        <v>4894</v>
      </c>
      <c r="K872" s="12">
        <f t="shared" si="91"/>
        <v>1.4952820871197479E-5</v>
      </c>
      <c r="L872" s="2">
        <f t="shared" si="92"/>
        <v>7.1923068390459871E-3</v>
      </c>
      <c r="M872" s="2">
        <f t="shared" si="93"/>
        <v>8.0446176287042436E-3</v>
      </c>
      <c r="N872" s="2">
        <f t="shared" si="94"/>
        <v>9.9286730584751265E-3</v>
      </c>
      <c r="O872" s="2">
        <f t="shared" si="95"/>
        <v>1.3577161351047312E-2</v>
      </c>
      <c r="P872" s="2">
        <f t="shared" si="96"/>
        <v>1.3622019813660903E-2</v>
      </c>
      <c r="Q872" s="14" t="str">
        <f t="shared" si="97"/>
        <v>ABOVE</v>
      </c>
    </row>
    <row r="873" spans="1:17" x14ac:dyDescent="0.3">
      <c r="A873" s="2">
        <v>15</v>
      </c>
      <c r="B873" s="2" t="s">
        <v>1484</v>
      </c>
      <c r="C873" s="2" t="s">
        <v>1490</v>
      </c>
      <c r="D873" s="11">
        <v>9.5000000000000001E-2</v>
      </c>
      <c r="E873" s="2">
        <v>481</v>
      </c>
      <c r="F873" s="2">
        <v>524</v>
      </c>
      <c r="G873" s="2">
        <v>664</v>
      </c>
      <c r="H873" s="2">
        <v>940</v>
      </c>
      <c r="I873" s="2">
        <v>985</v>
      </c>
      <c r="J873">
        <v>9721</v>
      </c>
      <c r="K873" s="12">
        <f t="shared" si="91"/>
        <v>2.9700934141583714E-5</v>
      </c>
      <c r="L873" s="2">
        <f t="shared" si="92"/>
        <v>1.4286149322101767E-2</v>
      </c>
      <c r="M873" s="2">
        <f t="shared" si="93"/>
        <v>1.5563289490189865E-2</v>
      </c>
      <c r="N873" s="2">
        <f t="shared" si="94"/>
        <v>1.9721420270011586E-2</v>
      </c>
      <c r="O873" s="2">
        <f t="shared" si="95"/>
        <v>2.7918878093088691E-2</v>
      </c>
      <c r="P873" s="2">
        <f t="shared" si="96"/>
        <v>2.9255420129459957E-2</v>
      </c>
      <c r="Q873" s="14" t="str">
        <f t="shared" si="97"/>
        <v>BELOW</v>
      </c>
    </row>
    <row r="874" spans="1:17" x14ac:dyDescent="0.3">
      <c r="A874" s="2">
        <v>15</v>
      </c>
      <c r="B874" s="2" t="s">
        <v>1484</v>
      </c>
      <c r="C874" s="2" t="s">
        <v>189</v>
      </c>
      <c r="D874" s="11">
        <v>0.11800000000000001</v>
      </c>
      <c r="E874" s="2">
        <v>556</v>
      </c>
      <c r="F874" s="2">
        <v>648</v>
      </c>
      <c r="G874" s="2">
        <v>830</v>
      </c>
      <c r="H874" s="2">
        <v>1087</v>
      </c>
      <c r="I874" s="2">
        <v>1225</v>
      </c>
      <c r="J874">
        <v>172943</v>
      </c>
      <c r="K874" s="12">
        <f t="shared" si="91"/>
        <v>5.2839920309103101E-4</v>
      </c>
      <c r="L874" s="2">
        <f t="shared" si="92"/>
        <v>0.29378995691861326</v>
      </c>
      <c r="M874" s="2">
        <f t="shared" si="93"/>
        <v>0.34240268360298809</v>
      </c>
      <c r="N874" s="2">
        <f t="shared" si="94"/>
        <v>0.43857133856555575</v>
      </c>
      <c r="O874" s="2">
        <f t="shared" si="95"/>
        <v>0.57436993375995071</v>
      </c>
      <c r="P874" s="2">
        <f t="shared" si="96"/>
        <v>0.64728902378651298</v>
      </c>
      <c r="Q874" s="14" t="str">
        <f t="shared" si="97"/>
        <v>BELOW</v>
      </c>
    </row>
    <row r="875" spans="1:17" x14ac:dyDescent="0.3">
      <c r="A875" s="2">
        <v>15</v>
      </c>
      <c r="B875" s="2" t="s">
        <v>1484</v>
      </c>
      <c r="C875" s="2" t="s">
        <v>341</v>
      </c>
      <c r="D875" s="11">
        <v>8.6999999999999994E-2</v>
      </c>
      <c r="E875" s="2">
        <v>493</v>
      </c>
      <c r="F875" s="2">
        <v>515</v>
      </c>
      <c r="G875" s="2">
        <v>681</v>
      </c>
      <c r="H875" s="2">
        <v>932</v>
      </c>
      <c r="I875" s="2">
        <v>957</v>
      </c>
      <c r="J875">
        <v>11454</v>
      </c>
      <c r="K875" s="12">
        <f t="shared" si="91"/>
        <v>3.4995833726746203E-5</v>
      </c>
      <c r="L875" s="2">
        <f t="shared" si="92"/>
        <v>1.7252946027285877E-2</v>
      </c>
      <c r="M875" s="2">
        <f t="shared" si="93"/>
        <v>1.8022854369274293E-2</v>
      </c>
      <c r="N875" s="2">
        <f t="shared" si="94"/>
        <v>2.3832162767914163E-2</v>
      </c>
      <c r="O875" s="2">
        <f t="shared" si="95"/>
        <v>3.2616117033327459E-2</v>
      </c>
      <c r="P875" s="2">
        <f t="shared" si="96"/>
        <v>3.3491012876496119E-2</v>
      </c>
      <c r="Q875" s="14" t="str">
        <f t="shared" si="97"/>
        <v>BELOW</v>
      </c>
    </row>
    <row r="876" spans="1:17" x14ac:dyDescent="0.3">
      <c r="A876" s="2">
        <v>15</v>
      </c>
      <c r="B876" s="2" t="s">
        <v>1484</v>
      </c>
      <c r="C876" s="2" t="s">
        <v>831</v>
      </c>
      <c r="D876" s="11">
        <v>7.0000000000000007E-2</v>
      </c>
      <c r="E876" s="2">
        <v>483</v>
      </c>
      <c r="F876" s="2">
        <v>504</v>
      </c>
      <c r="G876" s="2">
        <v>667</v>
      </c>
      <c r="H876" s="2">
        <v>919</v>
      </c>
      <c r="I876" s="2">
        <v>946</v>
      </c>
      <c r="J876">
        <v>34855</v>
      </c>
      <c r="K876" s="12">
        <f t="shared" si="91"/>
        <v>1.0649378248173031E-4</v>
      </c>
      <c r="L876" s="2">
        <f t="shared" si="92"/>
        <v>5.143649693867574E-2</v>
      </c>
      <c r="M876" s="2">
        <f t="shared" si="93"/>
        <v>5.3672866370792077E-2</v>
      </c>
      <c r="N876" s="2">
        <f t="shared" si="94"/>
        <v>7.1031352915314122E-2</v>
      </c>
      <c r="O876" s="2">
        <f t="shared" si="95"/>
        <v>9.7867786100710161E-2</v>
      </c>
      <c r="P876" s="2">
        <f t="shared" si="96"/>
        <v>0.10074311822771688</v>
      </c>
      <c r="Q876" s="14" t="str">
        <f t="shared" si="97"/>
        <v>BELOW</v>
      </c>
    </row>
    <row r="877" spans="1:17" x14ac:dyDescent="0.3">
      <c r="A877" s="2">
        <v>15</v>
      </c>
      <c r="B877" s="2" t="s">
        <v>1484</v>
      </c>
      <c r="C877" s="2" t="s">
        <v>1489</v>
      </c>
      <c r="D877" s="11">
        <v>0.158</v>
      </c>
      <c r="E877" s="2">
        <v>669</v>
      </c>
      <c r="F877" s="2">
        <v>760</v>
      </c>
      <c r="G877" s="2">
        <v>917</v>
      </c>
      <c r="H877" s="2">
        <v>1248</v>
      </c>
      <c r="I877" s="2">
        <v>1528</v>
      </c>
      <c r="J877">
        <v>97117</v>
      </c>
      <c r="K877" s="12">
        <f t="shared" si="91"/>
        <v>2.9672519504456184E-4</v>
      </c>
      <c r="L877" s="2">
        <f t="shared" si="92"/>
        <v>0.19850915548481188</v>
      </c>
      <c r="M877" s="2">
        <f t="shared" si="93"/>
        <v>0.225511148233867</v>
      </c>
      <c r="N877" s="2">
        <f t="shared" si="94"/>
        <v>0.27209700385586322</v>
      </c>
      <c r="O877" s="2">
        <f t="shared" si="95"/>
        <v>0.37031304341561316</v>
      </c>
      <c r="P877" s="2">
        <f t="shared" si="96"/>
        <v>0.4533960980280905</v>
      </c>
      <c r="Q877" s="14" t="str">
        <f t="shared" si="97"/>
        <v>ABOVE</v>
      </c>
    </row>
    <row r="878" spans="1:17" x14ac:dyDescent="0.3">
      <c r="A878" s="2">
        <v>15</v>
      </c>
      <c r="B878" s="2" t="s">
        <v>1484</v>
      </c>
      <c r="C878" s="2" t="s">
        <v>1488</v>
      </c>
      <c r="D878" s="11">
        <v>0.13100000000000001</v>
      </c>
      <c r="E878" s="2">
        <v>490</v>
      </c>
      <c r="F878" s="2">
        <v>526</v>
      </c>
      <c r="G878" s="2">
        <v>696</v>
      </c>
      <c r="H878" s="2">
        <v>872</v>
      </c>
      <c r="I878" s="2">
        <v>941</v>
      </c>
      <c r="J878">
        <v>16854</v>
      </c>
      <c r="K878" s="12">
        <f t="shared" si="91"/>
        <v>5.1494655284667415E-5</v>
      </c>
      <c r="L878" s="2">
        <f t="shared" si="92"/>
        <v>2.5232381089487034E-2</v>
      </c>
      <c r="M878" s="2">
        <f t="shared" si="93"/>
        <v>2.7086188679735061E-2</v>
      </c>
      <c r="N878" s="2">
        <f t="shared" si="94"/>
        <v>3.584028007812852E-2</v>
      </c>
      <c r="O878" s="2">
        <f t="shared" si="95"/>
        <v>4.4903339408229985E-2</v>
      </c>
      <c r="P878" s="2">
        <f t="shared" si="96"/>
        <v>4.845647062287204E-2</v>
      </c>
      <c r="Q878" s="14" t="str">
        <f t="shared" si="97"/>
        <v>ABOVE</v>
      </c>
    </row>
    <row r="879" spans="1:17" x14ac:dyDescent="0.3">
      <c r="A879" s="2">
        <v>15</v>
      </c>
      <c r="B879" s="2" t="s">
        <v>1484</v>
      </c>
      <c r="C879" s="2" t="s">
        <v>36</v>
      </c>
      <c r="D879" s="11">
        <v>0.125</v>
      </c>
      <c r="E879" s="2">
        <v>438</v>
      </c>
      <c r="F879" s="2">
        <v>502</v>
      </c>
      <c r="G879" s="2">
        <v>664</v>
      </c>
      <c r="H879" s="2">
        <v>832</v>
      </c>
      <c r="I879" s="2">
        <v>898</v>
      </c>
      <c r="J879">
        <v>6121</v>
      </c>
      <c r="K879" s="12">
        <f t="shared" si="91"/>
        <v>1.8701719769636243E-5</v>
      </c>
      <c r="L879" s="2">
        <f t="shared" si="92"/>
        <v>8.1913532591006751E-3</v>
      </c>
      <c r="M879" s="2">
        <f t="shared" si="93"/>
        <v>9.3882633243573942E-3</v>
      </c>
      <c r="N879" s="2">
        <f t="shared" si="94"/>
        <v>1.2417941927038465E-2</v>
      </c>
      <c r="O879" s="2">
        <f t="shared" si="95"/>
        <v>1.5559830848337354E-2</v>
      </c>
      <c r="P879" s="2">
        <f t="shared" si="96"/>
        <v>1.6794144353133346E-2</v>
      </c>
      <c r="Q879" s="14" t="str">
        <f t="shared" si="97"/>
        <v>ABOVE</v>
      </c>
    </row>
    <row r="880" spans="1:17" x14ac:dyDescent="0.3">
      <c r="A880" s="2">
        <v>15</v>
      </c>
      <c r="B880" s="2" t="s">
        <v>1484</v>
      </c>
      <c r="C880" s="2" t="s">
        <v>535</v>
      </c>
      <c r="D880" s="11">
        <v>0.121</v>
      </c>
      <c r="E880" s="2">
        <v>481</v>
      </c>
      <c r="F880" s="2">
        <v>523</v>
      </c>
      <c r="G880" s="2">
        <v>664</v>
      </c>
      <c r="H880" s="2">
        <v>960</v>
      </c>
      <c r="I880" s="2">
        <v>1037</v>
      </c>
      <c r="J880">
        <v>12241</v>
      </c>
      <c r="K880" s="12">
        <f t="shared" si="91"/>
        <v>3.7400384201946944E-5</v>
      </c>
      <c r="L880" s="2">
        <f t="shared" si="92"/>
        <v>1.798958480113648E-2</v>
      </c>
      <c r="M880" s="2">
        <f t="shared" si="93"/>
        <v>1.9560400937618252E-2</v>
      </c>
      <c r="N880" s="2">
        <f t="shared" si="94"/>
        <v>2.483385511009277E-2</v>
      </c>
      <c r="O880" s="2">
        <f t="shared" si="95"/>
        <v>3.5904368833869063E-2</v>
      </c>
      <c r="P880" s="2">
        <f t="shared" si="96"/>
        <v>3.878419841741898E-2</v>
      </c>
      <c r="Q880" s="14" t="str">
        <f t="shared" si="97"/>
        <v>BELOW</v>
      </c>
    </row>
    <row r="881" spans="1:17" x14ac:dyDescent="0.3">
      <c r="A881" s="2">
        <v>15</v>
      </c>
      <c r="B881" s="2" t="s">
        <v>1484</v>
      </c>
      <c r="C881" s="2" t="s">
        <v>534</v>
      </c>
      <c r="D881" s="11">
        <v>0.128</v>
      </c>
      <c r="E881" s="2">
        <v>481</v>
      </c>
      <c r="F881" s="2">
        <v>566</v>
      </c>
      <c r="G881" s="2">
        <v>664</v>
      </c>
      <c r="H881" s="2">
        <v>908</v>
      </c>
      <c r="I881" s="2">
        <v>911</v>
      </c>
      <c r="J881">
        <v>7044</v>
      </c>
      <c r="K881" s="12">
        <f t="shared" si="91"/>
        <v>2.1521796121110553E-5</v>
      </c>
      <c r="L881" s="2">
        <f t="shared" si="92"/>
        <v>1.0351983934254176E-2</v>
      </c>
      <c r="M881" s="2">
        <f t="shared" si="93"/>
        <v>1.2181336604548574E-2</v>
      </c>
      <c r="N881" s="2">
        <f t="shared" si="94"/>
        <v>1.4290472624417407E-2</v>
      </c>
      <c r="O881" s="2">
        <f t="shared" si="95"/>
        <v>1.9541790877968382E-2</v>
      </c>
      <c r="P881" s="2">
        <f t="shared" si="96"/>
        <v>1.9606356266331715E-2</v>
      </c>
      <c r="Q881" s="14" t="str">
        <f t="shared" si="97"/>
        <v>ABOVE</v>
      </c>
    </row>
    <row r="882" spans="1:17" x14ac:dyDescent="0.3">
      <c r="A882" s="2">
        <v>15</v>
      </c>
      <c r="B882" s="2" t="s">
        <v>1484</v>
      </c>
      <c r="C882" s="2" t="s">
        <v>1487</v>
      </c>
      <c r="D882" s="11">
        <v>0.14199999999999999</v>
      </c>
      <c r="E882" s="2">
        <v>470</v>
      </c>
      <c r="F882" s="2">
        <v>553</v>
      </c>
      <c r="G882" s="2">
        <v>732</v>
      </c>
      <c r="H882" s="2">
        <v>933</v>
      </c>
      <c r="I882" s="2">
        <v>1017</v>
      </c>
      <c r="J882">
        <v>34969</v>
      </c>
      <c r="K882" s="12">
        <f t="shared" si="91"/>
        <v>1.0684209093684198E-4</v>
      </c>
      <c r="L882" s="2">
        <f t="shared" si="92"/>
        <v>5.0215782740315733E-2</v>
      </c>
      <c r="M882" s="2">
        <f t="shared" si="93"/>
        <v>5.9083676288073615E-2</v>
      </c>
      <c r="N882" s="2">
        <f t="shared" si="94"/>
        <v>7.8208410565768327E-2</v>
      </c>
      <c r="O882" s="2">
        <f t="shared" si="95"/>
        <v>9.9683670844073563E-2</v>
      </c>
      <c r="P882" s="2">
        <f t="shared" si="96"/>
        <v>0.1086584064827683</v>
      </c>
      <c r="Q882" s="14" t="str">
        <f t="shared" si="97"/>
        <v>ABOVE</v>
      </c>
    </row>
    <row r="883" spans="1:17" x14ac:dyDescent="0.3">
      <c r="A883" s="2">
        <v>15</v>
      </c>
      <c r="B883" s="2" t="s">
        <v>1484</v>
      </c>
      <c r="C883" s="2" t="s">
        <v>180</v>
      </c>
      <c r="D883" s="11">
        <v>7.2999999999999995E-2</v>
      </c>
      <c r="E883" s="2">
        <v>614</v>
      </c>
      <c r="F883" s="2">
        <v>736</v>
      </c>
      <c r="G883" s="2">
        <v>910</v>
      </c>
      <c r="H883" s="2">
        <v>1226</v>
      </c>
      <c r="I883" s="2">
        <v>1357</v>
      </c>
      <c r="J883">
        <v>51466</v>
      </c>
      <c r="K883" s="12">
        <f t="shared" si="91"/>
        <v>1.5724599079629126E-4</v>
      </c>
      <c r="L883" s="2">
        <f t="shared" si="92"/>
        <v>9.6549038348922839E-2</v>
      </c>
      <c r="M883" s="2">
        <f t="shared" si="93"/>
        <v>0.11573304922607036</v>
      </c>
      <c r="N883" s="2">
        <f t="shared" si="94"/>
        <v>0.14309385162462504</v>
      </c>
      <c r="O883" s="2">
        <f t="shared" si="95"/>
        <v>0.19278358471625309</v>
      </c>
      <c r="P883" s="2">
        <f t="shared" si="96"/>
        <v>0.21338280951056723</v>
      </c>
      <c r="Q883" s="14" t="str">
        <f t="shared" si="97"/>
        <v>BELOW</v>
      </c>
    </row>
    <row r="884" spans="1:17" x14ac:dyDescent="0.3">
      <c r="A884" s="2">
        <v>15</v>
      </c>
      <c r="B884" s="2" t="s">
        <v>1484</v>
      </c>
      <c r="C884" s="2" t="s">
        <v>30</v>
      </c>
      <c r="D884" s="11">
        <v>9.0999999999999998E-2</v>
      </c>
      <c r="E884" s="2">
        <v>503</v>
      </c>
      <c r="F884" s="2">
        <v>554</v>
      </c>
      <c r="G884" s="2">
        <v>733</v>
      </c>
      <c r="H884" s="2">
        <v>918</v>
      </c>
      <c r="I884" s="2">
        <v>1119</v>
      </c>
      <c r="J884">
        <v>21965</v>
      </c>
      <c r="K884" s="12">
        <f t="shared" si="91"/>
        <v>6.711048435550728E-5</v>
      </c>
      <c r="L884" s="2">
        <f t="shared" si="92"/>
        <v>3.3756573630820165E-2</v>
      </c>
      <c r="M884" s="2">
        <f t="shared" si="93"/>
        <v>3.7179208332951033E-2</v>
      </c>
      <c r="N884" s="2">
        <f t="shared" si="94"/>
        <v>4.9191985032586837E-2</v>
      </c>
      <c r="O884" s="2">
        <f t="shared" si="95"/>
        <v>6.1607424638355682E-2</v>
      </c>
      <c r="P884" s="2">
        <f t="shared" si="96"/>
        <v>7.509663199381264E-2</v>
      </c>
      <c r="Q884" s="14" t="str">
        <f t="shared" si="97"/>
        <v>BELOW</v>
      </c>
    </row>
    <row r="885" spans="1:17" x14ac:dyDescent="0.3">
      <c r="A885" s="2">
        <v>15</v>
      </c>
      <c r="B885" s="2" t="s">
        <v>1484</v>
      </c>
      <c r="C885" s="2" t="s">
        <v>101</v>
      </c>
      <c r="D885" s="11">
        <v>0.191</v>
      </c>
      <c r="E885" s="2">
        <v>481</v>
      </c>
      <c r="F885" s="2">
        <v>502</v>
      </c>
      <c r="G885" s="2">
        <v>664</v>
      </c>
      <c r="H885" s="2">
        <v>885</v>
      </c>
      <c r="I885" s="2">
        <v>898</v>
      </c>
      <c r="J885">
        <v>6441</v>
      </c>
      <c r="K885" s="12">
        <f t="shared" si="91"/>
        <v>1.9679427713809353E-5</v>
      </c>
      <c r="L885" s="2">
        <f t="shared" si="92"/>
        <v>9.4658047303422983E-3</v>
      </c>
      <c r="M885" s="2">
        <f t="shared" si="93"/>
        <v>9.8790727123322947E-3</v>
      </c>
      <c r="N885" s="2">
        <f t="shared" si="94"/>
        <v>1.306714000196941E-2</v>
      </c>
      <c r="O885" s="2">
        <f t="shared" si="95"/>
        <v>1.7416293526721277E-2</v>
      </c>
      <c r="P885" s="2">
        <f t="shared" si="96"/>
        <v>1.7672126087000799E-2</v>
      </c>
      <c r="Q885" s="14" t="str">
        <f t="shared" si="97"/>
        <v>ABOVE</v>
      </c>
    </row>
    <row r="886" spans="1:17" x14ac:dyDescent="0.3">
      <c r="A886" s="2">
        <v>15</v>
      </c>
      <c r="B886" s="2" t="s">
        <v>1484</v>
      </c>
      <c r="C886" s="2" t="s">
        <v>100</v>
      </c>
      <c r="D886" s="11">
        <v>0.121</v>
      </c>
      <c r="E886" s="2">
        <v>516</v>
      </c>
      <c r="F886" s="2">
        <v>519</v>
      </c>
      <c r="G886" s="2">
        <v>664</v>
      </c>
      <c r="H886" s="2">
        <v>914</v>
      </c>
      <c r="I886" s="2">
        <v>917</v>
      </c>
      <c r="J886">
        <v>35904</v>
      </c>
      <c r="K886" s="12">
        <f t="shared" si="91"/>
        <v>1.0969883133622278E-4</v>
      </c>
      <c r="L886" s="2">
        <f t="shared" si="92"/>
        <v>5.6604596969490953E-2</v>
      </c>
      <c r="M886" s="2">
        <f t="shared" si="93"/>
        <v>5.6933693463499621E-2</v>
      </c>
      <c r="N886" s="2">
        <f t="shared" si="94"/>
        <v>7.2840024007251924E-2</v>
      </c>
      <c r="O886" s="2">
        <f t="shared" si="95"/>
        <v>0.10026473184130762</v>
      </c>
      <c r="P886" s="2">
        <f t="shared" si="96"/>
        <v>0.10059382833531628</v>
      </c>
      <c r="Q886" s="14" t="str">
        <f t="shared" si="97"/>
        <v>BELOW</v>
      </c>
    </row>
    <row r="887" spans="1:17" x14ac:dyDescent="0.3">
      <c r="A887" s="2">
        <v>15</v>
      </c>
      <c r="B887" s="2" t="s">
        <v>1484</v>
      </c>
      <c r="C887" s="2" t="s">
        <v>26</v>
      </c>
      <c r="D887" s="11">
        <v>0.10199999999999999</v>
      </c>
      <c r="E887" s="2">
        <v>481</v>
      </c>
      <c r="F887" s="2">
        <v>510</v>
      </c>
      <c r="G887" s="2">
        <v>664</v>
      </c>
      <c r="H887" s="2">
        <v>960</v>
      </c>
      <c r="I887" s="2">
        <v>971</v>
      </c>
      <c r="J887">
        <v>10354</v>
      </c>
      <c r="K887" s="12">
        <f t="shared" si="91"/>
        <v>3.1634962668651143E-5</v>
      </c>
      <c r="L887" s="2">
        <f t="shared" si="92"/>
        <v>1.52164170436212E-2</v>
      </c>
      <c r="M887" s="2">
        <f t="shared" si="93"/>
        <v>1.6133830961012084E-2</v>
      </c>
      <c r="N887" s="2">
        <f t="shared" si="94"/>
        <v>2.1005615211984359E-2</v>
      </c>
      <c r="O887" s="2">
        <f t="shared" si="95"/>
        <v>3.0369564161905099E-2</v>
      </c>
      <c r="P887" s="2">
        <f t="shared" si="96"/>
        <v>3.071754875126026E-2</v>
      </c>
      <c r="Q887" s="14" t="str">
        <f t="shared" si="97"/>
        <v>BELOW</v>
      </c>
    </row>
    <row r="888" spans="1:17" x14ac:dyDescent="0.3">
      <c r="A888" s="2">
        <v>15</v>
      </c>
      <c r="B888" s="2" t="s">
        <v>1484</v>
      </c>
      <c r="C888" s="2" t="s">
        <v>1486</v>
      </c>
      <c r="D888" s="11">
        <v>8.5999999999999993E-2</v>
      </c>
      <c r="E888" s="2">
        <v>481</v>
      </c>
      <c r="F888" s="2">
        <v>502</v>
      </c>
      <c r="G888" s="2">
        <v>664</v>
      </c>
      <c r="H888" s="2">
        <v>908</v>
      </c>
      <c r="I888" s="2">
        <v>973</v>
      </c>
      <c r="J888">
        <v>19991</v>
      </c>
      <c r="K888" s="12">
        <f t="shared" si="91"/>
        <v>6.1079248474889416E-5</v>
      </c>
      <c r="L888" s="2">
        <f t="shared" si="92"/>
        <v>2.9379118516421807E-2</v>
      </c>
      <c r="M888" s="2">
        <f t="shared" si="93"/>
        <v>3.0661782734394488E-2</v>
      </c>
      <c r="N888" s="2">
        <f t="shared" si="94"/>
        <v>4.0556620987326569E-2</v>
      </c>
      <c r="O888" s="2">
        <f t="shared" si="95"/>
        <v>5.545995761519959E-2</v>
      </c>
      <c r="P888" s="2">
        <f t="shared" si="96"/>
        <v>5.9430108766067399E-2</v>
      </c>
      <c r="Q888" s="14" t="str">
        <f t="shared" si="97"/>
        <v>BELOW</v>
      </c>
    </row>
    <row r="889" spans="1:17" x14ac:dyDescent="0.3">
      <c r="A889" s="2">
        <v>15</v>
      </c>
      <c r="B889" s="2" t="s">
        <v>1484</v>
      </c>
      <c r="C889" s="2" t="s">
        <v>1485</v>
      </c>
      <c r="D889" s="11">
        <v>0.128</v>
      </c>
      <c r="E889" s="2">
        <v>527</v>
      </c>
      <c r="F889" s="2">
        <v>620</v>
      </c>
      <c r="G889" s="2">
        <v>820</v>
      </c>
      <c r="H889" s="2">
        <v>1027</v>
      </c>
      <c r="I889" s="2">
        <v>1108</v>
      </c>
      <c r="J889">
        <v>103107</v>
      </c>
      <c r="K889" s="12">
        <f t="shared" si="91"/>
        <v>3.1502666562455221E-4</v>
      </c>
      <c r="L889" s="2">
        <f t="shared" si="92"/>
        <v>0.166019052784139</v>
      </c>
      <c r="M889" s="2">
        <f t="shared" si="93"/>
        <v>0.19531653268722238</v>
      </c>
      <c r="N889" s="2">
        <f t="shared" si="94"/>
        <v>0.25832186581213279</v>
      </c>
      <c r="O889" s="2">
        <f t="shared" si="95"/>
        <v>0.32353238559641512</v>
      </c>
      <c r="P889" s="2">
        <f t="shared" si="96"/>
        <v>0.34904954551200384</v>
      </c>
      <c r="Q889" s="14" t="str">
        <f t="shared" si="97"/>
        <v>ABOVE</v>
      </c>
    </row>
    <row r="890" spans="1:17" x14ac:dyDescent="0.3">
      <c r="A890" s="2">
        <v>15</v>
      </c>
      <c r="B890" s="2" t="s">
        <v>1484</v>
      </c>
      <c r="C890" s="2" t="s">
        <v>1103</v>
      </c>
      <c r="D890" s="11">
        <v>9.8000000000000004E-2</v>
      </c>
      <c r="E890" s="2">
        <v>481</v>
      </c>
      <c r="F890" s="2">
        <v>542</v>
      </c>
      <c r="G890" s="2">
        <v>664</v>
      </c>
      <c r="H890" s="2">
        <v>919</v>
      </c>
      <c r="I890" s="2">
        <v>1024</v>
      </c>
      <c r="J890">
        <v>7381</v>
      </c>
      <c r="K890" s="12">
        <f t="shared" si="91"/>
        <v>2.2551444799817856E-5</v>
      </c>
      <c r="L890" s="2">
        <f t="shared" si="92"/>
        <v>1.0847244948712389E-2</v>
      </c>
      <c r="M890" s="2">
        <f t="shared" si="93"/>
        <v>1.2222883081501278E-2</v>
      </c>
      <c r="N890" s="2">
        <f t="shared" si="94"/>
        <v>1.4974159347079057E-2</v>
      </c>
      <c r="O890" s="2">
        <f t="shared" si="95"/>
        <v>2.0724777771032609E-2</v>
      </c>
      <c r="P890" s="2">
        <f t="shared" si="96"/>
        <v>2.3092679475013485E-2</v>
      </c>
      <c r="Q890" s="14" t="str">
        <f t="shared" si="97"/>
        <v>BELOW</v>
      </c>
    </row>
    <row r="891" spans="1:17" x14ac:dyDescent="0.3">
      <c r="A891" s="2">
        <v>15</v>
      </c>
      <c r="B891" s="2" t="s">
        <v>1484</v>
      </c>
      <c r="C891" s="2" t="s">
        <v>1101</v>
      </c>
      <c r="D891" s="11">
        <v>0.11</v>
      </c>
      <c r="E891" s="2">
        <v>427</v>
      </c>
      <c r="F891" s="2">
        <v>502</v>
      </c>
      <c r="G891" s="2">
        <v>664</v>
      </c>
      <c r="H891" s="2">
        <v>843</v>
      </c>
      <c r="I891" s="2">
        <v>910</v>
      </c>
      <c r="J891">
        <v>12562</v>
      </c>
      <c r="K891" s="12">
        <f t="shared" si="91"/>
        <v>3.8381147483445592E-5</v>
      </c>
      <c r="L891" s="2">
        <f t="shared" si="92"/>
        <v>1.6388749975431268E-2</v>
      </c>
      <c r="M891" s="2">
        <f t="shared" si="93"/>
        <v>1.9267336036689689E-2</v>
      </c>
      <c r="N891" s="2">
        <f t="shared" si="94"/>
        <v>2.5485081929007874E-2</v>
      </c>
      <c r="O891" s="2">
        <f t="shared" si="95"/>
        <v>3.2355307328544636E-2</v>
      </c>
      <c r="P891" s="2">
        <f t="shared" si="96"/>
        <v>3.4926844209935491E-2</v>
      </c>
      <c r="Q891" s="14" t="str">
        <f t="shared" si="97"/>
        <v>BELOW</v>
      </c>
    </row>
    <row r="892" spans="1:17" x14ac:dyDescent="0.3">
      <c r="A892" s="2">
        <v>16</v>
      </c>
      <c r="B892" s="2" t="s">
        <v>1449</v>
      </c>
      <c r="C892" s="2" t="s">
        <v>822</v>
      </c>
      <c r="D892" s="11">
        <v>0.17300000000000001</v>
      </c>
      <c r="E892" s="2">
        <v>505</v>
      </c>
      <c r="F892" s="2">
        <v>508</v>
      </c>
      <c r="G892" s="2">
        <v>672</v>
      </c>
      <c r="H892" s="2">
        <v>842</v>
      </c>
      <c r="I892" s="2">
        <v>1088</v>
      </c>
      <c r="J892">
        <v>12369</v>
      </c>
      <c r="K892" s="12">
        <f t="shared" si="91"/>
        <v>3.7791467379616188E-5</v>
      </c>
      <c r="L892" s="2">
        <f t="shared" si="92"/>
        <v>1.9084691026706176E-2</v>
      </c>
      <c r="M892" s="2">
        <f t="shared" si="93"/>
        <v>1.9198065428845022E-2</v>
      </c>
      <c r="N892" s="2">
        <f t="shared" si="94"/>
        <v>2.5395866079102079E-2</v>
      </c>
      <c r="O892" s="2">
        <f t="shared" si="95"/>
        <v>3.1820415533636827E-2</v>
      </c>
      <c r="P892" s="2">
        <f t="shared" si="96"/>
        <v>4.111711650902241E-2</v>
      </c>
      <c r="Q892" s="14" t="str">
        <f t="shared" si="97"/>
        <v>ABOVE</v>
      </c>
    </row>
    <row r="893" spans="1:17" x14ac:dyDescent="0.3">
      <c r="A893" s="2">
        <v>16</v>
      </c>
      <c r="B893" s="2" t="s">
        <v>1449</v>
      </c>
      <c r="C893" s="2" t="s">
        <v>530</v>
      </c>
      <c r="D893" s="11">
        <v>0.127</v>
      </c>
      <c r="E893" s="2">
        <v>490</v>
      </c>
      <c r="F893" s="2">
        <v>587</v>
      </c>
      <c r="G893" s="2">
        <v>672</v>
      </c>
      <c r="H893" s="2">
        <v>940</v>
      </c>
      <c r="I893" s="2">
        <v>1101</v>
      </c>
      <c r="J893">
        <v>7858</v>
      </c>
      <c r="K893" s="12">
        <f t="shared" si="91"/>
        <v>2.4008840704100897E-5</v>
      </c>
      <c r="L893" s="2">
        <f t="shared" si="92"/>
        <v>1.176433194500944E-2</v>
      </c>
      <c r="M893" s="2">
        <f t="shared" si="93"/>
        <v>1.4093189493307226E-2</v>
      </c>
      <c r="N893" s="2">
        <f t="shared" si="94"/>
        <v>1.6133940953155804E-2</v>
      </c>
      <c r="O893" s="2">
        <f t="shared" si="95"/>
        <v>2.2568310261854845E-2</v>
      </c>
      <c r="P893" s="2">
        <f t="shared" si="96"/>
        <v>2.6433733615215088E-2</v>
      </c>
      <c r="Q893" s="14" t="str">
        <f t="shared" si="97"/>
        <v>ABOVE</v>
      </c>
    </row>
    <row r="894" spans="1:17" x14ac:dyDescent="0.3">
      <c r="A894" s="2">
        <v>16</v>
      </c>
      <c r="B894" s="2" t="s">
        <v>1449</v>
      </c>
      <c r="C894" s="2" t="s">
        <v>1148</v>
      </c>
      <c r="D894" s="11">
        <v>0.13800000000000001</v>
      </c>
      <c r="E894" s="2">
        <v>514</v>
      </c>
      <c r="F894" s="2">
        <v>534</v>
      </c>
      <c r="G894" s="2">
        <v>706</v>
      </c>
      <c r="H894" s="2">
        <v>885</v>
      </c>
      <c r="I894" s="2">
        <v>1183</v>
      </c>
      <c r="J894">
        <v>16073</v>
      </c>
      <c r="K894" s="12">
        <f t="shared" si="91"/>
        <v>4.9108436833419919E-5</v>
      </c>
      <c r="L894" s="2">
        <f t="shared" si="92"/>
        <v>2.5241736532377837E-2</v>
      </c>
      <c r="M894" s="2">
        <f t="shared" si="93"/>
        <v>2.6223905269046235E-2</v>
      </c>
      <c r="N894" s="2">
        <f t="shared" si="94"/>
        <v>3.4670556404394461E-2</v>
      </c>
      <c r="O894" s="2">
        <f t="shared" si="95"/>
        <v>4.3460966597576631E-2</v>
      </c>
      <c r="P894" s="2">
        <f t="shared" si="96"/>
        <v>5.8095280773935762E-2</v>
      </c>
      <c r="Q894" s="14" t="str">
        <f t="shared" si="97"/>
        <v>ABOVE</v>
      </c>
    </row>
    <row r="895" spans="1:17" x14ac:dyDescent="0.3">
      <c r="A895" s="2">
        <v>16</v>
      </c>
      <c r="B895" s="2" t="s">
        <v>1449</v>
      </c>
      <c r="C895" s="2" t="s">
        <v>1483</v>
      </c>
      <c r="D895" s="11">
        <v>0.13600000000000001</v>
      </c>
      <c r="E895" s="2">
        <v>490</v>
      </c>
      <c r="F895" s="2">
        <v>508</v>
      </c>
      <c r="G895" s="2">
        <v>672</v>
      </c>
      <c r="H895" s="2">
        <v>842</v>
      </c>
      <c r="I895" s="2">
        <v>908</v>
      </c>
      <c r="J895">
        <v>4427</v>
      </c>
      <c r="K895" s="12">
        <f t="shared" si="91"/>
        <v>1.352597834016985E-5</v>
      </c>
      <c r="L895" s="2">
        <f t="shared" si="92"/>
        <v>6.6277293866832268E-3</v>
      </c>
      <c r="M895" s="2">
        <f t="shared" si="93"/>
        <v>6.8711969968062838E-3</v>
      </c>
      <c r="N895" s="2">
        <f t="shared" si="94"/>
        <v>9.0894574445941397E-3</v>
      </c>
      <c r="O895" s="2">
        <f t="shared" si="95"/>
        <v>1.1388873762423014E-2</v>
      </c>
      <c r="P895" s="2">
        <f t="shared" si="96"/>
        <v>1.2281588332874224E-2</v>
      </c>
      <c r="Q895" s="14" t="str">
        <f t="shared" si="97"/>
        <v>ABOVE</v>
      </c>
    </row>
    <row r="896" spans="1:17" x14ac:dyDescent="0.3">
      <c r="A896" s="2">
        <v>16</v>
      </c>
      <c r="B896" s="2" t="s">
        <v>1449</v>
      </c>
      <c r="C896" s="2" t="s">
        <v>1145</v>
      </c>
      <c r="D896" s="11">
        <v>0.13400000000000001</v>
      </c>
      <c r="E896" s="2">
        <v>490</v>
      </c>
      <c r="F896" s="2">
        <v>508</v>
      </c>
      <c r="G896" s="2">
        <v>672</v>
      </c>
      <c r="H896" s="2">
        <v>842</v>
      </c>
      <c r="I896" s="2">
        <v>1006</v>
      </c>
      <c r="J896">
        <v>25779</v>
      </c>
      <c r="K896" s="12">
        <f t="shared" si="91"/>
        <v>7.876354091512052E-5</v>
      </c>
      <c r="L896" s="2">
        <f t="shared" si="92"/>
        <v>3.8594135048409056E-2</v>
      </c>
      <c r="M896" s="2">
        <f t="shared" si="93"/>
        <v>4.0011878784881223E-2</v>
      </c>
      <c r="N896" s="2">
        <f t="shared" si="94"/>
        <v>5.2929099494960989E-2</v>
      </c>
      <c r="O896" s="2">
        <f t="shared" si="95"/>
        <v>6.6318901450531473E-2</v>
      </c>
      <c r="P896" s="2">
        <f t="shared" si="96"/>
        <v>7.9236122160611239E-2</v>
      </c>
      <c r="Q896" s="14" t="str">
        <f t="shared" si="97"/>
        <v>ABOVE</v>
      </c>
    </row>
    <row r="897" spans="1:17" x14ac:dyDescent="0.3">
      <c r="A897" s="2">
        <v>16</v>
      </c>
      <c r="B897" s="2" t="s">
        <v>1449</v>
      </c>
      <c r="C897" s="2" t="s">
        <v>1445</v>
      </c>
      <c r="D897" s="11">
        <v>0.156</v>
      </c>
      <c r="E897" s="2">
        <v>459</v>
      </c>
      <c r="F897" s="2">
        <v>508</v>
      </c>
      <c r="G897" s="2">
        <v>672</v>
      </c>
      <c r="H897" s="2">
        <v>883</v>
      </c>
      <c r="I897" s="2">
        <v>908</v>
      </c>
      <c r="J897">
        <v>14534</v>
      </c>
      <c r="K897" s="12">
        <f t="shared" si="91"/>
        <v>4.4406272689412373E-5</v>
      </c>
      <c r="L897" s="2">
        <f t="shared" si="92"/>
        <v>2.0382479164440279E-2</v>
      </c>
      <c r="M897" s="2">
        <f t="shared" si="93"/>
        <v>2.2558386526221486E-2</v>
      </c>
      <c r="N897" s="2">
        <f t="shared" si="94"/>
        <v>2.9841015247285115E-2</v>
      </c>
      <c r="O897" s="2">
        <f t="shared" si="95"/>
        <v>3.9210738784751127E-2</v>
      </c>
      <c r="P897" s="2">
        <f t="shared" si="96"/>
        <v>4.0320895601986435E-2</v>
      </c>
      <c r="Q897" s="14" t="str">
        <f t="shared" si="97"/>
        <v>ABOVE</v>
      </c>
    </row>
    <row r="898" spans="1:17" x14ac:dyDescent="0.3">
      <c r="A898" s="2">
        <v>16</v>
      </c>
      <c r="B898" s="2" t="s">
        <v>1449</v>
      </c>
      <c r="C898" s="2" t="s">
        <v>91</v>
      </c>
      <c r="D898" s="11">
        <v>0.154</v>
      </c>
      <c r="E898" s="2">
        <v>490</v>
      </c>
      <c r="F898" s="2">
        <v>508</v>
      </c>
      <c r="G898" s="2">
        <v>672</v>
      </c>
      <c r="H898" s="2">
        <v>842</v>
      </c>
      <c r="I898" s="2">
        <v>983</v>
      </c>
      <c r="J898">
        <v>9564</v>
      </c>
      <c r="K898" s="12">
        <f t="shared" si="91"/>
        <v>2.9221246181473783E-5</v>
      </c>
      <c r="L898" s="2">
        <f t="shared" si="92"/>
        <v>1.4318410628922154E-2</v>
      </c>
      <c r="M898" s="2">
        <f t="shared" si="93"/>
        <v>1.4844393060188681E-2</v>
      </c>
      <c r="N898" s="2">
        <f t="shared" si="94"/>
        <v>1.9636677433950381E-2</v>
      </c>
      <c r="O898" s="2">
        <f t="shared" si="95"/>
        <v>2.4604289284800924E-2</v>
      </c>
      <c r="P898" s="2">
        <f t="shared" si="96"/>
        <v>2.872448499638873E-2</v>
      </c>
      <c r="Q898" s="14" t="str">
        <f t="shared" si="97"/>
        <v>ABOVE</v>
      </c>
    </row>
    <row r="899" spans="1:17" x14ac:dyDescent="0.3">
      <c r="A899" s="2">
        <v>16</v>
      </c>
      <c r="B899" s="2" t="s">
        <v>1449</v>
      </c>
      <c r="C899" s="2" t="s">
        <v>698</v>
      </c>
      <c r="D899" s="11">
        <v>8.5000000000000006E-2</v>
      </c>
      <c r="E899" s="2">
        <v>506</v>
      </c>
      <c r="F899" s="2">
        <v>598</v>
      </c>
      <c r="G899" s="2">
        <v>787</v>
      </c>
      <c r="H899" s="2">
        <v>1073</v>
      </c>
      <c r="I899" s="2">
        <v>1302</v>
      </c>
      <c r="J899">
        <v>66911</v>
      </c>
      <c r="K899" s="12">
        <f t="shared" si="91"/>
        <v>2.0443567578927146E-4</v>
      </c>
      <c r="L899" s="2">
        <f t="shared" si="92"/>
        <v>0.10344445194937135</v>
      </c>
      <c r="M899" s="2">
        <f t="shared" si="93"/>
        <v>0.12225253412198434</v>
      </c>
      <c r="N899" s="2">
        <f t="shared" si="94"/>
        <v>0.16089087684615663</v>
      </c>
      <c r="O899" s="2">
        <f t="shared" si="95"/>
        <v>0.21935948012188827</v>
      </c>
      <c r="P899" s="2">
        <f t="shared" si="96"/>
        <v>0.26617524987763141</v>
      </c>
      <c r="Q899" s="14" t="str">
        <f t="shared" si="97"/>
        <v>BELOW</v>
      </c>
    </row>
    <row r="900" spans="1:17" x14ac:dyDescent="0.3">
      <c r="A900" s="2">
        <v>16</v>
      </c>
      <c r="B900" s="2" t="s">
        <v>1449</v>
      </c>
      <c r="C900" s="2" t="s">
        <v>1057</v>
      </c>
      <c r="D900" s="11">
        <v>0.114</v>
      </c>
      <c r="E900" s="2">
        <v>490</v>
      </c>
      <c r="F900" s="2">
        <v>517</v>
      </c>
      <c r="G900" s="2">
        <v>672</v>
      </c>
      <c r="H900" s="2">
        <v>902</v>
      </c>
      <c r="I900" s="2">
        <v>979</v>
      </c>
      <c r="J900">
        <v>2648</v>
      </c>
      <c r="K900" s="12">
        <f t="shared" ref="K900:K963" si="98">J900/$S$18</f>
        <v>8.0905332380324739E-6</v>
      </c>
      <c r="L900" s="2">
        <f t="shared" ref="L900:L963" si="99">E900*K900</f>
        <v>3.9643612866359125E-3</v>
      </c>
      <c r="M900" s="2">
        <f t="shared" ref="M900:M963" si="100">F900*K900</f>
        <v>4.1828056840627894E-3</v>
      </c>
      <c r="N900" s="2">
        <f t="shared" ref="N900:N963" si="101">G900*K900</f>
        <v>5.4368383359578226E-3</v>
      </c>
      <c r="O900" s="2">
        <f t="shared" ref="O900:O963" si="102">H900*K900</f>
        <v>7.2976609807052914E-3</v>
      </c>
      <c r="P900" s="2">
        <f t="shared" ref="P900:P963" si="103">I900*K900</f>
        <v>7.9206320400337926E-3</v>
      </c>
      <c r="Q900" s="14" t="str">
        <f t="shared" ref="Q900:Q963" si="104">IF(D900&lt;$D$1,"BELOW",(IF(D900&gt;$D$1,"ABOVE","EQUAL")))</f>
        <v>BELOW</v>
      </c>
    </row>
    <row r="901" spans="1:17" x14ac:dyDescent="0.3">
      <c r="A901" s="2">
        <v>16</v>
      </c>
      <c r="B901" s="2" t="s">
        <v>1449</v>
      </c>
      <c r="C901" s="2" t="s">
        <v>952</v>
      </c>
      <c r="D901" s="11">
        <v>0.16399999999999998</v>
      </c>
      <c r="E901" s="2">
        <v>541</v>
      </c>
      <c r="F901" s="2">
        <v>562</v>
      </c>
      <c r="G901" s="2">
        <v>743</v>
      </c>
      <c r="H901" s="2">
        <v>931</v>
      </c>
      <c r="I901" s="2">
        <v>1082</v>
      </c>
      <c r="J901">
        <v>3250</v>
      </c>
      <c r="K901" s="12">
        <f t="shared" si="98"/>
        <v>9.9298463080081341E-6</v>
      </c>
      <c r="L901" s="2">
        <f t="shared" si="99"/>
        <v>5.3720468526324006E-3</v>
      </c>
      <c r="M901" s="2">
        <f t="shared" si="100"/>
        <v>5.5805736251005713E-3</v>
      </c>
      <c r="N901" s="2">
        <f t="shared" si="101"/>
        <v>7.3778758068500433E-3</v>
      </c>
      <c r="O901" s="2">
        <f t="shared" si="102"/>
        <v>9.2446869127555727E-3</v>
      </c>
      <c r="P901" s="2">
        <f t="shared" si="103"/>
        <v>1.0744093705264801E-2</v>
      </c>
      <c r="Q901" s="14" t="str">
        <f t="shared" si="104"/>
        <v>ABOVE</v>
      </c>
    </row>
    <row r="902" spans="1:17" x14ac:dyDescent="0.3">
      <c r="A902" s="2">
        <v>16</v>
      </c>
      <c r="B902" s="2" t="s">
        <v>1449</v>
      </c>
      <c r="C902" s="2" t="s">
        <v>496</v>
      </c>
      <c r="D902" s="11">
        <v>0.154</v>
      </c>
      <c r="E902" s="2">
        <v>490</v>
      </c>
      <c r="F902" s="2">
        <v>530</v>
      </c>
      <c r="G902" s="2">
        <v>672</v>
      </c>
      <c r="H902" s="2">
        <v>900</v>
      </c>
      <c r="I902" s="2">
        <v>979</v>
      </c>
      <c r="J902">
        <v>19939</v>
      </c>
      <c r="K902" s="12">
        <f t="shared" si="98"/>
        <v>6.0920370933961287E-5</v>
      </c>
      <c r="L902" s="2">
        <f t="shared" si="99"/>
        <v>2.9850981757641032E-2</v>
      </c>
      <c r="M902" s="2">
        <f t="shared" si="100"/>
        <v>3.2287796594999481E-2</v>
      </c>
      <c r="N902" s="2">
        <f t="shared" si="101"/>
        <v>4.0938489267621989E-2</v>
      </c>
      <c r="O902" s="2">
        <f t="shared" si="102"/>
        <v>5.4828333840565159E-2</v>
      </c>
      <c r="P902" s="2">
        <f t="shared" si="103"/>
        <v>5.9641043144348101E-2</v>
      </c>
      <c r="Q902" s="14" t="str">
        <f t="shared" si="104"/>
        <v>ABOVE</v>
      </c>
    </row>
    <row r="903" spans="1:17" x14ac:dyDescent="0.3">
      <c r="A903" s="2">
        <v>16</v>
      </c>
      <c r="B903" s="2" t="s">
        <v>1449</v>
      </c>
      <c r="C903" s="2" t="s">
        <v>1055</v>
      </c>
      <c r="D903" s="11">
        <v>0.11599999999999999</v>
      </c>
      <c r="E903" s="2">
        <v>490</v>
      </c>
      <c r="F903" s="2">
        <v>587</v>
      </c>
      <c r="G903" s="2">
        <v>672</v>
      </c>
      <c r="H903" s="2">
        <v>972</v>
      </c>
      <c r="I903" s="2">
        <v>979</v>
      </c>
      <c r="J903">
        <v>2657</v>
      </c>
      <c r="K903" s="12">
        <f t="shared" si="98"/>
        <v>8.1180312739623415E-6</v>
      </c>
      <c r="L903" s="2">
        <f t="shared" si="99"/>
        <v>3.9778353242415476E-3</v>
      </c>
      <c r="M903" s="2">
        <f t="shared" si="100"/>
        <v>4.7652843578158948E-3</v>
      </c>
      <c r="N903" s="2">
        <f t="shared" si="101"/>
        <v>5.4553170161026933E-3</v>
      </c>
      <c r="O903" s="2">
        <f t="shared" si="102"/>
        <v>7.8907263982913953E-3</v>
      </c>
      <c r="P903" s="2">
        <f t="shared" si="103"/>
        <v>7.9475526172091328E-3</v>
      </c>
      <c r="Q903" s="14" t="str">
        <f t="shared" si="104"/>
        <v>BELOW</v>
      </c>
    </row>
    <row r="904" spans="1:17" x14ac:dyDescent="0.3">
      <c r="A904" s="2">
        <v>16</v>
      </c>
      <c r="B904" s="2" t="s">
        <v>1449</v>
      </c>
      <c r="C904" s="2" t="s">
        <v>86</v>
      </c>
      <c r="D904" s="11">
        <v>0.124</v>
      </c>
      <c r="E904" s="2">
        <v>542</v>
      </c>
      <c r="F904" s="2">
        <v>562</v>
      </c>
      <c r="G904" s="2">
        <v>744</v>
      </c>
      <c r="H904" s="2">
        <v>973</v>
      </c>
      <c r="I904" s="2">
        <v>1006</v>
      </c>
      <c r="J904">
        <v>1994</v>
      </c>
      <c r="K904" s="12">
        <f t="shared" si="98"/>
        <v>6.0923426271286828E-6</v>
      </c>
      <c r="L904" s="2">
        <f t="shared" si="99"/>
        <v>3.3020497039037461E-3</v>
      </c>
      <c r="M904" s="2">
        <f t="shared" si="100"/>
        <v>3.4238965564463196E-3</v>
      </c>
      <c r="N904" s="2">
        <f t="shared" si="101"/>
        <v>4.5327029145837399E-3</v>
      </c>
      <c r="O904" s="2">
        <f t="shared" si="102"/>
        <v>5.9278493761962085E-3</v>
      </c>
      <c r="P904" s="2">
        <f t="shared" si="103"/>
        <v>6.1288966828914552E-3</v>
      </c>
      <c r="Q904" s="14" t="str">
        <f t="shared" si="104"/>
        <v>ABOVE</v>
      </c>
    </row>
    <row r="905" spans="1:17" x14ac:dyDescent="0.3">
      <c r="A905" s="2">
        <v>16</v>
      </c>
      <c r="B905" s="2" t="s">
        <v>1449</v>
      </c>
      <c r="C905" s="2" t="s">
        <v>137</v>
      </c>
      <c r="D905" s="11">
        <v>0.1</v>
      </c>
      <c r="E905" s="2">
        <v>589</v>
      </c>
      <c r="F905" s="2">
        <v>611</v>
      </c>
      <c r="G905" s="2">
        <v>808</v>
      </c>
      <c r="H905" s="2">
        <v>1083</v>
      </c>
      <c r="I905" s="2">
        <v>1331</v>
      </c>
      <c r="J905">
        <v>8002</v>
      </c>
      <c r="K905" s="12">
        <f t="shared" si="98"/>
        <v>2.4448809278978795E-5</v>
      </c>
      <c r="L905" s="2">
        <f t="shared" si="99"/>
        <v>1.4400348665318511E-2</v>
      </c>
      <c r="M905" s="2">
        <f t="shared" si="100"/>
        <v>1.4938222469456044E-2</v>
      </c>
      <c r="N905" s="2">
        <f t="shared" si="101"/>
        <v>1.9754637897414867E-2</v>
      </c>
      <c r="O905" s="2">
        <f t="shared" si="102"/>
        <v>2.6478060449134037E-2</v>
      </c>
      <c r="P905" s="2">
        <f t="shared" si="103"/>
        <v>3.2541365150320779E-2</v>
      </c>
      <c r="Q905" s="14" t="str">
        <f t="shared" si="104"/>
        <v>BELOW</v>
      </c>
    </row>
    <row r="906" spans="1:17" x14ac:dyDescent="0.3">
      <c r="A906" s="2">
        <v>16</v>
      </c>
      <c r="B906" s="2" t="s">
        <v>1449</v>
      </c>
      <c r="C906" s="2" t="s">
        <v>1482</v>
      </c>
      <c r="D906" s="11">
        <v>0.13500000000000001</v>
      </c>
      <c r="E906" s="2">
        <v>490</v>
      </c>
      <c r="F906" s="2">
        <v>508</v>
      </c>
      <c r="G906" s="2">
        <v>672</v>
      </c>
      <c r="H906" s="2">
        <v>854</v>
      </c>
      <c r="I906" s="2">
        <v>973</v>
      </c>
      <c r="J906">
        <v>8786</v>
      </c>
      <c r="K906" s="12">
        <f t="shared" si="98"/>
        <v>2.6844193742202913E-5</v>
      </c>
      <c r="L906" s="2">
        <f t="shared" si="99"/>
        <v>1.3153654933679428E-2</v>
      </c>
      <c r="M906" s="2">
        <f t="shared" si="100"/>
        <v>1.3636850421039079E-2</v>
      </c>
      <c r="N906" s="2">
        <f t="shared" si="101"/>
        <v>1.8039298194760359E-2</v>
      </c>
      <c r="O906" s="2">
        <f t="shared" si="102"/>
        <v>2.2924941455841289E-2</v>
      </c>
      <c r="P906" s="2">
        <f t="shared" si="103"/>
        <v>2.6119400511163435E-2</v>
      </c>
      <c r="Q906" s="14" t="str">
        <f t="shared" si="104"/>
        <v>ABOVE</v>
      </c>
    </row>
    <row r="907" spans="1:17" x14ac:dyDescent="0.3">
      <c r="A907" s="2">
        <v>16</v>
      </c>
      <c r="B907" s="2" t="s">
        <v>1449</v>
      </c>
      <c r="C907" s="2" t="s">
        <v>1481</v>
      </c>
      <c r="D907" s="11">
        <v>0.11199999999999999</v>
      </c>
      <c r="E907" s="2">
        <v>490</v>
      </c>
      <c r="F907" s="2">
        <v>513</v>
      </c>
      <c r="G907" s="2">
        <v>672</v>
      </c>
      <c r="H907" s="2">
        <v>898</v>
      </c>
      <c r="I907" s="2">
        <v>1068</v>
      </c>
      <c r="J907">
        <v>8179</v>
      </c>
      <c r="K907" s="12">
        <f t="shared" si="98"/>
        <v>2.4989603985599548E-5</v>
      </c>
      <c r="L907" s="2">
        <f t="shared" si="99"/>
        <v>1.2244905952943778E-2</v>
      </c>
      <c r="M907" s="2">
        <f t="shared" si="100"/>
        <v>1.2819666844612568E-2</v>
      </c>
      <c r="N907" s="2">
        <f t="shared" si="101"/>
        <v>1.6793013878322896E-2</v>
      </c>
      <c r="O907" s="2">
        <f t="shared" si="102"/>
        <v>2.2440664379068394E-2</v>
      </c>
      <c r="P907" s="2">
        <f t="shared" si="103"/>
        <v>2.6688897056620319E-2</v>
      </c>
      <c r="Q907" s="14" t="str">
        <f t="shared" si="104"/>
        <v>BELOW</v>
      </c>
    </row>
    <row r="908" spans="1:17" x14ac:dyDescent="0.3">
      <c r="A908" s="2">
        <v>16</v>
      </c>
      <c r="B908" s="2" t="s">
        <v>1449</v>
      </c>
      <c r="C908" s="2" t="s">
        <v>487</v>
      </c>
      <c r="D908" s="11">
        <v>0.11599999999999999</v>
      </c>
      <c r="E908" s="2">
        <v>490</v>
      </c>
      <c r="F908" s="2">
        <v>508</v>
      </c>
      <c r="G908" s="2">
        <v>672</v>
      </c>
      <c r="H908" s="2">
        <v>842</v>
      </c>
      <c r="I908" s="2">
        <v>979</v>
      </c>
      <c r="J908">
        <v>1700</v>
      </c>
      <c r="K908" s="12">
        <f t="shared" si="98"/>
        <v>5.1940734534196397E-6</v>
      </c>
      <c r="L908" s="2">
        <f t="shared" si="99"/>
        <v>2.5450959921756236E-3</v>
      </c>
      <c r="M908" s="2">
        <f t="shared" si="100"/>
        <v>2.6385893143371772E-3</v>
      </c>
      <c r="N908" s="2">
        <f t="shared" si="101"/>
        <v>3.4904173606979979E-3</v>
      </c>
      <c r="O908" s="2">
        <f t="shared" si="102"/>
        <v>4.3734098477793363E-3</v>
      </c>
      <c r="P908" s="2">
        <f t="shared" si="103"/>
        <v>5.0849979108978276E-3</v>
      </c>
      <c r="Q908" s="14" t="str">
        <f t="shared" si="104"/>
        <v>BELOW</v>
      </c>
    </row>
    <row r="909" spans="1:17" x14ac:dyDescent="0.3">
      <c r="A909" s="2">
        <v>16</v>
      </c>
      <c r="B909" s="2" t="s">
        <v>1449</v>
      </c>
      <c r="C909" s="2" t="s">
        <v>1480</v>
      </c>
      <c r="D909" s="11">
        <v>0.13500000000000001</v>
      </c>
      <c r="E909" s="2">
        <v>490</v>
      </c>
      <c r="F909" s="2">
        <v>508</v>
      </c>
      <c r="G909" s="2">
        <v>672</v>
      </c>
      <c r="H909" s="2">
        <v>878</v>
      </c>
      <c r="I909" s="2">
        <v>908</v>
      </c>
      <c r="J909">
        <v>34908</v>
      </c>
      <c r="K909" s="12">
        <f t="shared" si="98"/>
        <v>1.0665571535998398E-4</v>
      </c>
      <c r="L909" s="2">
        <f t="shared" si="99"/>
        <v>5.2261300526392149E-2</v>
      </c>
      <c r="M909" s="2">
        <f t="shared" si="100"/>
        <v>5.4181103402871862E-2</v>
      </c>
      <c r="N909" s="2">
        <f t="shared" si="101"/>
        <v>7.1672640721909237E-2</v>
      </c>
      <c r="O909" s="2">
        <f t="shared" si="102"/>
        <v>9.3643718086065933E-2</v>
      </c>
      <c r="P909" s="2">
        <f t="shared" si="103"/>
        <v>9.6843389546865458E-2</v>
      </c>
      <c r="Q909" s="14" t="str">
        <f t="shared" si="104"/>
        <v>ABOVE</v>
      </c>
    </row>
    <row r="910" spans="1:17" x14ac:dyDescent="0.3">
      <c r="A910" s="2">
        <v>16</v>
      </c>
      <c r="B910" s="2" t="s">
        <v>1449</v>
      </c>
      <c r="C910" s="2" t="s">
        <v>84</v>
      </c>
      <c r="D910" s="11">
        <v>0.185</v>
      </c>
      <c r="E910" s="2">
        <v>529</v>
      </c>
      <c r="F910" s="2">
        <v>532</v>
      </c>
      <c r="G910" s="2">
        <v>704</v>
      </c>
      <c r="H910" s="2">
        <v>991</v>
      </c>
      <c r="I910" s="2">
        <v>1063</v>
      </c>
      <c r="J910">
        <v>38818</v>
      </c>
      <c r="K910" s="12">
        <f t="shared" si="98"/>
        <v>1.1860208430284915E-4</v>
      </c>
      <c r="L910" s="2">
        <f t="shared" si="99"/>
        <v>6.2740502596207198E-2</v>
      </c>
      <c r="M910" s="2">
        <f t="shared" si="100"/>
        <v>6.3096308849115754E-2</v>
      </c>
      <c r="N910" s="2">
        <f t="shared" si="101"/>
        <v>8.3495867349205805E-2</v>
      </c>
      <c r="O910" s="2">
        <f t="shared" si="102"/>
        <v>0.11753466554412351</v>
      </c>
      <c r="P910" s="2">
        <f t="shared" si="103"/>
        <v>0.12607401561392864</v>
      </c>
      <c r="Q910" s="14" t="str">
        <f t="shared" si="104"/>
        <v>ABOVE</v>
      </c>
    </row>
    <row r="911" spans="1:17" x14ac:dyDescent="0.3">
      <c r="A911" s="2">
        <v>16</v>
      </c>
      <c r="B911" s="2" t="s">
        <v>1449</v>
      </c>
      <c r="C911" s="2" t="s">
        <v>570</v>
      </c>
      <c r="D911" s="11">
        <v>0.13200000000000001</v>
      </c>
      <c r="E911" s="2">
        <v>490</v>
      </c>
      <c r="F911" s="2">
        <v>508</v>
      </c>
      <c r="G911" s="2">
        <v>672</v>
      </c>
      <c r="H911" s="2">
        <v>925</v>
      </c>
      <c r="I911" s="2">
        <v>979</v>
      </c>
      <c r="J911">
        <v>2827</v>
      </c>
      <c r="K911" s="12">
        <f t="shared" si="98"/>
        <v>8.637438619304306E-6</v>
      </c>
      <c r="L911" s="2">
        <f t="shared" si="99"/>
        <v>4.2323449234591103E-3</v>
      </c>
      <c r="M911" s="2">
        <f t="shared" si="100"/>
        <v>4.3878188186065878E-3</v>
      </c>
      <c r="N911" s="2">
        <f t="shared" si="101"/>
        <v>5.8043587521724935E-3</v>
      </c>
      <c r="O911" s="2">
        <f t="shared" si="102"/>
        <v>7.9896307228564823E-3</v>
      </c>
      <c r="P911" s="2">
        <f t="shared" si="103"/>
        <v>8.4560524082989159E-3</v>
      </c>
      <c r="Q911" s="14" t="str">
        <f t="shared" si="104"/>
        <v>ABOVE</v>
      </c>
    </row>
    <row r="912" spans="1:17" x14ac:dyDescent="0.3">
      <c r="A912" s="2">
        <v>16</v>
      </c>
      <c r="B912" s="2" t="s">
        <v>1449</v>
      </c>
      <c r="C912" s="2" t="s">
        <v>1294</v>
      </c>
      <c r="D912" s="11">
        <v>9.8000000000000004E-2</v>
      </c>
      <c r="E912" s="2">
        <v>436</v>
      </c>
      <c r="F912" s="2">
        <v>513</v>
      </c>
      <c r="G912" s="2">
        <v>678</v>
      </c>
      <c r="H912" s="2">
        <v>913</v>
      </c>
      <c r="I912" s="2">
        <v>916</v>
      </c>
      <c r="J912">
        <v>18466</v>
      </c>
      <c r="K912" s="12">
        <f t="shared" si="98"/>
        <v>5.641985905343945E-5</v>
      </c>
      <c r="L912" s="2">
        <f t="shared" si="99"/>
        <v>2.4599058547299602E-2</v>
      </c>
      <c r="M912" s="2">
        <f t="shared" si="100"/>
        <v>2.8943387694414437E-2</v>
      </c>
      <c r="N912" s="2">
        <f t="shared" si="101"/>
        <v>3.8252664438231949E-2</v>
      </c>
      <c r="O912" s="2">
        <f t="shared" si="102"/>
        <v>5.1511331315790221E-2</v>
      </c>
      <c r="P912" s="2">
        <f t="shared" si="103"/>
        <v>5.1680590892950538E-2</v>
      </c>
      <c r="Q912" s="14" t="str">
        <f t="shared" si="104"/>
        <v>BELOW</v>
      </c>
    </row>
    <row r="913" spans="1:17" x14ac:dyDescent="0.3">
      <c r="A913" s="2">
        <v>16</v>
      </c>
      <c r="B913" s="2" t="s">
        <v>1449</v>
      </c>
      <c r="C913" s="2" t="s">
        <v>1479</v>
      </c>
      <c r="D913" s="11">
        <v>0.114</v>
      </c>
      <c r="E913" s="2">
        <v>531</v>
      </c>
      <c r="F913" s="2">
        <v>591</v>
      </c>
      <c r="G913" s="2">
        <v>761</v>
      </c>
      <c r="H913" s="2">
        <v>1005</v>
      </c>
      <c r="I913" s="2">
        <v>1099</v>
      </c>
      <c r="J913">
        <v>7600</v>
      </c>
      <c r="K913" s="12">
        <f t="shared" si="98"/>
        <v>2.3220563674111328E-5</v>
      </c>
      <c r="L913" s="2">
        <f t="shared" si="99"/>
        <v>1.2330119310953116E-2</v>
      </c>
      <c r="M913" s="2">
        <f t="shared" si="100"/>
        <v>1.3723353131399794E-2</v>
      </c>
      <c r="N913" s="2">
        <f t="shared" si="101"/>
        <v>1.7670848955998721E-2</v>
      </c>
      <c r="O913" s="2">
        <f t="shared" si="102"/>
        <v>2.3336666492481884E-2</v>
      </c>
      <c r="P913" s="2">
        <f t="shared" si="103"/>
        <v>2.5519399477848349E-2</v>
      </c>
      <c r="Q913" s="14" t="str">
        <f t="shared" si="104"/>
        <v>BELOW</v>
      </c>
    </row>
    <row r="914" spans="1:17" x14ac:dyDescent="0.3">
      <c r="A914" s="2">
        <v>16</v>
      </c>
      <c r="B914" s="2" t="s">
        <v>1449</v>
      </c>
      <c r="C914" s="2" t="s">
        <v>80</v>
      </c>
      <c r="D914" s="11">
        <v>0.151</v>
      </c>
      <c r="E914" s="2">
        <v>652</v>
      </c>
      <c r="F914" s="2">
        <v>706</v>
      </c>
      <c r="G914" s="2">
        <v>918</v>
      </c>
      <c r="H914" s="2">
        <v>1327</v>
      </c>
      <c r="I914" s="2">
        <v>1612</v>
      </c>
      <c r="J914">
        <v>122259</v>
      </c>
      <c r="K914" s="12">
        <f t="shared" si="98"/>
        <v>3.7354248608331274E-4</v>
      </c>
      <c r="L914" s="2">
        <f t="shared" si="99"/>
        <v>0.24354970092631992</v>
      </c>
      <c r="M914" s="2">
        <f t="shared" si="100"/>
        <v>0.26372099517481878</v>
      </c>
      <c r="N914" s="2">
        <f t="shared" si="101"/>
        <v>0.34291200222448109</v>
      </c>
      <c r="O914" s="2">
        <f t="shared" si="102"/>
        <v>0.49569087903255599</v>
      </c>
      <c r="P914" s="2">
        <f t="shared" si="103"/>
        <v>0.60215048756630019</v>
      </c>
      <c r="Q914" s="14" t="str">
        <f t="shared" si="104"/>
        <v>ABOVE</v>
      </c>
    </row>
    <row r="915" spans="1:17" x14ac:dyDescent="0.3">
      <c r="A915" s="2">
        <v>16</v>
      </c>
      <c r="B915" s="2" t="s">
        <v>1449</v>
      </c>
      <c r="C915" s="2" t="s">
        <v>465</v>
      </c>
      <c r="D915" s="11">
        <v>0.11699999999999999</v>
      </c>
      <c r="E915" s="2">
        <v>490</v>
      </c>
      <c r="F915" s="2">
        <v>508</v>
      </c>
      <c r="G915" s="2">
        <v>672</v>
      </c>
      <c r="H915" s="2">
        <v>842</v>
      </c>
      <c r="I915" s="2">
        <v>979</v>
      </c>
      <c r="J915">
        <v>2798</v>
      </c>
      <c r="K915" s="12">
        <f t="shared" si="98"/>
        <v>8.5488338368636176E-6</v>
      </c>
      <c r="L915" s="2">
        <f t="shared" si="99"/>
        <v>4.1889285800631726E-3</v>
      </c>
      <c r="M915" s="2">
        <f t="shared" si="100"/>
        <v>4.3428075891267176E-3</v>
      </c>
      <c r="N915" s="2">
        <f t="shared" si="101"/>
        <v>5.7448163383723508E-3</v>
      </c>
      <c r="O915" s="2">
        <f t="shared" si="102"/>
        <v>7.1981180906391662E-3</v>
      </c>
      <c r="P915" s="2">
        <f t="shared" si="103"/>
        <v>8.3693083262894822E-3</v>
      </c>
      <c r="Q915" s="14" t="str">
        <f t="shared" si="104"/>
        <v>BELOW</v>
      </c>
    </row>
    <row r="916" spans="1:17" x14ac:dyDescent="0.3">
      <c r="A916" s="2">
        <v>16</v>
      </c>
      <c r="B916" s="2" t="s">
        <v>1449</v>
      </c>
      <c r="C916" s="2" t="s">
        <v>690</v>
      </c>
      <c r="D916" s="11">
        <v>0.19399999999999998</v>
      </c>
      <c r="E916" s="2">
        <v>490</v>
      </c>
      <c r="F916" s="2">
        <v>508</v>
      </c>
      <c r="G916" s="2">
        <v>672</v>
      </c>
      <c r="H916" s="2">
        <v>842</v>
      </c>
      <c r="I916" s="2">
        <v>1153</v>
      </c>
      <c r="J916">
        <v>2530</v>
      </c>
      <c r="K916" s="12">
        <f t="shared" si="98"/>
        <v>7.7300034336186396E-6</v>
      </c>
      <c r="L916" s="2">
        <f t="shared" si="99"/>
        <v>3.7877016824731332E-3</v>
      </c>
      <c r="M916" s="2">
        <f t="shared" si="100"/>
        <v>3.9268417442782687E-3</v>
      </c>
      <c r="N916" s="2">
        <f t="shared" si="101"/>
        <v>5.1945623073917256E-3</v>
      </c>
      <c r="O916" s="2">
        <f t="shared" si="102"/>
        <v>6.5086628911068941E-3</v>
      </c>
      <c r="P916" s="2">
        <f t="shared" si="103"/>
        <v>8.9126939589622908E-3</v>
      </c>
      <c r="Q916" s="14" t="str">
        <f t="shared" si="104"/>
        <v>ABOVE</v>
      </c>
    </row>
    <row r="917" spans="1:17" x14ac:dyDescent="0.3">
      <c r="A917" s="2">
        <v>16</v>
      </c>
      <c r="B917" s="2" t="s">
        <v>1449</v>
      </c>
      <c r="C917" s="2" t="s">
        <v>464</v>
      </c>
      <c r="D917" s="11">
        <v>0.13100000000000001</v>
      </c>
      <c r="E917" s="2">
        <v>506</v>
      </c>
      <c r="F917" s="2">
        <v>527</v>
      </c>
      <c r="G917" s="2">
        <v>694</v>
      </c>
      <c r="H917" s="2">
        <v>914</v>
      </c>
      <c r="I917" s="2">
        <v>1200</v>
      </c>
      <c r="J917">
        <v>28553</v>
      </c>
      <c r="K917" s="12">
        <f t="shared" si="98"/>
        <v>8.7239046656171151E-5</v>
      </c>
      <c r="L917" s="2">
        <f t="shared" si="99"/>
        <v>4.4142957608022601E-2</v>
      </c>
      <c r="M917" s="2">
        <f t="shared" si="100"/>
        <v>4.5974977587802196E-2</v>
      </c>
      <c r="N917" s="2">
        <f t="shared" si="101"/>
        <v>6.0543898379382781E-2</v>
      </c>
      <c r="O917" s="2">
        <f t="shared" si="102"/>
        <v>7.973648864374043E-2</v>
      </c>
      <c r="P917" s="2">
        <f t="shared" si="103"/>
        <v>0.10468685598740538</v>
      </c>
      <c r="Q917" s="14" t="str">
        <f t="shared" si="104"/>
        <v>ABOVE</v>
      </c>
    </row>
    <row r="918" spans="1:17" x14ac:dyDescent="0.3">
      <c r="A918" s="2">
        <v>16</v>
      </c>
      <c r="B918" s="2" t="s">
        <v>1449</v>
      </c>
      <c r="C918" s="2" t="s">
        <v>1478</v>
      </c>
      <c r="D918" s="11">
        <v>9.6000000000000002E-2</v>
      </c>
      <c r="E918" s="2">
        <v>490</v>
      </c>
      <c r="F918" s="2">
        <v>508</v>
      </c>
      <c r="G918" s="2">
        <v>672</v>
      </c>
      <c r="H918" s="2">
        <v>842</v>
      </c>
      <c r="I918" s="2">
        <v>908</v>
      </c>
      <c r="J918">
        <v>6102</v>
      </c>
      <c r="K918" s="12">
        <f t="shared" si="98"/>
        <v>1.8643668360450966E-5</v>
      </c>
      <c r="L918" s="2">
        <f t="shared" si="99"/>
        <v>9.1353974966209735E-3</v>
      </c>
      <c r="M918" s="2">
        <f t="shared" si="100"/>
        <v>9.4709835271090913E-3</v>
      </c>
      <c r="N918" s="2">
        <f t="shared" si="101"/>
        <v>1.252854513822305E-2</v>
      </c>
      <c r="O918" s="2">
        <f t="shared" si="102"/>
        <v>1.5697968759499713E-2</v>
      </c>
      <c r="P918" s="2">
        <f t="shared" si="103"/>
        <v>1.6928450871289476E-2</v>
      </c>
      <c r="Q918" s="14" t="str">
        <f t="shared" si="104"/>
        <v>BELOW</v>
      </c>
    </row>
    <row r="919" spans="1:17" x14ac:dyDescent="0.3">
      <c r="A919" s="2">
        <v>16</v>
      </c>
      <c r="B919" s="2" t="s">
        <v>1449</v>
      </c>
      <c r="C919" s="2" t="s">
        <v>1477</v>
      </c>
      <c r="D919" s="11">
        <v>0.13</v>
      </c>
      <c r="E919" s="2">
        <v>562</v>
      </c>
      <c r="F919" s="2">
        <v>592</v>
      </c>
      <c r="G919" s="2">
        <v>771</v>
      </c>
      <c r="H919" s="2">
        <v>966</v>
      </c>
      <c r="I919" s="2">
        <v>1132</v>
      </c>
      <c r="J919">
        <v>36467</v>
      </c>
      <c r="K919" s="12">
        <f t="shared" si="98"/>
        <v>1.1141898625050235E-4</v>
      </c>
      <c r="L919" s="2">
        <f t="shared" si="99"/>
        <v>6.2617470272782319E-2</v>
      </c>
      <c r="M919" s="2">
        <f t="shared" si="100"/>
        <v>6.5960039860297387E-2</v>
      </c>
      <c r="N919" s="2">
        <f t="shared" si="101"/>
        <v>8.5904038399137309E-2</v>
      </c>
      <c r="O919" s="2">
        <f t="shared" si="102"/>
        <v>0.10763074071798527</v>
      </c>
      <c r="P919" s="2">
        <f t="shared" si="103"/>
        <v>0.12612629243556867</v>
      </c>
      <c r="Q919" s="14" t="str">
        <f t="shared" si="104"/>
        <v>ABOVE</v>
      </c>
    </row>
    <row r="920" spans="1:17" x14ac:dyDescent="0.3">
      <c r="A920" s="2">
        <v>16</v>
      </c>
      <c r="B920" s="2" t="s">
        <v>1449</v>
      </c>
      <c r="C920" s="2" t="s">
        <v>1476</v>
      </c>
      <c r="D920" s="11">
        <v>0.13800000000000001</v>
      </c>
      <c r="E920" s="2">
        <v>537</v>
      </c>
      <c r="F920" s="2">
        <v>557</v>
      </c>
      <c r="G920" s="2">
        <v>737</v>
      </c>
      <c r="H920" s="2">
        <v>1020</v>
      </c>
      <c r="I920" s="2">
        <v>1067</v>
      </c>
      <c r="J920">
        <v>33619</v>
      </c>
      <c r="K920" s="12">
        <f t="shared" si="98"/>
        <v>1.0271738554736168E-4</v>
      </c>
      <c r="L920" s="2">
        <f t="shared" si="99"/>
        <v>5.5159236038933225E-2</v>
      </c>
      <c r="M920" s="2">
        <f t="shared" si="100"/>
        <v>5.7213583749880455E-2</v>
      </c>
      <c r="N920" s="2">
        <f t="shared" si="101"/>
        <v>7.5702713148405557E-2</v>
      </c>
      <c r="O920" s="2">
        <f t="shared" si="102"/>
        <v>0.10477173325830892</v>
      </c>
      <c r="P920" s="2">
        <f t="shared" si="103"/>
        <v>0.10959945037903492</v>
      </c>
      <c r="Q920" s="14" t="str">
        <f t="shared" si="104"/>
        <v>ABOVE</v>
      </c>
    </row>
    <row r="921" spans="1:17" x14ac:dyDescent="0.3">
      <c r="A921" s="2">
        <v>16</v>
      </c>
      <c r="B921" s="2" t="s">
        <v>1449</v>
      </c>
      <c r="C921" s="2" t="s">
        <v>168</v>
      </c>
      <c r="D921" s="11">
        <v>0.10400000000000001</v>
      </c>
      <c r="E921" s="2">
        <v>530</v>
      </c>
      <c r="F921" s="2">
        <v>584</v>
      </c>
      <c r="G921" s="2">
        <v>773</v>
      </c>
      <c r="H921" s="2">
        <v>968</v>
      </c>
      <c r="I921" s="2">
        <v>1129</v>
      </c>
      <c r="J921">
        <v>25544</v>
      </c>
      <c r="K921" s="12">
        <f t="shared" si="98"/>
        <v>7.8045536643618393E-5</v>
      </c>
      <c r="L921" s="2">
        <f t="shared" si="99"/>
        <v>4.1364134421117749E-2</v>
      </c>
      <c r="M921" s="2">
        <f t="shared" si="100"/>
        <v>4.5578593399873142E-2</v>
      </c>
      <c r="N921" s="2">
        <f t="shared" si="101"/>
        <v>6.0329199825517016E-2</v>
      </c>
      <c r="O921" s="2">
        <f t="shared" si="102"/>
        <v>7.55480794710226E-2</v>
      </c>
      <c r="P921" s="2">
        <f t="shared" si="103"/>
        <v>8.811341087064517E-2</v>
      </c>
      <c r="Q921" s="14" t="str">
        <f t="shared" si="104"/>
        <v>BELOW</v>
      </c>
    </row>
    <row r="922" spans="1:17" x14ac:dyDescent="0.3">
      <c r="A922" s="2">
        <v>16</v>
      </c>
      <c r="B922" s="2" t="s">
        <v>1449</v>
      </c>
      <c r="C922" s="2" t="s">
        <v>1475</v>
      </c>
      <c r="D922" s="11">
        <v>0.11699999999999999</v>
      </c>
      <c r="E922" s="2">
        <v>722</v>
      </c>
      <c r="F922" s="2">
        <v>727</v>
      </c>
      <c r="G922" s="2">
        <v>962</v>
      </c>
      <c r="H922" s="2">
        <v>1367</v>
      </c>
      <c r="I922" s="2">
        <v>1690</v>
      </c>
      <c r="J922">
        <v>31670</v>
      </c>
      <c r="K922" s="12">
        <f t="shared" si="98"/>
        <v>9.6762533099882346E-5</v>
      </c>
      <c r="L922" s="2">
        <f t="shared" si="99"/>
        <v>6.9862548898115051E-2</v>
      </c>
      <c r="M922" s="2">
        <f t="shared" si="100"/>
        <v>7.0346361563614471E-2</v>
      </c>
      <c r="N922" s="2">
        <f t="shared" si="101"/>
        <v>9.3085556842086817E-2</v>
      </c>
      <c r="O922" s="2">
        <f t="shared" si="102"/>
        <v>0.13227438274753917</v>
      </c>
      <c r="P922" s="2">
        <f t="shared" si="103"/>
        <v>0.16352868093880116</v>
      </c>
      <c r="Q922" s="14" t="str">
        <f t="shared" si="104"/>
        <v>BELOW</v>
      </c>
    </row>
    <row r="923" spans="1:17" x14ac:dyDescent="0.3">
      <c r="A923" s="2">
        <v>16</v>
      </c>
      <c r="B923" s="2" t="s">
        <v>1449</v>
      </c>
      <c r="C923" s="2" t="s">
        <v>1474</v>
      </c>
      <c r="D923" s="11">
        <v>9.6000000000000002E-2</v>
      </c>
      <c r="E923" s="2">
        <v>490</v>
      </c>
      <c r="F923" s="2">
        <v>508</v>
      </c>
      <c r="G923" s="2">
        <v>672</v>
      </c>
      <c r="H923" s="2">
        <v>842</v>
      </c>
      <c r="I923" s="2">
        <v>908</v>
      </c>
      <c r="J923">
        <v>2636</v>
      </c>
      <c r="K923" s="12">
        <f t="shared" si="98"/>
        <v>8.0538691901259821E-6</v>
      </c>
      <c r="L923" s="2">
        <f t="shared" si="99"/>
        <v>3.9463959031617313E-3</v>
      </c>
      <c r="M923" s="2">
        <f t="shared" si="100"/>
        <v>4.091365548583999E-3</v>
      </c>
      <c r="N923" s="2">
        <f t="shared" si="101"/>
        <v>5.4122000957646599E-3</v>
      </c>
      <c r="O923" s="2">
        <f t="shared" si="102"/>
        <v>6.781357858086077E-3</v>
      </c>
      <c r="P923" s="2">
        <f t="shared" si="103"/>
        <v>7.3129132246343917E-3</v>
      </c>
      <c r="Q923" s="14" t="str">
        <f t="shared" si="104"/>
        <v>BELOW</v>
      </c>
    </row>
    <row r="924" spans="1:17" x14ac:dyDescent="0.3">
      <c r="A924" s="2">
        <v>16</v>
      </c>
      <c r="B924" s="2" t="s">
        <v>1449</v>
      </c>
      <c r="C924" s="2" t="s">
        <v>895</v>
      </c>
      <c r="D924" s="11">
        <v>0.11800000000000001</v>
      </c>
      <c r="E924" s="2">
        <v>490</v>
      </c>
      <c r="F924" s="2">
        <v>587</v>
      </c>
      <c r="G924" s="2">
        <v>672</v>
      </c>
      <c r="H924" s="2">
        <v>886</v>
      </c>
      <c r="I924" s="2">
        <v>979</v>
      </c>
      <c r="J924">
        <v>2482</v>
      </c>
      <c r="K924" s="12">
        <f t="shared" si="98"/>
        <v>7.5833472419926731E-6</v>
      </c>
      <c r="L924" s="2">
        <f t="shared" si="99"/>
        <v>3.7158401485764096E-3</v>
      </c>
      <c r="M924" s="2">
        <f t="shared" si="100"/>
        <v>4.4514248310496994E-3</v>
      </c>
      <c r="N924" s="2">
        <f t="shared" si="101"/>
        <v>5.0960093466190766E-3</v>
      </c>
      <c r="O924" s="2">
        <f t="shared" si="102"/>
        <v>6.7188456564055083E-3</v>
      </c>
      <c r="P924" s="2">
        <f t="shared" si="103"/>
        <v>7.4240969499108269E-3</v>
      </c>
      <c r="Q924" s="14" t="str">
        <f t="shared" si="104"/>
        <v>BELOW</v>
      </c>
    </row>
    <row r="925" spans="1:17" x14ac:dyDescent="0.3">
      <c r="A925" s="2">
        <v>16</v>
      </c>
      <c r="B925" s="2" t="s">
        <v>1449</v>
      </c>
      <c r="C925" s="2" t="s">
        <v>74</v>
      </c>
      <c r="D925" s="11">
        <v>0.105</v>
      </c>
      <c r="E925" s="2">
        <v>490</v>
      </c>
      <c r="F925" s="2">
        <v>508</v>
      </c>
      <c r="G925" s="2">
        <v>672</v>
      </c>
      <c r="H925" s="2">
        <v>842</v>
      </c>
      <c r="I925" s="2">
        <v>979</v>
      </c>
      <c r="J925">
        <v>7150</v>
      </c>
      <c r="K925" s="12">
        <f t="shared" si="98"/>
        <v>2.1845661877617894E-5</v>
      </c>
      <c r="L925" s="2">
        <f t="shared" si="99"/>
        <v>1.0704374320032769E-2</v>
      </c>
      <c r="M925" s="2">
        <f t="shared" si="100"/>
        <v>1.1097596233829891E-2</v>
      </c>
      <c r="N925" s="2">
        <f t="shared" si="101"/>
        <v>1.4680284781759225E-2</v>
      </c>
      <c r="O925" s="2">
        <f t="shared" si="102"/>
        <v>1.8394047300954265E-2</v>
      </c>
      <c r="P925" s="2">
        <f t="shared" si="103"/>
        <v>2.1386902978187919E-2</v>
      </c>
      <c r="Q925" s="14" t="str">
        <f t="shared" si="104"/>
        <v>BELOW</v>
      </c>
    </row>
    <row r="926" spans="1:17" x14ac:dyDescent="0.3">
      <c r="A926" s="2">
        <v>16</v>
      </c>
      <c r="B926" s="2" t="s">
        <v>1449</v>
      </c>
      <c r="C926" s="2" t="s">
        <v>447</v>
      </c>
      <c r="D926" s="11">
        <v>7.5999999999999998E-2</v>
      </c>
      <c r="E926" s="2">
        <v>490</v>
      </c>
      <c r="F926" s="2">
        <v>508</v>
      </c>
      <c r="G926" s="2">
        <v>672</v>
      </c>
      <c r="H926" s="2">
        <v>842</v>
      </c>
      <c r="I926" s="2">
        <v>942</v>
      </c>
      <c r="J926">
        <v>5988</v>
      </c>
      <c r="K926" s="12">
        <f t="shared" si="98"/>
        <v>1.8295359905339296E-5</v>
      </c>
      <c r="L926" s="2">
        <f t="shared" si="99"/>
        <v>8.9647263536162553E-3</v>
      </c>
      <c r="M926" s="2">
        <f t="shared" si="100"/>
        <v>9.2940428319123625E-3</v>
      </c>
      <c r="N926" s="2">
        <f t="shared" si="101"/>
        <v>1.2294481856388007E-2</v>
      </c>
      <c r="O926" s="2">
        <f t="shared" si="102"/>
        <v>1.5404693040295687E-2</v>
      </c>
      <c r="P926" s="2">
        <f t="shared" si="103"/>
        <v>1.7234229030829617E-2</v>
      </c>
      <c r="Q926" s="14" t="str">
        <f t="shared" si="104"/>
        <v>BELOW</v>
      </c>
    </row>
    <row r="927" spans="1:17" x14ac:dyDescent="0.3">
      <c r="A927" s="2">
        <v>16</v>
      </c>
      <c r="B927" s="2" t="s">
        <v>1449</v>
      </c>
      <c r="C927" s="2" t="s">
        <v>1043</v>
      </c>
      <c r="D927" s="11">
        <v>0.109</v>
      </c>
      <c r="E927" s="2">
        <v>501</v>
      </c>
      <c r="F927" s="2">
        <v>520</v>
      </c>
      <c r="G927" s="2">
        <v>688</v>
      </c>
      <c r="H927" s="2">
        <v>900</v>
      </c>
      <c r="I927" s="2">
        <v>1002</v>
      </c>
      <c r="J927">
        <v>1232</v>
      </c>
      <c r="K927" s="12">
        <f t="shared" si="98"/>
        <v>3.7641755850664681E-6</v>
      </c>
      <c r="L927" s="2">
        <f t="shared" si="99"/>
        <v>1.8858519681183006E-3</v>
      </c>
      <c r="M927" s="2">
        <f t="shared" si="100"/>
        <v>1.9573713042345636E-3</v>
      </c>
      <c r="N927" s="2">
        <f t="shared" si="101"/>
        <v>2.5897528025257302E-3</v>
      </c>
      <c r="O927" s="2">
        <f t="shared" si="102"/>
        <v>3.3877580265598214E-3</v>
      </c>
      <c r="P927" s="2">
        <f t="shared" si="103"/>
        <v>3.7717039362366012E-3</v>
      </c>
      <c r="Q927" s="14" t="str">
        <f t="shared" si="104"/>
        <v>BELOW</v>
      </c>
    </row>
    <row r="928" spans="1:17" x14ac:dyDescent="0.3">
      <c r="A928" s="2">
        <v>16</v>
      </c>
      <c r="B928" s="2" t="s">
        <v>1449</v>
      </c>
      <c r="C928" s="2" t="s">
        <v>647</v>
      </c>
      <c r="D928" s="11">
        <v>0.14899999999999999</v>
      </c>
      <c r="E928" s="2">
        <v>490</v>
      </c>
      <c r="F928" s="2">
        <v>564</v>
      </c>
      <c r="G928" s="2">
        <v>672</v>
      </c>
      <c r="H928" s="2">
        <v>842</v>
      </c>
      <c r="I928" s="2">
        <v>1039</v>
      </c>
      <c r="J928">
        <v>5982</v>
      </c>
      <c r="K928" s="12">
        <f t="shared" si="98"/>
        <v>1.8277027881386047E-5</v>
      </c>
      <c r="L928" s="2">
        <f t="shared" si="99"/>
        <v>8.955743661879163E-3</v>
      </c>
      <c r="M928" s="2">
        <f t="shared" si="100"/>
        <v>1.030824372510173E-2</v>
      </c>
      <c r="N928" s="2">
        <f t="shared" si="101"/>
        <v>1.2282162736291425E-2</v>
      </c>
      <c r="O928" s="2">
        <f t="shared" si="102"/>
        <v>1.5389257476127053E-2</v>
      </c>
      <c r="P928" s="2">
        <f t="shared" si="103"/>
        <v>1.8989831968760102E-2</v>
      </c>
      <c r="Q928" s="14" t="str">
        <f t="shared" si="104"/>
        <v>ABOVE</v>
      </c>
    </row>
    <row r="929" spans="1:17" x14ac:dyDescent="0.3">
      <c r="A929" s="2">
        <v>16</v>
      </c>
      <c r="B929" s="2" t="s">
        <v>1449</v>
      </c>
      <c r="C929" s="2" t="s">
        <v>441</v>
      </c>
      <c r="D929" s="11">
        <v>0.13100000000000001</v>
      </c>
      <c r="E929" s="2">
        <v>498</v>
      </c>
      <c r="F929" s="2">
        <v>517</v>
      </c>
      <c r="G929" s="2">
        <v>684</v>
      </c>
      <c r="H929" s="2">
        <v>857</v>
      </c>
      <c r="I929" s="2">
        <v>981</v>
      </c>
      <c r="J929">
        <v>2539</v>
      </c>
      <c r="K929" s="12">
        <f t="shared" si="98"/>
        <v>7.7575014695485089E-6</v>
      </c>
      <c r="L929" s="2">
        <f t="shared" si="99"/>
        <v>3.8632357318351576E-3</v>
      </c>
      <c r="M929" s="2">
        <f t="shared" si="100"/>
        <v>4.0106282597565787E-3</v>
      </c>
      <c r="N929" s="2">
        <f t="shared" si="101"/>
        <v>5.3061310051711798E-3</v>
      </c>
      <c r="O929" s="2">
        <f t="shared" si="102"/>
        <v>6.6481787594030719E-3</v>
      </c>
      <c r="P929" s="2">
        <f t="shared" si="103"/>
        <v>7.610108941627087E-3</v>
      </c>
      <c r="Q929" s="14" t="str">
        <f t="shared" si="104"/>
        <v>ABOVE</v>
      </c>
    </row>
    <row r="930" spans="1:17" x14ac:dyDescent="0.3">
      <c r="A930" s="2">
        <v>16</v>
      </c>
      <c r="B930" s="2" t="s">
        <v>1449</v>
      </c>
      <c r="C930" s="2" t="s">
        <v>765</v>
      </c>
      <c r="D930" s="11">
        <v>0.14199999999999999</v>
      </c>
      <c r="E930" s="2">
        <v>490</v>
      </c>
      <c r="F930" s="2">
        <v>508</v>
      </c>
      <c r="G930" s="2">
        <v>672</v>
      </c>
      <c r="H930" s="2">
        <v>842</v>
      </c>
      <c r="I930" s="2">
        <v>1031</v>
      </c>
      <c r="J930">
        <v>5436</v>
      </c>
      <c r="K930" s="12">
        <f t="shared" si="98"/>
        <v>1.6608813701640682E-5</v>
      </c>
      <c r="L930" s="2">
        <f t="shared" si="99"/>
        <v>8.1383187138039347E-3</v>
      </c>
      <c r="M930" s="2">
        <f t="shared" si="100"/>
        <v>8.437277360433466E-3</v>
      </c>
      <c r="N930" s="2">
        <f t="shared" si="101"/>
        <v>1.1161122807502538E-2</v>
      </c>
      <c r="O930" s="2">
        <f t="shared" si="102"/>
        <v>1.3984621136781453E-2</v>
      </c>
      <c r="P930" s="2">
        <f t="shared" si="103"/>
        <v>1.7123686926391542E-2</v>
      </c>
      <c r="Q930" s="14" t="str">
        <f t="shared" si="104"/>
        <v>ABOVE</v>
      </c>
    </row>
    <row r="931" spans="1:17" x14ac:dyDescent="0.3">
      <c r="A931" s="2">
        <v>16</v>
      </c>
      <c r="B931" s="2" t="s">
        <v>1449</v>
      </c>
      <c r="C931" s="2" t="s">
        <v>1473</v>
      </c>
      <c r="D931" s="11">
        <v>9.3000000000000013E-2</v>
      </c>
      <c r="E931" s="2">
        <v>506</v>
      </c>
      <c r="F931" s="2">
        <v>598</v>
      </c>
      <c r="G931" s="2">
        <v>787</v>
      </c>
      <c r="H931" s="2">
        <v>1073</v>
      </c>
      <c r="I931" s="2">
        <v>1302</v>
      </c>
      <c r="J931">
        <v>34429</v>
      </c>
      <c r="K931" s="12">
        <f t="shared" si="98"/>
        <v>1.0519220878104987E-4</v>
      </c>
      <c r="L931" s="2">
        <f t="shared" si="99"/>
        <v>5.3227257643211234E-2</v>
      </c>
      <c r="M931" s="2">
        <f t="shared" si="100"/>
        <v>6.290494085106782E-2</v>
      </c>
      <c r="N931" s="2">
        <f t="shared" si="101"/>
        <v>8.2786268310686251E-2</v>
      </c>
      <c r="O931" s="2">
        <f t="shared" si="102"/>
        <v>0.11287124002206651</v>
      </c>
      <c r="P931" s="2">
        <f t="shared" si="103"/>
        <v>0.13696025583292692</v>
      </c>
      <c r="Q931" s="14" t="str">
        <f t="shared" si="104"/>
        <v>BELOW</v>
      </c>
    </row>
    <row r="932" spans="1:17" x14ac:dyDescent="0.3">
      <c r="A932" s="2">
        <v>16</v>
      </c>
      <c r="B932" s="2" t="s">
        <v>1449</v>
      </c>
      <c r="C932" s="2" t="s">
        <v>435</v>
      </c>
      <c r="D932" s="11">
        <v>9.6999999999999989E-2</v>
      </c>
      <c r="E932" s="2">
        <v>607</v>
      </c>
      <c r="F932" s="2">
        <v>626</v>
      </c>
      <c r="G932" s="2">
        <v>833</v>
      </c>
      <c r="H932" s="2">
        <v>1044</v>
      </c>
      <c r="I932" s="2">
        <v>1219</v>
      </c>
      <c r="J932">
        <v>3968</v>
      </c>
      <c r="K932" s="12">
        <f t="shared" si="98"/>
        <v>1.2123578507746546E-5</v>
      </c>
      <c r="L932" s="2">
        <f t="shared" si="99"/>
        <v>7.3590121542021535E-3</v>
      </c>
      <c r="M932" s="2">
        <f t="shared" si="100"/>
        <v>7.5893601458493377E-3</v>
      </c>
      <c r="N932" s="2">
        <f t="shared" si="101"/>
        <v>1.0098940896952874E-2</v>
      </c>
      <c r="O932" s="2">
        <f t="shared" si="102"/>
        <v>1.2657015962087395E-2</v>
      </c>
      <c r="P932" s="2">
        <f t="shared" si="103"/>
        <v>1.477864220094304E-2</v>
      </c>
      <c r="Q932" s="14" t="str">
        <f t="shared" si="104"/>
        <v>BELOW</v>
      </c>
    </row>
    <row r="933" spans="1:17" x14ac:dyDescent="0.3">
      <c r="A933" s="2">
        <v>16</v>
      </c>
      <c r="B933" s="2" t="s">
        <v>1449</v>
      </c>
      <c r="C933" s="2" t="s">
        <v>1472</v>
      </c>
      <c r="D933" s="11">
        <v>0.10400000000000001</v>
      </c>
      <c r="E933" s="2">
        <v>490</v>
      </c>
      <c r="F933" s="2">
        <v>537</v>
      </c>
      <c r="G933" s="2">
        <v>672</v>
      </c>
      <c r="H933" s="2">
        <v>905</v>
      </c>
      <c r="I933" s="2">
        <v>918</v>
      </c>
      <c r="J933">
        <v>1794</v>
      </c>
      <c r="K933" s="12">
        <f t="shared" si="98"/>
        <v>5.4812751620204904E-6</v>
      </c>
      <c r="L933" s="2">
        <f t="shared" si="99"/>
        <v>2.6858248293900404E-3</v>
      </c>
      <c r="M933" s="2">
        <f t="shared" si="100"/>
        <v>2.9434447620050033E-3</v>
      </c>
      <c r="N933" s="2">
        <f t="shared" si="101"/>
        <v>3.6834169088777696E-3</v>
      </c>
      <c r="O933" s="2">
        <f t="shared" si="102"/>
        <v>4.9605540216285434E-3</v>
      </c>
      <c r="P933" s="2">
        <f t="shared" si="103"/>
        <v>5.0318105987348103E-3</v>
      </c>
      <c r="Q933" s="14" t="str">
        <f t="shared" si="104"/>
        <v>BELOW</v>
      </c>
    </row>
    <row r="934" spans="1:17" x14ac:dyDescent="0.3">
      <c r="A934" s="2">
        <v>16</v>
      </c>
      <c r="B934" s="2" t="s">
        <v>1449</v>
      </c>
      <c r="C934" s="2" t="s">
        <v>69</v>
      </c>
      <c r="D934" s="11">
        <v>0.109</v>
      </c>
      <c r="E934" s="2">
        <v>543</v>
      </c>
      <c r="F934" s="2">
        <v>593</v>
      </c>
      <c r="G934" s="2">
        <v>785</v>
      </c>
      <c r="H934" s="2">
        <v>1033</v>
      </c>
      <c r="I934" s="2">
        <v>1229</v>
      </c>
      <c r="J934">
        <v>13171</v>
      </c>
      <c r="K934" s="12">
        <f t="shared" si="98"/>
        <v>4.0241847914700045E-5</v>
      </c>
      <c r="L934" s="2">
        <f t="shared" si="99"/>
        <v>2.1851323417682124E-2</v>
      </c>
      <c r="M934" s="2">
        <f t="shared" si="100"/>
        <v>2.3863415813417128E-2</v>
      </c>
      <c r="N934" s="2">
        <f t="shared" si="101"/>
        <v>3.1589850613039538E-2</v>
      </c>
      <c r="O934" s="2">
        <f t="shared" si="102"/>
        <v>4.1569828895885147E-2</v>
      </c>
      <c r="P934" s="2">
        <f t="shared" si="103"/>
        <v>4.9457231087166355E-2</v>
      </c>
      <c r="Q934" s="14" t="str">
        <f t="shared" si="104"/>
        <v>BELOW</v>
      </c>
    </row>
    <row r="935" spans="1:17" x14ac:dyDescent="0.3">
      <c r="A935" s="2">
        <v>16</v>
      </c>
      <c r="B935" s="2" t="s">
        <v>1449</v>
      </c>
      <c r="C935" s="2" t="s">
        <v>68</v>
      </c>
      <c r="D935" s="11">
        <v>7.8E-2</v>
      </c>
      <c r="E935" s="2">
        <v>543</v>
      </c>
      <c r="F935" s="2">
        <v>593</v>
      </c>
      <c r="G935" s="2">
        <v>785</v>
      </c>
      <c r="H935" s="2">
        <v>1033</v>
      </c>
      <c r="I935" s="2">
        <v>1229</v>
      </c>
      <c r="J935">
        <v>19043</v>
      </c>
      <c r="K935" s="12">
        <f t="shared" si="98"/>
        <v>5.8182788690276587E-5</v>
      </c>
      <c r="L935" s="2">
        <f t="shared" si="99"/>
        <v>3.1593254258820189E-2</v>
      </c>
      <c r="M935" s="2">
        <f t="shared" si="100"/>
        <v>3.4502393693334014E-2</v>
      </c>
      <c r="N935" s="2">
        <f t="shared" si="101"/>
        <v>4.5673489121867118E-2</v>
      </c>
      <c r="O935" s="2">
        <f t="shared" si="102"/>
        <v>6.0102820717055715E-2</v>
      </c>
      <c r="P935" s="2">
        <f t="shared" si="103"/>
        <v>7.1506647300349918E-2</v>
      </c>
      <c r="Q935" s="14" t="str">
        <f t="shared" si="104"/>
        <v>BELOW</v>
      </c>
    </row>
    <row r="936" spans="1:17" x14ac:dyDescent="0.3">
      <c r="A936" s="2">
        <v>16</v>
      </c>
      <c r="B936" s="2" t="s">
        <v>1449</v>
      </c>
      <c r="C936" s="2" t="s">
        <v>1471</v>
      </c>
      <c r="D936" s="11">
        <v>0.13</v>
      </c>
      <c r="E936" s="2">
        <v>490</v>
      </c>
      <c r="F936" s="2">
        <v>553</v>
      </c>
      <c r="G936" s="2">
        <v>672</v>
      </c>
      <c r="H936" s="2">
        <v>842</v>
      </c>
      <c r="I936" s="2">
        <v>908</v>
      </c>
      <c r="J936">
        <v>2879</v>
      </c>
      <c r="K936" s="12">
        <f t="shared" si="98"/>
        <v>8.7963161602324361E-6</v>
      </c>
      <c r="L936" s="2">
        <f t="shared" si="99"/>
        <v>4.3101949185138941E-3</v>
      </c>
      <c r="M936" s="2">
        <f t="shared" si="100"/>
        <v>4.8643628366085373E-3</v>
      </c>
      <c r="N936" s="2">
        <f t="shared" si="101"/>
        <v>5.9111244596761967E-3</v>
      </c>
      <c r="O936" s="2">
        <f t="shared" si="102"/>
        <v>7.4064982069157112E-3</v>
      </c>
      <c r="P936" s="2">
        <f t="shared" si="103"/>
        <v>7.9870550734910516E-3</v>
      </c>
      <c r="Q936" s="14" t="str">
        <f t="shared" si="104"/>
        <v>ABOVE</v>
      </c>
    </row>
    <row r="937" spans="1:17" x14ac:dyDescent="0.3">
      <c r="A937" s="2">
        <v>16</v>
      </c>
      <c r="B937" s="2" t="s">
        <v>1449</v>
      </c>
      <c r="C937" s="2" t="s">
        <v>14</v>
      </c>
      <c r="D937" s="11">
        <v>5.2999999999999999E-2</v>
      </c>
      <c r="E937" s="2">
        <v>640</v>
      </c>
      <c r="F937" s="2">
        <v>786</v>
      </c>
      <c r="G937" s="2">
        <v>953</v>
      </c>
      <c r="H937" s="2">
        <v>1286</v>
      </c>
      <c r="I937" s="2">
        <v>1457</v>
      </c>
      <c r="J937">
        <v>602401</v>
      </c>
      <c r="K937" s="12">
        <f t="shared" si="98"/>
        <v>1.8405382602432025E-3</v>
      </c>
      <c r="L937" s="2">
        <f t="shared" si="99"/>
        <v>1.1779444865556497</v>
      </c>
      <c r="M937" s="2">
        <f t="shared" si="100"/>
        <v>1.4466630725511571</v>
      </c>
      <c r="N937" s="2">
        <f t="shared" si="101"/>
        <v>1.7540329620117721</v>
      </c>
      <c r="O937" s="2">
        <f t="shared" si="102"/>
        <v>2.3669322026727584</v>
      </c>
      <c r="P937" s="2">
        <f t="shared" si="103"/>
        <v>2.6816642451743462</v>
      </c>
      <c r="Q937" s="14" t="str">
        <f t="shared" si="104"/>
        <v>BELOW</v>
      </c>
    </row>
    <row r="938" spans="1:17" x14ac:dyDescent="0.3">
      <c r="A938" s="2">
        <v>16</v>
      </c>
      <c r="B938" s="2" t="s">
        <v>1449</v>
      </c>
      <c r="C938" s="2" t="s">
        <v>1470</v>
      </c>
      <c r="D938" s="11">
        <v>0.10400000000000001</v>
      </c>
      <c r="E938" s="2">
        <v>490</v>
      </c>
      <c r="F938" s="2">
        <v>508</v>
      </c>
      <c r="G938" s="2">
        <v>672</v>
      </c>
      <c r="H938" s="2">
        <v>860</v>
      </c>
      <c r="I938" s="2">
        <v>979</v>
      </c>
      <c r="J938">
        <v>3838</v>
      </c>
      <c r="K938" s="12">
        <f t="shared" si="98"/>
        <v>1.1726384655426222E-5</v>
      </c>
      <c r="L938" s="2">
        <f t="shared" si="99"/>
        <v>5.7459284811588488E-3</v>
      </c>
      <c r="M938" s="2">
        <f t="shared" si="100"/>
        <v>5.9570034049565204E-3</v>
      </c>
      <c r="N938" s="2">
        <f t="shared" si="101"/>
        <v>7.8801304884464213E-3</v>
      </c>
      <c r="O938" s="2">
        <f t="shared" si="102"/>
        <v>1.008469080366655E-2</v>
      </c>
      <c r="P938" s="2">
        <f t="shared" si="103"/>
        <v>1.1480130577662272E-2</v>
      </c>
      <c r="Q938" s="14" t="str">
        <f t="shared" si="104"/>
        <v>BELOW</v>
      </c>
    </row>
    <row r="939" spans="1:17" x14ac:dyDescent="0.3">
      <c r="A939" s="2">
        <v>16</v>
      </c>
      <c r="B939" s="2" t="s">
        <v>1449</v>
      </c>
      <c r="C939" s="2" t="s">
        <v>1469</v>
      </c>
      <c r="D939" s="11">
        <v>0.113</v>
      </c>
      <c r="E939" s="2">
        <v>432</v>
      </c>
      <c r="F939" s="2">
        <v>518</v>
      </c>
      <c r="G939" s="2">
        <v>672</v>
      </c>
      <c r="H939" s="2">
        <v>953</v>
      </c>
      <c r="I939" s="2">
        <v>1089</v>
      </c>
      <c r="J939">
        <v>7152</v>
      </c>
      <c r="K939" s="12">
        <f t="shared" si="98"/>
        <v>2.1851772552268978E-5</v>
      </c>
      <c r="L939" s="2">
        <f t="shared" si="99"/>
        <v>9.4399657425801985E-3</v>
      </c>
      <c r="M939" s="2">
        <f t="shared" si="100"/>
        <v>1.1319218182075331E-2</v>
      </c>
      <c r="N939" s="2">
        <f t="shared" si="101"/>
        <v>1.4684391155124753E-2</v>
      </c>
      <c r="O939" s="2">
        <f t="shared" si="102"/>
        <v>2.0824739242312335E-2</v>
      </c>
      <c r="P939" s="2">
        <f t="shared" si="103"/>
        <v>2.3796580309420917E-2</v>
      </c>
      <c r="Q939" s="14" t="str">
        <f t="shared" si="104"/>
        <v>BELOW</v>
      </c>
    </row>
    <row r="940" spans="1:17" x14ac:dyDescent="0.3">
      <c r="A940" s="2">
        <v>16</v>
      </c>
      <c r="B940" s="2" t="s">
        <v>1449</v>
      </c>
      <c r="C940" s="2" t="s">
        <v>761</v>
      </c>
      <c r="D940" s="11">
        <v>0.121</v>
      </c>
      <c r="E940" s="2">
        <v>432</v>
      </c>
      <c r="F940" s="2">
        <v>587</v>
      </c>
      <c r="G940" s="2">
        <v>672</v>
      </c>
      <c r="H940" s="2">
        <v>970</v>
      </c>
      <c r="I940" s="2">
        <v>1180</v>
      </c>
      <c r="J940">
        <v>2475</v>
      </c>
      <c r="K940" s="12">
        <f t="shared" si="98"/>
        <v>7.5619598807138869E-6</v>
      </c>
      <c r="L940" s="2">
        <f t="shared" si="99"/>
        <v>3.2667666684683991E-3</v>
      </c>
      <c r="M940" s="2">
        <f t="shared" si="100"/>
        <v>4.4388704499790516E-3</v>
      </c>
      <c r="N940" s="2">
        <f t="shared" si="101"/>
        <v>5.0816370398397322E-3</v>
      </c>
      <c r="O940" s="2">
        <f t="shared" si="102"/>
        <v>7.3351010842924707E-3</v>
      </c>
      <c r="P940" s="2">
        <f t="shared" si="103"/>
        <v>8.9231126592423868E-3</v>
      </c>
      <c r="Q940" s="14" t="str">
        <f t="shared" si="104"/>
        <v>BELOW</v>
      </c>
    </row>
    <row r="941" spans="1:17" x14ac:dyDescent="0.3">
      <c r="A941" s="2">
        <v>16</v>
      </c>
      <c r="B941" s="2" t="s">
        <v>1449</v>
      </c>
      <c r="C941" s="2" t="s">
        <v>1468</v>
      </c>
      <c r="D941" s="11">
        <v>0.158</v>
      </c>
      <c r="E941" s="2">
        <v>432</v>
      </c>
      <c r="F941" s="2">
        <v>508</v>
      </c>
      <c r="G941" s="2">
        <v>672</v>
      </c>
      <c r="H941" s="2">
        <v>872</v>
      </c>
      <c r="I941" s="2">
        <v>1043</v>
      </c>
      <c r="J941">
        <v>19618</v>
      </c>
      <c r="K941" s="12">
        <f t="shared" si="98"/>
        <v>5.9939607652462639E-5</v>
      </c>
      <c r="L941" s="2">
        <f t="shared" si="99"/>
        <v>2.589391050586386E-2</v>
      </c>
      <c r="M941" s="2">
        <f t="shared" si="100"/>
        <v>3.0449320687451022E-2</v>
      </c>
      <c r="N941" s="2">
        <f t="shared" si="101"/>
        <v>4.0279416342454896E-2</v>
      </c>
      <c r="O941" s="2">
        <f t="shared" si="102"/>
        <v>5.226733787294742E-2</v>
      </c>
      <c r="P941" s="2">
        <f t="shared" si="103"/>
        <v>6.2517010781518528E-2</v>
      </c>
      <c r="Q941" s="14" t="str">
        <f t="shared" si="104"/>
        <v>ABOVE</v>
      </c>
    </row>
    <row r="942" spans="1:17" x14ac:dyDescent="0.3">
      <c r="A942" s="2">
        <v>16</v>
      </c>
      <c r="B942" s="2" t="s">
        <v>1449</v>
      </c>
      <c r="C942" s="2" t="s">
        <v>714</v>
      </c>
      <c r="D942" s="11">
        <v>0.10300000000000001</v>
      </c>
      <c r="E942" s="2">
        <v>490</v>
      </c>
      <c r="F942" s="2">
        <v>508</v>
      </c>
      <c r="G942" s="2">
        <v>672</v>
      </c>
      <c r="H942" s="2">
        <v>884</v>
      </c>
      <c r="I942" s="2">
        <v>979</v>
      </c>
      <c r="J942">
        <v>1535</v>
      </c>
      <c r="K942" s="12">
        <f t="shared" si="98"/>
        <v>4.68994279470538E-6</v>
      </c>
      <c r="L942" s="2">
        <f t="shared" si="99"/>
        <v>2.2980719694056361E-3</v>
      </c>
      <c r="M942" s="2">
        <f t="shared" si="100"/>
        <v>2.3824909397103331E-3</v>
      </c>
      <c r="N942" s="2">
        <f t="shared" si="101"/>
        <v>3.1516415580420155E-3</v>
      </c>
      <c r="O942" s="2">
        <f t="shared" si="102"/>
        <v>4.1459094305195563E-3</v>
      </c>
      <c r="P942" s="2">
        <f t="shared" si="103"/>
        <v>4.5914539960165666E-3</v>
      </c>
      <c r="Q942" s="14" t="str">
        <f t="shared" si="104"/>
        <v>BELOW</v>
      </c>
    </row>
    <row r="943" spans="1:17" x14ac:dyDescent="0.3">
      <c r="A943" s="2">
        <v>16</v>
      </c>
      <c r="B943" s="2" t="s">
        <v>1449</v>
      </c>
      <c r="C943" s="2" t="s">
        <v>1467</v>
      </c>
      <c r="D943" s="11">
        <v>8.3000000000000004E-2</v>
      </c>
      <c r="E943" s="2">
        <v>640</v>
      </c>
      <c r="F943" s="2">
        <v>786</v>
      </c>
      <c r="G943" s="2">
        <v>953</v>
      </c>
      <c r="H943" s="2">
        <v>1286</v>
      </c>
      <c r="I943" s="2">
        <v>1457</v>
      </c>
      <c r="J943">
        <v>81758</v>
      </c>
      <c r="K943" s="12">
        <f t="shared" si="98"/>
        <v>2.4979826906157816E-4</v>
      </c>
      <c r="L943" s="2">
        <f t="shared" si="99"/>
        <v>0.15987089219941003</v>
      </c>
      <c r="M943" s="2">
        <f t="shared" si="100"/>
        <v>0.19634143948240043</v>
      </c>
      <c r="N943" s="2">
        <f t="shared" si="101"/>
        <v>0.238057750415684</v>
      </c>
      <c r="O943" s="2">
        <f t="shared" si="102"/>
        <v>0.32124057401318951</v>
      </c>
      <c r="P943" s="2">
        <f t="shared" si="103"/>
        <v>0.3639560780227194</v>
      </c>
      <c r="Q943" s="14" t="str">
        <f t="shared" si="104"/>
        <v>BELOW</v>
      </c>
    </row>
    <row r="944" spans="1:17" x14ac:dyDescent="0.3">
      <c r="A944" s="2">
        <v>16</v>
      </c>
      <c r="B944" s="2" t="s">
        <v>1449</v>
      </c>
      <c r="C944" s="2" t="s">
        <v>12</v>
      </c>
      <c r="D944" s="11">
        <v>0.121</v>
      </c>
      <c r="E944" s="2">
        <v>490</v>
      </c>
      <c r="F944" s="2">
        <v>577</v>
      </c>
      <c r="G944" s="2">
        <v>672</v>
      </c>
      <c r="H944" s="2">
        <v>879</v>
      </c>
      <c r="I944" s="2">
        <v>979</v>
      </c>
      <c r="J944">
        <v>2962</v>
      </c>
      <c r="K944" s="12">
        <f t="shared" si="98"/>
        <v>9.049909158252337E-6</v>
      </c>
      <c r="L944" s="2">
        <f t="shared" si="99"/>
        <v>4.4344554875436447E-3</v>
      </c>
      <c r="M944" s="2">
        <f t="shared" si="100"/>
        <v>5.2217975843115985E-3</v>
      </c>
      <c r="N944" s="2">
        <f t="shared" si="101"/>
        <v>6.0815389543455705E-3</v>
      </c>
      <c r="O944" s="2">
        <f t="shared" si="102"/>
        <v>7.9548701501038037E-3</v>
      </c>
      <c r="P944" s="2">
        <f t="shared" si="103"/>
        <v>8.8598610659290384E-3</v>
      </c>
      <c r="Q944" s="14" t="str">
        <f t="shared" si="104"/>
        <v>BELOW</v>
      </c>
    </row>
    <row r="945" spans="1:17" x14ac:dyDescent="0.3">
      <c r="A945" s="2">
        <v>16</v>
      </c>
      <c r="B945" s="2" t="s">
        <v>1449</v>
      </c>
      <c r="C945" s="2" t="s">
        <v>713</v>
      </c>
      <c r="D945" s="11">
        <v>0.12</v>
      </c>
      <c r="E945" s="2">
        <v>640</v>
      </c>
      <c r="F945" s="2">
        <v>786</v>
      </c>
      <c r="G945" s="2">
        <v>953</v>
      </c>
      <c r="H945" s="2">
        <v>1286</v>
      </c>
      <c r="I945" s="2">
        <v>1457</v>
      </c>
      <c r="J945">
        <v>9703</v>
      </c>
      <c r="K945" s="12">
        <f t="shared" si="98"/>
        <v>2.9645938069723979E-5</v>
      </c>
      <c r="L945" s="2">
        <f t="shared" si="99"/>
        <v>1.8973400364623347E-2</v>
      </c>
      <c r="M945" s="2">
        <f t="shared" si="100"/>
        <v>2.3301707322803046E-2</v>
      </c>
      <c r="N945" s="2">
        <f t="shared" si="101"/>
        <v>2.8252578980446953E-2</v>
      </c>
      <c r="O945" s="2">
        <f t="shared" si="102"/>
        <v>3.812467635766504E-2</v>
      </c>
      <c r="P945" s="2">
        <f t="shared" si="103"/>
        <v>4.3194131767587837E-2</v>
      </c>
      <c r="Q945" s="14" t="str">
        <f t="shared" si="104"/>
        <v>BELOW</v>
      </c>
    </row>
    <row r="946" spans="1:17" x14ac:dyDescent="0.3">
      <c r="A946" s="2">
        <v>16</v>
      </c>
      <c r="B946" s="2" t="s">
        <v>1449</v>
      </c>
      <c r="C946" s="2" t="s">
        <v>126</v>
      </c>
      <c r="D946" s="11">
        <v>0.1</v>
      </c>
      <c r="E946" s="2">
        <v>490</v>
      </c>
      <c r="F946" s="2">
        <v>508</v>
      </c>
      <c r="G946" s="2">
        <v>672</v>
      </c>
      <c r="H946" s="2">
        <v>972</v>
      </c>
      <c r="I946" s="2">
        <v>1057</v>
      </c>
      <c r="J946">
        <v>2794</v>
      </c>
      <c r="K946" s="12">
        <f t="shared" si="98"/>
        <v>8.5366124875614547E-6</v>
      </c>
      <c r="L946" s="2">
        <f t="shared" si="99"/>
        <v>4.1829401189051128E-3</v>
      </c>
      <c r="M946" s="2">
        <f t="shared" si="100"/>
        <v>4.3365991436812188E-3</v>
      </c>
      <c r="N946" s="2">
        <f t="shared" si="101"/>
        <v>5.7366035916412974E-3</v>
      </c>
      <c r="O946" s="2">
        <f t="shared" si="102"/>
        <v>8.2975873379097335E-3</v>
      </c>
      <c r="P946" s="2">
        <f t="shared" si="103"/>
        <v>9.0231993993524582E-3</v>
      </c>
      <c r="Q946" s="14" t="str">
        <f t="shared" si="104"/>
        <v>BELOW</v>
      </c>
    </row>
    <row r="947" spans="1:17" x14ac:dyDescent="0.3">
      <c r="A947" s="2">
        <v>16</v>
      </c>
      <c r="B947" s="2" t="s">
        <v>1449</v>
      </c>
      <c r="C947" s="2" t="s">
        <v>1007</v>
      </c>
      <c r="D947" s="11">
        <v>0.151</v>
      </c>
      <c r="E947" s="2">
        <v>440</v>
      </c>
      <c r="F947" s="2">
        <v>508</v>
      </c>
      <c r="G947" s="2">
        <v>672</v>
      </c>
      <c r="H947" s="2">
        <v>969</v>
      </c>
      <c r="I947" s="2">
        <v>987</v>
      </c>
      <c r="J947">
        <v>33195</v>
      </c>
      <c r="K947" s="12">
        <f t="shared" si="98"/>
        <v>1.0142192252133232E-4</v>
      </c>
      <c r="L947" s="2">
        <f t="shared" si="99"/>
        <v>4.4625645909386218E-2</v>
      </c>
      <c r="M947" s="2">
        <f t="shared" si="100"/>
        <v>5.1522336640836816E-2</v>
      </c>
      <c r="N947" s="2">
        <f t="shared" si="101"/>
        <v>6.8155531934335323E-2</v>
      </c>
      <c r="O947" s="2">
        <f t="shared" si="102"/>
        <v>9.8277842923171016E-2</v>
      </c>
      <c r="P947" s="2">
        <f t="shared" si="103"/>
        <v>0.10010343752855499</v>
      </c>
      <c r="Q947" s="14" t="str">
        <f t="shared" si="104"/>
        <v>ABOVE</v>
      </c>
    </row>
    <row r="948" spans="1:17" x14ac:dyDescent="0.3">
      <c r="A948" s="2">
        <v>16</v>
      </c>
      <c r="B948" s="2" t="s">
        <v>1449</v>
      </c>
      <c r="C948" s="2" t="s">
        <v>600</v>
      </c>
      <c r="D948" s="11">
        <v>7.2000000000000008E-2</v>
      </c>
      <c r="E948" s="2">
        <v>528</v>
      </c>
      <c r="F948" s="2">
        <v>548</v>
      </c>
      <c r="G948" s="2">
        <v>725</v>
      </c>
      <c r="H948" s="2">
        <v>918</v>
      </c>
      <c r="I948" s="2">
        <v>1035</v>
      </c>
      <c r="J948">
        <v>28542</v>
      </c>
      <c r="K948" s="12">
        <f t="shared" si="98"/>
        <v>8.7205437945590209E-5</v>
      </c>
      <c r="L948" s="2">
        <f t="shared" si="99"/>
        <v>4.6044471235271632E-2</v>
      </c>
      <c r="M948" s="2">
        <f t="shared" si="100"/>
        <v>4.7788579994183435E-2</v>
      </c>
      <c r="N948" s="2">
        <f t="shared" si="101"/>
        <v>6.3223942510552897E-2</v>
      </c>
      <c r="O948" s="2">
        <f t="shared" si="102"/>
        <v>8.0054592034051811E-2</v>
      </c>
      <c r="P948" s="2">
        <f t="shared" si="103"/>
        <v>9.0257628273685872E-2</v>
      </c>
      <c r="Q948" s="14" t="str">
        <f t="shared" si="104"/>
        <v>BELOW</v>
      </c>
    </row>
    <row r="949" spans="1:17" x14ac:dyDescent="0.3">
      <c r="A949" s="2">
        <v>16</v>
      </c>
      <c r="B949" s="2" t="s">
        <v>1449</v>
      </c>
      <c r="C949" s="2" t="s">
        <v>124</v>
      </c>
      <c r="D949" s="11">
        <v>0.107</v>
      </c>
      <c r="E949" s="2">
        <v>490</v>
      </c>
      <c r="F949" s="2">
        <v>508</v>
      </c>
      <c r="G949" s="2">
        <v>672</v>
      </c>
      <c r="H949" s="2">
        <v>842</v>
      </c>
      <c r="I949" s="2">
        <v>908</v>
      </c>
      <c r="J949">
        <v>11884</v>
      </c>
      <c r="K949" s="12">
        <f t="shared" si="98"/>
        <v>3.6309628776728818E-5</v>
      </c>
      <c r="L949" s="2">
        <f t="shared" si="99"/>
        <v>1.7791718100597122E-2</v>
      </c>
      <c r="M949" s="2">
        <f t="shared" si="100"/>
        <v>1.8445291418578241E-2</v>
      </c>
      <c r="N949" s="2">
        <f t="shared" si="101"/>
        <v>2.4400070537961765E-2</v>
      </c>
      <c r="O949" s="2">
        <f t="shared" si="102"/>
        <v>3.0572707430005664E-2</v>
      </c>
      <c r="P949" s="2">
        <f t="shared" si="103"/>
        <v>3.2969142929269765E-2</v>
      </c>
      <c r="Q949" s="14" t="str">
        <f t="shared" si="104"/>
        <v>BELOW</v>
      </c>
    </row>
    <row r="950" spans="1:17" x14ac:dyDescent="0.3">
      <c r="A950" s="2">
        <v>16</v>
      </c>
      <c r="B950" s="2" t="s">
        <v>1449</v>
      </c>
      <c r="C950" s="2" t="s">
        <v>123</v>
      </c>
      <c r="D950" s="11">
        <v>9.4E-2</v>
      </c>
      <c r="E950" s="2">
        <v>490</v>
      </c>
      <c r="F950" s="2">
        <v>508</v>
      </c>
      <c r="G950" s="2">
        <v>672</v>
      </c>
      <c r="H950" s="2">
        <v>859</v>
      </c>
      <c r="I950" s="2">
        <v>953</v>
      </c>
      <c r="J950">
        <v>9707</v>
      </c>
      <c r="K950" s="12">
        <f t="shared" si="98"/>
        <v>2.965815941902614E-5</v>
      </c>
      <c r="L950" s="2">
        <f t="shared" si="99"/>
        <v>1.4532498115322808E-2</v>
      </c>
      <c r="M950" s="2">
        <f t="shared" si="100"/>
        <v>1.5066344984865278E-2</v>
      </c>
      <c r="N950" s="2">
        <f t="shared" si="101"/>
        <v>1.9930283129585565E-2</v>
      </c>
      <c r="O950" s="2">
        <f t="shared" si="102"/>
        <v>2.5476358940943453E-2</v>
      </c>
      <c r="P950" s="2">
        <f t="shared" si="103"/>
        <v>2.8264225926331911E-2</v>
      </c>
      <c r="Q950" s="14" t="str">
        <f t="shared" si="104"/>
        <v>BELOW</v>
      </c>
    </row>
    <row r="951" spans="1:17" x14ac:dyDescent="0.3">
      <c r="A951" s="2">
        <v>16</v>
      </c>
      <c r="B951" s="2" t="s">
        <v>1449</v>
      </c>
      <c r="C951" s="2" t="s">
        <v>599</v>
      </c>
      <c r="D951" s="11">
        <v>9.6999999999999989E-2</v>
      </c>
      <c r="E951" s="2">
        <v>490</v>
      </c>
      <c r="F951" s="2">
        <v>513</v>
      </c>
      <c r="G951" s="2">
        <v>672</v>
      </c>
      <c r="H951" s="2">
        <v>905</v>
      </c>
      <c r="I951" s="2">
        <v>908</v>
      </c>
      <c r="J951">
        <v>4033</v>
      </c>
      <c r="K951" s="12">
        <f t="shared" si="98"/>
        <v>1.2322175433906709E-5</v>
      </c>
      <c r="L951" s="2">
        <f t="shared" si="99"/>
        <v>6.0378659626142868E-3</v>
      </c>
      <c r="M951" s="2">
        <f t="shared" si="100"/>
        <v>6.3212759975941413E-3</v>
      </c>
      <c r="N951" s="2">
        <f t="shared" si="101"/>
        <v>8.2805018915853082E-3</v>
      </c>
      <c r="O951" s="2">
        <f t="shared" si="102"/>
        <v>1.1151568767685572E-2</v>
      </c>
      <c r="P951" s="2">
        <f t="shared" si="103"/>
        <v>1.1188535293987292E-2</v>
      </c>
      <c r="Q951" s="14" t="str">
        <f t="shared" si="104"/>
        <v>BELOW</v>
      </c>
    </row>
    <row r="952" spans="1:17" x14ac:dyDescent="0.3">
      <c r="A952" s="2">
        <v>16</v>
      </c>
      <c r="B952" s="2" t="s">
        <v>1449</v>
      </c>
      <c r="C952" s="2" t="s">
        <v>800</v>
      </c>
      <c r="D952" s="11">
        <v>6.8000000000000005E-2</v>
      </c>
      <c r="E952" s="2">
        <v>640</v>
      </c>
      <c r="F952" s="2">
        <v>786</v>
      </c>
      <c r="G952" s="2">
        <v>953</v>
      </c>
      <c r="H952" s="2">
        <v>1286</v>
      </c>
      <c r="I952" s="2">
        <v>1457</v>
      </c>
      <c r="J952">
        <v>34237</v>
      </c>
      <c r="K952" s="12">
        <f t="shared" si="98"/>
        <v>1.04605584014546E-4</v>
      </c>
      <c r="L952" s="2">
        <f t="shared" si="99"/>
        <v>6.6947573769309432E-2</v>
      </c>
      <c r="M952" s="2">
        <f t="shared" si="100"/>
        <v>8.221998903543315E-2</v>
      </c>
      <c r="N952" s="2">
        <f t="shared" si="101"/>
        <v>9.9689121565862335E-2</v>
      </c>
      <c r="O952" s="2">
        <f t="shared" si="102"/>
        <v>0.13452278104270615</v>
      </c>
      <c r="P952" s="2">
        <f t="shared" si="103"/>
        <v>0.15241033590919351</v>
      </c>
      <c r="Q952" s="14" t="str">
        <f t="shared" si="104"/>
        <v>BELOW</v>
      </c>
    </row>
    <row r="953" spans="1:17" x14ac:dyDescent="0.3">
      <c r="A953" s="2">
        <v>16</v>
      </c>
      <c r="B953" s="2" t="s">
        <v>1449</v>
      </c>
      <c r="C953" s="2" t="s">
        <v>379</v>
      </c>
      <c r="D953" s="11">
        <v>0.111</v>
      </c>
      <c r="E953" s="2">
        <v>490</v>
      </c>
      <c r="F953" s="2">
        <v>508</v>
      </c>
      <c r="G953" s="2">
        <v>672</v>
      </c>
      <c r="H953" s="2">
        <v>852</v>
      </c>
      <c r="I953" s="2">
        <v>979</v>
      </c>
      <c r="J953">
        <v>5979</v>
      </c>
      <c r="K953" s="12">
        <f t="shared" si="98"/>
        <v>1.8267861869409425E-5</v>
      </c>
      <c r="L953" s="2">
        <f t="shared" si="99"/>
        <v>8.9512523160106185E-3</v>
      </c>
      <c r="M953" s="2">
        <f t="shared" si="100"/>
        <v>9.2800738296599881E-3</v>
      </c>
      <c r="N953" s="2">
        <f t="shared" si="101"/>
        <v>1.2276003176243134E-2</v>
      </c>
      <c r="O953" s="2">
        <f t="shared" si="102"/>
        <v>1.5564218312736831E-2</v>
      </c>
      <c r="P953" s="2">
        <f t="shared" si="103"/>
        <v>1.7884236770151826E-2</v>
      </c>
      <c r="Q953" s="14" t="str">
        <f t="shared" si="104"/>
        <v>BELOW</v>
      </c>
    </row>
    <row r="954" spans="1:17" x14ac:dyDescent="0.3">
      <c r="A954" s="2">
        <v>16</v>
      </c>
      <c r="B954" s="2" t="s">
        <v>1449</v>
      </c>
      <c r="C954" s="2" t="s">
        <v>210</v>
      </c>
      <c r="D954" s="11">
        <v>0.157</v>
      </c>
      <c r="E954" s="2">
        <v>486</v>
      </c>
      <c r="F954" s="2">
        <v>508</v>
      </c>
      <c r="G954" s="2">
        <v>672</v>
      </c>
      <c r="H954" s="2">
        <v>886</v>
      </c>
      <c r="I954" s="2">
        <v>979</v>
      </c>
      <c r="J954">
        <v>31829</v>
      </c>
      <c r="K954" s="12">
        <f t="shared" si="98"/>
        <v>9.7248331734643351E-5</v>
      </c>
      <c r="L954" s="2">
        <f t="shared" si="99"/>
        <v>4.7262689223036669E-2</v>
      </c>
      <c r="M954" s="2">
        <f t="shared" si="100"/>
        <v>4.9402152521198825E-2</v>
      </c>
      <c r="N954" s="2">
        <f t="shared" si="101"/>
        <v>6.5350878925680325E-2</v>
      </c>
      <c r="O954" s="2">
        <f t="shared" si="102"/>
        <v>8.616202191689401E-2</v>
      </c>
      <c r="P954" s="2">
        <f t="shared" si="103"/>
        <v>9.5206116768215845E-2</v>
      </c>
      <c r="Q954" s="14" t="str">
        <f t="shared" si="104"/>
        <v>ABOVE</v>
      </c>
    </row>
    <row r="955" spans="1:17" x14ac:dyDescent="0.3">
      <c r="A955" s="2">
        <v>16</v>
      </c>
      <c r="B955" s="2" t="s">
        <v>1449</v>
      </c>
      <c r="C955" s="2" t="s">
        <v>376</v>
      </c>
      <c r="D955" s="11">
        <v>0.105</v>
      </c>
      <c r="E955" s="2">
        <v>490</v>
      </c>
      <c r="F955" s="2">
        <v>541</v>
      </c>
      <c r="G955" s="2">
        <v>672</v>
      </c>
      <c r="H955" s="2">
        <v>923</v>
      </c>
      <c r="I955" s="2">
        <v>926</v>
      </c>
      <c r="J955">
        <v>5620</v>
      </c>
      <c r="K955" s="12">
        <f t="shared" si="98"/>
        <v>1.7170995769540219E-5</v>
      </c>
      <c r="L955" s="2">
        <f t="shared" si="99"/>
        <v>8.4137879270747076E-3</v>
      </c>
      <c r="M955" s="2">
        <f t="shared" si="100"/>
        <v>9.289508711321259E-3</v>
      </c>
      <c r="N955" s="2">
        <f t="shared" si="101"/>
        <v>1.1538909157131027E-2</v>
      </c>
      <c r="O955" s="2">
        <f t="shared" si="102"/>
        <v>1.5848829095285621E-2</v>
      </c>
      <c r="P955" s="2">
        <f t="shared" si="103"/>
        <v>1.5900342082594242E-2</v>
      </c>
      <c r="Q955" s="14" t="str">
        <f t="shared" si="104"/>
        <v>BELOW</v>
      </c>
    </row>
    <row r="956" spans="1:17" x14ac:dyDescent="0.3">
      <c r="A956" s="2">
        <v>16</v>
      </c>
      <c r="B956" s="2" t="s">
        <v>1449</v>
      </c>
      <c r="C956" s="2" t="s">
        <v>840</v>
      </c>
      <c r="D956" s="11">
        <v>0.11699999999999999</v>
      </c>
      <c r="E956" s="2">
        <v>490</v>
      </c>
      <c r="F956" s="2">
        <v>509</v>
      </c>
      <c r="G956" s="2">
        <v>672</v>
      </c>
      <c r="H956" s="2">
        <v>860</v>
      </c>
      <c r="I956" s="2">
        <v>908</v>
      </c>
      <c r="J956">
        <v>2587</v>
      </c>
      <c r="K956" s="12">
        <f t="shared" si="98"/>
        <v>7.9041576611744745E-6</v>
      </c>
      <c r="L956" s="2">
        <f t="shared" si="99"/>
        <v>3.8730372539754923E-3</v>
      </c>
      <c r="M956" s="2">
        <f t="shared" si="100"/>
        <v>4.0232162495378075E-3</v>
      </c>
      <c r="N956" s="2">
        <f t="shared" si="101"/>
        <v>5.311593948309247E-3</v>
      </c>
      <c r="O956" s="2">
        <f t="shared" si="102"/>
        <v>6.797575588610048E-3</v>
      </c>
      <c r="P956" s="2">
        <f t="shared" si="103"/>
        <v>7.1769751563464232E-3</v>
      </c>
      <c r="Q956" s="14" t="str">
        <f t="shared" si="104"/>
        <v>BELOW</v>
      </c>
    </row>
    <row r="957" spans="1:17" x14ac:dyDescent="0.3">
      <c r="A957" s="2">
        <v>16</v>
      </c>
      <c r="B957" s="2" t="s">
        <v>1449</v>
      </c>
      <c r="C957" s="2" t="s">
        <v>1029</v>
      </c>
      <c r="D957" s="11">
        <v>8.8000000000000009E-2</v>
      </c>
      <c r="E957" s="2">
        <v>490</v>
      </c>
      <c r="F957" s="2">
        <v>555</v>
      </c>
      <c r="G957" s="2">
        <v>672</v>
      </c>
      <c r="H957" s="2">
        <v>930</v>
      </c>
      <c r="I957" s="2">
        <v>1174</v>
      </c>
      <c r="J957">
        <v>10231</v>
      </c>
      <c r="K957" s="12">
        <f t="shared" si="98"/>
        <v>3.1259156177609609E-5</v>
      </c>
      <c r="L957" s="2">
        <f t="shared" si="99"/>
        <v>1.5316986527028708E-2</v>
      </c>
      <c r="M957" s="2">
        <f t="shared" si="100"/>
        <v>1.7348831678573332E-2</v>
      </c>
      <c r="N957" s="2">
        <f t="shared" si="101"/>
        <v>2.1006152951353656E-2</v>
      </c>
      <c r="O957" s="2">
        <f t="shared" si="102"/>
        <v>2.9071015245176936E-2</v>
      </c>
      <c r="P957" s="2">
        <f t="shared" si="103"/>
        <v>3.669824935251368E-2</v>
      </c>
      <c r="Q957" s="14" t="str">
        <f t="shared" si="104"/>
        <v>BELOW</v>
      </c>
    </row>
    <row r="958" spans="1:17" x14ac:dyDescent="0.3">
      <c r="A958" s="2">
        <v>16</v>
      </c>
      <c r="B958" s="2" t="s">
        <v>1449</v>
      </c>
      <c r="C958" s="2" t="s">
        <v>1466</v>
      </c>
      <c r="D958" s="11">
        <v>0.157</v>
      </c>
      <c r="E958" s="2">
        <v>490</v>
      </c>
      <c r="F958" s="2">
        <v>582</v>
      </c>
      <c r="G958" s="2">
        <v>672</v>
      </c>
      <c r="H958" s="2">
        <v>900</v>
      </c>
      <c r="I958" s="2">
        <v>908</v>
      </c>
      <c r="J958">
        <v>16007</v>
      </c>
      <c r="K958" s="12">
        <f t="shared" si="98"/>
        <v>4.8906784569934216E-5</v>
      </c>
      <c r="L958" s="2">
        <f t="shared" si="99"/>
        <v>2.3964324439267767E-2</v>
      </c>
      <c r="M958" s="2">
        <f t="shared" si="100"/>
        <v>2.8463748619701714E-2</v>
      </c>
      <c r="N958" s="2">
        <f t="shared" si="101"/>
        <v>3.2865359230995796E-2</v>
      </c>
      <c r="O958" s="2">
        <f t="shared" si="102"/>
        <v>4.4016106112940795E-2</v>
      </c>
      <c r="P958" s="2">
        <f t="shared" si="103"/>
        <v>4.4407360389500265E-2</v>
      </c>
      <c r="Q958" s="14" t="str">
        <f t="shared" si="104"/>
        <v>ABOVE</v>
      </c>
    </row>
    <row r="959" spans="1:17" x14ac:dyDescent="0.3">
      <c r="A959" s="2">
        <v>16</v>
      </c>
      <c r="B959" s="2" t="s">
        <v>1449</v>
      </c>
      <c r="C959" s="2" t="s">
        <v>1465</v>
      </c>
      <c r="D959" s="11">
        <v>0.106</v>
      </c>
      <c r="E959" s="2">
        <v>490</v>
      </c>
      <c r="F959" s="2">
        <v>587</v>
      </c>
      <c r="G959" s="2">
        <v>672</v>
      </c>
      <c r="H959" s="2">
        <v>924</v>
      </c>
      <c r="I959" s="2">
        <v>927</v>
      </c>
      <c r="J959">
        <v>2750</v>
      </c>
      <c r="K959" s="12">
        <f t="shared" si="98"/>
        <v>8.4021776452376519E-6</v>
      </c>
      <c r="L959" s="2">
        <f t="shared" si="99"/>
        <v>4.1170670461664494E-3</v>
      </c>
      <c r="M959" s="2">
        <f t="shared" si="100"/>
        <v>4.932078277754502E-3</v>
      </c>
      <c r="N959" s="2">
        <f t="shared" si="101"/>
        <v>5.6462633775997018E-3</v>
      </c>
      <c r="O959" s="2">
        <f t="shared" si="102"/>
        <v>7.7636121441995902E-3</v>
      </c>
      <c r="P959" s="2">
        <f t="shared" si="103"/>
        <v>7.788818677135303E-3</v>
      </c>
      <c r="Q959" s="14" t="str">
        <f t="shared" si="104"/>
        <v>BELOW</v>
      </c>
    </row>
    <row r="960" spans="1:17" x14ac:dyDescent="0.3">
      <c r="A960" s="2">
        <v>16</v>
      </c>
      <c r="B960" s="2" t="s">
        <v>1449</v>
      </c>
      <c r="C960" s="2" t="s">
        <v>1464</v>
      </c>
      <c r="D960" s="11">
        <v>0.11599999999999999</v>
      </c>
      <c r="E960" s="2">
        <v>490</v>
      </c>
      <c r="F960" s="2">
        <v>508</v>
      </c>
      <c r="G960" s="2">
        <v>672</v>
      </c>
      <c r="H960" s="2">
        <v>955</v>
      </c>
      <c r="I960" s="2">
        <v>979</v>
      </c>
      <c r="J960">
        <v>5361</v>
      </c>
      <c r="K960" s="12">
        <f t="shared" si="98"/>
        <v>1.6379663402225108E-5</v>
      </c>
      <c r="L960" s="2">
        <f t="shared" si="99"/>
        <v>8.0260350670903029E-3</v>
      </c>
      <c r="M960" s="2">
        <f t="shared" si="100"/>
        <v>8.3208690083303553E-3</v>
      </c>
      <c r="N960" s="2">
        <f t="shared" si="101"/>
        <v>1.1007133806295272E-2</v>
      </c>
      <c r="O960" s="2">
        <f t="shared" si="102"/>
        <v>1.5642578549124979E-2</v>
      </c>
      <c r="P960" s="2">
        <f t="shared" si="103"/>
        <v>1.603569047077838E-2</v>
      </c>
      <c r="Q960" s="14" t="str">
        <f t="shared" si="104"/>
        <v>BELOW</v>
      </c>
    </row>
    <row r="961" spans="1:17" x14ac:dyDescent="0.3">
      <c r="A961" s="2">
        <v>16</v>
      </c>
      <c r="B961" s="2" t="s">
        <v>1449</v>
      </c>
      <c r="C961" s="2" t="s">
        <v>745</v>
      </c>
      <c r="D961" s="11">
        <v>0.14199999999999999</v>
      </c>
      <c r="E961" s="2">
        <v>543</v>
      </c>
      <c r="F961" s="2">
        <v>593</v>
      </c>
      <c r="G961" s="2">
        <v>785</v>
      </c>
      <c r="H961" s="2">
        <v>1033</v>
      </c>
      <c r="I961" s="2">
        <v>1229</v>
      </c>
      <c r="J961">
        <v>15949</v>
      </c>
      <c r="K961" s="12">
        <f t="shared" si="98"/>
        <v>4.8729575005052843E-5</v>
      </c>
      <c r="L961" s="2">
        <f t="shared" si="99"/>
        <v>2.6460159227743692E-2</v>
      </c>
      <c r="M961" s="2">
        <f t="shared" si="100"/>
        <v>2.8896637977996336E-2</v>
      </c>
      <c r="N961" s="2">
        <f t="shared" si="101"/>
        <v>3.8252716378966482E-2</v>
      </c>
      <c r="O961" s="2">
        <f t="shared" si="102"/>
        <v>5.0337650980219584E-2</v>
      </c>
      <c r="P961" s="2">
        <f t="shared" si="103"/>
        <v>5.9888647681209946E-2</v>
      </c>
      <c r="Q961" s="14" t="str">
        <f t="shared" si="104"/>
        <v>ABOVE</v>
      </c>
    </row>
    <row r="962" spans="1:17" x14ac:dyDescent="0.3">
      <c r="A962" s="2">
        <v>16</v>
      </c>
      <c r="B962" s="2" t="s">
        <v>1449</v>
      </c>
      <c r="C962" s="2" t="s">
        <v>1463</v>
      </c>
      <c r="D962" s="11">
        <v>0.13500000000000001</v>
      </c>
      <c r="E962" s="2">
        <v>490</v>
      </c>
      <c r="F962" s="2">
        <v>587</v>
      </c>
      <c r="G962" s="2">
        <v>672</v>
      </c>
      <c r="H962" s="2">
        <v>905</v>
      </c>
      <c r="I962" s="2">
        <v>908</v>
      </c>
      <c r="J962">
        <v>3421</v>
      </c>
      <c r="K962" s="12">
        <f t="shared" si="98"/>
        <v>1.0452308990675639E-5</v>
      </c>
      <c r="L962" s="2">
        <f t="shared" si="99"/>
        <v>5.1216314054310635E-3</v>
      </c>
      <c r="M962" s="2">
        <f t="shared" si="100"/>
        <v>6.1355053775265997E-3</v>
      </c>
      <c r="N962" s="2">
        <f t="shared" si="101"/>
        <v>7.0239516417340293E-3</v>
      </c>
      <c r="O962" s="2">
        <f t="shared" si="102"/>
        <v>9.4593396365614535E-3</v>
      </c>
      <c r="P962" s="2">
        <f t="shared" si="103"/>
        <v>9.4906965635334802E-3</v>
      </c>
      <c r="Q962" s="14" t="str">
        <f t="shared" si="104"/>
        <v>ABOVE</v>
      </c>
    </row>
    <row r="963" spans="1:17" x14ac:dyDescent="0.3">
      <c r="A963" s="2">
        <v>16</v>
      </c>
      <c r="B963" s="2" t="s">
        <v>1449</v>
      </c>
      <c r="C963" s="2" t="s">
        <v>744</v>
      </c>
      <c r="D963" s="11">
        <v>9.9000000000000005E-2</v>
      </c>
      <c r="E963" s="2">
        <v>501</v>
      </c>
      <c r="F963" s="2">
        <v>520</v>
      </c>
      <c r="G963" s="2">
        <v>688</v>
      </c>
      <c r="H963" s="2">
        <v>918</v>
      </c>
      <c r="I963" s="2">
        <v>938</v>
      </c>
      <c r="J963">
        <v>5704</v>
      </c>
      <c r="K963" s="12">
        <f t="shared" si="98"/>
        <v>1.742764410488566E-5</v>
      </c>
      <c r="L963" s="2">
        <f t="shared" si="99"/>
        <v>8.7312496965477153E-3</v>
      </c>
      <c r="M963" s="2">
        <f t="shared" si="100"/>
        <v>9.0623749345405437E-3</v>
      </c>
      <c r="N963" s="2">
        <f t="shared" si="101"/>
        <v>1.1990219144161334E-2</v>
      </c>
      <c r="O963" s="2">
        <f t="shared" si="102"/>
        <v>1.5998577288285035E-2</v>
      </c>
      <c r="P963" s="2">
        <f t="shared" si="103"/>
        <v>1.6347130170382747E-2</v>
      </c>
      <c r="Q963" s="14" t="str">
        <f t="shared" si="104"/>
        <v>BELOW</v>
      </c>
    </row>
    <row r="964" spans="1:17" x14ac:dyDescent="0.3">
      <c r="A964" s="2">
        <v>16</v>
      </c>
      <c r="B964" s="2" t="s">
        <v>1449</v>
      </c>
      <c r="C964" s="2" t="s">
        <v>743</v>
      </c>
      <c r="D964" s="11">
        <v>0.14000000000000001</v>
      </c>
      <c r="E964" s="2">
        <v>501</v>
      </c>
      <c r="F964" s="2">
        <v>547</v>
      </c>
      <c r="G964" s="2">
        <v>688</v>
      </c>
      <c r="H964" s="2">
        <v>900</v>
      </c>
      <c r="I964" s="2">
        <v>1002</v>
      </c>
      <c r="J964">
        <v>6414</v>
      </c>
      <c r="K964" s="12">
        <f t="shared" ref="K964:K1027" si="105">J964/$S$18</f>
        <v>1.9596933606019747E-5</v>
      </c>
      <c r="L964" s="2">
        <f t="shared" ref="L964:L1027" si="106">E964*K964</f>
        <v>9.8180637366158934E-3</v>
      </c>
      <c r="M964" s="2">
        <f t="shared" ref="M964:M1027" si="107">F964*K964</f>
        <v>1.0719522682492801E-2</v>
      </c>
      <c r="N964" s="2">
        <f t="shared" ref="N964:N1027" si="108">G964*K964</f>
        <v>1.3482690320941586E-2</v>
      </c>
      <c r="O964" s="2">
        <f t="shared" ref="O964:O1027" si="109">H964*K964</f>
        <v>1.7637240245417771E-2</v>
      </c>
      <c r="P964" s="2">
        <f t="shared" ref="P964:P1027" si="110">I964*K964</f>
        <v>1.9636127473231787E-2</v>
      </c>
      <c r="Q964" s="14" t="str">
        <f t="shared" ref="Q964:Q1027" si="111">IF(D964&lt;$D$1,"BELOW",(IF(D964&gt;$D$1,"ABOVE","EQUAL")))</f>
        <v>ABOVE</v>
      </c>
    </row>
    <row r="965" spans="1:17" x14ac:dyDescent="0.3">
      <c r="A965" s="2">
        <v>16</v>
      </c>
      <c r="B965" s="2" t="s">
        <v>1449</v>
      </c>
      <c r="C965" s="2" t="s">
        <v>1081</v>
      </c>
      <c r="D965" s="11">
        <v>0.11</v>
      </c>
      <c r="E965" s="2">
        <v>490</v>
      </c>
      <c r="F965" s="2">
        <v>587</v>
      </c>
      <c r="G965" s="2">
        <v>672</v>
      </c>
      <c r="H965" s="2">
        <v>922</v>
      </c>
      <c r="I965" s="2">
        <v>979</v>
      </c>
      <c r="J965">
        <v>5234</v>
      </c>
      <c r="K965" s="12">
        <f t="shared" si="105"/>
        <v>1.5991635561881406E-5</v>
      </c>
      <c r="L965" s="2">
        <f t="shared" si="106"/>
        <v>7.8359014253218898E-3</v>
      </c>
      <c r="M965" s="2">
        <f t="shared" si="107"/>
        <v>9.3870900748243852E-3</v>
      </c>
      <c r="N965" s="2">
        <f t="shared" si="108"/>
        <v>1.0746379097584306E-2</v>
      </c>
      <c r="O965" s="2">
        <f t="shared" si="109"/>
        <v>1.4744287988054657E-2</v>
      </c>
      <c r="P965" s="2">
        <f t="shared" si="110"/>
        <v>1.5655811215081895E-2</v>
      </c>
      <c r="Q965" s="14" t="str">
        <f t="shared" si="111"/>
        <v>BELOW</v>
      </c>
    </row>
    <row r="966" spans="1:17" x14ac:dyDescent="0.3">
      <c r="A966" s="2">
        <v>16</v>
      </c>
      <c r="B966" s="2" t="s">
        <v>1449</v>
      </c>
      <c r="C966" s="2" t="s">
        <v>739</v>
      </c>
      <c r="D966" s="11">
        <v>7.2000000000000008E-2</v>
      </c>
      <c r="E966" s="2">
        <v>722</v>
      </c>
      <c r="F966" s="2">
        <v>727</v>
      </c>
      <c r="G966" s="2">
        <v>944</v>
      </c>
      <c r="H966" s="2">
        <v>1330</v>
      </c>
      <c r="I966" s="2">
        <v>1658</v>
      </c>
      <c r="J966">
        <v>24383</v>
      </c>
      <c r="K966" s="12">
        <f t="shared" si="105"/>
        <v>7.4498290008665334E-5</v>
      </c>
      <c r="L966" s="2">
        <f t="shared" si="106"/>
        <v>5.3787765386256368E-2</v>
      </c>
      <c r="M966" s="2">
        <f t="shared" si="107"/>
        <v>5.41602568362997E-2</v>
      </c>
      <c r="N966" s="2">
        <f t="shared" si="108"/>
        <v>7.032638576818008E-2</v>
      </c>
      <c r="O966" s="2">
        <f t="shared" si="109"/>
        <v>9.9082725711524891E-2</v>
      </c>
      <c r="P966" s="2">
        <f t="shared" si="110"/>
        <v>0.12351816483436712</v>
      </c>
      <c r="Q966" s="14" t="str">
        <f t="shared" si="111"/>
        <v>BELOW</v>
      </c>
    </row>
    <row r="967" spans="1:17" x14ac:dyDescent="0.3">
      <c r="A967" s="2">
        <v>16</v>
      </c>
      <c r="B967" s="2" t="s">
        <v>1449</v>
      </c>
      <c r="C967" s="2" t="s">
        <v>1462</v>
      </c>
      <c r="D967" s="11">
        <v>0.11199999999999999</v>
      </c>
      <c r="E967" s="2">
        <v>531</v>
      </c>
      <c r="F967" s="2">
        <v>572</v>
      </c>
      <c r="G967" s="2">
        <v>729</v>
      </c>
      <c r="H967" s="2">
        <v>913</v>
      </c>
      <c r="I967" s="2">
        <v>1243</v>
      </c>
      <c r="J967">
        <v>9164</v>
      </c>
      <c r="K967" s="12">
        <f t="shared" si="105"/>
        <v>2.7999111251257397E-5</v>
      </c>
      <c r="L967" s="2">
        <f t="shared" si="106"/>
        <v>1.4867528074417678E-2</v>
      </c>
      <c r="M967" s="2">
        <f t="shared" si="107"/>
        <v>1.601549163571923E-2</v>
      </c>
      <c r="N967" s="2">
        <f t="shared" si="108"/>
        <v>2.0411352102166644E-2</v>
      </c>
      <c r="O967" s="2">
        <f t="shared" si="109"/>
        <v>2.5563188572398005E-2</v>
      </c>
      <c r="P967" s="2">
        <f t="shared" si="110"/>
        <v>3.4802895285312947E-2</v>
      </c>
      <c r="Q967" s="14" t="str">
        <f t="shared" si="111"/>
        <v>BELOW</v>
      </c>
    </row>
    <row r="968" spans="1:17" x14ac:dyDescent="0.3">
      <c r="A968" s="2">
        <v>16</v>
      </c>
      <c r="B968" s="2" t="s">
        <v>1449</v>
      </c>
      <c r="C968" s="2" t="s">
        <v>1461</v>
      </c>
      <c r="D968" s="11">
        <v>0.14199999999999999</v>
      </c>
      <c r="E968" s="2">
        <v>490</v>
      </c>
      <c r="F968" s="2">
        <v>508</v>
      </c>
      <c r="G968" s="2">
        <v>672</v>
      </c>
      <c r="H968" s="2">
        <v>842</v>
      </c>
      <c r="I968" s="2">
        <v>979</v>
      </c>
      <c r="J968">
        <v>2530</v>
      </c>
      <c r="K968" s="12">
        <f t="shared" si="105"/>
        <v>7.7300034336186396E-6</v>
      </c>
      <c r="L968" s="2">
        <f t="shared" si="106"/>
        <v>3.7877016824731332E-3</v>
      </c>
      <c r="M968" s="2">
        <f t="shared" si="107"/>
        <v>3.9268417442782687E-3</v>
      </c>
      <c r="N968" s="2">
        <f t="shared" si="108"/>
        <v>5.1945623073917256E-3</v>
      </c>
      <c r="O968" s="2">
        <f t="shared" si="109"/>
        <v>6.5086628911068941E-3</v>
      </c>
      <c r="P968" s="2">
        <f t="shared" si="110"/>
        <v>7.5676733615126484E-3</v>
      </c>
      <c r="Q968" s="14" t="str">
        <f t="shared" si="111"/>
        <v>ABOVE</v>
      </c>
    </row>
    <row r="969" spans="1:17" x14ac:dyDescent="0.3">
      <c r="A969" s="2">
        <v>16</v>
      </c>
      <c r="B969" s="2" t="s">
        <v>1449</v>
      </c>
      <c r="C969" s="2" t="s">
        <v>1460</v>
      </c>
      <c r="D969" s="11">
        <v>0.13400000000000001</v>
      </c>
      <c r="E969" s="2">
        <v>468</v>
      </c>
      <c r="F969" s="2">
        <v>551</v>
      </c>
      <c r="G969" s="2">
        <v>729</v>
      </c>
      <c r="H969" s="2">
        <v>913</v>
      </c>
      <c r="I969" s="2">
        <v>1040</v>
      </c>
      <c r="J969">
        <v>61998</v>
      </c>
      <c r="K969" s="12">
        <f t="shared" si="105"/>
        <v>1.8942480350888871E-4</v>
      </c>
      <c r="L969" s="2">
        <f t="shared" si="106"/>
        <v>8.8650808042159912E-2</v>
      </c>
      <c r="M969" s="2">
        <f t="shared" si="107"/>
        <v>0.10437306673339768</v>
      </c>
      <c r="N969" s="2">
        <f t="shared" si="108"/>
        <v>0.13809068175797987</v>
      </c>
      <c r="O969" s="2">
        <f t="shared" si="109"/>
        <v>0.17294484560361539</v>
      </c>
      <c r="P969" s="2">
        <f t="shared" si="110"/>
        <v>0.19700179564924425</v>
      </c>
      <c r="Q969" s="14" t="str">
        <f t="shared" si="111"/>
        <v>ABOVE</v>
      </c>
    </row>
    <row r="970" spans="1:17" x14ac:dyDescent="0.3">
      <c r="A970" s="2">
        <v>16</v>
      </c>
      <c r="B970" s="2" t="s">
        <v>1449</v>
      </c>
      <c r="C970" s="2" t="s">
        <v>1459</v>
      </c>
      <c r="D970" s="11">
        <v>0.122</v>
      </c>
      <c r="E970" s="2">
        <v>490</v>
      </c>
      <c r="F970" s="2">
        <v>554</v>
      </c>
      <c r="G970" s="2">
        <v>672</v>
      </c>
      <c r="H970" s="2">
        <v>951</v>
      </c>
      <c r="I970" s="2">
        <v>955</v>
      </c>
      <c r="J970">
        <v>4636</v>
      </c>
      <c r="K970" s="12">
        <f t="shared" si="105"/>
        <v>1.4164543841207911E-5</v>
      </c>
      <c r="L970" s="2">
        <f t="shared" si="106"/>
        <v>6.9406264821918759E-3</v>
      </c>
      <c r="M970" s="2">
        <f t="shared" si="107"/>
        <v>7.8471572880291825E-3</v>
      </c>
      <c r="N970" s="2">
        <f t="shared" si="108"/>
        <v>9.5185734612917156E-3</v>
      </c>
      <c r="O970" s="2">
        <f t="shared" si="109"/>
        <v>1.3470481192988723E-2</v>
      </c>
      <c r="P970" s="2">
        <f t="shared" si="110"/>
        <v>1.3527139368353555E-2</v>
      </c>
      <c r="Q970" s="14" t="str">
        <f t="shared" si="111"/>
        <v>BELOW</v>
      </c>
    </row>
    <row r="971" spans="1:17" x14ac:dyDescent="0.3">
      <c r="A971" s="2">
        <v>16</v>
      </c>
      <c r="B971" s="2" t="s">
        <v>1449</v>
      </c>
      <c r="C971" s="2" t="s">
        <v>1205</v>
      </c>
      <c r="D971" s="11">
        <v>0.11800000000000001</v>
      </c>
      <c r="E971" s="2">
        <v>490</v>
      </c>
      <c r="F971" s="2">
        <v>517</v>
      </c>
      <c r="G971" s="2">
        <v>672</v>
      </c>
      <c r="H971" s="2">
        <v>896</v>
      </c>
      <c r="I971" s="2">
        <v>1084</v>
      </c>
      <c r="J971">
        <v>9537</v>
      </c>
      <c r="K971" s="12">
        <f t="shared" si="105"/>
        <v>2.9138752073684177E-5</v>
      </c>
      <c r="L971" s="2">
        <f t="shared" si="106"/>
        <v>1.4277988516105247E-2</v>
      </c>
      <c r="M971" s="2">
        <f t="shared" si="107"/>
        <v>1.506473482209472E-2</v>
      </c>
      <c r="N971" s="2">
        <f t="shared" si="108"/>
        <v>1.9581241393515768E-2</v>
      </c>
      <c r="O971" s="2">
        <f t="shared" si="109"/>
        <v>2.6108321858021023E-2</v>
      </c>
      <c r="P971" s="2">
        <f t="shared" si="110"/>
        <v>3.1586407247873649E-2</v>
      </c>
      <c r="Q971" s="14" t="str">
        <f t="shared" si="111"/>
        <v>BELOW</v>
      </c>
    </row>
    <row r="972" spans="1:17" x14ac:dyDescent="0.3">
      <c r="A972" s="2">
        <v>16</v>
      </c>
      <c r="B972" s="2" t="s">
        <v>1449</v>
      </c>
      <c r="C972" s="2" t="s">
        <v>1458</v>
      </c>
      <c r="D972" s="11">
        <v>0.20899999999999999</v>
      </c>
      <c r="E972" s="2">
        <v>722</v>
      </c>
      <c r="F972" s="2">
        <v>727</v>
      </c>
      <c r="G972" s="2">
        <v>944</v>
      </c>
      <c r="H972" s="2">
        <v>1330</v>
      </c>
      <c r="I972" s="2">
        <v>1658</v>
      </c>
      <c r="J972">
        <v>74232</v>
      </c>
      <c r="K972" s="12">
        <f t="shared" si="105"/>
        <v>2.2680380034955687E-4</v>
      </c>
      <c r="L972" s="2">
        <f t="shared" si="106"/>
        <v>0.16375234385238005</v>
      </c>
      <c r="M972" s="2">
        <f t="shared" si="107"/>
        <v>0.16488636285412783</v>
      </c>
      <c r="N972" s="2">
        <f t="shared" si="108"/>
        <v>0.21410278752998169</v>
      </c>
      <c r="O972" s="2">
        <f t="shared" si="109"/>
        <v>0.30164905446491064</v>
      </c>
      <c r="P972" s="2">
        <f t="shared" si="110"/>
        <v>0.37604070097956527</v>
      </c>
      <c r="Q972" s="14" t="str">
        <f t="shared" si="111"/>
        <v>ABOVE</v>
      </c>
    </row>
    <row r="973" spans="1:17" x14ac:dyDescent="0.3">
      <c r="A973" s="2">
        <v>16</v>
      </c>
      <c r="B973" s="2" t="s">
        <v>1449</v>
      </c>
      <c r="C973" s="2" t="s">
        <v>1457</v>
      </c>
      <c r="D973" s="11">
        <v>0.105</v>
      </c>
      <c r="E973" s="2">
        <v>490</v>
      </c>
      <c r="F973" s="2">
        <v>527</v>
      </c>
      <c r="G973" s="2">
        <v>672</v>
      </c>
      <c r="H973" s="2">
        <v>842</v>
      </c>
      <c r="I973" s="2">
        <v>908</v>
      </c>
      <c r="J973">
        <v>4920</v>
      </c>
      <c r="K973" s="12">
        <f t="shared" si="105"/>
        <v>1.5032259641661545E-5</v>
      </c>
      <c r="L973" s="2">
        <f t="shared" si="106"/>
        <v>7.3658072244141568E-3</v>
      </c>
      <c r="M973" s="2">
        <f t="shared" si="107"/>
        <v>7.9220008311556341E-3</v>
      </c>
      <c r="N973" s="2">
        <f t="shared" si="108"/>
        <v>1.0101678479196559E-2</v>
      </c>
      <c r="O973" s="2">
        <f t="shared" si="109"/>
        <v>1.2657162618279021E-2</v>
      </c>
      <c r="P973" s="2">
        <f t="shared" si="110"/>
        <v>1.3649291754628683E-2</v>
      </c>
      <c r="Q973" s="14" t="str">
        <f t="shared" si="111"/>
        <v>BELOW</v>
      </c>
    </row>
    <row r="974" spans="1:17" x14ac:dyDescent="0.3">
      <c r="A974" s="2">
        <v>16</v>
      </c>
      <c r="B974" s="2" t="s">
        <v>1449</v>
      </c>
      <c r="C974" s="2" t="s">
        <v>1456</v>
      </c>
      <c r="D974" s="11">
        <v>0.122</v>
      </c>
      <c r="E974" s="2">
        <v>490</v>
      </c>
      <c r="F974" s="2">
        <v>565</v>
      </c>
      <c r="G974" s="2">
        <v>672</v>
      </c>
      <c r="H974" s="2">
        <v>935</v>
      </c>
      <c r="I974" s="2">
        <v>938</v>
      </c>
      <c r="J974">
        <v>3036</v>
      </c>
      <c r="K974" s="12">
        <f t="shared" si="105"/>
        <v>9.2760041203423685E-6</v>
      </c>
      <c r="L974" s="2">
        <f t="shared" si="106"/>
        <v>4.5452420189677602E-3</v>
      </c>
      <c r="M974" s="2">
        <f t="shared" si="107"/>
        <v>5.2409423279934381E-3</v>
      </c>
      <c r="N974" s="2">
        <f t="shared" si="108"/>
        <v>6.2334747688700719E-3</v>
      </c>
      <c r="O974" s="2">
        <f t="shared" si="109"/>
        <v>8.6730638525201152E-3</v>
      </c>
      <c r="P974" s="2">
        <f t="shared" si="110"/>
        <v>8.7008918648811412E-3</v>
      </c>
      <c r="Q974" s="14" t="str">
        <f t="shared" si="111"/>
        <v>BELOW</v>
      </c>
    </row>
    <row r="975" spans="1:17" x14ac:dyDescent="0.3">
      <c r="A975" s="2">
        <v>16</v>
      </c>
      <c r="B975" s="2" t="s">
        <v>1449</v>
      </c>
      <c r="C975" s="2" t="s">
        <v>190</v>
      </c>
      <c r="D975" s="11">
        <v>0.14400000000000002</v>
      </c>
      <c r="E975" s="2">
        <v>490</v>
      </c>
      <c r="F975" s="2">
        <v>508</v>
      </c>
      <c r="G975" s="2">
        <v>672</v>
      </c>
      <c r="H975" s="2">
        <v>925</v>
      </c>
      <c r="I975" s="2">
        <v>979</v>
      </c>
      <c r="J975">
        <v>6856</v>
      </c>
      <c r="K975" s="12">
        <f t="shared" si="105"/>
        <v>2.0947392703908852E-5</v>
      </c>
      <c r="L975" s="2">
        <f t="shared" si="106"/>
        <v>1.0264222424915337E-2</v>
      </c>
      <c r="M975" s="2">
        <f t="shared" si="107"/>
        <v>1.0641275493585697E-2</v>
      </c>
      <c r="N975" s="2">
        <f t="shared" si="108"/>
        <v>1.4076647897026749E-2</v>
      </c>
      <c r="O975" s="2">
        <f t="shared" si="109"/>
        <v>1.9376338251115687E-2</v>
      </c>
      <c r="P975" s="2">
        <f t="shared" si="110"/>
        <v>2.0507497457126767E-2</v>
      </c>
      <c r="Q975" s="14" t="str">
        <f t="shared" si="111"/>
        <v>ABOVE</v>
      </c>
    </row>
    <row r="976" spans="1:17" x14ac:dyDescent="0.3">
      <c r="A976" s="2">
        <v>16</v>
      </c>
      <c r="B976" s="2" t="s">
        <v>1449</v>
      </c>
      <c r="C976" s="2" t="s">
        <v>1023</v>
      </c>
      <c r="D976" s="11">
        <v>0.12300000000000001</v>
      </c>
      <c r="E976" s="2">
        <v>528</v>
      </c>
      <c r="F976" s="2">
        <v>585</v>
      </c>
      <c r="G976" s="2">
        <v>766</v>
      </c>
      <c r="H976" s="2">
        <v>1002</v>
      </c>
      <c r="I976" s="2">
        <v>1072</v>
      </c>
      <c r="J976">
        <v>54224</v>
      </c>
      <c r="K976" s="12">
        <f t="shared" si="105"/>
        <v>1.6567261114013325E-4</v>
      </c>
      <c r="L976" s="2">
        <f t="shared" si="106"/>
        <v>8.7475138681990361E-2</v>
      </c>
      <c r="M976" s="2">
        <f t="shared" si="107"/>
        <v>9.6918477516977949E-2</v>
      </c>
      <c r="N976" s="2">
        <f t="shared" si="108"/>
        <v>0.12690522013334207</v>
      </c>
      <c r="O976" s="2">
        <f t="shared" si="109"/>
        <v>0.16600395636241352</v>
      </c>
      <c r="P976" s="2">
        <f t="shared" si="110"/>
        <v>0.17760103914222283</v>
      </c>
      <c r="Q976" s="14" t="str">
        <f t="shared" si="111"/>
        <v>EQUAL</v>
      </c>
    </row>
    <row r="977" spans="1:17" x14ac:dyDescent="0.3">
      <c r="A977" s="2">
        <v>16</v>
      </c>
      <c r="B977" s="2" t="s">
        <v>1449</v>
      </c>
      <c r="C977" s="2" t="s">
        <v>189</v>
      </c>
      <c r="D977" s="11">
        <v>7.9000000000000001E-2</v>
      </c>
      <c r="E977" s="2">
        <v>519</v>
      </c>
      <c r="F977" s="2">
        <v>535</v>
      </c>
      <c r="G977" s="2">
        <v>711</v>
      </c>
      <c r="H977" s="2">
        <v>891</v>
      </c>
      <c r="I977" s="2">
        <v>1155</v>
      </c>
      <c r="J977">
        <v>4823</v>
      </c>
      <c r="K977" s="12">
        <f t="shared" si="105"/>
        <v>1.4735891921084072E-5</v>
      </c>
      <c r="L977" s="2">
        <f t="shared" si="106"/>
        <v>7.6479279070426334E-3</v>
      </c>
      <c r="M977" s="2">
        <f t="shared" si="107"/>
        <v>7.8837021777799776E-3</v>
      </c>
      <c r="N977" s="2">
        <f t="shared" si="108"/>
        <v>1.0477219155890775E-2</v>
      </c>
      <c r="O977" s="2">
        <f t="shared" si="109"/>
        <v>1.3129679701685907E-2</v>
      </c>
      <c r="P977" s="2">
        <f t="shared" si="110"/>
        <v>1.7019955168852102E-2</v>
      </c>
      <c r="Q977" s="14" t="str">
        <f t="shared" si="111"/>
        <v>BELOW</v>
      </c>
    </row>
    <row r="978" spans="1:17" x14ac:dyDescent="0.3">
      <c r="A978" s="2">
        <v>16</v>
      </c>
      <c r="B978" s="2" t="s">
        <v>1449</v>
      </c>
      <c r="C978" s="2" t="s">
        <v>1455</v>
      </c>
      <c r="D978" s="11">
        <v>0.126</v>
      </c>
      <c r="E978" s="2">
        <v>506</v>
      </c>
      <c r="F978" s="2">
        <v>598</v>
      </c>
      <c r="G978" s="2">
        <v>787</v>
      </c>
      <c r="H978" s="2">
        <v>1073</v>
      </c>
      <c r="I978" s="2">
        <v>1302</v>
      </c>
      <c r="J978">
        <v>516042</v>
      </c>
      <c r="K978" s="12">
        <f t="shared" si="105"/>
        <v>1.5766823841468103E-3</v>
      </c>
      <c r="L978" s="2">
        <f t="shared" si="106"/>
        <v>0.79780128637828607</v>
      </c>
      <c r="M978" s="2">
        <f t="shared" si="107"/>
        <v>0.94285606571979252</v>
      </c>
      <c r="N978" s="2">
        <f t="shared" si="108"/>
        <v>1.2408490363235398</v>
      </c>
      <c r="O978" s="2">
        <f t="shared" si="109"/>
        <v>1.6917801981895275</v>
      </c>
      <c r="P978" s="2">
        <f t="shared" si="110"/>
        <v>2.0528404641591469</v>
      </c>
      <c r="Q978" s="14" t="str">
        <f t="shared" si="111"/>
        <v>ABOVE</v>
      </c>
    </row>
    <row r="979" spans="1:17" x14ac:dyDescent="0.3">
      <c r="A979" s="2">
        <v>16</v>
      </c>
      <c r="B979" s="2" t="s">
        <v>1449</v>
      </c>
      <c r="C979" s="2" t="s">
        <v>1019</v>
      </c>
      <c r="D979" s="11">
        <v>0.14199999999999999</v>
      </c>
      <c r="E979" s="2">
        <v>466</v>
      </c>
      <c r="F979" s="2">
        <v>629</v>
      </c>
      <c r="G979" s="2">
        <v>726</v>
      </c>
      <c r="H979" s="2">
        <v>964</v>
      </c>
      <c r="I979" s="2">
        <v>1069</v>
      </c>
      <c r="J979">
        <v>21428</v>
      </c>
      <c r="K979" s="12">
        <f t="shared" si="105"/>
        <v>6.5469768211691789E-5</v>
      </c>
      <c r="L979" s="2">
        <f t="shared" si="106"/>
        <v>3.0508911986648374E-2</v>
      </c>
      <c r="M979" s="2">
        <f t="shared" si="107"/>
        <v>4.1180484205154133E-2</v>
      </c>
      <c r="N979" s="2">
        <f t="shared" si="108"/>
        <v>4.7531051721688242E-2</v>
      </c>
      <c r="O979" s="2">
        <f t="shared" si="109"/>
        <v>6.3112856556070879E-2</v>
      </c>
      <c r="P979" s="2">
        <f t="shared" si="110"/>
        <v>6.9987182218298527E-2</v>
      </c>
      <c r="Q979" s="14" t="str">
        <f t="shared" si="111"/>
        <v>ABOVE</v>
      </c>
    </row>
    <row r="980" spans="1:17" x14ac:dyDescent="0.3">
      <c r="A980" s="2">
        <v>16</v>
      </c>
      <c r="B980" s="2" t="s">
        <v>1449</v>
      </c>
      <c r="C980" s="2" t="s">
        <v>1454</v>
      </c>
      <c r="D980" s="11">
        <v>9.8000000000000004E-2</v>
      </c>
      <c r="E980" s="2">
        <v>543</v>
      </c>
      <c r="F980" s="2">
        <v>593</v>
      </c>
      <c r="G980" s="2">
        <v>785</v>
      </c>
      <c r="H980" s="2">
        <v>1033</v>
      </c>
      <c r="I980" s="2">
        <v>1229</v>
      </c>
      <c r="J980">
        <v>176875</v>
      </c>
      <c r="K980" s="12">
        <f t="shared" si="105"/>
        <v>5.4041278945505806E-4</v>
      </c>
      <c r="L980" s="2">
        <f t="shared" si="106"/>
        <v>0.29344414467409652</v>
      </c>
      <c r="M980" s="2">
        <f t="shared" si="107"/>
        <v>0.32046478414684942</v>
      </c>
      <c r="N980" s="2">
        <f t="shared" si="108"/>
        <v>0.42422403972222056</v>
      </c>
      <c r="O980" s="2">
        <f t="shared" si="109"/>
        <v>0.55824641150707499</v>
      </c>
      <c r="P980" s="2">
        <f t="shared" si="110"/>
        <v>0.66416731824026631</v>
      </c>
      <c r="Q980" s="14" t="str">
        <f t="shared" si="111"/>
        <v>BELOW</v>
      </c>
    </row>
    <row r="981" spans="1:17" x14ac:dyDescent="0.3">
      <c r="A981" s="2">
        <v>16</v>
      </c>
      <c r="B981" s="2" t="s">
        <v>1449</v>
      </c>
      <c r="C981" s="2" t="s">
        <v>7</v>
      </c>
      <c r="D981" s="11">
        <v>0.11800000000000001</v>
      </c>
      <c r="E981" s="2">
        <v>490</v>
      </c>
      <c r="F981" s="2">
        <v>508</v>
      </c>
      <c r="G981" s="2">
        <v>672</v>
      </c>
      <c r="H981" s="2">
        <v>873</v>
      </c>
      <c r="I981" s="2">
        <v>979</v>
      </c>
      <c r="J981">
        <v>2521</v>
      </c>
      <c r="K981" s="12">
        <f t="shared" si="105"/>
        <v>7.702505397688772E-6</v>
      </c>
      <c r="L981" s="2">
        <f t="shared" si="106"/>
        <v>3.7742276448674982E-3</v>
      </c>
      <c r="M981" s="2">
        <f t="shared" si="107"/>
        <v>3.912872742025896E-3</v>
      </c>
      <c r="N981" s="2">
        <f t="shared" si="108"/>
        <v>5.1760836272468549E-3</v>
      </c>
      <c r="O981" s="2">
        <f t="shared" si="109"/>
        <v>6.7242872121822976E-3</v>
      </c>
      <c r="P981" s="2">
        <f t="shared" si="110"/>
        <v>7.5407527843373082E-3</v>
      </c>
      <c r="Q981" s="14" t="str">
        <f t="shared" si="111"/>
        <v>BELOW</v>
      </c>
    </row>
    <row r="982" spans="1:17" x14ac:dyDescent="0.3">
      <c r="A982" s="2">
        <v>16</v>
      </c>
      <c r="B982" s="2" t="s">
        <v>1449</v>
      </c>
      <c r="C982" s="2" t="s">
        <v>340</v>
      </c>
      <c r="D982" s="11">
        <v>0.125</v>
      </c>
      <c r="E982" s="2">
        <v>534</v>
      </c>
      <c r="F982" s="2">
        <v>554</v>
      </c>
      <c r="G982" s="2">
        <v>733</v>
      </c>
      <c r="H982" s="2">
        <v>918</v>
      </c>
      <c r="I982" s="2">
        <v>991</v>
      </c>
      <c r="J982">
        <v>5917</v>
      </c>
      <c r="K982" s="12">
        <f t="shared" si="105"/>
        <v>1.8078430955225887E-5</v>
      </c>
      <c r="L982" s="2">
        <f t="shared" si="106"/>
        <v>9.6538821300906231E-3</v>
      </c>
      <c r="M982" s="2">
        <f t="shared" si="107"/>
        <v>1.0015450749195142E-2</v>
      </c>
      <c r="N982" s="2">
        <f t="shared" si="108"/>
        <v>1.3251489890180575E-2</v>
      </c>
      <c r="O982" s="2">
        <f t="shared" si="109"/>
        <v>1.6595999616897363E-2</v>
      </c>
      <c r="P982" s="2">
        <f t="shared" si="110"/>
        <v>1.7915725076628853E-2</v>
      </c>
      <c r="Q982" s="14" t="str">
        <f t="shared" si="111"/>
        <v>ABOVE</v>
      </c>
    </row>
    <row r="983" spans="1:17" x14ac:dyDescent="0.3">
      <c r="A983" s="2">
        <v>16</v>
      </c>
      <c r="B983" s="2" t="s">
        <v>1449</v>
      </c>
      <c r="C983" s="2" t="s">
        <v>339</v>
      </c>
      <c r="D983" s="11">
        <v>0.11599999999999999</v>
      </c>
      <c r="E983" s="2">
        <v>490</v>
      </c>
      <c r="F983" s="2">
        <v>567</v>
      </c>
      <c r="G983" s="2">
        <v>672</v>
      </c>
      <c r="H983" s="2">
        <v>903</v>
      </c>
      <c r="I983" s="2">
        <v>979</v>
      </c>
      <c r="J983">
        <v>3583</v>
      </c>
      <c r="K983" s="12">
        <f t="shared" si="105"/>
        <v>1.0947273637413276E-5</v>
      </c>
      <c r="L983" s="2">
        <f t="shared" si="106"/>
        <v>5.3641640823325057E-3</v>
      </c>
      <c r="M983" s="2">
        <f t="shared" si="107"/>
        <v>6.2071041524133274E-3</v>
      </c>
      <c r="N983" s="2">
        <f t="shared" si="108"/>
        <v>7.3565678843417219E-3</v>
      </c>
      <c r="O983" s="2">
        <f t="shared" si="109"/>
        <v>9.8853880945841879E-3</v>
      </c>
      <c r="P983" s="2">
        <f t="shared" si="110"/>
        <v>1.0717380891027598E-2</v>
      </c>
      <c r="Q983" s="14" t="str">
        <f t="shared" si="111"/>
        <v>BELOW</v>
      </c>
    </row>
    <row r="984" spans="1:17" x14ac:dyDescent="0.3">
      <c r="A984" s="2">
        <v>16</v>
      </c>
      <c r="B984" s="2" t="s">
        <v>1449</v>
      </c>
      <c r="C984" s="2" t="s">
        <v>184</v>
      </c>
      <c r="D984" s="11">
        <v>0.13699999999999998</v>
      </c>
      <c r="E984" s="2">
        <v>490</v>
      </c>
      <c r="F984" s="2">
        <v>508</v>
      </c>
      <c r="G984" s="2">
        <v>672</v>
      </c>
      <c r="H984" s="2">
        <v>842</v>
      </c>
      <c r="I984" s="2">
        <v>908</v>
      </c>
      <c r="J984">
        <v>4156</v>
      </c>
      <c r="K984" s="12">
        <f t="shared" si="105"/>
        <v>1.2697981924948248E-5</v>
      </c>
      <c r="L984" s="2">
        <f t="shared" si="106"/>
        <v>6.2220111432246417E-3</v>
      </c>
      <c r="M984" s="2">
        <f t="shared" si="107"/>
        <v>6.4505748178737094E-3</v>
      </c>
      <c r="N984" s="2">
        <f t="shared" si="108"/>
        <v>8.5330438535652225E-3</v>
      </c>
      <c r="O984" s="2">
        <f t="shared" si="109"/>
        <v>1.0691700780806425E-2</v>
      </c>
      <c r="P984" s="2">
        <f t="shared" si="110"/>
        <v>1.1529767587853009E-2</v>
      </c>
      <c r="Q984" s="14" t="str">
        <f t="shared" si="111"/>
        <v>ABOVE</v>
      </c>
    </row>
    <row r="985" spans="1:17" x14ac:dyDescent="0.3">
      <c r="A985" s="2">
        <v>16</v>
      </c>
      <c r="B985" s="2" t="s">
        <v>1449</v>
      </c>
      <c r="C985" s="2" t="s">
        <v>1018</v>
      </c>
      <c r="D985" s="11">
        <v>0.106</v>
      </c>
      <c r="E985" s="2">
        <v>490</v>
      </c>
      <c r="F985" s="2">
        <v>508</v>
      </c>
      <c r="G985" s="2">
        <v>672</v>
      </c>
      <c r="H985" s="2">
        <v>842</v>
      </c>
      <c r="I985" s="2">
        <v>979</v>
      </c>
      <c r="J985">
        <v>2006</v>
      </c>
      <c r="K985" s="12">
        <f t="shared" si="105"/>
        <v>6.1290066750351746E-6</v>
      </c>
      <c r="L985" s="2">
        <f t="shared" si="106"/>
        <v>3.0032132707672357E-3</v>
      </c>
      <c r="M985" s="2">
        <f t="shared" si="107"/>
        <v>3.1135353909178686E-3</v>
      </c>
      <c r="N985" s="2">
        <f t="shared" si="108"/>
        <v>4.118692485623637E-3</v>
      </c>
      <c r="O985" s="2">
        <f t="shared" si="109"/>
        <v>5.1606236203796171E-3</v>
      </c>
      <c r="P985" s="2">
        <f t="shared" si="110"/>
        <v>6.0002975348594362E-3</v>
      </c>
      <c r="Q985" s="14" t="str">
        <f t="shared" si="111"/>
        <v>BELOW</v>
      </c>
    </row>
    <row r="986" spans="1:17" x14ac:dyDescent="0.3">
      <c r="A986" s="2">
        <v>16</v>
      </c>
      <c r="B986" s="2" t="s">
        <v>1449</v>
      </c>
      <c r="C986" s="2" t="s">
        <v>152</v>
      </c>
      <c r="D986" s="11">
        <v>9.6999999999999989E-2</v>
      </c>
      <c r="E986" s="2">
        <v>522</v>
      </c>
      <c r="F986" s="2">
        <v>542</v>
      </c>
      <c r="G986" s="2">
        <v>717</v>
      </c>
      <c r="H986" s="2">
        <v>898</v>
      </c>
      <c r="I986" s="2">
        <v>1113</v>
      </c>
      <c r="J986">
        <v>5485</v>
      </c>
      <c r="K986" s="12">
        <f t="shared" si="105"/>
        <v>1.6758525230592188E-5</v>
      </c>
      <c r="L986" s="2">
        <f t="shared" si="106"/>
        <v>8.7479501703691225E-3</v>
      </c>
      <c r="M986" s="2">
        <f t="shared" si="107"/>
        <v>9.0831206749809653E-3</v>
      </c>
      <c r="N986" s="2">
        <f t="shared" si="108"/>
        <v>1.2015862590334599E-2</v>
      </c>
      <c r="O986" s="2">
        <f t="shared" si="109"/>
        <v>1.5049155657071784E-2</v>
      </c>
      <c r="P986" s="2">
        <f t="shared" si="110"/>
        <v>1.8652238581649105E-2</v>
      </c>
      <c r="Q986" s="14" t="str">
        <f t="shared" si="111"/>
        <v>BELOW</v>
      </c>
    </row>
    <row r="987" spans="1:17" x14ac:dyDescent="0.3">
      <c r="A987" s="2">
        <v>16</v>
      </c>
      <c r="B987" s="2" t="s">
        <v>1449</v>
      </c>
      <c r="C987" s="2" t="s">
        <v>539</v>
      </c>
      <c r="D987" s="11">
        <v>0.114</v>
      </c>
      <c r="E987" s="2">
        <v>448</v>
      </c>
      <c r="F987" s="2">
        <v>531</v>
      </c>
      <c r="G987" s="2">
        <v>697</v>
      </c>
      <c r="H987" s="2">
        <v>906</v>
      </c>
      <c r="I987" s="2">
        <v>1143</v>
      </c>
      <c r="J987">
        <v>22836</v>
      </c>
      <c r="K987" s="12">
        <f t="shared" si="105"/>
        <v>6.9771683166053465E-5</v>
      </c>
      <c r="L987" s="2">
        <f t="shared" si="106"/>
        <v>3.125771405839195E-2</v>
      </c>
      <c r="M987" s="2">
        <f t="shared" si="107"/>
        <v>3.7048763761174393E-2</v>
      </c>
      <c r="N987" s="2">
        <f t="shared" si="108"/>
        <v>4.8630863166739265E-2</v>
      </c>
      <c r="O987" s="2">
        <f t="shared" si="109"/>
        <v>6.3213144948444433E-2</v>
      </c>
      <c r="P987" s="2">
        <f t="shared" si="110"/>
        <v>7.9749033858799112E-2</v>
      </c>
      <c r="Q987" s="14" t="str">
        <f t="shared" si="111"/>
        <v>BELOW</v>
      </c>
    </row>
    <row r="988" spans="1:17" x14ac:dyDescent="0.3">
      <c r="A988" s="2">
        <v>16</v>
      </c>
      <c r="B988" s="2" t="s">
        <v>1449</v>
      </c>
      <c r="C988" s="2" t="s">
        <v>1016</v>
      </c>
      <c r="D988" s="11">
        <v>9.0999999999999998E-2</v>
      </c>
      <c r="E988" s="2">
        <v>490</v>
      </c>
      <c r="F988" s="2">
        <v>547</v>
      </c>
      <c r="G988" s="2">
        <v>672</v>
      </c>
      <c r="H988" s="2">
        <v>972</v>
      </c>
      <c r="I988" s="2">
        <v>1007</v>
      </c>
      <c r="J988">
        <v>7777</v>
      </c>
      <c r="K988" s="12">
        <f t="shared" si="105"/>
        <v>2.3761358380732078E-5</v>
      </c>
      <c r="L988" s="2">
        <f t="shared" si="106"/>
        <v>1.1643065606558718E-2</v>
      </c>
      <c r="M988" s="2">
        <f t="shared" si="107"/>
        <v>1.2997463034260446E-2</v>
      </c>
      <c r="N988" s="2">
        <f t="shared" si="108"/>
        <v>1.5967632831851958E-2</v>
      </c>
      <c r="O988" s="2">
        <f t="shared" si="109"/>
        <v>2.3096040346071579E-2</v>
      </c>
      <c r="P988" s="2">
        <f t="shared" si="110"/>
        <v>2.3927687889397201E-2</v>
      </c>
      <c r="Q988" s="14" t="str">
        <f t="shared" si="111"/>
        <v>BELOW</v>
      </c>
    </row>
    <row r="989" spans="1:17" x14ac:dyDescent="0.3">
      <c r="A989" s="2">
        <v>16</v>
      </c>
      <c r="B989" s="2" t="s">
        <v>1449</v>
      </c>
      <c r="C989" s="2" t="s">
        <v>1453</v>
      </c>
      <c r="D989" s="11">
        <v>0.10800000000000001</v>
      </c>
      <c r="E989" s="2">
        <v>490</v>
      </c>
      <c r="F989" s="2">
        <v>587</v>
      </c>
      <c r="G989" s="2">
        <v>672</v>
      </c>
      <c r="H989" s="2">
        <v>842</v>
      </c>
      <c r="I989" s="2">
        <v>908</v>
      </c>
      <c r="J989">
        <v>2803</v>
      </c>
      <c r="K989" s="12">
        <f t="shared" si="105"/>
        <v>8.5641105234913223E-6</v>
      </c>
      <c r="L989" s="2">
        <f t="shared" si="106"/>
        <v>4.1964141565107478E-3</v>
      </c>
      <c r="M989" s="2">
        <f t="shared" si="107"/>
        <v>5.0271328772894062E-3</v>
      </c>
      <c r="N989" s="2">
        <f t="shared" si="108"/>
        <v>5.755082271786169E-3</v>
      </c>
      <c r="O989" s="2">
        <f t="shared" si="109"/>
        <v>7.2109810607796938E-3</v>
      </c>
      <c r="P989" s="2">
        <f t="shared" si="110"/>
        <v>7.7762123553301206E-3</v>
      </c>
      <c r="Q989" s="14" t="str">
        <f t="shared" si="111"/>
        <v>BELOW</v>
      </c>
    </row>
    <row r="990" spans="1:17" x14ac:dyDescent="0.3">
      <c r="A990" s="2">
        <v>16</v>
      </c>
      <c r="B990" s="2" t="s">
        <v>1449</v>
      </c>
      <c r="C990" s="2" t="s">
        <v>1452</v>
      </c>
      <c r="D990" s="11">
        <v>6.9000000000000006E-2</v>
      </c>
      <c r="E990" s="2">
        <v>543</v>
      </c>
      <c r="F990" s="2">
        <v>593</v>
      </c>
      <c r="G990" s="2">
        <v>785</v>
      </c>
      <c r="H990" s="2">
        <v>1033</v>
      </c>
      <c r="I990" s="2">
        <v>1229</v>
      </c>
      <c r="J990">
        <v>6931</v>
      </c>
      <c r="K990" s="12">
        <f t="shared" si="105"/>
        <v>2.1176543003324425E-5</v>
      </c>
      <c r="L990" s="2">
        <f t="shared" si="106"/>
        <v>1.1498862850805163E-2</v>
      </c>
      <c r="M990" s="2">
        <f t="shared" si="107"/>
        <v>1.2557690000971384E-2</v>
      </c>
      <c r="N990" s="2">
        <f t="shared" si="108"/>
        <v>1.6623586257609672E-2</v>
      </c>
      <c r="O990" s="2">
        <f t="shared" si="109"/>
        <v>2.1875368922434132E-2</v>
      </c>
      <c r="P990" s="2">
        <f t="shared" si="110"/>
        <v>2.6025971351085718E-2</v>
      </c>
      <c r="Q990" s="14" t="str">
        <f t="shared" si="111"/>
        <v>BELOW</v>
      </c>
    </row>
    <row r="991" spans="1:17" x14ac:dyDescent="0.3">
      <c r="A991" s="2">
        <v>16</v>
      </c>
      <c r="B991" s="2" t="s">
        <v>1449</v>
      </c>
      <c r="C991" s="2" t="s">
        <v>1451</v>
      </c>
      <c r="D991" s="11">
        <v>0.121</v>
      </c>
      <c r="E991" s="2">
        <v>490</v>
      </c>
      <c r="F991" s="2">
        <v>564</v>
      </c>
      <c r="G991" s="2">
        <v>672</v>
      </c>
      <c r="H991" s="2">
        <v>940</v>
      </c>
      <c r="I991" s="2">
        <v>979</v>
      </c>
      <c r="J991">
        <v>1518</v>
      </c>
      <c r="K991" s="12">
        <f t="shared" si="105"/>
        <v>4.6380020601711843E-6</v>
      </c>
      <c r="L991" s="2">
        <f t="shared" si="106"/>
        <v>2.2726210094838801E-3</v>
      </c>
      <c r="M991" s="2">
        <f t="shared" si="107"/>
        <v>2.6158331619365481E-3</v>
      </c>
      <c r="N991" s="2">
        <f t="shared" si="108"/>
        <v>3.116737384435036E-3</v>
      </c>
      <c r="O991" s="2">
        <f t="shared" si="109"/>
        <v>4.3597219365609135E-3</v>
      </c>
      <c r="P991" s="2">
        <f t="shared" si="110"/>
        <v>4.5406040169075892E-3</v>
      </c>
      <c r="Q991" s="14" t="str">
        <f t="shared" si="111"/>
        <v>BELOW</v>
      </c>
    </row>
    <row r="992" spans="1:17" x14ac:dyDescent="0.3">
      <c r="A992" s="2">
        <v>16</v>
      </c>
      <c r="B992" s="2" t="s">
        <v>1449</v>
      </c>
      <c r="C992" s="2" t="s">
        <v>30</v>
      </c>
      <c r="D992" s="11">
        <v>9.5000000000000001E-2</v>
      </c>
      <c r="E992" s="2">
        <v>490</v>
      </c>
      <c r="F992" s="2">
        <v>508</v>
      </c>
      <c r="G992" s="2">
        <v>672</v>
      </c>
      <c r="H992" s="2">
        <v>842</v>
      </c>
      <c r="I992" s="2">
        <v>908</v>
      </c>
      <c r="J992">
        <v>5406</v>
      </c>
      <c r="K992" s="12">
        <f t="shared" si="105"/>
        <v>1.6517153581874453E-5</v>
      </c>
      <c r="L992" s="2">
        <f t="shared" si="106"/>
        <v>8.0934052551184816E-3</v>
      </c>
      <c r="M992" s="2">
        <f t="shared" si="107"/>
        <v>8.3907140195922224E-3</v>
      </c>
      <c r="N992" s="2">
        <f t="shared" si="108"/>
        <v>1.1099527207019632E-2</v>
      </c>
      <c r="O992" s="2">
        <f t="shared" si="109"/>
        <v>1.390744331593829E-2</v>
      </c>
      <c r="P992" s="2">
        <f t="shared" si="110"/>
        <v>1.4997575452342003E-2</v>
      </c>
      <c r="Q992" s="14" t="str">
        <f t="shared" si="111"/>
        <v>BELOW</v>
      </c>
    </row>
    <row r="993" spans="1:17" x14ac:dyDescent="0.3">
      <c r="A993" s="2">
        <v>16</v>
      </c>
      <c r="B993" s="2" t="s">
        <v>1449</v>
      </c>
      <c r="C993" s="2" t="s">
        <v>312</v>
      </c>
      <c r="D993" s="11">
        <v>0.11</v>
      </c>
      <c r="E993" s="2">
        <v>490</v>
      </c>
      <c r="F993" s="2">
        <v>508</v>
      </c>
      <c r="G993" s="2">
        <v>672</v>
      </c>
      <c r="H993" s="2">
        <v>972</v>
      </c>
      <c r="I993" s="2">
        <v>979</v>
      </c>
      <c r="J993">
        <v>2119</v>
      </c>
      <c r="K993" s="12">
        <f t="shared" si="105"/>
        <v>6.4742597928213033E-6</v>
      </c>
      <c r="L993" s="2">
        <f t="shared" si="106"/>
        <v>3.1723872984824385E-3</v>
      </c>
      <c r="M993" s="2">
        <f t="shared" si="107"/>
        <v>3.2889239747532222E-3</v>
      </c>
      <c r="N993" s="2">
        <f t="shared" si="108"/>
        <v>4.3507025807759158E-3</v>
      </c>
      <c r="O993" s="2">
        <f t="shared" si="109"/>
        <v>6.2929805186223067E-3</v>
      </c>
      <c r="P993" s="2">
        <f t="shared" si="110"/>
        <v>6.3383003371720557E-3</v>
      </c>
      <c r="Q993" s="14" t="str">
        <f t="shared" si="111"/>
        <v>BELOW</v>
      </c>
    </row>
    <row r="994" spans="1:17" x14ac:dyDescent="0.3">
      <c r="A994" s="2">
        <v>16</v>
      </c>
      <c r="B994" s="2" t="s">
        <v>1449</v>
      </c>
      <c r="C994" s="2" t="s">
        <v>308</v>
      </c>
      <c r="D994" s="11">
        <v>0.13300000000000001</v>
      </c>
      <c r="E994" s="2">
        <v>490</v>
      </c>
      <c r="F994" s="2">
        <v>510</v>
      </c>
      <c r="G994" s="2">
        <v>672</v>
      </c>
      <c r="H994" s="2">
        <v>932</v>
      </c>
      <c r="I994" s="2">
        <v>1107</v>
      </c>
      <c r="J994">
        <v>8525</v>
      </c>
      <c r="K994" s="12">
        <f t="shared" si="105"/>
        <v>2.6046750700236723E-5</v>
      </c>
      <c r="L994" s="2">
        <f t="shared" si="106"/>
        <v>1.2762907843115994E-2</v>
      </c>
      <c r="M994" s="2">
        <f t="shared" si="107"/>
        <v>1.3283842857120729E-2</v>
      </c>
      <c r="N994" s="2">
        <f t="shared" si="108"/>
        <v>1.7503416470559079E-2</v>
      </c>
      <c r="O994" s="2">
        <f t="shared" si="109"/>
        <v>2.4275571652620627E-2</v>
      </c>
      <c r="P994" s="2">
        <f t="shared" si="110"/>
        <v>2.8833753025162053E-2</v>
      </c>
      <c r="Q994" s="14" t="str">
        <f t="shared" si="111"/>
        <v>ABOVE</v>
      </c>
    </row>
    <row r="995" spans="1:17" x14ac:dyDescent="0.3">
      <c r="A995" s="2">
        <v>16</v>
      </c>
      <c r="B995" s="2" t="s">
        <v>1449</v>
      </c>
      <c r="C995" s="2" t="s">
        <v>1450</v>
      </c>
      <c r="D995" s="11">
        <v>0.14300000000000002</v>
      </c>
      <c r="E995" s="2">
        <v>490</v>
      </c>
      <c r="F995" s="2">
        <v>508</v>
      </c>
      <c r="G995" s="2">
        <v>672</v>
      </c>
      <c r="H995" s="2">
        <v>842</v>
      </c>
      <c r="I995" s="2">
        <v>979</v>
      </c>
      <c r="J995">
        <v>3138</v>
      </c>
      <c r="K995" s="12">
        <f t="shared" si="105"/>
        <v>9.5876485275475465E-6</v>
      </c>
      <c r="L995" s="2">
        <f t="shared" si="106"/>
        <v>4.697947778498298E-3</v>
      </c>
      <c r="M995" s="2">
        <f t="shared" si="107"/>
        <v>4.8705254519941536E-3</v>
      </c>
      <c r="N995" s="2">
        <f t="shared" si="108"/>
        <v>6.4428998105119512E-3</v>
      </c>
      <c r="O995" s="2">
        <f t="shared" si="109"/>
        <v>8.0728000601950345E-3</v>
      </c>
      <c r="P995" s="2">
        <f t="shared" si="110"/>
        <v>9.3863079084690482E-3</v>
      </c>
      <c r="Q995" s="14" t="str">
        <f t="shared" si="111"/>
        <v>ABOVE</v>
      </c>
    </row>
    <row r="996" spans="1:17" x14ac:dyDescent="0.3">
      <c r="A996" s="2">
        <v>16</v>
      </c>
      <c r="B996" s="2" t="s">
        <v>1449</v>
      </c>
      <c r="C996" s="2" t="s">
        <v>1448</v>
      </c>
      <c r="D996" s="11">
        <v>0.20600000000000002</v>
      </c>
      <c r="E996" s="2">
        <v>640</v>
      </c>
      <c r="F996" s="2">
        <v>786</v>
      </c>
      <c r="G996" s="2">
        <v>953</v>
      </c>
      <c r="H996" s="2">
        <v>1286</v>
      </c>
      <c r="I996" s="2">
        <v>1457</v>
      </c>
      <c r="J996">
        <v>165429</v>
      </c>
      <c r="K996" s="12">
        <f t="shared" si="105"/>
        <v>5.0544139842691616E-4</v>
      </c>
      <c r="L996" s="2">
        <f t="shared" si="106"/>
        <v>0.32348249499322634</v>
      </c>
      <c r="M996" s="2">
        <f t="shared" si="107"/>
        <v>0.39727693916355611</v>
      </c>
      <c r="N996" s="2">
        <f t="shared" si="108"/>
        <v>0.48168565270085112</v>
      </c>
      <c r="O996" s="2">
        <f t="shared" si="109"/>
        <v>0.64999763837701419</v>
      </c>
      <c r="P996" s="2">
        <f t="shared" si="110"/>
        <v>0.73642811750801684</v>
      </c>
      <c r="Q996" s="14" t="str">
        <f t="shared" si="111"/>
        <v>ABOVE</v>
      </c>
    </row>
    <row r="997" spans="1:17" x14ac:dyDescent="0.3">
      <c r="A997" s="2">
        <v>17</v>
      </c>
      <c r="B997" s="2" t="s">
        <v>1406</v>
      </c>
      <c r="C997" s="2" t="s">
        <v>783</v>
      </c>
      <c r="D997" s="11">
        <v>0.214</v>
      </c>
      <c r="E997" s="2">
        <v>451</v>
      </c>
      <c r="F997" s="2">
        <v>467</v>
      </c>
      <c r="G997" s="2">
        <v>618</v>
      </c>
      <c r="H997" s="2">
        <v>811</v>
      </c>
      <c r="I997" s="2">
        <v>935</v>
      </c>
      <c r="J997">
        <v>19202</v>
      </c>
      <c r="K997" s="12">
        <f t="shared" si="105"/>
        <v>5.8668587325037598E-5</v>
      </c>
      <c r="L997" s="2">
        <f t="shared" si="106"/>
        <v>2.6459532883591957E-2</v>
      </c>
      <c r="M997" s="2">
        <f t="shared" si="107"/>
        <v>2.7398230280792558E-2</v>
      </c>
      <c r="N997" s="2">
        <f t="shared" si="108"/>
        <v>3.6257186966873238E-2</v>
      </c>
      <c r="O997" s="2">
        <f t="shared" si="109"/>
        <v>4.7580224320605491E-2</v>
      </c>
      <c r="P997" s="2">
        <f t="shared" si="110"/>
        <v>5.4855129148910158E-2</v>
      </c>
      <c r="Q997" s="14" t="str">
        <f t="shared" si="111"/>
        <v>ABOVE</v>
      </c>
    </row>
    <row r="998" spans="1:17" x14ac:dyDescent="0.3">
      <c r="A998" s="2">
        <v>17</v>
      </c>
      <c r="B998" s="2" t="s">
        <v>1406</v>
      </c>
      <c r="C998" s="2" t="s">
        <v>822</v>
      </c>
      <c r="D998" s="11">
        <v>0.16800000000000001</v>
      </c>
      <c r="E998" s="2">
        <v>482</v>
      </c>
      <c r="F998" s="2">
        <v>485</v>
      </c>
      <c r="G998" s="2">
        <v>642</v>
      </c>
      <c r="H998" s="2">
        <v>865</v>
      </c>
      <c r="I998" s="2">
        <v>1128</v>
      </c>
      <c r="J998">
        <v>21315</v>
      </c>
      <c r="K998" s="12">
        <f t="shared" si="105"/>
        <v>6.5124515093905661E-5</v>
      </c>
      <c r="L998" s="2">
        <f t="shared" si="106"/>
        <v>3.1390016275262528E-2</v>
      </c>
      <c r="M998" s="2">
        <f t="shared" si="107"/>
        <v>3.1585389820544249E-2</v>
      </c>
      <c r="N998" s="2">
        <f t="shared" si="108"/>
        <v>4.1809938690287436E-2</v>
      </c>
      <c r="O998" s="2">
        <f t="shared" si="109"/>
        <v>5.63327055562284E-2</v>
      </c>
      <c r="P998" s="2">
        <f t="shared" si="110"/>
        <v>7.346045302592559E-2</v>
      </c>
      <c r="Q998" s="14" t="str">
        <f t="shared" si="111"/>
        <v>ABOVE</v>
      </c>
    </row>
    <row r="999" spans="1:17" x14ac:dyDescent="0.3">
      <c r="A999" s="2">
        <v>17</v>
      </c>
      <c r="B999" s="2" t="s">
        <v>1406</v>
      </c>
      <c r="C999" s="2" t="s">
        <v>530</v>
      </c>
      <c r="D999" s="11">
        <v>0.10199999999999999</v>
      </c>
      <c r="E999" s="2">
        <v>521</v>
      </c>
      <c r="F999" s="2">
        <v>636</v>
      </c>
      <c r="G999" s="2">
        <v>728</v>
      </c>
      <c r="H999" s="2">
        <v>980</v>
      </c>
      <c r="I999" s="2">
        <v>984</v>
      </c>
      <c r="J999">
        <v>22747</v>
      </c>
      <c r="K999" s="12">
        <f t="shared" si="105"/>
        <v>6.9499758144080318E-5</v>
      </c>
      <c r="L999" s="2">
        <f t="shared" si="106"/>
        <v>3.6209373993065848E-2</v>
      </c>
      <c r="M999" s="2">
        <f t="shared" si="107"/>
        <v>4.4201846179635081E-2</v>
      </c>
      <c r="N999" s="2">
        <f t="shared" si="108"/>
        <v>5.059582392889047E-2</v>
      </c>
      <c r="O999" s="2">
        <f t="shared" si="109"/>
        <v>6.810976298119871E-2</v>
      </c>
      <c r="P999" s="2">
        <f t="shared" si="110"/>
        <v>6.8387762013775028E-2</v>
      </c>
      <c r="Q999" s="14" t="str">
        <f t="shared" si="111"/>
        <v>BELOW</v>
      </c>
    </row>
    <row r="1000" spans="1:17" x14ac:dyDescent="0.3">
      <c r="A1000" s="2">
        <v>17</v>
      </c>
      <c r="B1000" s="2" t="s">
        <v>1406</v>
      </c>
      <c r="C1000" s="2" t="s">
        <v>1447</v>
      </c>
      <c r="D1000" s="11">
        <v>0.155</v>
      </c>
      <c r="E1000" s="2">
        <v>473</v>
      </c>
      <c r="F1000" s="2">
        <v>500</v>
      </c>
      <c r="G1000" s="2">
        <v>661</v>
      </c>
      <c r="H1000" s="2">
        <v>828</v>
      </c>
      <c r="I1000" s="2">
        <v>893</v>
      </c>
      <c r="J1000">
        <v>7888</v>
      </c>
      <c r="K1000" s="12">
        <f t="shared" si="105"/>
        <v>2.4100500823867125E-5</v>
      </c>
      <c r="L1000" s="2">
        <f t="shared" si="106"/>
        <v>1.1399536889689151E-2</v>
      </c>
      <c r="M1000" s="2">
        <f t="shared" si="107"/>
        <v>1.2050250411933562E-2</v>
      </c>
      <c r="N1000" s="2">
        <f t="shared" si="108"/>
        <v>1.5930431044576171E-2</v>
      </c>
      <c r="O1000" s="2">
        <f t="shared" si="109"/>
        <v>1.9955214682161979E-2</v>
      </c>
      <c r="P1000" s="2">
        <f t="shared" si="110"/>
        <v>2.1521747235713342E-2</v>
      </c>
      <c r="Q1000" s="14" t="str">
        <f t="shared" si="111"/>
        <v>ABOVE</v>
      </c>
    </row>
    <row r="1001" spans="1:17" x14ac:dyDescent="0.3">
      <c r="A1001" s="2">
        <v>17</v>
      </c>
      <c r="B1001" s="2" t="s">
        <v>1406</v>
      </c>
      <c r="C1001" s="2" t="s">
        <v>1446</v>
      </c>
      <c r="D1001" s="11">
        <v>0.20100000000000001</v>
      </c>
      <c r="E1001" s="2">
        <v>411</v>
      </c>
      <c r="F1001" s="2">
        <v>524</v>
      </c>
      <c r="G1001" s="2">
        <v>639</v>
      </c>
      <c r="H1001" s="2">
        <v>840</v>
      </c>
      <c r="I1001" s="2">
        <v>869</v>
      </c>
      <c r="J1001">
        <v>44249</v>
      </c>
      <c r="K1001" s="12">
        <f t="shared" si="105"/>
        <v>1.3519562131786213E-4</v>
      </c>
      <c r="L1001" s="2">
        <f t="shared" si="106"/>
        <v>5.5565400361641336E-2</v>
      </c>
      <c r="M1001" s="2">
        <f t="shared" si="107"/>
        <v>7.0842505570559752E-2</v>
      </c>
      <c r="N1001" s="2">
        <f t="shared" si="108"/>
        <v>8.6390002022113901E-2</v>
      </c>
      <c r="O1001" s="2">
        <f t="shared" si="109"/>
        <v>0.11356432190700419</v>
      </c>
      <c r="P1001" s="2">
        <f t="shared" si="110"/>
        <v>0.11748499492522219</v>
      </c>
      <c r="Q1001" s="14" t="str">
        <f t="shared" si="111"/>
        <v>ABOVE</v>
      </c>
    </row>
    <row r="1002" spans="1:17" x14ac:dyDescent="0.3">
      <c r="A1002" s="2">
        <v>17</v>
      </c>
      <c r="B1002" s="2" t="s">
        <v>1406</v>
      </c>
      <c r="C1002" s="2" t="s">
        <v>259</v>
      </c>
      <c r="D1002" s="11">
        <v>0.19399999999999998</v>
      </c>
      <c r="E1002" s="2">
        <v>460</v>
      </c>
      <c r="F1002" s="2">
        <v>486</v>
      </c>
      <c r="G1002" s="2">
        <v>643</v>
      </c>
      <c r="H1002" s="2">
        <v>806</v>
      </c>
      <c r="I1002" s="2">
        <v>906</v>
      </c>
      <c r="J1002">
        <v>12500</v>
      </c>
      <c r="K1002" s="12">
        <f t="shared" si="105"/>
        <v>3.8191716569262058E-5</v>
      </c>
      <c r="L1002" s="2">
        <f t="shared" si="106"/>
        <v>1.7568189621860547E-2</v>
      </c>
      <c r="M1002" s="2">
        <f t="shared" si="107"/>
        <v>1.856117425266136E-2</v>
      </c>
      <c r="N1002" s="2">
        <f t="shared" si="108"/>
        <v>2.4557273754035502E-2</v>
      </c>
      <c r="O1002" s="2">
        <f t="shared" si="109"/>
        <v>3.078252355482522E-2</v>
      </c>
      <c r="P1002" s="2">
        <f t="shared" si="110"/>
        <v>3.4601695211751424E-2</v>
      </c>
      <c r="Q1002" s="14" t="str">
        <f t="shared" si="111"/>
        <v>ABOVE</v>
      </c>
    </row>
    <row r="1003" spans="1:17" x14ac:dyDescent="0.3">
      <c r="A1003" s="2">
        <v>17</v>
      </c>
      <c r="B1003" s="2" t="s">
        <v>1406</v>
      </c>
      <c r="C1003" s="2" t="s">
        <v>517</v>
      </c>
      <c r="D1003" s="11">
        <v>0.30299999999999999</v>
      </c>
      <c r="E1003" s="2">
        <v>473</v>
      </c>
      <c r="F1003" s="2">
        <v>511</v>
      </c>
      <c r="G1003" s="2">
        <v>618</v>
      </c>
      <c r="H1003" s="2">
        <v>832</v>
      </c>
      <c r="I1003" s="2">
        <v>835</v>
      </c>
      <c r="J1003">
        <v>26032</v>
      </c>
      <c r="K1003" s="12">
        <f t="shared" si="105"/>
        <v>7.9536541258482389E-5</v>
      </c>
      <c r="L1003" s="2">
        <f t="shared" si="106"/>
        <v>3.7620784015262171E-2</v>
      </c>
      <c r="M1003" s="2">
        <f t="shared" si="107"/>
        <v>4.0643172583084503E-2</v>
      </c>
      <c r="N1003" s="2">
        <f t="shared" si="108"/>
        <v>4.915358249774212E-2</v>
      </c>
      <c r="O1003" s="2">
        <f t="shared" si="109"/>
        <v>6.6174402327057347E-2</v>
      </c>
      <c r="P1003" s="2">
        <f t="shared" si="110"/>
        <v>6.6413011950832795E-2</v>
      </c>
      <c r="Q1003" s="14" t="str">
        <f t="shared" si="111"/>
        <v>ABOVE</v>
      </c>
    </row>
    <row r="1004" spans="1:17" x14ac:dyDescent="0.3">
      <c r="A1004" s="2">
        <v>17</v>
      </c>
      <c r="B1004" s="2" t="s">
        <v>1406</v>
      </c>
      <c r="C1004" s="2" t="s">
        <v>142</v>
      </c>
      <c r="D1004" s="11">
        <v>7.0999999999999994E-2</v>
      </c>
      <c r="E1004" s="2">
        <v>584</v>
      </c>
      <c r="F1004" s="2">
        <v>670</v>
      </c>
      <c r="G1004" s="2">
        <v>884</v>
      </c>
      <c r="H1004" s="2">
        <v>1223</v>
      </c>
      <c r="I1004" s="2">
        <v>1414</v>
      </c>
      <c r="J1004">
        <v>133581</v>
      </c>
      <c r="K1004" s="12">
        <f t="shared" si="105"/>
        <v>4.0813501528308757E-4</v>
      </c>
      <c r="L1004" s="2">
        <f t="shared" si="106"/>
        <v>0.23835084892532316</v>
      </c>
      <c r="M1004" s="2">
        <f t="shared" si="107"/>
        <v>0.27345046023966868</v>
      </c>
      <c r="N1004" s="2">
        <f t="shared" si="108"/>
        <v>0.36079135351024944</v>
      </c>
      <c r="O1004" s="2">
        <f t="shared" si="109"/>
        <v>0.49914912369121611</v>
      </c>
      <c r="P1004" s="2">
        <f t="shared" si="110"/>
        <v>0.57710291161028582</v>
      </c>
      <c r="Q1004" s="14" t="str">
        <f t="shared" si="111"/>
        <v>BELOW</v>
      </c>
    </row>
    <row r="1005" spans="1:17" x14ac:dyDescent="0.3">
      <c r="A1005" s="2">
        <v>17</v>
      </c>
      <c r="B1005" s="2" t="s">
        <v>1406</v>
      </c>
      <c r="C1005" s="2" t="s">
        <v>1445</v>
      </c>
      <c r="D1005" s="11">
        <v>0.14099999999999999</v>
      </c>
      <c r="E1005" s="2">
        <v>617</v>
      </c>
      <c r="F1005" s="2">
        <v>692</v>
      </c>
      <c r="G1005" s="2">
        <v>883</v>
      </c>
      <c r="H1005" s="2">
        <v>1231</v>
      </c>
      <c r="I1005" s="2">
        <v>1551</v>
      </c>
      <c r="J1005">
        <v>19788</v>
      </c>
      <c r="K1005" s="12">
        <f t="shared" si="105"/>
        <v>6.0459014997804605E-5</v>
      </c>
      <c r="L1005" s="2">
        <f t="shared" si="106"/>
        <v>3.730321225364544E-2</v>
      </c>
      <c r="M1005" s="2">
        <f t="shared" si="107"/>
        <v>4.1837638378480785E-2</v>
      </c>
      <c r="N1005" s="2">
        <f t="shared" si="108"/>
        <v>5.3385310243061465E-2</v>
      </c>
      <c r="O1005" s="2">
        <f t="shared" si="109"/>
        <v>7.4425047462297472E-2</v>
      </c>
      <c r="P1005" s="2">
        <f t="shared" si="110"/>
        <v>9.3771932261594942E-2</v>
      </c>
      <c r="Q1005" s="14" t="str">
        <f t="shared" si="111"/>
        <v>ABOVE</v>
      </c>
    </row>
    <row r="1006" spans="1:17" x14ac:dyDescent="0.3">
      <c r="A1006" s="2">
        <v>17</v>
      </c>
      <c r="B1006" s="2" t="s">
        <v>1406</v>
      </c>
      <c r="C1006" s="2" t="s">
        <v>1060</v>
      </c>
      <c r="D1006" s="11">
        <v>0.20600000000000002</v>
      </c>
      <c r="E1006" s="2">
        <v>509</v>
      </c>
      <c r="F1006" s="2">
        <v>609</v>
      </c>
      <c r="G1006" s="2">
        <v>734</v>
      </c>
      <c r="H1006" s="2">
        <v>989</v>
      </c>
      <c r="I1006" s="2">
        <v>1178</v>
      </c>
      <c r="J1006">
        <v>46718</v>
      </c>
      <c r="K1006" s="12">
        <f t="shared" si="105"/>
        <v>1.4273924917462277E-4</v>
      </c>
      <c r="L1006" s="2">
        <f t="shared" si="106"/>
        <v>7.2654277829882985E-2</v>
      </c>
      <c r="M1006" s="2">
        <f t="shared" si="107"/>
        <v>8.6928202747345265E-2</v>
      </c>
      <c r="N1006" s="2">
        <f t="shared" si="108"/>
        <v>0.10477060889417311</v>
      </c>
      <c r="O1006" s="2">
        <f t="shared" si="109"/>
        <v>0.14116911743370192</v>
      </c>
      <c r="P1006" s="2">
        <f t="shared" si="110"/>
        <v>0.16814683552770562</v>
      </c>
      <c r="Q1006" s="14" t="str">
        <f t="shared" si="111"/>
        <v>ABOVE</v>
      </c>
    </row>
    <row r="1007" spans="1:17" x14ac:dyDescent="0.3">
      <c r="A1007" s="2">
        <v>17</v>
      </c>
      <c r="B1007" s="2" t="s">
        <v>1406</v>
      </c>
      <c r="C1007" s="2" t="s">
        <v>1444</v>
      </c>
      <c r="D1007" s="11">
        <v>0.155</v>
      </c>
      <c r="E1007" s="2">
        <v>497</v>
      </c>
      <c r="F1007" s="2">
        <v>546</v>
      </c>
      <c r="G1007" s="2">
        <v>694</v>
      </c>
      <c r="H1007" s="2">
        <v>946</v>
      </c>
      <c r="I1007" s="2">
        <v>1099</v>
      </c>
      <c r="J1007">
        <v>30060</v>
      </c>
      <c r="K1007" s="12">
        <f t="shared" si="105"/>
        <v>9.1843440005761394E-5</v>
      </c>
      <c r="L1007" s="2">
        <f t="shared" si="106"/>
        <v>4.5646189682863415E-2</v>
      </c>
      <c r="M1007" s="2">
        <f t="shared" si="107"/>
        <v>5.014651824314572E-2</v>
      </c>
      <c r="N1007" s="2">
        <f t="shared" si="108"/>
        <v>6.3739347363998403E-2</v>
      </c>
      <c r="O1007" s="2">
        <f t="shared" si="109"/>
        <v>8.6883894245450274E-2</v>
      </c>
      <c r="P1007" s="2">
        <f t="shared" si="110"/>
        <v>0.10093594056633177</v>
      </c>
      <c r="Q1007" s="14" t="str">
        <f t="shared" si="111"/>
        <v>ABOVE</v>
      </c>
    </row>
    <row r="1008" spans="1:17" x14ac:dyDescent="0.3">
      <c r="A1008" s="2">
        <v>17</v>
      </c>
      <c r="B1008" s="2" t="s">
        <v>1406</v>
      </c>
      <c r="C1008" s="2" t="s">
        <v>1443</v>
      </c>
      <c r="D1008" s="11">
        <v>0.14099999999999999</v>
      </c>
      <c r="E1008" s="2">
        <v>584</v>
      </c>
      <c r="F1008" s="2">
        <v>670</v>
      </c>
      <c r="G1008" s="2">
        <v>884</v>
      </c>
      <c r="H1008" s="2">
        <v>1223</v>
      </c>
      <c r="I1008" s="2">
        <v>1414</v>
      </c>
      <c r="J1008">
        <v>8303</v>
      </c>
      <c r="K1008" s="12">
        <f t="shared" si="105"/>
        <v>2.5368465813966628E-5</v>
      </c>
      <c r="L1008" s="2">
        <f t="shared" si="106"/>
        <v>1.4815184035356511E-2</v>
      </c>
      <c r="M1008" s="2">
        <f t="shared" si="107"/>
        <v>1.6996872095357642E-2</v>
      </c>
      <c r="N1008" s="2">
        <f t="shared" si="108"/>
        <v>2.2425723779546498E-2</v>
      </c>
      <c r="O1008" s="2">
        <f t="shared" si="109"/>
        <v>3.1025633690481186E-2</v>
      </c>
      <c r="P1008" s="2">
        <f t="shared" si="110"/>
        <v>3.5871010660948811E-2</v>
      </c>
      <c r="Q1008" s="14" t="str">
        <f t="shared" si="111"/>
        <v>ABOVE</v>
      </c>
    </row>
    <row r="1009" spans="1:17" x14ac:dyDescent="0.3">
      <c r="A1009" s="2">
        <v>17</v>
      </c>
      <c r="B1009" s="2" t="s">
        <v>1406</v>
      </c>
      <c r="C1009" s="2" t="s">
        <v>1442</v>
      </c>
      <c r="D1009" s="11">
        <v>0.29199999999999998</v>
      </c>
      <c r="E1009" s="2">
        <v>443</v>
      </c>
      <c r="F1009" s="2">
        <v>467</v>
      </c>
      <c r="G1009" s="2">
        <v>618</v>
      </c>
      <c r="H1009" s="2">
        <v>840</v>
      </c>
      <c r="I1009" s="2">
        <v>885</v>
      </c>
      <c r="J1009">
        <v>12630</v>
      </c>
      <c r="K1009" s="12">
        <f t="shared" si="105"/>
        <v>3.8588910421582379E-5</v>
      </c>
      <c r="L1009" s="2">
        <f t="shared" si="106"/>
        <v>1.7094887316760995E-2</v>
      </c>
      <c r="M1009" s="2">
        <f t="shared" si="107"/>
        <v>1.8021021166878971E-2</v>
      </c>
      <c r="N1009" s="2">
        <f t="shared" si="108"/>
        <v>2.3847946640537909E-2</v>
      </c>
      <c r="O1009" s="2">
        <f t="shared" si="109"/>
        <v>3.2414684754129196E-2</v>
      </c>
      <c r="P1009" s="2">
        <f t="shared" si="110"/>
        <v>3.4151185723100407E-2</v>
      </c>
      <c r="Q1009" s="14" t="str">
        <f t="shared" si="111"/>
        <v>ABOVE</v>
      </c>
    </row>
    <row r="1010" spans="1:17" x14ac:dyDescent="0.3">
      <c r="A1010" s="2">
        <v>17</v>
      </c>
      <c r="B1010" s="2" t="s">
        <v>1406</v>
      </c>
      <c r="C1010" s="2" t="s">
        <v>1441</v>
      </c>
      <c r="D1010" s="11">
        <v>0.183</v>
      </c>
      <c r="E1010" s="2">
        <v>464</v>
      </c>
      <c r="F1010" s="2">
        <v>467</v>
      </c>
      <c r="G1010" s="2">
        <v>618</v>
      </c>
      <c r="H1010" s="2">
        <v>774</v>
      </c>
      <c r="I1010" s="2">
        <v>1010</v>
      </c>
      <c r="J1010">
        <v>20477</v>
      </c>
      <c r="K1010" s="12">
        <f t="shared" si="105"/>
        <v>6.2564142415102327E-5</v>
      </c>
      <c r="L1010" s="2">
        <f t="shared" si="106"/>
        <v>2.902976208060748E-2</v>
      </c>
      <c r="M1010" s="2">
        <f t="shared" si="107"/>
        <v>2.9217454507852788E-2</v>
      </c>
      <c r="N1010" s="2">
        <f t="shared" si="108"/>
        <v>3.8664640012533238E-2</v>
      </c>
      <c r="O1010" s="2">
        <f t="shared" si="109"/>
        <v>4.84246462292892E-2</v>
      </c>
      <c r="P1010" s="2">
        <f t="shared" si="110"/>
        <v>6.3189783839253347E-2</v>
      </c>
      <c r="Q1010" s="14" t="str">
        <f t="shared" si="111"/>
        <v>ABOVE</v>
      </c>
    </row>
    <row r="1011" spans="1:17" x14ac:dyDescent="0.3">
      <c r="A1011" s="2">
        <v>17</v>
      </c>
      <c r="B1011" s="2" t="s">
        <v>1406</v>
      </c>
      <c r="C1011" s="2" t="s">
        <v>1440</v>
      </c>
      <c r="D1011" s="11">
        <v>7.8E-2</v>
      </c>
      <c r="E1011" s="2">
        <v>602</v>
      </c>
      <c r="F1011" s="2">
        <v>688</v>
      </c>
      <c r="G1011" s="2">
        <v>853</v>
      </c>
      <c r="H1011" s="2">
        <v>1158</v>
      </c>
      <c r="I1011" s="2">
        <v>1307</v>
      </c>
      <c r="J1011">
        <v>81676</v>
      </c>
      <c r="K1011" s="12">
        <f t="shared" si="105"/>
        <v>2.4954773140088379E-4</v>
      </c>
      <c r="L1011" s="2">
        <f t="shared" si="106"/>
        <v>0.15022773430333203</v>
      </c>
      <c r="M1011" s="2">
        <f t="shared" si="107"/>
        <v>0.17168883920380804</v>
      </c>
      <c r="N1011" s="2">
        <f t="shared" si="108"/>
        <v>0.21286421488495388</v>
      </c>
      <c r="O1011" s="2">
        <f t="shared" si="109"/>
        <v>0.28897627296222345</v>
      </c>
      <c r="P1011" s="2">
        <f t="shared" si="110"/>
        <v>0.32615888494095513</v>
      </c>
      <c r="Q1011" s="14" t="str">
        <f t="shared" si="111"/>
        <v>BELOW</v>
      </c>
    </row>
    <row r="1012" spans="1:17" x14ac:dyDescent="0.3">
      <c r="A1012" s="2">
        <v>17</v>
      </c>
      <c r="B1012" s="2" t="s">
        <v>1406</v>
      </c>
      <c r="C1012" s="2" t="s">
        <v>698</v>
      </c>
      <c r="D1012" s="11">
        <v>0.18</v>
      </c>
      <c r="E1012" s="2">
        <v>464</v>
      </c>
      <c r="F1012" s="2">
        <v>467</v>
      </c>
      <c r="G1012" s="2">
        <v>618</v>
      </c>
      <c r="H1012" s="2">
        <v>847</v>
      </c>
      <c r="I1012" s="2">
        <v>932</v>
      </c>
      <c r="J1012">
        <v>12879</v>
      </c>
      <c r="K1012" s="12">
        <f t="shared" si="105"/>
        <v>3.934968941564208E-5</v>
      </c>
      <c r="L1012" s="2">
        <f t="shared" si="106"/>
        <v>1.8258255888857926E-2</v>
      </c>
      <c r="M1012" s="2">
        <f t="shared" si="107"/>
        <v>1.837630495710485E-2</v>
      </c>
      <c r="N1012" s="2">
        <f t="shared" si="108"/>
        <v>2.4318108058866805E-2</v>
      </c>
      <c r="O1012" s="2">
        <f t="shared" si="109"/>
        <v>3.3329186935048841E-2</v>
      </c>
      <c r="P1012" s="2">
        <f t="shared" si="110"/>
        <v>3.6673910535378419E-2</v>
      </c>
      <c r="Q1012" s="14" t="str">
        <f t="shared" si="111"/>
        <v>ABOVE</v>
      </c>
    </row>
    <row r="1013" spans="1:17" x14ac:dyDescent="0.3">
      <c r="A1013" s="2">
        <v>17</v>
      </c>
      <c r="B1013" s="2" t="s">
        <v>1406</v>
      </c>
      <c r="C1013" s="2" t="s">
        <v>504</v>
      </c>
      <c r="D1013" s="11">
        <v>0.158</v>
      </c>
      <c r="E1013" s="2">
        <v>443</v>
      </c>
      <c r="F1013" s="2">
        <v>536</v>
      </c>
      <c r="G1013" s="2">
        <v>618</v>
      </c>
      <c r="H1013" s="2">
        <v>807</v>
      </c>
      <c r="I1013" s="2">
        <v>843</v>
      </c>
      <c r="J1013">
        <v>12747</v>
      </c>
      <c r="K1013" s="12">
        <f t="shared" si="105"/>
        <v>3.8946384888670674E-5</v>
      </c>
      <c r="L1013" s="2">
        <f t="shared" si="106"/>
        <v>1.725324850568111E-2</v>
      </c>
      <c r="M1013" s="2">
        <f t="shared" si="107"/>
        <v>2.087526230032748E-2</v>
      </c>
      <c r="N1013" s="2">
        <f t="shared" si="108"/>
        <v>2.4068865861198475E-2</v>
      </c>
      <c r="O1013" s="2">
        <f t="shared" si="109"/>
        <v>3.1429732605157232E-2</v>
      </c>
      <c r="P1013" s="2">
        <f t="shared" si="110"/>
        <v>3.2831802461149376E-2</v>
      </c>
      <c r="Q1013" s="14" t="str">
        <f t="shared" si="111"/>
        <v>ABOVE</v>
      </c>
    </row>
    <row r="1014" spans="1:17" x14ac:dyDescent="0.3">
      <c r="A1014" s="2">
        <v>17</v>
      </c>
      <c r="B1014" s="2" t="s">
        <v>1406</v>
      </c>
      <c r="C1014" s="2" t="s">
        <v>1439</v>
      </c>
      <c r="D1014" s="11">
        <v>0.16500000000000001</v>
      </c>
      <c r="E1014" s="2">
        <v>436</v>
      </c>
      <c r="F1014" s="2">
        <v>513</v>
      </c>
      <c r="G1014" s="2">
        <v>678</v>
      </c>
      <c r="H1014" s="2">
        <v>913</v>
      </c>
      <c r="I1014" s="2">
        <v>916</v>
      </c>
      <c r="J1014">
        <v>39001</v>
      </c>
      <c r="K1014" s="12">
        <f t="shared" si="105"/>
        <v>1.1916121103342315E-4</v>
      </c>
      <c r="L1014" s="2">
        <f t="shared" si="106"/>
        <v>5.1954288010572496E-2</v>
      </c>
      <c r="M1014" s="2">
        <f t="shared" si="107"/>
        <v>6.112970126014608E-2</v>
      </c>
      <c r="N1014" s="2">
        <f t="shared" si="108"/>
        <v>8.0791301080660891E-2</v>
      </c>
      <c r="O1014" s="2">
        <f t="shared" si="109"/>
        <v>0.10879418567351534</v>
      </c>
      <c r="P1014" s="2">
        <f t="shared" si="110"/>
        <v>0.1091516693066156</v>
      </c>
      <c r="Q1014" s="14" t="str">
        <f t="shared" si="111"/>
        <v>ABOVE</v>
      </c>
    </row>
    <row r="1015" spans="1:17" x14ac:dyDescent="0.3">
      <c r="A1015" s="2">
        <v>17</v>
      </c>
      <c r="B1015" s="2" t="s">
        <v>1406</v>
      </c>
      <c r="C1015" s="2" t="s">
        <v>21</v>
      </c>
      <c r="D1015" s="11">
        <v>0.109</v>
      </c>
      <c r="E1015" s="2">
        <v>584</v>
      </c>
      <c r="F1015" s="2">
        <v>670</v>
      </c>
      <c r="G1015" s="2">
        <v>884</v>
      </c>
      <c r="H1015" s="2">
        <v>1223</v>
      </c>
      <c r="I1015" s="2">
        <v>1414</v>
      </c>
      <c r="J1015">
        <v>93584</v>
      </c>
      <c r="K1015" s="12">
        <f t="shared" si="105"/>
        <v>2.8593068827342561E-4</v>
      </c>
      <c r="L1015" s="2">
        <f t="shared" si="106"/>
        <v>0.16698352195168056</v>
      </c>
      <c r="M1015" s="2">
        <f t="shared" si="107"/>
        <v>0.19157356114319515</v>
      </c>
      <c r="N1015" s="2">
        <f t="shared" si="108"/>
        <v>0.25276272843370823</v>
      </c>
      <c r="O1015" s="2">
        <f t="shared" si="109"/>
        <v>0.3496932317583995</v>
      </c>
      <c r="P1015" s="2">
        <f t="shared" si="110"/>
        <v>0.40430599321862382</v>
      </c>
      <c r="Q1015" s="14" t="str">
        <f t="shared" si="111"/>
        <v>BELOW</v>
      </c>
    </row>
    <row r="1016" spans="1:17" x14ac:dyDescent="0.3">
      <c r="A1016" s="2">
        <v>17</v>
      </c>
      <c r="B1016" s="2" t="s">
        <v>1406</v>
      </c>
      <c r="C1016" s="2" t="s">
        <v>1438</v>
      </c>
      <c r="D1016" s="11">
        <v>0.155</v>
      </c>
      <c r="E1016" s="2">
        <v>468</v>
      </c>
      <c r="F1016" s="2">
        <v>494</v>
      </c>
      <c r="G1016" s="2">
        <v>653</v>
      </c>
      <c r="H1016" s="2">
        <v>818</v>
      </c>
      <c r="I1016" s="2">
        <v>891</v>
      </c>
      <c r="J1016">
        <v>4760</v>
      </c>
      <c r="K1016" s="12">
        <f t="shared" si="105"/>
        <v>1.454340566957499E-5</v>
      </c>
      <c r="L1016" s="2">
        <f t="shared" si="106"/>
        <v>6.8063138533610958E-3</v>
      </c>
      <c r="M1016" s="2">
        <f t="shared" si="107"/>
        <v>7.1844424007700448E-3</v>
      </c>
      <c r="N1016" s="2">
        <f t="shared" si="108"/>
        <v>9.4968439022324689E-3</v>
      </c>
      <c r="O1016" s="2">
        <f t="shared" si="109"/>
        <v>1.1896505837712342E-2</v>
      </c>
      <c r="P1016" s="2">
        <f t="shared" si="110"/>
        <v>1.2958174451591316E-2</v>
      </c>
      <c r="Q1016" s="14" t="str">
        <f t="shared" si="111"/>
        <v>ABOVE</v>
      </c>
    </row>
    <row r="1017" spans="1:17" x14ac:dyDescent="0.3">
      <c r="A1017" s="2">
        <v>17</v>
      </c>
      <c r="B1017" s="2" t="s">
        <v>1406</v>
      </c>
      <c r="C1017" s="2" t="s">
        <v>251</v>
      </c>
      <c r="D1017" s="11">
        <v>0.152</v>
      </c>
      <c r="E1017" s="2">
        <v>483</v>
      </c>
      <c r="F1017" s="2">
        <v>515</v>
      </c>
      <c r="G1017" s="2">
        <v>675</v>
      </c>
      <c r="H1017" s="2">
        <v>942</v>
      </c>
      <c r="I1017" s="2">
        <v>960</v>
      </c>
      <c r="J1017">
        <v>10631</v>
      </c>
      <c r="K1017" s="12">
        <f t="shared" si="105"/>
        <v>3.2481291107825992E-5</v>
      </c>
      <c r="L1017" s="2">
        <f t="shared" si="106"/>
        <v>1.5688463605079955E-2</v>
      </c>
      <c r="M1017" s="2">
        <f t="shared" si="107"/>
        <v>1.6727864920530387E-2</v>
      </c>
      <c r="N1017" s="2">
        <f t="shared" si="108"/>
        <v>2.1924871497782543E-2</v>
      </c>
      <c r="O1017" s="2">
        <f t="shared" si="109"/>
        <v>3.0597376223572084E-2</v>
      </c>
      <c r="P1017" s="2">
        <f t="shared" si="110"/>
        <v>3.1182039463512952E-2</v>
      </c>
      <c r="Q1017" s="14" t="str">
        <f t="shared" si="111"/>
        <v>ABOVE</v>
      </c>
    </row>
    <row r="1018" spans="1:17" x14ac:dyDescent="0.3">
      <c r="A1018" s="2">
        <v>17</v>
      </c>
      <c r="B1018" s="2" t="s">
        <v>1406</v>
      </c>
      <c r="C1018" s="2" t="s">
        <v>577</v>
      </c>
      <c r="D1018" s="11">
        <v>0.2</v>
      </c>
      <c r="E1018" s="2">
        <v>443</v>
      </c>
      <c r="F1018" s="2">
        <v>467</v>
      </c>
      <c r="G1018" s="2">
        <v>618</v>
      </c>
      <c r="H1018" s="2">
        <v>774</v>
      </c>
      <c r="I1018" s="2">
        <v>940</v>
      </c>
      <c r="J1018">
        <v>26797</v>
      </c>
      <c r="K1018" s="12">
        <f t="shared" si="105"/>
        <v>8.187387431252122E-5</v>
      </c>
      <c r="L1018" s="2">
        <f t="shared" si="106"/>
        <v>3.6270126320446898E-2</v>
      </c>
      <c r="M1018" s="2">
        <f t="shared" si="107"/>
        <v>3.823509930394741E-2</v>
      </c>
      <c r="N1018" s="2">
        <f t="shared" si="108"/>
        <v>5.0598054325138114E-2</v>
      </c>
      <c r="O1018" s="2">
        <f t="shared" si="109"/>
        <v>6.3370378717891418E-2</v>
      </c>
      <c r="P1018" s="2">
        <f t="shared" si="110"/>
        <v>7.6961441853769949E-2</v>
      </c>
      <c r="Q1018" s="14" t="str">
        <f t="shared" si="111"/>
        <v>ABOVE</v>
      </c>
    </row>
    <row r="1019" spans="1:17" x14ac:dyDescent="0.3">
      <c r="A1019" s="2">
        <v>17</v>
      </c>
      <c r="B1019" s="2" t="s">
        <v>1406</v>
      </c>
      <c r="C1019" s="2" t="s">
        <v>1437</v>
      </c>
      <c r="D1019" s="11">
        <v>0.252</v>
      </c>
      <c r="E1019" s="2">
        <v>443</v>
      </c>
      <c r="F1019" s="2">
        <v>534</v>
      </c>
      <c r="G1019" s="2">
        <v>618</v>
      </c>
      <c r="H1019" s="2">
        <v>811</v>
      </c>
      <c r="I1019" s="2">
        <v>835</v>
      </c>
      <c r="J1019">
        <v>16159</v>
      </c>
      <c r="K1019" s="12">
        <f t="shared" si="105"/>
        <v>4.9371195843416441E-5</v>
      </c>
      <c r="L1019" s="2">
        <f t="shared" si="106"/>
        <v>2.1871439758633482E-2</v>
      </c>
      <c r="M1019" s="2">
        <f t="shared" si="107"/>
        <v>2.6364218580384378E-2</v>
      </c>
      <c r="N1019" s="2">
        <f t="shared" si="108"/>
        <v>3.0511399031231359E-2</v>
      </c>
      <c r="O1019" s="2">
        <f t="shared" si="109"/>
        <v>4.0040039829010735E-2</v>
      </c>
      <c r="P1019" s="2">
        <f t="shared" si="110"/>
        <v>4.1224948529252729E-2</v>
      </c>
      <c r="Q1019" s="14" t="str">
        <f t="shared" si="111"/>
        <v>ABOVE</v>
      </c>
    </row>
    <row r="1020" spans="1:17" x14ac:dyDescent="0.3">
      <c r="A1020" s="2">
        <v>17</v>
      </c>
      <c r="B1020" s="2" t="s">
        <v>1406</v>
      </c>
      <c r="C1020" s="2" t="s">
        <v>1139</v>
      </c>
      <c r="D1020" s="11">
        <v>0.18899999999999997</v>
      </c>
      <c r="E1020" s="2">
        <v>563</v>
      </c>
      <c r="F1020" s="2">
        <v>689</v>
      </c>
      <c r="G1020" s="2">
        <v>867</v>
      </c>
      <c r="H1020" s="2">
        <v>1220</v>
      </c>
      <c r="I1020" s="2">
        <v>1404</v>
      </c>
      <c r="J1020">
        <v>70461</v>
      </c>
      <c r="K1020" s="12">
        <f t="shared" si="105"/>
        <v>2.152821232949419E-4</v>
      </c>
      <c r="L1020" s="2">
        <f t="shared" si="106"/>
        <v>0.12120383541505229</v>
      </c>
      <c r="M1020" s="2">
        <f t="shared" si="107"/>
        <v>0.14832938295021497</v>
      </c>
      <c r="N1020" s="2">
        <f t="shared" si="108"/>
        <v>0.18664960089671462</v>
      </c>
      <c r="O1020" s="2">
        <f t="shared" si="109"/>
        <v>0.26264419041982912</v>
      </c>
      <c r="P1020" s="2">
        <f t="shared" si="110"/>
        <v>0.30225610110609841</v>
      </c>
      <c r="Q1020" s="14" t="str">
        <f t="shared" si="111"/>
        <v>ABOVE</v>
      </c>
    </row>
    <row r="1021" spans="1:17" x14ac:dyDescent="0.3">
      <c r="A1021" s="2">
        <v>17</v>
      </c>
      <c r="B1021" s="2" t="s">
        <v>1406</v>
      </c>
      <c r="C1021" s="2" t="s">
        <v>86</v>
      </c>
      <c r="D1021" s="11">
        <v>0.13</v>
      </c>
      <c r="E1021" s="2">
        <v>617</v>
      </c>
      <c r="F1021" s="2">
        <v>692</v>
      </c>
      <c r="G1021" s="2">
        <v>883</v>
      </c>
      <c r="H1021" s="2">
        <v>1231</v>
      </c>
      <c r="I1021" s="2">
        <v>1551</v>
      </c>
      <c r="J1021">
        <v>36263</v>
      </c>
      <c r="K1021" s="12">
        <f t="shared" si="105"/>
        <v>1.1079569743609199E-4</v>
      </c>
      <c r="L1021" s="2">
        <f t="shared" si="106"/>
        <v>6.8360945318068758E-2</v>
      </c>
      <c r="M1021" s="2">
        <f t="shared" si="107"/>
        <v>7.6670622625775661E-2</v>
      </c>
      <c r="N1021" s="2">
        <f t="shared" si="108"/>
        <v>9.7832600836069233E-2</v>
      </c>
      <c r="O1021" s="2">
        <f t="shared" si="109"/>
        <v>0.13638950354382925</v>
      </c>
      <c r="P1021" s="2">
        <f t="shared" si="110"/>
        <v>0.17184412672337868</v>
      </c>
      <c r="Q1021" s="14" t="str">
        <f t="shared" si="111"/>
        <v>ABOVE</v>
      </c>
    </row>
    <row r="1022" spans="1:17" x14ac:dyDescent="0.3">
      <c r="A1022" s="2">
        <v>17</v>
      </c>
      <c r="B1022" s="2" t="s">
        <v>1406</v>
      </c>
      <c r="C1022" s="2" t="s">
        <v>137</v>
      </c>
      <c r="D1022" s="11">
        <v>0.32600000000000001</v>
      </c>
      <c r="E1022" s="2">
        <v>443</v>
      </c>
      <c r="F1022" s="2">
        <v>539</v>
      </c>
      <c r="G1022" s="2">
        <v>618</v>
      </c>
      <c r="H1022" s="2">
        <v>774</v>
      </c>
      <c r="I1022" s="2">
        <v>1034</v>
      </c>
      <c r="J1022">
        <v>19901</v>
      </c>
      <c r="K1022" s="12">
        <f t="shared" si="105"/>
        <v>6.0804268115590733E-5</v>
      </c>
      <c r="L1022" s="2">
        <f t="shared" si="106"/>
        <v>2.6936290775206696E-2</v>
      </c>
      <c r="M1022" s="2">
        <f t="shared" si="107"/>
        <v>3.2773500514303402E-2</v>
      </c>
      <c r="N1022" s="2">
        <f t="shared" si="108"/>
        <v>3.7577037695435071E-2</v>
      </c>
      <c r="O1022" s="2">
        <f t="shared" si="109"/>
        <v>4.7062503521467229E-2</v>
      </c>
      <c r="P1022" s="2">
        <f t="shared" si="110"/>
        <v>6.2871613231520823E-2</v>
      </c>
      <c r="Q1022" s="14" t="str">
        <f t="shared" si="111"/>
        <v>ABOVE</v>
      </c>
    </row>
    <row r="1023" spans="1:17" x14ac:dyDescent="0.3">
      <c r="A1023" s="2">
        <v>17</v>
      </c>
      <c r="B1023" s="2" t="s">
        <v>1406</v>
      </c>
      <c r="C1023" s="2" t="s">
        <v>693</v>
      </c>
      <c r="D1023" s="11">
        <v>0.23399999999999999</v>
      </c>
      <c r="E1023" s="2">
        <v>443</v>
      </c>
      <c r="F1023" s="2">
        <v>493</v>
      </c>
      <c r="G1023" s="2">
        <v>618</v>
      </c>
      <c r="H1023" s="2">
        <v>774</v>
      </c>
      <c r="I1023" s="2">
        <v>835</v>
      </c>
      <c r="J1023">
        <v>10218</v>
      </c>
      <c r="K1023" s="12">
        <f t="shared" si="105"/>
        <v>3.1219436792377577E-5</v>
      </c>
      <c r="L1023" s="2">
        <f t="shared" si="106"/>
        <v>1.3830210499023266E-2</v>
      </c>
      <c r="M1023" s="2">
        <f t="shared" si="107"/>
        <v>1.5391182338642145E-2</v>
      </c>
      <c r="N1023" s="2">
        <f t="shared" si="108"/>
        <v>1.9293611937689342E-2</v>
      </c>
      <c r="O1023" s="2">
        <f t="shared" si="109"/>
        <v>2.4163844077300243E-2</v>
      </c>
      <c r="P1023" s="2">
        <f t="shared" si="110"/>
        <v>2.6068229721635278E-2</v>
      </c>
      <c r="Q1023" s="14" t="str">
        <f t="shared" si="111"/>
        <v>ABOVE</v>
      </c>
    </row>
    <row r="1024" spans="1:17" x14ac:dyDescent="0.3">
      <c r="A1024" s="2">
        <v>17</v>
      </c>
      <c r="B1024" s="2" t="s">
        <v>1406</v>
      </c>
      <c r="C1024" s="2" t="s">
        <v>1436</v>
      </c>
      <c r="D1024" s="11">
        <v>0.192</v>
      </c>
      <c r="E1024" s="2">
        <v>443</v>
      </c>
      <c r="F1024" s="2">
        <v>513</v>
      </c>
      <c r="G1024" s="2">
        <v>618</v>
      </c>
      <c r="H1024" s="2">
        <v>840</v>
      </c>
      <c r="I1024" s="2">
        <v>843</v>
      </c>
      <c r="J1024">
        <v>8806</v>
      </c>
      <c r="K1024" s="12">
        <f t="shared" si="105"/>
        <v>2.6905300488713733E-5</v>
      </c>
      <c r="L1024" s="2">
        <f t="shared" si="106"/>
        <v>1.1919048116500184E-2</v>
      </c>
      <c r="M1024" s="2">
        <f t="shared" si="107"/>
        <v>1.3802419150710146E-2</v>
      </c>
      <c r="N1024" s="2">
        <f t="shared" si="108"/>
        <v>1.6627475702025087E-2</v>
      </c>
      <c r="O1024" s="2">
        <f t="shared" si="109"/>
        <v>2.2600452410519535E-2</v>
      </c>
      <c r="P1024" s="2">
        <f t="shared" si="110"/>
        <v>2.2681168311985675E-2</v>
      </c>
      <c r="Q1024" s="14" t="str">
        <f t="shared" si="111"/>
        <v>ABOVE</v>
      </c>
    </row>
    <row r="1025" spans="1:17" x14ac:dyDescent="0.3">
      <c r="A1025" s="2">
        <v>17</v>
      </c>
      <c r="B1025" s="2" t="s">
        <v>1406</v>
      </c>
      <c r="C1025" s="2" t="s">
        <v>244</v>
      </c>
      <c r="D1025" s="11">
        <v>0.23</v>
      </c>
      <c r="E1025" s="2">
        <v>427</v>
      </c>
      <c r="F1025" s="2">
        <v>489</v>
      </c>
      <c r="G1025" s="2">
        <v>618</v>
      </c>
      <c r="H1025" s="2">
        <v>774</v>
      </c>
      <c r="I1025" s="2">
        <v>843</v>
      </c>
      <c r="J1025">
        <v>6614</v>
      </c>
      <c r="K1025" s="12">
        <f t="shared" si="105"/>
        <v>2.0208001071127938E-5</v>
      </c>
      <c r="L1025" s="2">
        <f t="shared" si="106"/>
        <v>8.6288164573716294E-3</v>
      </c>
      <c r="M1025" s="2">
        <f t="shared" si="107"/>
        <v>9.8817125237815624E-3</v>
      </c>
      <c r="N1025" s="2">
        <f t="shared" si="108"/>
        <v>1.2488544661957066E-2</v>
      </c>
      <c r="O1025" s="2">
        <f t="shared" si="109"/>
        <v>1.5640992829053024E-2</v>
      </c>
      <c r="P1025" s="2">
        <f t="shared" si="110"/>
        <v>1.7035344902960853E-2</v>
      </c>
      <c r="Q1025" s="14" t="str">
        <f t="shared" si="111"/>
        <v>ABOVE</v>
      </c>
    </row>
    <row r="1026" spans="1:17" x14ac:dyDescent="0.3">
      <c r="A1026" s="2">
        <v>17</v>
      </c>
      <c r="B1026" s="2" t="s">
        <v>1406</v>
      </c>
      <c r="C1026" s="2" t="s">
        <v>1135</v>
      </c>
      <c r="D1026" s="11">
        <v>0.154</v>
      </c>
      <c r="E1026" s="2">
        <v>536</v>
      </c>
      <c r="F1026" s="2">
        <v>571</v>
      </c>
      <c r="G1026" s="2">
        <v>746</v>
      </c>
      <c r="H1026" s="2">
        <v>962</v>
      </c>
      <c r="I1026" s="2">
        <v>1142</v>
      </c>
      <c r="J1026">
        <v>101511</v>
      </c>
      <c r="K1026" s="12">
        <f t="shared" si="105"/>
        <v>3.1015034725298882E-4</v>
      </c>
      <c r="L1026" s="2">
        <f t="shared" si="106"/>
        <v>0.16624058612760201</v>
      </c>
      <c r="M1026" s="2">
        <f t="shared" si="107"/>
        <v>0.17709584828145661</v>
      </c>
      <c r="N1026" s="2">
        <f t="shared" si="108"/>
        <v>0.23137215905072966</v>
      </c>
      <c r="O1026" s="2">
        <f t="shared" si="109"/>
        <v>0.29836463405737523</v>
      </c>
      <c r="P1026" s="2">
        <f t="shared" si="110"/>
        <v>0.35419169656291322</v>
      </c>
      <c r="Q1026" s="14" t="str">
        <f t="shared" si="111"/>
        <v>ABOVE</v>
      </c>
    </row>
    <row r="1027" spans="1:17" x14ac:dyDescent="0.3">
      <c r="A1027" s="2">
        <v>17</v>
      </c>
      <c r="B1027" s="2" t="s">
        <v>1406</v>
      </c>
      <c r="C1027" s="2" t="s">
        <v>1435</v>
      </c>
      <c r="D1027" s="11">
        <v>0.16</v>
      </c>
      <c r="E1027" s="2">
        <v>603</v>
      </c>
      <c r="F1027" s="2">
        <v>615</v>
      </c>
      <c r="G1027" s="2">
        <v>781</v>
      </c>
      <c r="H1027" s="2">
        <v>1037</v>
      </c>
      <c r="I1027" s="2">
        <v>1368</v>
      </c>
      <c r="J1027">
        <v>12150</v>
      </c>
      <c r="K1027" s="12">
        <f t="shared" si="105"/>
        <v>3.7122348505322719E-5</v>
      </c>
      <c r="L1027" s="2">
        <f t="shared" si="106"/>
        <v>2.2384776148709599E-2</v>
      </c>
      <c r="M1027" s="2">
        <f t="shared" si="107"/>
        <v>2.2830244330773471E-2</v>
      </c>
      <c r="N1027" s="2">
        <f t="shared" si="108"/>
        <v>2.8992554182657043E-2</v>
      </c>
      <c r="O1027" s="2">
        <f t="shared" si="109"/>
        <v>3.8495875400019662E-2</v>
      </c>
      <c r="P1027" s="2">
        <f t="shared" si="110"/>
        <v>5.0783372755281476E-2</v>
      </c>
      <c r="Q1027" s="14" t="str">
        <f t="shared" si="111"/>
        <v>ABOVE</v>
      </c>
    </row>
    <row r="1028" spans="1:17" x14ac:dyDescent="0.3">
      <c r="A1028" s="2">
        <v>17</v>
      </c>
      <c r="B1028" s="2" t="s">
        <v>1406</v>
      </c>
      <c r="C1028" s="2" t="s">
        <v>1434</v>
      </c>
      <c r="D1028" s="11">
        <v>0.27699999999999997</v>
      </c>
      <c r="E1028" s="2">
        <v>452</v>
      </c>
      <c r="F1028" s="2">
        <v>499</v>
      </c>
      <c r="G1028" s="2">
        <v>631</v>
      </c>
      <c r="H1028" s="2">
        <v>791</v>
      </c>
      <c r="I1028" s="2">
        <v>861</v>
      </c>
      <c r="J1028">
        <v>7517</v>
      </c>
      <c r="K1028" s="12">
        <f t="shared" ref="K1028:K1091" si="112">J1028/$S$18</f>
        <v>2.2966970676091429E-5</v>
      </c>
      <c r="L1028" s="2">
        <f t="shared" ref="L1028:L1091" si="113">E1028*K1028</f>
        <v>1.0381070745593326E-2</v>
      </c>
      <c r="M1028" s="2">
        <f t="shared" ref="M1028:M1091" si="114">F1028*K1028</f>
        <v>1.1460518367369624E-2</v>
      </c>
      <c r="N1028" s="2">
        <f t="shared" ref="N1028:N1091" si="115">G1028*K1028</f>
        <v>1.4492158496613693E-2</v>
      </c>
      <c r="O1028" s="2">
        <f t="shared" ref="O1028:O1091" si="116">H1028*K1028</f>
        <v>1.8166873804788319E-2</v>
      </c>
      <c r="P1028" s="2">
        <f t="shared" ref="P1028:P1091" si="117">I1028*K1028</f>
        <v>1.9774561752114721E-2</v>
      </c>
      <c r="Q1028" s="14" t="str">
        <f t="shared" ref="Q1028:Q1091" si="118">IF(D1028&lt;$D$1,"BELOW",(IF(D1028&gt;$D$1,"ABOVE","EQUAL")))</f>
        <v>ABOVE</v>
      </c>
    </row>
    <row r="1029" spans="1:17" x14ac:dyDescent="0.3">
      <c r="A1029" s="2">
        <v>17</v>
      </c>
      <c r="B1029" s="2" t="s">
        <v>1406</v>
      </c>
      <c r="C1029" s="2" t="s">
        <v>1433</v>
      </c>
      <c r="D1029" s="11">
        <v>0.22699999999999998</v>
      </c>
      <c r="E1029" s="2">
        <v>443</v>
      </c>
      <c r="F1029" s="2">
        <v>467</v>
      </c>
      <c r="G1029" s="2">
        <v>618</v>
      </c>
      <c r="H1029" s="2">
        <v>786</v>
      </c>
      <c r="I1029" s="2">
        <v>890</v>
      </c>
      <c r="J1029">
        <v>14106</v>
      </c>
      <c r="K1029" s="12">
        <f t="shared" si="112"/>
        <v>4.3098588314080842E-5</v>
      </c>
      <c r="L1029" s="2">
        <f t="shared" si="113"/>
        <v>1.9092674623137813E-2</v>
      </c>
      <c r="M1029" s="2">
        <f t="shared" si="114"/>
        <v>2.0127040742675753E-2</v>
      </c>
      <c r="N1029" s="2">
        <f t="shared" si="115"/>
        <v>2.6634927578101961E-2</v>
      </c>
      <c r="O1029" s="2">
        <f t="shared" si="116"/>
        <v>3.3875490414867544E-2</v>
      </c>
      <c r="P1029" s="2">
        <f t="shared" si="117"/>
        <v>3.8357743599531952E-2</v>
      </c>
      <c r="Q1029" s="14" t="str">
        <f t="shared" si="118"/>
        <v>ABOVE</v>
      </c>
    </row>
    <row r="1030" spans="1:17" x14ac:dyDescent="0.3">
      <c r="A1030" s="2">
        <v>17</v>
      </c>
      <c r="B1030" s="2" t="s">
        <v>1406</v>
      </c>
      <c r="C1030" s="2" t="s">
        <v>135</v>
      </c>
      <c r="D1030" s="11">
        <v>0.154</v>
      </c>
      <c r="E1030" s="2">
        <v>617</v>
      </c>
      <c r="F1030" s="2">
        <v>692</v>
      </c>
      <c r="G1030" s="2">
        <v>883</v>
      </c>
      <c r="H1030" s="2">
        <v>1231</v>
      </c>
      <c r="I1030" s="2">
        <v>1551</v>
      </c>
      <c r="J1030">
        <v>323152</v>
      </c>
      <c r="K1030" s="12">
        <f t="shared" si="112"/>
        <v>9.8733836742321375E-4</v>
      </c>
      <c r="L1030" s="2">
        <f t="shared" si="113"/>
        <v>0.60918777270012292</v>
      </c>
      <c r="M1030" s="2">
        <f t="shared" si="114"/>
        <v>0.68323815025686396</v>
      </c>
      <c r="N1030" s="2">
        <f t="shared" si="115"/>
        <v>0.87181977843469771</v>
      </c>
      <c r="O1030" s="2">
        <f t="shared" si="116"/>
        <v>1.2154135302979761</v>
      </c>
      <c r="P1030" s="2">
        <f t="shared" si="117"/>
        <v>1.5313618078734046</v>
      </c>
      <c r="Q1030" s="14" t="str">
        <f t="shared" si="118"/>
        <v>ABOVE</v>
      </c>
    </row>
    <row r="1031" spans="1:17" x14ac:dyDescent="0.3">
      <c r="A1031" s="2">
        <v>17</v>
      </c>
      <c r="B1031" s="2" t="s">
        <v>1406</v>
      </c>
      <c r="C1031" s="2" t="s">
        <v>1432</v>
      </c>
      <c r="D1031" s="11">
        <v>0.21100000000000002</v>
      </c>
      <c r="E1031" s="2">
        <v>443</v>
      </c>
      <c r="F1031" s="2">
        <v>467</v>
      </c>
      <c r="G1031" s="2">
        <v>618</v>
      </c>
      <c r="H1031" s="2">
        <v>774</v>
      </c>
      <c r="I1031" s="2">
        <v>843</v>
      </c>
      <c r="J1031">
        <v>14581</v>
      </c>
      <c r="K1031" s="12">
        <f t="shared" si="112"/>
        <v>4.4549873543712798E-5</v>
      </c>
      <c r="L1031" s="2">
        <f t="shared" si="113"/>
        <v>1.9735593979864768E-2</v>
      </c>
      <c r="M1031" s="2">
        <f t="shared" si="114"/>
        <v>2.0804790944913876E-2</v>
      </c>
      <c r="N1031" s="2">
        <f t="shared" si="115"/>
        <v>2.7531821850014508E-2</v>
      </c>
      <c r="O1031" s="2">
        <f t="shared" si="116"/>
        <v>3.4481602122833709E-2</v>
      </c>
      <c r="P1031" s="2">
        <f t="shared" si="117"/>
        <v>3.7555543397349886E-2</v>
      </c>
      <c r="Q1031" s="14" t="str">
        <f t="shared" si="118"/>
        <v>ABOVE</v>
      </c>
    </row>
    <row r="1032" spans="1:17" x14ac:dyDescent="0.3">
      <c r="A1032" s="2">
        <v>17</v>
      </c>
      <c r="B1032" s="2" t="s">
        <v>1406</v>
      </c>
      <c r="C1032" s="2" t="s">
        <v>238</v>
      </c>
      <c r="D1032" s="11">
        <v>0.27399999999999997</v>
      </c>
      <c r="E1032" s="2">
        <v>504</v>
      </c>
      <c r="F1032" s="2">
        <v>507</v>
      </c>
      <c r="G1032" s="2">
        <v>618</v>
      </c>
      <c r="H1032" s="2">
        <v>815</v>
      </c>
      <c r="I1032" s="2">
        <v>1030</v>
      </c>
      <c r="J1032">
        <v>35589</v>
      </c>
      <c r="K1032" s="12">
        <f t="shared" si="112"/>
        <v>1.0873640007867738E-4</v>
      </c>
      <c r="L1032" s="2">
        <f t="shared" si="113"/>
        <v>5.4803145639653397E-2</v>
      </c>
      <c r="M1032" s="2">
        <f t="shared" si="114"/>
        <v>5.5129354839889434E-2</v>
      </c>
      <c r="N1032" s="2">
        <f t="shared" si="115"/>
        <v>6.7199095248622623E-2</v>
      </c>
      <c r="O1032" s="2">
        <f t="shared" si="116"/>
        <v>8.8620166064122069E-2</v>
      </c>
      <c r="P1032" s="2">
        <f t="shared" si="117"/>
        <v>0.1119984920810377</v>
      </c>
      <c r="Q1032" s="14" t="str">
        <f t="shared" si="118"/>
        <v>ABOVE</v>
      </c>
    </row>
    <row r="1033" spans="1:17" x14ac:dyDescent="0.3">
      <c r="A1033" s="2">
        <v>17</v>
      </c>
      <c r="B1033" s="2" t="s">
        <v>1406</v>
      </c>
      <c r="C1033" s="2" t="s">
        <v>168</v>
      </c>
      <c r="D1033" s="11">
        <v>0.115</v>
      </c>
      <c r="E1033" s="2">
        <v>542</v>
      </c>
      <c r="F1033" s="2">
        <v>632</v>
      </c>
      <c r="G1033" s="2">
        <v>757</v>
      </c>
      <c r="H1033" s="2">
        <v>992</v>
      </c>
      <c r="I1033" s="2">
        <v>1136</v>
      </c>
      <c r="J1033">
        <v>50991</v>
      </c>
      <c r="K1033" s="12">
        <f t="shared" si="112"/>
        <v>1.557947055666593E-4</v>
      </c>
      <c r="L1033" s="2">
        <f t="shared" si="113"/>
        <v>8.4440730417129337E-2</v>
      </c>
      <c r="M1033" s="2">
        <f t="shared" si="114"/>
        <v>9.8462253918128684E-2</v>
      </c>
      <c r="N1033" s="2">
        <f t="shared" si="115"/>
        <v>0.1179365921139611</v>
      </c>
      <c r="O1033" s="2">
        <f t="shared" si="116"/>
        <v>0.15454834792212602</v>
      </c>
      <c r="P1033" s="2">
        <f t="shared" si="117"/>
        <v>0.17698278552372496</v>
      </c>
      <c r="Q1033" s="14" t="str">
        <f t="shared" si="118"/>
        <v>BELOW</v>
      </c>
    </row>
    <row r="1034" spans="1:17" x14ac:dyDescent="0.3">
      <c r="A1034" s="2">
        <v>17</v>
      </c>
      <c r="B1034" s="2" t="s">
        <v>1406</v>
      </c>
      <c r="C1034" s="2" t="s">
        <v>688</v>
      </c>
      <c r="D1034" s="11">
        <v>0.25600000000000001</v>
      </c>
      <c r="E1034" s="2">
        <v>464</v>
      </c>
      <c r="F1034" s="2">
        <v>467</v>
      </c>
      <c r="G1034" s="2">
        <v>618</v>
      </c>
      <c r="H1034" s="2">
        <v>779</v>
      </c>
      <c r="I1034" s="2">
        <v>835</v>
      </c>
      <c r="J1034">
        <v>5969</v>
      </c>
      <c r="K1034" s="12">
        <f t="shared" si="112"/>
        <v>1.8237308496154015E-5</v>
      </c>
      <c r="L1034" s="2">
        <f t="shared" si="113"/>
        <v>8.462111142215463E-3</v>
      </c>
      <c r="M1034" s="2">
        <f t="shared" si="114"/>
        <v>8.5168230677039256E-3</v>
      </c>
      <c r="N1034" s="2">
        <f t="shared" si="115"/>
        <v>1.1270656650623181E-2</v>
      </c>
      <c r="O1034" s="2">
        <f t="shared" si="116"/>
        <v>1.4206863318503979E-2</v>
      </c>
      <c r="P1034" s="2">
        <f t="shared" si="117"/>
        <v>1.5228152594288603E-2</v>
      </c>
      <c r="Q1034" s="14" t="str">
        <f t="shared" si="118"/>
        <v>ABOVE</v>
      </c>
    </row>
    <row r="1035" spans="1:17" x14ac:dyDescent="0.3">
      <c r="A1035" s="2">
        <v>17</v>
      </c>
      <c r="B1035" s="2" t="s">
        <v>1406</v>
      </c>
      <c r="C1035" s="2" t="s">
        <v>1091</v>
      </c>
      <c r="D1035" s="11">
        <v>0.13300000000000001</v>
      </c>
      <c r="E1035" s="2">
        <v>584</v>
      </c>
      <c r="F1035" s="2">
        <v>670</v>
      </c>
      <c r="G1035" s="2">
        <v>884</v>
      </c>
      <c r="H1035" s="2">
        <v>1223</v>
      </c>
      <c r="I1035" s="2">
        <v>1414</v>
      </c>
      <c r="J1035">
        <v>8869</v>
      </c>
      <c r="K1035" s="12">
        <f t="shared" si="112"/>
        <v>2.7097786740222813E-5</v>
      </c>
      <c r="L1035" s="2">
        <f t="shared" si="113"/>
        <v>1.5825107456290122E-2</v>
      </c>
      <c r="M1035" s="2">
        <f t="shared" si="114"/>
        <v>1.8155517115949284E-2</v>
      </c>
      <c r="N1035" s="2">
        <f t="shared" si="115"/>
        <v>2.3954443478356967E-2</v>
      </c>
      <c r="O1035" s="2">
        <f t="shared" si="116"/>
        <v>3.3140593183292502E-2</v>
      </c>
      <c r="P1035" s="2">
        <f t="shared" si="117"/>
        <v>3.8316270450675059E-2</v>
      </c>
      <c r="Q1035" s="14" t="str">
        <f t="shared" si="118"/>
        <v>ABOVE</v>
      </c>
    </row>
    <row r="1036" spans="1:17" x14ac:dyDescent="0.3">
      <c r="A1036" s="2">
        <v>17</v>
      </c>
      <c r="B1036" s="2" t="s">
        <v>1406</v>
      </c>
      <c r="C1036" s="2" t="s">
        <v>1431</v>
      </c>
      <c r="D1036" s="11">
        <v>0.157</v>
      </c>
      <c r="E1036" s="2">
        <v>474</v>
      </c>
      <c r="F1036" s="2">
        <v>523</v>
      </c>
      <c r="G1036" s="2">
        <v>662</v>
      </c>
      <c r="H1036" s="2">
        <v>829</v>
      </c>
      <c r="I1036" s="2">
        <v>1006</v>
      </c>
      <c r="J1036">
        <v>17666</v>
      </c>
      <c r="K1036" s="12">
        <f t="shared" si="112"/>
        <v>5.3975589193006678E-5</v>
      </c>
      <c r="L1036" s="2">
        <f t="shared" si="113"/>
        <v>2.5584429277485166E-2</v>
      </c>
      <c r="M1036" s="2">
        <f t="shared" si="114"/>
        <v>2.8229233147942491E-2</v>
      </c>
      <c r="N1036" s="2">
        <f t="shared" si="115"/>
        <v>3.5731840045770423E-2</v>
      </c>
      <c r="O1036" s="2">
        <f t="shared" si="116"/>
        <v>4.4745763441002534E-2</v>
      </c>
      <c r="P1036" s="2">
        <f t="shared" si="117"/>
        <v>5.4299442728164719E-2</v>
      </c>
      <c r="Q1036" s="14" t="str">
        <f t="shared" si="118"/>
        <v>ABOVE</v>
      </c>
    </row>
    <row r="1037" spans="1:17" x14ac:dyDescent="0.3">
      <c r="A1037" s="2">
        <v>17</v>
      </c>
      <c r="B1037" s="2" t="s">
        <v>1406</v>
      </c>
      <c r="C1037" s="2" t="s">
        <v>74</v>
      </c>
      <c r="D1037" s="11">
        <v>0.13300000000000001</v>
      </c>
      <c r="E1037" s="2">
        <v>630</v>
      </c>
      <c r="F1037" s="2">
        <v>634</v>
      </c>
      <c r="G1037" s="2">
        <v>799</v>
      </c>
      <c r="H1037" s="2">
        <v>1155</v>
      </c>
      <c r="I1037" s="2">
        <v>1388</v>
      </c>
      <c r="J1037">
        <v>25069</v>
      </c>
      <c r="K1037" s="12">
        <f t="shared" si="112"/>
        <v>7.6594251413986437E-5</v>
      </c>
      <c r="L1037" s="2">
        <f t="shared" si="113"/>
        <v>4.8254378390811453E-2</v>
      </c>
      <c r="M1037" s="2">
        <f t="shared" si="114"/>
        <v>4.8560755396467398E-2</v>
      </c>
      <c r="N1037" s="2">
        <f t="shared" si="115"/>
        <v>6.1198806879775164E-2</v>
      </c>
      <c r="O1037" s="2">
        <f t="shared" si="116"/>
        <v>8.8466360383154335E-2</v>
      </c>
      <c r="P1037" s="2">
        <f t="shared" si="117"/>
        <v>0.10631282096261317</v>
      </c>
      <c r="Q1037" s="14" t="str">
        <f t="shared" si="118"/>
        <v>ABOVE</v>
      </c>
    </row>
    <row r="1038" spans="1:17" x14ac:dyDescent="0.3">
      <c r="A1038" s="2">
        <v>17</v>
      </c>
      <c r="B1038" s="2" t="s">
        <v>1406</v>
      </c>
      <c r="C1038" s="2" t="s">
        <v>1430</v>
      </c>
      <c r="D1038" s="11">
        <v>0.17899999999999999</v>
      </c>
      <c r="E1038" s="2">
        <v>443</v>
      </c>
      <c r="F1038" s="2">
        <v>467</v>
      </c>
      <c r="G1038" s="2">
        <v>618</v>
      </c>
      <c r="H1038" s="2">
        <v>830</v>
      </c>
      <c r="I1038" s="2">
        <v>869</v>
      </c>
      <c r="J1038">
        <v>37266</v>
      </c>
      <c r="K1038" s="12">
        <f t="shared" si="112"/>
        <v>1.1386020077360958E-4</v>
      </c>
      <c r="L1038" s="2">
        <f t="shared" si="113"/>
        <v>5.0440068942709047E-2</v>
      </c>
      <c r="M1038" s="2">
        <f t="shared" si="114"/>
        <v>5.3172713761275678E-2</v>
      </c>
      <c r="N1038" s="2">
        <f t="shared" si="115"/>
        <v>7.0365604078090727E-2</v>
      </c>
      <c r="O1038" s="2">
        <f t="shared" si="116"/>
        <v>9.4503966642095955E-2</v>
      </c>
      <c r="P1038" s="2">
        <f t="shared" si="117"/>
        <v>9.8944514472266723E-2</v>
      </c>
      <c r="Q1038" s="14" t="str">
        <f t="shared" si="118"/>
        <v>ABOVE</v>
      </c>
    </row>
    <row r="1039" spans="1:17" x14ac:dyDescent="0.3">
      <c r="A1039" s="2">
        <v>17</v>
      </c>
      <c r="B1039" s="2" t="s">
        <v>1406</v>
      </c>
      <c r="C1039" s="2" t="s">
        <v>232</v>
      </c>
      <c r="D1039" s="11">
        <v>0.20300000000000001</v>
      </c>
      <c r="E1039" s="2">
        <v>443</v>
      </c>
      <c r="F1039" s="2">
        <v>539</v>
      </c>
      <c r="G1039" s="2">
        <v>618</v>
      </c>
      <c r="H1039" s="2">
        <v>840</v>
      </c>
      <c r="I1039" s="2">
        <v>843</v>
      </c>
      <c r="J1039">
        <v>26427</v>
      </c>
      <c r="K1039" s="12">
        <f t="shared" si="112"/>
        <v>8.0743399502071069E-5</v>
      </c>
      <c r="L1039" s="2">
        <f t="shared" si="113"/>
        <v>3.5769325979417482E-2</v>
      </c>
      <c r="M1039" s="2">
        <f t="shared" si="114"/>
        <v>4.3520692331616304E-2</v>
      </c>
      <c r="N1039" s="2">
        <f t="shared" si="115"/>
        <v>4.9899420892279923E-2</v>
      </c>
      <c r="O1039" s="2">
        <f t="shared" si="116"/>
        <v>6.7824455581739704E-2</v>
      </c>
      <c r="P1039" s="2">
        <f t="shared" si="117"/>
        <v>6.8066685780245911E-2</v>
      </c>
      <c r="Q1039" s="14" t="str">
        <f t="shared" si="118"/>
        <v>ABOVE</v>
      </c>
    </row>
    <row r="1040" spans="1:17" x14ac:dyDescent="0.3">
      <c r="A1040" s="2">
        <v>17</v>
      </c>
      <c r="B1040" s="2" t="s">
        <v>1406</v>
      </c>
      <c r="C1040" s="2" t="s">
        <v>73</v>
      </c>
      <c r="D1040" s="11">
        <v>0.18600000000000003</v>
      </c>
      <c r="E1040" s="2">
        <v>443</v>
      </c>
      <c r="F1040" s="2">
        <v>467</v>
      </c>
      <c r="G1040" s="2">
        <v>618</v>
      </c>
      <c r="H1040" s="2">
        <v>774</v>
      </c>
      <c r="I1040" s="2">
        <v>835</v>
      </c>
      <c r="J1040">
        <v>10941</v>
      </c>
      <c r="K1040" s="12">
        <f t="shared" si="112"/>
        <v>3.3428445678743692E-5</v>
      </c>
      <c r="L1040" s="2">
        <f t="shared" si="113"/>
        <v>1.4808801435683456E-2</v>
      </c>
      <c r="M1040" s="2">
        <f t="shared" si="114"/>
        <v>1.5611084131973305E-2</v>
      </c>
      <c r="N1040" s="2">
        <f t="shared" si="115"/>
        <v>2.0658779429463602E-2</v>
      </c>
      <c r="O1040" s="2">
        <f t="shared" si="116"/>
        <v>2.5873616955347619E-2</v>
      </c>
      <c r="P1040" s="2">
        <f t="shared" si="117"/>
        <v>2.7912752141750981E-2</v>
      </c>
      <c r="Q1040" s="14" t="str">
        <f t="shared" si="118"/>
        <v>ABOVE</v>
      </c>
    </row>
    <row r="1041" spans="1:17" x14ac:dyDescent="0.3">
      <c r="A1041" s="2">
        <v>17</v>
      </c>
      <c r="B1041" s="2" t="s">
        <v>1406</v>
      </c>
      <c r="C1041" s="2" t="s">
        <v>1429</v>
      </c>
      <c r="D1041" s="11">
        <v>0.159</v>
      </c>
      <c r="E1041" s="2">
        <v>509</v>
      </c>
      <c r="F1041" s="2">
        <v>609</v>
      </c>
      <c r="G1041" s="2">
        <v>734</v>
      </c>
      <c r="H1041" s="2">
        <v>989</v>
      </c>
      <c r="I1041" s="2">
        <v>1178</v>
      </c>
      <c r="J1041">
        <v>35098</v>
      </c>
      <c r="K1041" s="12">
        <f t="shared" si="112"/>
        <v>1.0723622945183676E-4</v>
      </c>
      <c r="L1041" s="2">
        <f t="shared" si="113"/>
        <v>5.4583240790984915E-2</v>
      </c>
      <c r="M1041" s="2">
        <f t="shared" si="114"/>
        <v>6.5306863736168591E-2</v>
      </c>
      <c r="N1041" s="2">
        <f t="shared" si="115"/>
        <v>7.8711392417648185E-2</v>
      </c>
      <c r="O1041" s="2">
        <f t="shared" si="116"/>
        <v>0.10605663092786656</v>
      </c>
      <c r="P1041" s="2">
        <f t="shared" si="117"/>
        <v>0.12632427829426371</v>
      </c>
      <c r="Q1041" s="14" t="str">
        <f t="shared" si="118"/>
        <v>ABOVE</v>
      </c>
    </row>
    <row r="1042" spans="1:17" x14ac:dyDescent="0.3">
      <c r="A1042" s="2">
        <v>17</v>
      </c>
      <c r="B1042" s="2" t="s">
        <v>1406</v>
      </c>
      <c r="C1042" s="2" t="s">
        <v>131</v>
      </c>
      <c r="D1042" s="11">
        <v>0.122</v>
      </c>
      <c r="E1042" s="2">
        <v>536</v>
      </c>
      <c r="F1042" s="2">
        <v>571</v>
      </c>
      <c r="G1042" s="2">
        <v>746</v>
      </c>
      <c r="H1042" s="2">
        <v>962</v>
      </c>
      <c r="I1042" s="2">
        <v>1142</v>
      </c>
      <c r="J1042">
        <v>8722</v>
      </c>
      <c r="K1042" s="12">
        <f t="shared" si="112"/>
        <v>2.6648652153368292E-5</v>
      </c>
      <c r="L1042" s="2">
        <f t="shared" si="113"/>
        <v>1.4283677554205404E-2</v>
      </c>
      <c r="M1042" s="2">
        <f t="shared" si="114"/>
        <v>1.5216380379573295E-2</v>
      </c>
      <c r="N1042" s="2">
        <f t="shared" si="115"/>
        <v>1.9879894506412747E-2</v>
      </c>
      <c r="O1042" s="2">
        <f t="shared" si="116"/>
        <v>2.5636003371540296E-2</v>
      </c>
      <c r="P1042" s="2">
        <f t="shared" si="117"/>
        <v>3.0432760759146589E-2</v>
      </c>
      <c r="Q1042" s="14" t="str">
        <f t="shared" si="118"/>
        <v>BELOW</v>
      </c>
    </row>
    <row r="1043" spans="1:17" x14ac:dyDescent="0.3">
      <c r="A1043" s="2">
        <v>17</v>
      </c>
      <c r="B1043" s="2" t="s">
        <v>1406</v>
      </c>
      <c r="C1043" s="2" t="s">
        <v>438</v>
      </c>
      <c r="D1043" s="11">
        <v>0.107</v>
      </c>
      <c r="E1043" s="2">
        <v>543</v>
      </c>
      <c r="F1043" s="2">
        <v>579</v>
      </c>
      <c r="G1043" s="2">
        <v>766</v>
      </c>
      <c r="H1043" s="2">
        <v>1108</v>
      </c>
      <c r="I1043" s="2">
        <v>1345</v>
      </c>
      <c r="J1043">
        <v>110958</v>
      </c>
      <c r="K1043" s="12">
        <f t="shared" si="112"/>
        <v>3.3901411896737431E-4</v>
      </c>
      <c r="L1043" s="2">
        <f t="shared" si="113"/>
        <v>0.18408466659928424</v>
      </c>
      <c r="M1043" s="2">
        <f t="shared" si="114"/>
        <v>0.19628917488210973</v>
      </c>
      <c r="N1043" s="2">
        <f t="shared" si="115"/>
        <v>0.25968481512900871</v>
      </c>
      <c r="O1043" s="2">
        <f t="shared" si="116"/>
        <v>0.37562764381585073</v>
      </c>
      <c r="P1043" s="2">
        <f t="shared" si="117"/>
        <v>0.45597399001111844</v>
      </c>
      <c r="Q1043" s="14" t="str">
        <f t="shared" si="118"/>
        <v>BELOW</v>
      </c>
    </row>
    <row r="1044" spans="1:17" x14ac:dyDescent="0.3">
      <c r="A1044" s="2">
        <v>17</v>
      </c>
      <c r="B1044" s="2" t="s">
        <v>1406</v>
      </c>
      <c r="C1044" s="2" t="s">
        <v>1042</v>
      </c>
      <c r="D1044" s="11">
        <v>0.311</v>
      </c>
      <c r="E1044" s="2">
        <v>482</v>
      </c>
      <c r="F1044" s="2">
        <v>502</v>
      </c>
      <c r="G1044" s="2">
        <v>618</v>
      </c>
      <c r="H1044" s="2">
        <v>832</v>
      </c>
      <c r="I1044" s="2">
        <v>835</v>
      </c>
      <c r="J1044">
        <v>26010</v>
      </c>
      <c r="K1044" s="12">
        <f t="shared" si="112"/>
        <v>7.9469323837320479E-5</v>
      </c>
      <c r="L1044" s="2">
        <f t="shared" si="113"/>
        <v>3.8304214089588472E-2</v>
      </c>
      <c r="M1044" s="2">
        <f t="shared" si="114"/>
        <v>3.9893600566334883E-2</v>
      </c>
      <c r="N1044" s="2">
        <f t="shared" si="115"/>
        <v>4.9112042131464057E-2</v>
      </c>
      <c r="O1044" s="2">
        <f t="shared" si="116"/>
        <v>6.6118477432650632E-2</v>
      </c>
      <c r="P1044" s="2">
        <f t="shared" si="117"/>
        <v>6.6356885404162597E-2</v>
      </c>
      <c r="Q1044" s="14" t="str">
        <f t="shared" si="118"/>
        <v>ABOVE</v>
      </c>
    </row>
    <row r="1045" spans="1:17" x14ac:dyDescent="0.3">
      <c r="A1045" s="2">
        <v>17</v>
      </c>
      <c r="B1045" s="2" t="s">
        <v>1406</v>
      </c>
      <c r="C1045" s="2" t="s">
        <v>129</v>
      </c>
      <c r="D1045" s="11">
        <v>0.153</v>
      </c>
      <c r="E1045" s="2">
        <v>443</v>
      </c>
      <c r="F1045" s="2">
        <v>486</v>
      </c>
      <c r="G1045" s="2">
        <v>618</v>
      </c>
      <c r="H1045" s="2">
        <v>851</v>
      </c>
      <c r="I1045" s="2">
        <v>965</v>
      </c>
      <c r="J1045">
        <v>18886</v>
      </c>
      <c r="K1045" s="12">
        <f t="shared" si="112"/>
        <v>5.7703100730166653E-5</v>
      </c>
      <c r="L1045" s="2">
        <f t="shared" si="113"/>
        <v>2.5562473623463828E-2</v>
      </c>
      <c r="M1045" s="2">
        <f t="shared" si="114"/>
        <v>2.8043706954860994E-2</v>
      </c>
      <c r="N1045" s="2">
        <f t="shared" si="115"/>
        <v>3.5660516251242988E-2</v>
      </c>
      <c r="O1045" s="2">
        <f t="shared" si="116"/>
        <v>4.9105338721371822E-2</v>
      </c>
      <c r="P1045" s="2">
        <f t="shared" si="117"/>
        <v>5.5683492204610822E-2</v>
      </c>
      <c r="Q1045" s="14" t="str">
        <f t="shared" si="118"/>
        <v>ABOVE</v>
      </c>
    </row>
    <row r="1046" spans="1:17" x14ac:dyDescent="0.3">
      <c r="A1046" s="2">
        <v>17</v>
      </c>
      <c r="B1046" s="2" t="s">
        <v>1406</v>
      </c>
      <c r="C1046" s="2" t="s">
        <v>1428</v>
      </c>
      <c r="D1046" s="11">
        <v>0.20100000000000001</v>
      </c>
      <c r="E1046" s="2">
        <v>443</v>
      </c>
      <c r="F1046" s="2">
        <v>516</v>
      </c>
      <c r="G1046" s="2">
        <v>618</v>
      </c>
      <c r="H1046" s="2">
        <v>870</v>
      </c>
      <c r="I1046" s="2">
        <v>978</v>
      </c>
      <c r="J1046">
        <v>19035</v>
      </c>
      <c r="K1046" s="12">
        <f t="shared" si="112"/>
        <v>5.8158345991672258E-5</v>
      </c>
      <c r="L1046" s="2">
        <f t="shared" si="113"/>
        <v>2.5764147274310811E-2</v>
      </c>
      <c r="M1046" s="2">
        <f t="shared" si="114"/>
        <v>3.0009706531702884E-2</v>
      </c>
      <c r="N1046" s="2">
        <f t="shared" si="115"/>
        <v>3.5941857822853453E-2</v>
      </c>
      <c r="O1046" s="2">
        <f t="shared" si="116"/>
        <v>5.0597761012754865E-2</v>
      </c>
      <c r="P1046" s="2">
        <f t="shared" si="117"/>
        <v>5.6878862379855469E-2</v>
      </c>
      <c r="Q1046" s="14" t="str">
        <f t="shared" si="118"/>
        <v>ABOVE</v>
      </c>
    </row>
    <row r="1047" spans="1:17" x14ac:dyDescent="0.3">
      <c r="A1047" s="2">
        <v>17</v>
      </c>
      <c r="B1047" s="2" t="s">
        <v>1406</v>
      </c>
      <c r="C1047" s="2" t="s">
        <v>432</v>
      </c>
      <c r="D1047" s="11">
        <v>0.16300000000000001</v>
      </c>
      <c r="E1047" s="2">
        <v>565</v>
      </c>
      <c r="F1047" s="2">
        <v>612</v>
      </c>
      <c r="G1047" s="2">
        <v>788</v>
      </c>
      <c r="H1047" s="2">
        <v>1017</v>
      </c>
      <c r="I1047" s="2">
        <v>1065</v>
      </c>
      <c r="J1047">
        <v>45210</v>
      </c>
      <c r="K1047" s="12">
        <f t="shared" si="112"/>
        <v>1.3813180048770699E-4</v>
      </c>
      <c r="L1047" s="2">
        <f t="shared" si="113"/>
        <v>7.8044467275554447E-2</v>
      </c>
      <c r="M1047" s="2">
        <f t="shared" si="114"/>
        <v>8.4536661898476681E-2</v>
      </c>
      <c r="N1047" s="2">
        <f t="shared" si="115"/>
        <v>0.10884785878431311</v>
      </c>
      <c r="O1047" s="2">
        <f t="shared" si="116"/>
        <v>0.14048004109599802</v>
      </c>
      <c r="P1047" s="2">
        <f t="shared" si="117"/>
        <v>0.14711036751940795</v>
      </c>
      <c r="Q1047" s="14" t="str">
        <f t="shared" si="118"/>
        <v>ABOVE</v>
      </c>
    </row>
    <row r="1048" spans="1:17" x14ac:dyDescent="0.3">
      <c r="A1048" s="2">
        <v>17</v>
      </c>
      <c r="B1048" s="2" t="s">
        <v>1406</v>
      </c>
      <c r="C1048" s="2" t="s">
        <v>226</v>
      </c>
      <c r="D1048" s="11">
        <v>0.14699999999999999</v>
      </c>
      <c r="E1048" s="2">
        <v>602</v>
      </c>
      <c r="F1048" s="2">
        <v>688</v>
      </c>
      <c r="G1048" s="2">
        <v>853</v>
      </c>
      <c r="H1048" s="2">
        <v>1158</v>
      </c>
      <c r="I1048" s="2">
        <v>1307</v>
      </c>
      <c r="J1048">
        <v>16126</v>
      </c>
      <c r="K1048" s="12">
        <f t="shared" si="112"/>
        <v>4.9270369711673589E-5</v>
      </c>
      <c r="L1048" s="2">
        <f t="shared" si="113"/>
        <v>2.9660762566427502E-2</v>
      </c>
      <c r="M1048" s="2">
        <f t="shared" si="114"/>
        <v>3.389801436163143E-2</v>
      </c>
      <c r="N1048" s="2">
        <f t="shared" si="115"/>
        <v>4.2027625364057575E-2</v>
      </c>
      <c r="O1048" s="2">
        <f t="shared" si="116"/>
        <v>5.7055088126118016E-2</v>
      </c>
      <c r="P1048" s="2">
        <f t="shared" si="117"/>
        <v>6.4396373213157387E-2</v>
      </c>
      <c r="Q1048" s="14" t="str">
        <f t="shared" si="118"/>
        <v>ABOVE</v>
      </c>
    </row>
    <row r="1049" spans="1:17" x14ac:dyDescent="0.3">
      <c r="A1049" s="2">
        <v>17</v>
      </c>
      <c r="B1049" s="2" t="s">
        <v>1406</v>
      </c>
      <c r="C1049" s="2" t="s">
        <v>559</v>
      </c>
      <c r="D1049" s="11">
        <v>0.16899999999999998</v>
      </c>
      <c r="E1049" s="2">
        <v>443</v>
      </c>
      <c r="F1049" s="2">
        <v>489</v>
      </c>
      <c r="G1049" s="2">
        <v>618</v>
      </c>
      <c r="H1049" s="2">
        <v>832</v>
      </c>
      <c r="I1049" s="2">
        <v>835</v>
      </c>
      <c r="J1049">
        <v>4380</v>
      </c>
      <c r="K1049" s="12">
        <f t="shared" si="112"/>
        <v>1.3382377485869425E-5</v>
      </c>
      <c r="L1049" s="2">
        <f t="shared" si="113"/>
        <v>5.9283932262401548E-3</v>
      </c>
      <c r="M1049" s="2">
        <f t="shared" si="114"/>
        <v>6.5439825905901482E-3</v>
      </c>
      <c r="N1049" s="2">
        <f t="shared" si="115"/>
        <v>8.270309286267305E-3</v>
      </c>
      <c r="O1049" s="2">
        <f t="shared" si="116"/>
        <v>1.1134138068243361E-2</v>
      </c>
      <c r="P1049" s="2">
        <f t="shared" si="117"/>
        <v>1.1174285200700969E-2</v>
      </c>
      <c r="Q1049" s="14" t="str">
        <f t="shared" si="118"/>
        <v>ABOVE</v>
      </c>
    </row>
    <row r="1050" spans="1:17" x14ac:dyDescent="0.3">
      <c r="A1050" s="2">
        <v>17</v>
      </c>
      <c r="B1050" s="2" t="s">
        <v>1406</v>
      </c>
      <c r="C1050" s="2" t="s">
        <v>427</v>
      </c>
      <c r="D1050" s="11">
        <v>0.18100000000000002</v>
      </c>
      <c r="E1050" s="2">
        <v>450</v>
      </c>
      <c r="F1050" s="2">
        <v>475</v>
      </c>
      <c r="G1050" s="2">
        <v>628</v>
      </c>
      <c r="H1050" s="2">
        <v>828</v>
      </c>
      <c r="I1050" s="2">
        <v>910</v>
      </c>
      <c r="J1050">
        <v>44686</v>
      </c>
      <c r="K1050" s="12">
        <f t="shared" si="112"/>
        <v>1.3653080372912353E-4</v>
      </c>
      <c r="L1050" s="2">
        <f t="shared" si="113"/>
        <v>6.143886167810559E-2</v>
      </c>
      <c r="M1050" s="2">
        <f t="shared" si="114"/>
        <v>6.4852131771333685E-2</v>
      </c>
      <c r="N1050" s="2">
        <f t="shared" si="115"/>
        <v>8.5741344741889575E-2</v>
      </c>
      <c r="O1050" s="2">
        <f t="shared" si="116"/>
        <v>0.11304750548771429</v>
      </c>
      <c r="P1050" s="2">
        <f t="shared" si="117"/>
        <v>0.12424303139350241</v>
      </c>
      <c r="Q1050" s="14" t="str">
        <f t="shared" si="118"/>
        <v>ABOVE</v>
      </c>
    </row>
    <row r="1051" spans="1:17" x14ac:dyDescent="0.3">
      <c r="A1051" s="2">
        <v>17</v>
      </c>
      <c r="B1051" s="2" t="s">
        <v>1406</v>
      </c>
      <c r="C1051" s="2" t="s">
        <v>69</v>
      </c>
      <c r="D1051" s="11">
        <v>0.27800000000000002</v>
      </c>
      <c r="E1051" s="2">
        <v>443</v>
      </c>
      <c r="F1051" s="2">
        <v>489</v>
      </c>
      <c r="G1051" s="2">
        <v>618</v>
      </c>
      <c r="H1051" s="2">
        <v>877</v>
      </c>
      <c r="I1051" s="2">
        <v>880</v>
      </c>
      <c r="J1051">
        <v>13329</v>
      </c>
      <c r="K1051" s="12">
        <f t="shared" si="112"/>
        <v>4.0724591212135514E-5</v>
      </c>
      <c r="L1051" s="2">
        <f t="shared" si="113"/>
        <v>1.8040993906976034E-2</v>
      </c>
      <c r="M1051" s="2">
        <f t="shared" si="114"/>
        <v>1.9914325102734266E-2</v>
      </c>
      <c r="N1051" s="2">
        <f t="shared" si="115"/>
        <v>2.5167797369099746E-2</v>
      </c>
      <c r="O1051" s="2">
        <f t="shared" si="116"/>
        <v>3.5715466493042844E-2</v>
      </c>
      <c r="P1051" s="2">
        <f t="shared" si="117"/>
        <v>3.5837640266679252E-2</v>
      </c>
      <c r="Q1051" s="14" t="str">
        <f t="shared" si="118"/>
        <v>ABOVE</v>
      </c>
    </row>
    <row r="1052" spans="1:17" x14ac:dyDescent="0.3">
      <c r="A1052" s="2">
        <v>17</v>
      </c>
      <c r="B1052" s="2" t="s">
        <v>1406</v>
      </c>
      <c r="C1052" s="2" t="s">
        <v>68</v>
      </c>
      <c r="D1052" s="11">
        <v>0.14199999999999999</v>
      </c>
      <c r="E1052" s="2">
        <v>602</v>
      </c>
      <c r="F1052" s="2">
        <v>688</v>
      </c>
      <c r="G1052" s="2">
        <v>853</v>
      </c>
      <c r="H1052" s="2">
        <v>1158</v>
      </c>
      <c r="I1052" s="2">
        <v>1307</v>
      </c>
      <c r="J1052">
        <v>766757</v>
      </c>
      <c r="K1052" s="12">
        <f t="shared" si="112"/>
        <v>2.3427012817198133E-3</v>
      </c>
      <c r="L1052" s="2">
        <f t="shared" si="113"/>
        <v>1.4103061715953276</v>
      </c>
      <c r="M1052" s="2">
        <f t="shared" si="114"/>
        <v>1.6117784818232315</v>
      </c>
      <c r="N1052" s="2">
        <f t="shared" si="115"/>
        <v>1.9983241933070006</v>
      </c>
      <c r="O1052" s="2">
        <f t="shared" si="116"/>
        <v>2.7128480842315437</v>
      </c>
      <c r="P1052" s="2">
        <f t="shared" si="117"/>
        <v>3.0619105752077957</v>
      </c>
      <c r="Q1052" s="14" t="str">
        <f t="shared" si="118"/>
        <v>ABOVE</v>
      </c>
    </row>
    <row r="1053" spans="1:17" x14ac:dyDescent="0.3">
      <c r="A1053" s="2">
        <v>17</v>
      </c>
      <c r="B1053" s="2" t="s">
        <v>1406</v>
      </c>
      <c r="C1053" s="2" t="s">
        <v>1427</v>
      </c>
      <c r="D1053" s="11">
        <v>0.11</v>
      </c>
      <c r="E1053" s="2">
        <v>617</v>
      </c>
      <c r="F1053" s="2">
        <v>692</v>
      </c>
      <c r="G1053" s="2">
        <v>883</v>
      </c>
      <c r="H1053" s="2">
        <v>1231</v>
      </c>
      <c r="I1053" s="2">
        <v>1551</v>
      </c>
      <c r="J1053">
        <v>54115</v>
      </c>
      <c r="K1053" s="12">
        <f t="shared" si="112"/>
        <v>1.6533957937164929E-4</v>
      </c>
      <c r="L1053" s="2">
        <f t="shared" si="113"/>
        <v>0.10201452047230761</v>
      </c>
      <c r="M1053" s="2">
        <f t="shared" si="114"/>
        <v>0.1144149889251813</v>
      </c>
      <c r="N1053" s="2">
        <f t="shared" si="115"/>
        <v>0.14599484858516631</v>
      </c>
      <c r="O1053" s="2">
        <f t="shared" si="116"/>
        <v>0.20353302220650027</v>
      </c>
      <c r="P1053" s="2">
        <f t="shared" si="117"/>
        <v>0.25644168760542807</v>
      </c>
      <c r="Q1053" s="14" t="str">
        <f t="shared" si="118"/>
        <v>BELOW</v>
      </c>
    </row>
    <row r="1054" spans="1:17" x14ac:dyDescent="0.3">
      <c r="A1054" s="2">
        <v>17</v>
      </c>
      <c r="B1054" s="2" t="s">
        <v>1406</v>
      </c>
      <c r="C1054" s="2" t="s">
        <v>14</v>
      </c>
      <c r="D1054" s="11">
        <v>0.25800000000000001</v>
      </c>
      <c r="E1054" s="2">
        <v>443</v>
      </c>
      <c r="F1054" s="2">
        <v>486</v>
      </c>
      <c r="G1054" s="2">
        <v>618</v>
      </c>
      <c r="H1054" s="2">
        <v>832</v>
      </c>
      <c r="I1054" s="2">
        <v>835</v>
      </c>
      <c r="J1054">
        <v>22188</v>
      </c>
      <c r="K1054" s="12">
        <f t="shared" si="112"/>
        <v>6.7791824579102917E-5</v>
      </c>
      <c r="L1054" s="2">
        <f t="shared" si="113"/>
        <v>3.0031778288542591E-2</v>
      </c>
      <c r="M1054" s="2">
        <f t="shared" si="114"/>
        <v>3.2946826745444018E-2</v>
      </c>
      <c r="N1054" s="2">
        <f t="shared" si="115"/>
        <v>4.1895347589885605E-2</v>
      </c>
      <c r="O1054" s="2">
        <f t="shared" si="116"/>
        <v>5.6402798049813629E-2</v>
      </c>
      <c r="P1054" s="2">
        <f t="shared" si="117"/>
        <v>5.6606173523550934E-2</v>
      </c>
      <c r="Q1054" s="14" t="str">
        <f t="shared" si="118"/>
        <v>ABOVE</v>
      </c>
    </row>
    <row r="1055" spans="1:17" x14ac:dyDescent="0.3">
      <c r="A1055" s="2">
        <v>17</v>
      </c>
      <c r="B1055" s="2" t="s">
        <v>1406</v>
      </c>
      <c r="C1055" s="2" t="s">
        <v>1426</v>
      </c>
      <c r="D1055" s="11">
        <v>0.11199999999999999</v>
      </c>
      <c r="E1055" s="2">
        <v>584</v>
      </c>
      <c r="F1055" s="2">
        <v>670</v>
      </c>
      <c r="G1055" s="2">
        <v>884</v>
      </c>
      <c r="H1055" s="2">
        <v>1223</v>
      </c>
      <c r="I1055" s="2">
        <v>1414</v>
      </c>
      <c r="J1055">
        <v>166998</v>
      </c>
      <c r="K1055" s="12">
        <f t="shared" si="112"/>
        <v>5.1023522269068994E-4</v>
      </c>
      <c r="L1055" s="2">
        <f t="shared" si="113"/>
        <v>0.29797737005136293</v>
      </c>
      <c r="M1055" s="2">
        <f t="shared" si="114"/>
        <v>0.34185759920276226</v>
      </c>
      <c r="N1055" s="2">
        <f t="shared" si="115"/>
        <v>0.45104793685856992</v>
      </c>
      <c r="O1055" s="2">
        <f t="shared" si="116"/>
        <v>0.62401767735071378</v>
      </c>
      <c r="P1055" s="2">
        <f t="shared" si="117"/>
        <v>0.7214726048846356</v>
      </c>
      <c r="Q1055" s="14" t="str">
        <f t="shared" si="118"/>
        <v>BELOW</v>
      </c>
    </row>
    <row r="1056" spans="1:17" x14ac:dyDescent="0.3">
      <c r="A1056" s="2">
        <v>17</v>
      </c>
      <c r="B1056" s="2" t="s">
        <v>1406</v>
      </c>
      <c r="C1056" s="2" t="s">
        <v>1425</v>
      </c>
      <c r="D1056" s="11">
        <v>0.30499999999999999</v>
      </c>
      <c r="E1056" s="2">
        <v>443</v>
      </c>
      <c r="F1056" s="2">
        <v>467</v>
      </c>
      <c r="G1056" s="2">
        <v>618</v>
      </c>
      <c r="H1056" s="2">
        <v>784</v>
      </c>
      <c r="I1056" s="2">
        <v>837</v>
      </c>
      <c r="J1056">
        <v>14806</v>
      </c>
      <c r="K1056" s="12">
        <f t="shared" si="112"/>
        <v>4.5237324441959519E-5</v>
      </c>
      <c r="L1056" s="2">
        <f t="shared" si="113"/>
        <v>2.0040134727788067E-2</v>
      </c>
      <c r="M1056" s="2">
        <f t="shared" si="114"/>
        <v>2.1125830514395094E-2</v>
      </c>
      <c r="N1056" s="2">
        <f t="shared" si="115"/>
        <v>2.7956666505130984E-2</v>
      </c>
      <c r="O1056" s="2">
        <f t="shared" si="116"/>
        <v>3.5466062362496262E-2</v>
      </c>
      <c r="P1056" s="2">
        <f t="shared" si="117"/>
        <v>3.7863640557920117E-2</v>
      </c>
      <c r="Q1056" s="14" t="str">
        <f t="shared" si="118"/>
        <v>ABOVE</v>
      </c>
    </row>
    <row r="1057" spans="1:17" x14ac:dyDescent="0.3">
      <c r="A1057" s="2">
        <v>17</v>
      </c>
      <c r="B1057" s="2" t="s">
        <v>1406</v>
      </c>
      <c r="C1057" s="2" t="s">
        <v>405</v>
      </c>
      <c r="D1057" s="11">
        <v>0.315</v>
      </c>
      <c r="E1057" s="2">
        <v>443</v>
      </c>
      <c r="F1057" s="2">
        <v>523</v>
      </c>
      <c r="G1057" s="2">
        <v>618</v>
      </c>
      <c r="H1057" s="2">
        <v>843</v>
      </c>
      <c r="I1057" s="2">
        <v>1085</v>
      </c>
      <c r="J1057">
        <v>31145</v>
      </c>
      <c r="K1057" s="12">
        <f t="shared" si="112"/>
        <v>9.5158481003973332E-5</v>
      </c>
      <c r="L1057" s="2">
        <f t="shared" si="113"/>
        <v>4.2155207084760185E-2</v>
      </c>
      <c r="M1057" s="2">
        <f t="shared" si="114"/>
        <v>4.9767885565078052E-2</v>
      </c>
      <c r="N1057" s="2">
        <f t="shared" si="115"/>
        <v>5.8807941260455521E-2</v>
      </c>
      <c r="O1057" s="2">
        <f t="shared" si="116"/>
        <v>8.0218599486349518E-2</v>
      </c>
      <c r="P1057" s="2">
        <f t="shared" si="117"/>
        <v>0.10324695188931106</v>
      </c>
      <c r="Q1057" s="14" t="str">
        <f t="shared" si="118"/>
        <v>ABOVE</v>
      </c>
    </row>
    <row r="1058" spans="1:17" x14ac:dyDescent="0.3">
      <c r="A1058" s="2">
        <v>17</v>
      </c>
      <c r="B1058" s="2" t="s">
        <v>1406</v>
      </c>
      <c r="C1058" s="2" t="s">
        <v>1424</v>
      </c>
      <c r="D1058" s="11">
        <v>0.154</v>
      </c>
      <c r="E1058" s="2">
        <v>543</v>
      </c>
      <c r="F1058" s="2">
        <v>579</v>
      </c>
      <c r="G1058" s="2">
        <v>766</v>
      </c>
      <c r="H1058" s="2">
        <v>1108</v>
      </c>
      <c r="I1058" s="2">
        <v>1345</v>
      </c>
      <c r="J1058">
        <v>14398</v>
      </c>
      <c r="K1058" s="12">
        <f t="shared" si="112"/>
        <v>4.3990746813138807E-5</v>
      </c>
      <c r="L1058" s="2">
        <f t="shared" si="113"/>
        <v>2.3886975519534372E-2</v>
      </c>
      <c r="M1058" s="2">
        <f t="shared" si="114"/>
        <v>2.547064240480737E-2</v>
      </c>
      <c r="N1058" s="2">
        <f t="shared" si="115"/>
        <v>3.3696912058864326E-2</v>
      </c>
      <c r="O1058" s="2">
        <f t="shared" si="116"/>
        <v>4.8741747468957798E-2</v>
      </c>
      <c r="P1058" s="2">
        <f t="shared" si="117"/>
        <v>5.9167554463671695E-2</v>
      </c>
      <c r="Q1058" s="14" t="str">
        <f t="shared" si="118"/>
        <v>ABOVE</v>
      </c>
    </row>
    <row r="1059" spans="1:17" x14ac:dyDescent="0.3">
      <c r="A1059" s="2">
        <v>17</v>
      </c>
      <c r="B1059" s="2" t="s">
        <v>1406</v>
      </c>
      <c r="C1059" s="2" t="s">
        <v>1423</v>
      </c>
      <c r="D1059" s="11">
        <v>0.214</v>
      </c>
      <c r="E1059" s="2">
        <v>460</v>
      </c>
      <c r="F1059" s="2">
        <v>543</v>
      </c>
      <c r="G1059" s="2">
        <v>642</v>
      </c>
      <c r="H1059" s="2">
        <v>880</v>
      </c>
      <c r="I1059" s="2">
        <v>1009</v>
      </c>
      <c r="J1059">
        <v>60813</v>
      </c>
      <c r="K1059" s="12">
        <f t="shared" si="112"/>
        <v>1.8580422877812267E-4</v>
      </c>
      <c r="L1059" s="2">
        <f t="shared" si="113"/>
        <v>8.5469945237936426E-2</v>
      </c>
      <c r="M1059" s="2">
        <f t="shared" si="114"/>
        <v>0.10089169622652061</v>
      </c>
      <c r="N1059" s="2">
        <f t="shared" si="115"/>
        <v>0.11928631487555474</v>
      </c>
      <c r="O1059" s="2">
        <f t="shared" si="116"/>
        <v>0.16350772132474795</v>
      </c>
      <c r="P1059" s="2">
        <f t="shared" si="117"/>
        <v>0.18747646683712577</v>
      </c>
      <c r="Q1059" s="14" t="str">
        <f t="shared" si="118"/>
        <v>ABOVE</v>
      </c>
    </row>
    <row r="1060" spans="1:17" x14ac:dyDescent="0.3">
      <c r="A1060" s="2">
        <v>17</v>
      </c>
      <c r="B1060" s="2" t="s">
        <v>1406</v>
      </c>
      <c r="C1060" s="2" t="s">
        <v>555</v>
      </c>
      <c r="D1060" s="11">
        <v>0.23399999999999999</v>
      </c>
      <c r="E1060" s="2">
        <v>443</v>
      </c>
      <c r="F1060" s="2">
        <v>526</v>
      </c>
      <c r="G1060" s="2">
        <v>618</v>
      </c>
      <c r="H1060" s="2">
        <v>839</v>
      </c>
      <c r="I1060" s="2">
        <v>983</v>
      </c>
      <c r="J1060">
        <v>15317</v>
      </c>
      <c r="K1060" s="12">
        <f t="shared" si="112"/>
        <v>4.6798601815310952E-5</v>
      </c>
      <c r="L1060" s="2">
        <f t="shared" si="113"/>
        <v>2.0731780604182751E-2</v>
      </c>
      <c r="M1060" s="2">
        <f t="shared" si="114"/>
        <v>2.4616064554853562E-2</v>
      </c>
      <c r="N1060" s="2">
        <f t="shared" si="115"/>
        <v>2.8921535921862168E-2</v>
      </c>
      <c r="O1060" s="2">
        <f t="shared" si="116"/>
        <v>3.926402692304589E-2</v>
      </c>
      <c r="P1060" s="2">
        <f t="shared" si="117"/>
        <v>4.6003025584450664E-2</v>
      </c>
      <c r="Q1060" s="14" t="str">
        <f t="shared" si="118"/>
        <v>ABOVE</v>
      </c>
    </row>
    <row r="1061" spans="1:17" x14ac:dyDescent="0.3">
      <c r="A1061" s="2">
        <v>17</v>
      </c>
      <c r="B1061" s="2" t="s">
        <v>1406</v>
      </c>
      <c r="C1061" s="2" t="s">
        <v>218</v>
      </c>
      <c r="D1061" s="11">
        <v>0.34899999999999998</v>
      </c>
      <c r="E1061" s="2">
        <v>443</v>
      </c>
      <c r="F1061" s="2">
        <v>483</v>
      </c>
      <c r="G1061" s="2">
        <v>618</v>
      </c>
      <c r="H1061" s="2">
        <v>788</v>
      </c>
      <c r="I1061" s="2">
        <v>843</v>
      </c>
      <c r="J1061">
        <v>7403</v>
      </c>
      <c r="K1061" s="12">
        <f t="shared" si="112"/>
        <v>2.2618662220979759E-5</v>
      </c>
      <c r="L1061" s="2">
        <f t="shared" si="113"/>
        <v>1.0020067363894034E-2</v>
      </c>
      <c r="M1061" s="2">
        <f t="shared" si="114"/>
        <v>1.0924813852733225E-2</v>
      </c>
      <c r="N1061" s="2">
        <f t="shared" si="115"/>
        <v>1.3978333252565492E-2</v>
      </c>
      <c r="O1061" s="2">
        <f t="shared" si="116"/>
        <v>1.782350583013205E-2</v>
      </c>
      <c r="P1061" s="2">
        <f t="shared" si="117"/>
        <v>1.9067532252285937E-2</v>
      </c>
      <c r="Q1061" s="14" t="str">
        <f t="shared" si="118"/>
        <v>ABOVE</v>
      </c>
    </row>
    <row r="1062" spans="1:17" x14ac:dyDescent="0.3">
      <c r="A1062" s="2">
        <v>17</v>
      </c>
      <c r="B1062" s="2" t="s">
        <v>1406</v>
      </c>
      <c r="C1062" s="2" t="s">
        <v>1422</v>
      </c>
      <c r="D1062" s="11">
        <v>0.32299999999999995</v>
      </c>
      <c r="E1062" s="2">
        <v>474</v>
      </c>
      <c r="F1062" s="2">
        <v>489</v>
      </c>
      <c r="G1062" s="2">
        <v>618</v>
      </c>
      <c r="H1062" s="2">
        <v>840</v>
      </c>
      <c r="I1062" s="2">
        <v>843</v>
      </c>
      <c r="J1062">
        <v>9877</v>
      </c>
      <c r="K1062" s="12">
        <f t="shared" si="112"/>
        <v>3.0177566764368106E-5</v>
      </c>
      <c r="L1062" s="2">
        <f t="shared" si="113"/>
        <v>1.4304166646310483E-2</v>
      </c>
      <c r="M1062" s="2">
        <f t="shared" si="114"/>
        <v>1.4756830147776004E-2</v>
      </c>
      <c r="N1062" s="2">
        <f t="shared" si="115"/>
        <v>1.8649736260379489E-2</v>
      </c>
      <c r="O1062" s="2">
        <f t="shared" si="116"/>
        <v>2.534915608206921E-2</v>
      </c>
      <c r="P1062" s="2">
        <f t="shared" si="117"/>
        <v>2.5439688782362312E-2</v>
      </c>
      <c r="Q1062" s="14" t="str">
        <f t="shared" si="118"/>
        <v>ABOVE</v>
      </c>
    </row>
    <row r="1063" spans="1:17" x14ac:dyDescent="0.3">
      <c r="A1063" s="2">
        <v>17</v>
      </c>
      <c r="B1063" s="2" t="s">
        <v>1406</v>
      </c>
      <c r="C1063" s="2" t="s">
        <v>1421</v>
      </c>
      <c r="D1063" s="11">
        <v>0.28899999999999998</v>
      </c>
      <c r="E1063" s="2">
        <v>448</v>
      </c>
      <c r="F1063" s="2">
        <v>501</v>
      </c>
      <c r="G1063" s="2">
        <v>625</v>
      </c>
      <c r="H1063" s="2">
        <v>783</v>
      </c>
      <c r="I1063" s="2">
        <v>857</v>
      </c>
      <c r="J1063">
        <v>21553</v>
      </c>
      <c r="K1063" s="12">
        <f t="shared" si="112"/>
        <v>6.5851685377384407E-5</v>
      </c>
      <c r="L1063" s="2">
        <f t="shared" si="113"/>
        <v>2.9501555049068214E-2</v>
      </c>
      <c r="M1063" s="2">
        <f t="shared" si="114"/>
        <v>3.299169437406959E-2</v>
      </c>
      <c r="N1063" s="2">
        <f t="shared" si="115"/>
        <v>4.1157303360865254E-2</v>
      </c>
      <c r="O1063" s="2">
        <f t="shared" si="116"/>
        <v>5.156186965049199E-2</v>
      </c>
      <c r="P1063" s="2">
        <f t="shared" si="117"/>
        <v>5.6434894368418434E-2</v>
      </c>
      <c r="Q1063" s="14" t="str">
        <f t="shared" si="118"/>
        <v>ABOVE</v>
      </c>
    </row>
    <row r="1064" spans="1:17" x14ac:dyDescent="0.3">
      <c r="A1064" s="2">
        <v>17</v>
      </c>
      <c r="B1064" s="2" t="s">
        <v>1406</v>
      </c>
      <c r="C1064" s="2" t="s">
        <v>127</v>
      </c>
      <c r="D1064" s="11">
        <v>0.23199999999999998</v>
      </c>
      <c r="E1064" s="2">
        <v>443</v>
      </c>
      <c r="F1064" s="2">
        <v>517</v>
      </c>
      <c r="G1064" s="2">
        <v>618</v>
      </c>
      <c r="H1064" s="2">
        <v>774</v>
      </c>
      <c r="I1064" s="2">
        <v>912</v>
      </c>
      <c r="J1064">
        <v>13275</v>
      </c>
      <c r="K1064" s="12">
        <f t="shared" si="112"/>
        <v>4.0559602996556301E-5</v>
      </c>
      <c r="L1064" s="2">
        <f t="shared" si="113"/>
        <v>1.7967904127474441E-2</v>
      </c>
      <c r="M1064" s="2">
        <f t="shared" si="114"/>
        <v>2.0969314749219609E-2</v>
      </c>
      <c r="N1064" s="2">
        <f t="shared" si="115"/>
        <v>2.5065834651871795E-2</v>
      </c>
      <c r="O1064" s="2">
        <f t="shared" si="116"/>
        <v>3.1393132719334575E-2</v>
      </c>
      <c r="P1064" s="2">
        <f t="shared" si="117"/>
        <v>3.6990357932859347E-2</v>
      </c>
      <c r="Q1064" s="14" t="str">
        <f t="shared" si="118"/>
        <v>ABOVE</v>
      </c>
    </row>
    <row r="1065" spans="1:17" x14ac:dyDescent="0.3">
      <c r="A1065" s="2">
        <v>17</v>
      </c>
      <c r="B1065" s="2" t="s">
        <v>1406</v>
      </c>
      <c r="C1065" s="2" t="s">
        <v>12</v>
      </c>
      <c r="D1065" s="11">
        <v>0.19699999999999998</v>
      </c>
      <c r="E1065" s="2">
        <v>443</v>
      </c>
      <c r="F1065" s="2">
        <v>470</v>
      </c>
      <c r="G1065" s="2">
        <v>618</v>
      </c>
      <c r="H1065" s="2">
        <v>808</v>
      </c>
      <c r="I1065" s="2">
        <v>939</v>
      </c>
      <c r="J1065">
        <v>24549</v>
      </c>
      <c r="K1065" s="12">
        <f t="shared" si="112"/>
        <v>7.5005476004705139E-5</v>
      </c>
      <c r="L1065" s="2">
        <f t="shared" si="113"/>
        <v>3.3227425870084377E-2</v>
      </c>
      <c r="M1065" s="2">
        <f t="shared" si="114"/>
        <v>3.5252573722211418E-2</v>
      </c>
      <c r="N1065" s="2">
        <f t="shared" si="115"/>
        <v>4.6353384170907778E-2</v>
      </c>
      <c r="O1065" s="2">
        <f t="shared" si="116"/>
        <v>6.0604424611801752E-2</v>
      </c>
      <c r="P1065" s="2">
        <f t="shared" si="117"/>
        <v>7.0430141968418125E-2</v>
      </c>
      <c r="Q1065" s="14" t="str">
        <f t="shared" si="118"/>
        <v>ABOVE</v>
      </c>
    </row>
    <row r="1066" spans="1:17" x14ac:dyDescent="0.3">
      <c r="A1066" s="2">
        <v>17</v>
      </c>
      <c r="B1066" s="2" t="s">
        <v>1406</v>
      </c>
      <c r="C1066" s="2" t="s">
        <v>944</v>
      </c>
      <c r="D1066" s="11">
        <v>0.122</v>
      </c>
      <c r="E1066" s="2">
        <v>443</v>
      </c>
      <c r="F1066" s="2">
        <v>508</v>
      </c>
      <c r="G1066" s="2">
        <v>618</v>
      </c>
      <c r="H1066" s="2">
        <v>840</v>
      </c>
      <c r="I1066" s="2">
        <v>843</v>
      </c>
      <c r="J1066">
        <v>9194</v>
      </c>
      <c r="K1066" s="12">
        <f t="shared" si="112"/>
        <v>2.8090771371023626E-5</v>
      </c>
      <c r="L1066" s="2">
        <f t="shared" si="113"/>
        <v>1.2444211717363466E-2</v>
      </c>
      <c r="M1066" s="2">
        <f t="shared" si="114"/>
        <v>1.4270111856480002E-2</v>
      </c>
      <c r="N1066" s="2">
        <f t="shared" si="115"/>
        <v>1.7360096707292601E-2</v>
      </c>
      <c r="O1066" s="2">
        <f t="shared" si="116"/>
        <v>2.3596247951659845E-2</v>
      </c>
      <c r="P1066" s="2">
        <f t="shared" si="117"/>
        <v>2.3680520265772918E-2</v>
      </c>
      <c r="Q1066" s="14" t="str">
        <f t="shared" si="118"/>
        <v>BELOW</v>
      </c>
    </row>
    <row r="1067" spans="1:17" x14ac:dyDescent="0.3">
      <c r="A1067" s="2">
        <v>17</v>
      </c>
      <c r="B1067" s="2" t="s">
        <v>1406</v>
      </c>
      <c r="C1067" s="2" t="s">
        <v>126</v>
      </c>
      <c r="D1067" s="11">
        <v>0.153</v>
      </c>
      <c r="E1067" s="2">
        <v>447</v>
      </c>
      <c r="F1067" s="2">
        <v>514</v>
      </c>
      <c r="G1067" s="2">
        <v>624</v>
      </c>
      <c r="H1067" s="2">
        <v>817</v>
      </c>
      <c r="I1067" s="2">
        <v>843</v>
      </c>
      <c r="J1067">
        <v>27102</v>
      </c>
      <c r="K1067" s="12">
        <f t="shared" si="112"/>
        <v>8.2805752196811217E-5</v>
      </c>
      <c r="L1067" s="2">
        <f t="shared" si="113"/>
        <v>3.7014171231974612E-2</v>
      </c>
      <c r="M1067" s="2">
        <f t="shared" si="114"/>
        <v>4.2562156629160963E-2</v>
      </c>
      <c r="N1067" s="2">
        <f t="shared" si="115"/>
        <v>5.1670789370810197E-2</v>
      </c>
      <c r="O1067" s="2">
        <f t="shared" si="116"/>
        <v>6.7652299544794764E-2</v>
      </c>
      <c r="P1067" s="2">
        <f t="shared" si="117"/>
        <v>6.9805249101911854E-2</v>
      </c>
      <c r="Q1067" s="14" t="str">
        <f t="shared" si="118"/>
        <v>ABOVE</v>
      </c>
    </row>
    <row r="1068" spans="1:17" x14ac:dyDescent="0.3">
      <c r="A1068" s="2">
        <v>17</v>
      </c>
      <c r="B1068" s="2" t="s">
        <v>1406</v>
      </c>
      <c r="C1068" s="2" t="s">
        <v>1007</v>
      </c>
      <c r="D1068" s="11">
        <v>0.14499999999999999</v>
      </c>
      <c r="E1068" s="2">
        <v>443</v>
      </c>
      <c r="F1068" s="2">
        <v>483</v>
      </c>
      <c r="G1068" s="2">
        <v>618</v>
      </c>
      <c r="H1068" s="2">
        <v>840</v>
      </c>
      <c r="I1068" s="2">
        <v>843</v>
      </c>
      <c r="J1068">
        <v>8210</v>
      </c>
      <c r="K1068" s="12">
        <f t="shared" si="112"/>
        <v>2.5084319442691316E-5</v>
      </c>
      <c r="L1068" s="2">
        <f t="shared" si="113"/>
        <v>1.1112353513112253E-2</v>
      </c>
      <c r="M1068" s="2">
        <f t="shared" si="114"/>
        <v>1.2115726290819905E-2</v>
      </c>
      <c r="N1068" s="2">
        <f t="shared" si="115"/>
        <v>1.5502109415583233E-2</v>
      </c>
      <c r="O1068" s="2">
        <f t="shared" si="116"/>
        <v>2.1070828331860705E-2</v>
      </c>
      <c r="P1068" s="2">
        <f t="shared" si="117"/>
        <v>2.114608129018878E-2</v>
      </c>
      <c r="Q1068" s="14" t="str">
        <f t="shared" si="118"/>
        <v>ABOVE</v>
      </c>
    </row>
    <row r="1069" spans="1:17" x14ac:dyDescent="0.3">
      <c r="A1069" s="2">
        <v>17</v>
      </c>
      <c r="B1069" s="2" t="s">
        <v>1406</v>
      </c>
      <c r="C1069" s="2" t="s">
        <v>1420</v>
      </c>
      <c r="D1069" s="11">
        <v>0.155</v>
      </c>
      <c r="E1069" s="2">
        <v>468</v>
      </c>
      <c r="F1069" s="2">
        <v>551</v>
      </c>
      <c r="G1069" s="2">
        <v>729</v>
      </c>
      <c r="H1069" s="2">
        <v>922</v>
      </c>
      <c r="I1069" s="2">
        <v>1109</v>
      </c>
      <c r="J1069">
        <v>65418</v>
      </c>
      <c r="K1069" s="12">
        <f t="shared" si="112"/>
        <v>1.9987405716223881E-4</v>
      </c>
      <c r="L1069" s="2">
        <f t="shared" si="113"/>
        <v>9.3541058751927766E-2</v>
      </c>
      <c r="M1069" s="2">
        <f t="shared" si="114"/>
        <v>0.11013060549639359</v>
      </c>
      <c r="N1069" s="2">
        <f t="shared" si="115"/>
        <v>0.14570818767127208</v>
      </c>
      <c r="O1069" s="2">
        <f t="shared" si="116"/>
        <v>0.18428388070358417</v>
      </c>
      <c r="P1069" s="2">
        <f t="shared" si="117"/>
        <v>0.22166032939292285</v>
      </c>
      <c r="Q1069" s="14" t="str">
        <f t="shared" si="118"/>
        <v>ABOVE</v>
      </c>
    </row>
    <row r="1070" spans="1:17" x14ac:dyDescent="0.3">
      <c r="A1070" s="2">
        <v>17</v>
      </c>
      <c r="B1070" s="2" t="s">
        <v>1406</v>
      </c>
      <c r="C1070" s="2" t="s">
        <v>1419</v>
      </c>
      <c r="D1070" s="11">
        <v>0.34499999999999997</v>
      </c>
      <c r="E1070" s="2">
        <v>443</v>
      </c>
      <c r="F1070" s="2">
        <v>467</v>
      </c>
      <c r="G1070" s="2">
        <v>618</v>
      </c>
      <c r="H1070" s="2">
        <v>808</v>
      </c>
      <c r="I1070" s="2">
        <v>835</v>
      </c>
      <c r="J1070">
        <v>17231</v>
      </c>
      <c r="K1070" s="12">
        <f t="shared" si="112"/>
        <v>5.2646517456396359E-5</v>
      </c>
      <c r="L1070" s="2">
        <f t="shared" si="113"/>
        <v>2.3322407233183587E-2</v>
      </c>
      <c r="M1070" s="2">
        <f t="shared" si="114"/>
        <v>2.45859236521371E-2</v>
      </c>
      <c r="N1070" s="2">
        <f t="shared" si="115"/>
        <v>3.2535547788052947E-2</v>
      </c>
      <c r="O1070" s="2">
        <f t="shared" si="116"/>
        <v>4.2538386104768261E-2</v>
      </c>
      <c r="P1070" s="2">
        <f t="shared" si="117"/>
        <v>4.3959842076090959E-2</v>
      </c>
      <c r="Q1070" s="14" t="str">
        <f t="shared" si="118"/>
        <v>ABOVE</v>
      </c>
    </row>
    <row r="1071" spans="1:17" x14ac:dyDescent="0.3">
      <c r="A1071" s="2">
        <v>17</v>
      </c>
      <c r="B1071" s="2" t="s">
        <v>1406</v>
      </c>
      <c r="C1071" s="2" t="s">
        <v>841</v>
      </c>
      <c r="D1071" s="11">
        <v>0.14000000000000001</v>
      </c>
      <c r="E1071" s="2">
        <v>536</v>
      </c>
      <c r="F1071" s="2">
        <v>571</v>
      </c>
      <c r="G1071" s="2">
        <v>746</v>
      </c>
      <c r="H1071" s="2">
        <v>962</v>
      </c>
      <c r="I1071" s="2">
        <v>1142</v>
      </c>
      <c r="J1071">
        <v>9207</v>
      </c>
      <c r="K1071" s="12">
        <f t="shared" si="112"/>
        <v>2.8130490756255658E-5</v>
      </c>
      <c r="L1071" s="2">
        <f t="shared" si="113"/>
        <v>1.5077943045353032E-2</v>
      </c>
      <c r="M1071" s="2">
        <f t="shared" si="114"/>
        <v>1.606251022182198E-2</v>
      </c>
      <c r="N1071" s="2">
        <f t="shared" si="115"/>
        <v>2.0985346104166719E-2</v>
      </c>
      <c r="O1071" s="2">
        <f t="shared" si="116"/>
        <v>2.7061532107517942E-2</v>
      </c>
      <c r="P1071" s="2">
        <f t="shared" si="117"/>
        <v>3.2125020443643959E-2</v>
      </c>
      <c r="Q1071" s="14" t="str">
        <f t="shared" si="118"/>
        <v>ABOVE</v>
      </c>
    </row>
    <row r="1072" spans="1:17" x14ac:dyDescent="0.3">
      <c r="A1072" s="2">
        <v>17</v>
      </c>
      <c r="B1072" s="2" t="s">
        <v>1406</v>
      </c>
      <c r="C1072" s="2" t="s">
        <v>214</v>
      </c>
      <c r="D1072" s="11">
        <v>0.17699999999999999</v>
      </c>
      <c r="E1072" s="2">
        <v>479</v>
      </c>
      <c r="F1072" s="2">
        <v>522</v>
      </c>
      <c r="G1072" s="2">
        <v>691</v>
      </c>
      <c r="H1072" s="2">
        <v>985</v>
      </c>
      <c r="I1072" s="2">
        <v>1027</v>
      </c>
      <c r="J1072">
        <v>92987</v>
      </c>
      <c r="K1072" s="12">
        <f t="shared" si="112"/>
        <v>2.8410665189007768E-4</v>
      </c>
      <c r="L1072" s="2">
        <f t="shared" si="113"/>
        <v>0.13608708625534721</v>
      </c>
      <c r="M1072" s="2">
        <f t="shared" si="114"/>
        <v>0.14830367228662056</v>
      </c>
      <c r="N1072" s="2">
        <f t="shared" si="115"/>
        <v>0.19631769645604369</v>
      </c>
      <c r="O1072" s="2">
        <f t="shared" si="116"/>
        <v>0.2798450521117265</v>
      </c>
      <c r="P1072" s="2">
        <f t="shared" si="117"/>
        <v>0.2917775314911098</v>
      </c>
      <c r="Q1072" s="14" t="str">
        <f t="shared" si="118"/>
        <v>ABOVE</v>
      </c>
    </row>
    <row r="1073" spans="1:17" x14ac:dyDescent="0.3">
      <c r="A1073" s="2">
        <v>17</v>
      </c>
      <c r="B1073" s="2" t="s">
        <v>1406</v>
      </c>
      <c r="C1073" s="2" t="s">
        <v>1418</v>
      </c>
      <c r="D1073" s="11">
        <v>0.29399999999999998</v>
      </c>
      <c r="E1073" s="2">
        <v>443</v>
      </c>
      <c r="F1073" s="2">
        <v>539</v>
      </c>
      <c r="G1073" s="2">
        <v>618</v>
      </c>
      <c r="H1073" s="2">
        <v>809</v>
      </c>
      <c r="I1073" s="2">
        <v>843</v>
      </c>
      <c r="J1073">
        <v>12161</v>
      </c>
      <c r="K1073" s="12">
        <f t="shared" si="112"/>
        <v>3.7155957215903667E-5</v>
      </c>
      <c r="L1073" s="2">
        <f t="shared" si="113"/>
        <v>1.6460089046645324E-2</v>
      </c>
      <c r="M1073" s="2">
        <f t="shared" si="114"/>
        <v>2.0027060939372076E-2</v>
      </c>
      <c r="N1073" s="2">
        <f t="shared" si="115"/>
        <v>2.2962381559428466E-2</v>
      </c>
      <c r="O1073" s="2">
        <f t="shared" si="116"/>
        <v>3.0059169387666066E-2</v>
      </c>
      <c r="P1073" s="2">
        <f t="shared" si="117"/>
        <v>3.1322471933006794E-2</v>
      </c>
      <c r="Q1073" s="14" t="str">
        <f t="shared" si="118"/>
        <v>ABOVE</v>
      </c>
    </row>
    <row r="1074" spans="1:17" x14ac:dyDescent="0.3">
      <c r="A1074" s="2">
        <v>17</v>
      </c>
      <c r="B1074" s="2" t="s">
        <v>1406</v>
      </c>
      <c r="C1074" s="2" t="s">
        <v>124</v>
      </c>
      <c r="D1074" s="11">
        <v>0.16800000000000001</v>
      </c>
      <c r="E1074" s="2">
        <v>451</v>
      </c>
      <c r="F1074" s="2">
        <v>550</v>
      </c>
      <c r="G1074" s="2">
        <v>630</v>
      </c>
      <c r="H1074" s="2">
        <v>789</v>
      </c>
      <c r="I1074" s="2">
        <v>1016</v>
      </c>
      <c r="J1074">
        <v>19273</v>
      </c>
      <c r="K1074" s="12">
        <f t="shared" si="112"/>
        <v>5.8885516275151004E-5</v>
      </c>
      <c r="L1074" s="2">
        <f t="shared" si="113"/>
        <v>2.6557367840093101E-2</v>
      </c>
      <c r="M1074" s="2">
        <f t="shared" si="114"/>
        <v>3.238703395133305E-2</v>
      </c>
      <c r="N1074" s="2">
        <f t="shared" si="115"/>
        <v>3.7097875253345132E-2</v>
      </c>
      <c r="O1074" s="2">
        <f t="shared" si="116"/>
        <v>4.6460672341094141E-2</v>
      </c>
      <c r="P1074" s="2">
        <f t="shared" si="117"/>
        <v>5.982768453555342E-2</v>
      </c>
      <c r="Q1074" s="14" t="str">
        <f t="shared" si="118"/>
        <v>ABOVE</v>
      </c>
    </row>
    <row r="1075" spans="1:17" x14ac:dyDescent="0.3">
      <c r="A1075" s="2">
        <v>17</v>
      </c>
      <c r="B1075" s="2" t="s">
        <v>1406</v>
      </c>
      <c r="C1075" s="2" t="s">
        <v>123</v>
      </c>
      <c r="D1075" s="11">
        <v>0.11800000000000001</v>
      </c>
      <c r="E1075" s="2">
        <v>583</v>
      </c>
      <c r="F1075" s="2">
        <v>598</v>
      </c>
      <c r="G1075" s="2">
        <v>685</v>
      </c>
      <c r="H1075" s="2">
        <v>858</v>
      </c>
      <c r="I1075" s="2">
        <v>934</v>
      </c>
      <c r="J1075">
        <v>31100</v>
      </c>
      <c r="K1075" s="12">
        <f t="shared" si="112"/>
        <v>9.502099082432399E-5</v>
      </c>
      <c r="L1075" s="2">
        <f t="shared" si="113"/>
        <v>5.539723765058089E-2</v>
      </c>
      <c r="M1075" s="2">
        <f t="shared" si="114"/>
        <v>5.6822552512945747E-2</v>
      </c>
      <c r="N1075" s="2">
        <f t="shared" si="115"/>
        <v>6.508937871466193E-2</v>
      </c>
      <c r="O1075" s="2">
        <f t="shared" si="116"/>
        <v>8.1528010127269984E-2</v>
      </c>
      <c r="P1075" s="2">
        <f t="shared" si="117"/>
        <v>8.874960542991861E-2</v>
      </c>
      <c r="Q1075" s="14" t="str">
        <f t="shared" si="118"/>
        <v>BELOW</v>
      </c>
    </row>
    <row r="1076" spans="1:17" x14ac:dyDescent="0.3">
      <c r="A1076" s="2">
        <v>17</v>
      </c>
      <c r="B1076" s="2" t="s">
        <v>1406</v>
      </c>
      <c r="C1076" s="2" t="s">
        <v>387</v>
      </c>
      <c r="D1076" s="11">
        <v>0.34399999999999997</v>
      </c>
      <c r="E1076" s="2">
        <v>443</v>
      </c>
      <c r="F1076" s="2">
        <v>486</v>
      </c>
      <c r="G1076" s="2">
        <v>618</v>
      </c>
      <c r="H1076" s="2">
        <v>840</v>
      </c>
      <c r="I1076" s="2">
        <v>983</v>
      </c>
      <c r="J1076">
        <v>11195</v>
      </c>
      <c r="K1076" s="12">
        <f t="shared" si="112"/>
        <v>3.4204501359431096E-5</v>
      </c>
      <c r="L1076" s="2">
        <f t="shared" si="113"/>
        <v>1.5152594102227976E-2</v>
      </c>
      <c r="M1076" s="2">
        <f t="shared" si="114"/>
        <v>1.6623387660683511E-2</v>
      </c>
      <c r="N1076" s="2">
        <f t="shared" si="115"/>
        <v>2.1138381840128416E-2</v>
      </c>
      <c r="O1076" s="2">
        <f t="shared" si="116"/>
        <v>2.8731781141922121E-2</v>
      </c>
      <c r="P1076" s="2">
        <f t="shared" si="117"/>
        <v>3.3623024836320771E-2</v>
      </c>
      <c r="Q1076" s="14" t="str">
        <f t="shared" si="118"/>
        <v>ABOVE</v>
      </c>
    </row>
    <row r="1077" spans="1:17" x14ac:dyDescent="0.3">
      <c r="A1077" s="2">
        <v>17</v>
      </c>
      <c r="B1077" s="2" t="s">
        <v>1406</v>
      </c>
      <c r="C1077" s="2" t="s">
        <v>122</v>
      </c>
      <c r="D1077" s="11">
        <v>0.157</v>
      </c>
      <c r="E1077" s="2">
        <v>450</v>
      </c>
      <c r="F1077" s="2">
        <v>502</v>
      </c>
      <c r="G1077" s="2">
        <v>628</v>
      </c>
      <c r="H1077" s="2">
        <v>812</v>
      </c>
      <c r="I1077" s="2">
        <v>857</v>
      </c>
      <c r="J1077">
        <v>17070</v>
      </c>
      <c r="K1077" s="12">
        <f t="shared" si="112"/>
        <v>5.2154608146984264E-5</v>
      </c>
      <c r="L1077" s="2">
        <f t="shared" si="113"/>
        <v>2.3469573666142919E-2</v>
      </c>
      <c r="M1077" s="2">
        <f t="shared" si="114"/>
        <v>2.6181613289786101E-2</v>
      </c>
      <c r="N1077" s="2">
        <f t="shared" si="115"/>
        <v>3.2753093916306118E-2</v>
      </c>
      <c r="O1077" s="2">
        <f t="shared" si="116"/>
        <v>4.2349541815351222E-2</v>
      </c>
      <c r="P1077" s="2">
        <f t="shared" si="117"/>
        <v>4.4696499181965513E-2</v>
      </c>
      <c r="Q1077" s="14" t="str">
        <f t="shared" si="118"/>
        <v>ABOVE</v>
      </c>
    </row>
    <row r="1078" spans="1:17" x14ac:dyDescent="0.3">
      <c r="A1078" s="2">
        <v>17</v>
      </c>
      <c r="B1078" s="2" t="s">
        <v>1406</v>
      </c>
      <c r="C1078" s="2" t="s">
        <v>599</v>
      </c>
      <c r="D1078" s="11">
        <v>0.114</v>
      </c>
      <c r="E1078" s="2">
        <v>476</v>
      </c>
      <c r="F1078" s="2">
        <v>557</v>
      </c>
      <c r="G1078" s="2">
        <v>702</v>
      </c>
      <c r="H1078" s="2">
        <v>1015</v>
      </c>
      <c r="I1078" s="2">
        <v>1223</v>
      </c>
      <c r="J1078">
        <v>28572</v>
      </c>
      <c r="K1078" s="12">
        <f t="shared" si="112"/>
        <v>8.7297098065356428E-5</v>
      </c>
      <c r="L1078" s="2">
        <f t="shared" si="113"/>
        <v>4.1553418679109659E-2</v>
      </c>
      <c r="M1078" s="2">
        <f t="shared" si="114"/>
        <v>4.8624483622403528E-2</v>
      </c>
      <c r="N1078" s="2">
        <f t="shared" si="115"/>
        <v>6.128256284188021E-2</v>
      </c>
      <c r="O1078" s="2">
        <f t="shared" si="116"/>
        <v>8.8606554536336771E-2</v>
      </c>
      <c r="P1078" s="2">
        <f t="shared" si="117"/>
        <v>0.10676435093393091</v>
      </c>
      <c r="Q1078" s="14" t="str">
        <f t="shared" si="118"/>
        <v>BELOW</v>
      </c>
    </row>
    <row r="1079" spans="1:17" x14ac:dyDescent="0.3">
      <c r="A1079" s="2">
        <v>17</v>
      </c>
      <c r="B1079" s="2" t="s">
        <v>1406</v>
      </c>
      <c r="C1079" s="2" t="s">
        <v>1417</v>
      </c>
      <c r="D1079" s="11">
        <v>0.26100000000000001</v>
      </c>
      <c r="E1079" s="2">
        <v>443</v>
      </c>
      <c r="F1079" s="2">
        <v>467</v>
      </c>
      <c r="G1079" s="2">
        <v>618</v>
      </c>
      <c r="H1079" s="2">
        <v>774</v>
      </c>
      <c r="I1079" s="2">
        <v>835</v>
      </c>
      <c r="J1079">
        <v>6489</v>
      </c>
      <c r="K1079" s="12">
        <f t="shared" si="112"/>
        <v>1.9826083905435317E-5</v>
      </c>
      <c r="L1079" s="2">
        <f t="shared" si="113"/>
        <v>8.7829551701078448E-3</v>
      </c>
      <c r="M1079" s="2">
        <f t="shared" si="114"/>
        <v>9.2587811838382925E-3</v>
      </c>
      <c r="N1079" s="2">
        <f t="shared" si="115"/>
        <v>1.2252519853559025E-2</v>
      </c>
      <c r="O1079" s="2">
        <f t="shared" si="116"/>
        <v>1.5345388942806935E-2</v>
      </c>
      <c r="P1079" s="2">
        <f t="shared" si="117"/>
        <v>1.6554780061038488E-2</v>
      </c>
      <c r="Q1079" s="14" t="str">
        <f t="shared" si="118"/>
        <v>ABOVE</v>
      </c>
    </row>
    <row r="1080" spans="1:17" x14ac:dyDescent="0.3">
      <c r="A1080" s="2">
        <v>17</v>
      </c>
      <c r="B1080" s="2" t="s">
        <v>1406</v>
      </c>
      <c r="C1080" s="2" t="s">
        <v>121</v>
      </c>
      <c r="D1080" s="11">
        <v>0.13800000000000001</v>
      </c>
      <c r="E1080" s="2">
        <v>465</v>
      </c>
      <c r="F1080" s="2">
        <v>491</v>
      </c>
      <c r="G1080" s="2">
        <v>649</v>
      </c>
      <c r="H1080" s="2">
        <v>867</v>
      </c>
      <c r="I1080" s="2">
        <v>1140</v>
      </c>
      <c r="J1080">
        <v>21933</v>
      </c>
      <c r="K1080" s="12">
        <f t="shared" si="112"/>
        <v>6.7012713561089978E-5</v>
      </c>
      <c r="L1080" s="2">
        <f t="shared" si="113"/>
        <v>3.1160911805906841E-2</v>
      </c>
      <c r="M1080" s="2">
        <f t="shared" si="114"/>
        <v>3.2903242358495177E-2</v>
      </c>
      <c r="N1080" s="2">
        <f t="shared" si="115"/>
        <v>4.3491251101147398E-2</v>
      </c>
      <c r="O1080" s="2">
        <f t="shared" si="116"/>
        <v>5.8100022657465014E-2</v>
      </c>
      <c r="P1080" s="2">
        <f t="shared" si="117"/>
        <v>7.6394493459642568E-2</v>
      </c>
      <c r="Q1080" s="14" t="str">
        <f t="shared" si="118"/>
        <v>ABOVE</v>
      </c>
    </row>
    <row r="1081" spans="1:17" x14ac:dyDescent="0.3">
      <c r="A1081" s="2">
        <v>17</v>
      </c>
      <c r="B1081" s="2" t="s">
        <v>1406</v>
      </c>
      <c r="C1081" s="2" t="s">
        <v>1416</v>
      </c>
      <c r="D1081" s="11">
        <v>0.22600000000000001</v>
      </c>
      <c r="E1081" s="2">
        <v>443</v>
      </c>
      <c r="F1081" s="2">
        <v>540</v>
      </c>
      <c r="G1081" s="2">
        <v>618</v>
      </c>
      <c r="H1081" s="2">
        <v>774</v>
      </c>
      <c r="I1081" s="2">
        <v>835</v>
      </c>
      <c r="J1081">
        <v>10071</v>
      </c>
      <c r="K1081" s="12">
        <f t="shared" si="112"/>
        <v>3.0770302205523049E-5</v>
      </c>
      <c r="L1081" s="2">
        <f t="shared" si="113"/>
        <v>1.3631243877046711E-2</v>
      </c>
      <c r="M1081" s="2">
        <f t="shared" si="114"/>
        <v>1.6615963190982446E-2</v>
      </c>
      <c r="N1081" s="2">
        <f t="shared" si="115"/>
        <v>1.9016046763013245E-2</v>
      </c>
      <c r="O1081" s="2">
        <f t="shared" si="116"/>
        <v>2.3816213907074842E-2</v>
      </c>
      <c r="P1081" s="2">
        <f t="shared" si="117"/>
        <v>2.5693202341611748E-2</v>
      </c>
      <c r="Q1081" s="14" t="str">
        <f t="shared" si="118"/>
        <v>ABOVE</v>
      </c>
    </row>
    <row r="1082" spans="1:17" x14ac:dyDescent="0.3">
      <c r="A1082" s="2">
        <v>17</v>
      </c>
      <c r="B1082" s="2" t="s">
        <v>1406</v>
      </c>
      <c r="C1082" s="2" t="s">
        <v>55</v>
      </c>
      <c r="D1082" s="11">
        <v>0.217</v>
      </c>
      <c r="E1082" s="2">
        <v>443</v>
      </c>
      <c r="F1082" s="2">
        <v>467</v>
      </c>
      <c r="G1082" s="2">
        <v>618</v>
      </c>
      <c r="H1082" s="2">
        <v>789</v>
      </c>
      <c r="I1082" s="2">
        <v>835</v>
      </c>
      <c r="J1082">
        <v>10650</v>
      </c>
      <c r="K1082" s="12">
        <f t="shared" si="112"/>
        <v>3.2539342517011269E-5</v>
      </c>
      <c r="L1082" s="2">
        <f t="shared" si="113"/>
        <v>1.4414928735035993E-2</v>
      </c>
      <c r="M1082" s="2">
        <f t="shared" si="114"/>
        <v>1.5195872955444263E-2</v>
      </c>
      <c r="N1082" s="2">
        <f t="shared" si="115"/>
        <v>2.0109313675512965E-2</v>
      </c>
      <c r="O1082" s="2">
        <f t="shared" si="116"/>
        <v>2.5673541245921892E-2</v>
      </c>
      <c r="P1082" s="2">
        <f t="shared" si="117"/>
        <v>2.717035100170441E-2</v>
      </c>
      <c r="Q1082" s="14" t="str">
        <f t="shared" si="118"/>
        <v>ABOVE</v>
      </c>
    </row>
    <row r="1083" spans="1:17" x14ac:dyDescent="0.3">
      <c r="A1083" s="2">
        <v>17</v>
      </c>
      <c r="B1083" s="2" t="s">
        <v>1406</v>
      </c>
      <c r="C1083" s="2" t="s">
        <v>210</v>
      </c>
      <c r="D1083" s="11">
        <v>0.158</v>
      </c>
      <c r="E1083" s="2">
        <v>500</v>
      </c>
      <c r="F1083" s="2">
        <v>528</v>
      </c>
      <c r="G1083" s="2">
        <v>698</v>
      </c>
      <c r="H1083" s="2">
        <v>878</v>
      </c>
      <c r="I1083" s="2">
        <v>1151</v>
      </c>
      <c r="J1083">
        <v>28157</v>
      </c>
      <c r="K1083" s="12">
        <f t="shared" si="112"/>
        <v>8.6029133075256936E-5</v>
      </c>
      <c r="L1083" s="2">
        <f t="shared" si="113"/>
        <v>4.3014566537628467E-2</v>
      </c>
      <c r="M1083" s="2">
        <f t="shared" si="114"/>
        <v>4.5423382263735664E-2</v>
      </c>
      <c r="N1083" s="2">
        <f t="shared" si="115"/>
        <v>6.0048334886529338E-2</v>
      </c>
      <c r="O1083" s="2">
        <f t="shared" si="116"/>
        <v>7.5533578840075583E-2</v>
      </c>
      <c r="P1083" s="2">
        <f t="shared" si="117"/>
        <v>9.9019532169620728E-2</v>
      </c>
      <c r="Q1083" s="14" t="str">
        <f t="shared" si="118"/>
        <v>ABOVE</v>
      </c>
    </row>
    <row r="1084" spans="1:17" x14ac:dyDescent="0.3">
      <c r="A1084" s="2">
        <v>17</v>
      </c>
      <c r="B1084" s="2" t="s">
        <v>1406</v>
      </c>
      <c r="C1084" s="2" t="s">
        <v>117</v>
      </c>
      <c r="D1084" s="11">
        <v>0.26500000000000001</v>
      </c>
      <c r="E1084" s="2">
        <v>473</v>
      </c>
      <c r="F1084" s="2">
        <v>540</v>
      </c>
      <c r="G1084" s="2">
        <v>618</v>
      </c>
      <c r="H1084" s="2">
        <v>791</v>
      </c>
      <c r="I1084" s="2">
        <v>866</v>
      </c>
      <c r="J1084">
        <v>13309</v>
      </c>
      <c r="K1084" s="12">
        <f t="shared" si="112"/>
        <v>4.0663484465624695E-5</v>
      </c>
      <c r="L1084" s="2">
        <f t="shared" si="113"/>
        <v>1.9233828152240482E-2</v>
      </c>
      <c r="M1084" s="2">
        <f t="shared" si="114"/>
        <v>2.1958281611437334E-2</v>
      </c>
      <c r="N1084" s="2">
        <f t="shared" si="115"/>
        <v>2.5130033399756061E-2</v>
      </c>
      <c r="O1084" s="2">
        <f t="shared" si="116"/>
        <v>3.2164816212309134E-2</v>
      </c>
      <c r="P1084" s="2">
        <f t="shared" si="117"/>
        <v>3.5214577547230987E-2</v>
      </c>
      <c r="Q1084" s="14" t="str">
        <f t="shared" si="118"/>
        <v>ABOVE</v>
      </c>
    </row>
    <row r="1085" spans="1:17" x14ac:dyDescent="0.3">
      <c r="A1085" s="2">
        <v>17</v>
      </c>
      <c r="B1085" s="2" t="s">
        <v>1406</v>
      </c>
      <c r="C1085" s="2" t="s">
        <v>1415</v>
      </c>
      <c r="D1085" s="11">
        <v>0.188</v>
      </c>
      <c r="E1085" s="2">
        <v>443</v>
      </c>
      <c r="F1085" s="2">
        <v>497</v>
      </c>
      <c r="G1085" s="2">
        <v>618</v>
      </c>
      <c r="H1085" s="2">
        <v>774</v>
      </c>
      <c r="I1085" s="2">
        <v>867</v>
      </c>
      <c r="J1085">
        <v>30622</v>
      </c>
      <c r="K1085" s="12">
        <f t="shared" si="112"/>
        <v>9.3560539582715415E-5</v>
      </c>
      <c r="L1085" s="2">
        <f t="shared" si="113"/>
        <v>4.1447319035142927E-2</v>
      </c>
      <c r="M1085" s="2">
        <f t="shared" si="114"/>
        <v>4.649958817260956E-2</v>
      </c>
      <c r="N1085" s="2">
        <f t="shared" si="115"/>
        <v>5.782041346211813E-2</v>
      </c>
      <c r="O1085" s="2">
        <f t="shared" si="116"/>
        <v>7.2415857637021727E-2</v>
      </c>
      <c r="P1085" s="2">
        <f t="shared" si="117"/>
        <v>8.1116987818214262E-2</v>
      </c>
      <c r="Q1085" s="14" t="str">
        <f t="shared" si="118"/>
        <v>ABOVE</v>
      </c>
    </row>
    <row r="1086" spans="1:17" x14ac:dyDescent="0.3">
      <c r="A1086" s="2">
        <v>17</v>
      </c>
      <c r="B1086" s="2" t="s">
        <v>1406</v>
      </c>
      <c r="C1086" s="2" t="s">
        <v>209</v>
      </c>
      <c r="D1086" s="11">
        <v>0.105</v>
      </c>
      <c r="E1086" s="2">
        <v>500</v>
      </c>
      <c r="F1086" s="2">
        <v>528</v>
      </c>
      <c r="G1086" s="2">
        <v>698</v>
      </c>
      <c r="H1086" s="2">
        <v>1002</v>
      </c>
      <c r="I1086" s="2">
        <v>1006</v>
      </c>
      <c r="J1086">
        <v>46233</v>
      </c>
      <c r="K1086" s="12">
        <f t="shared" si="112"/>
        <v>1.412574105717354E-4</v>
      </c>
      <c r="L1086" s="2">
        <f t="shared" si="113"/>
        <v>7.0628705285867704E-2</v>
      </c>
      <c r="M1086" s="2">
        <f t="shared" si="114"/>
        <v>7.4583912781876288E-2</v>
      </c>
      <c r="N1086" s="2">
        <f t="shared" si="115"/>
        <v>9.8597672579071316E-2</v>
      </c>
      <c r="O1086" s="2">
        <f t="shared" si="116"/>
        <v>0.14153992539287888</v>
      </c>
      <c r="P1086" s="2">
        <f t="shared" si="117"/>
        <v>0.14210495503516582</v>
      </c>
      <c r="Q1086" s="14" t="str">
        <f t="shared" si="118"/>
        <v>BELOW</v>
      </c>
    </row>
    <row r="1087" spans="1:17" x14ac:dyDescent="0.3">
      <c r="A1087" s="2">
        <v>17</v>
      </c>
      <c r="B1087" s="2" t="s">
        <v>1406</v>
      </c>
      <c r="C1087" s="2" t="s">
        <v>116</v>
      </c>
      <c r="D1087" s="11">
        <v>0.17300000000000001</v>
      </c>
      <c r="E1087" s="2">
        <v>443</v>
      </c>
      <c r="F1087" s="2">
        <v>467</v>
      </c>
      <c r="G1087" s="2">
        <v>618</v>
      </c>
      <c r="H1087" s="2">
        <v>840</v>
      </c>
      <c r="I1087" s="2">
        <v>843</v>
      </c>
      <c r="J1087">
        <v>7269</v>
      </c>
      <c r="K1087" s="12">
        <f t="shared" si="112"/>
        <v>2.220924701935727E-5</v>
      </c>
      <c r="L1087" s="2">
        <f t="shared" si="113"/>
        <v>9.8386964295752704E-3</v>
      </c>
      <c r="M1087" s="2">
        <f t="shared" si="114"/>
        <v>1.0371718358039845E-2</v>
      </c>
      <c r="N1087" s="2">
        <f t="shared" si="115"/>
        <v>1.3725314657962793E-2</v>
      </c>
      <c r="O1087" s="2">
        <f t="shared" si="116"/>
        <v>1.8655767496260106E-2</v>
      </c>
      <c r="P1087" s="2">
        <f t="shared" si="117"/>
        <v>1.8722395237318178E-2</v>
      </c>
      <c r="Q1087" s="14" t="str">
        <f t="shared" si="118"/>
        <v>ABOVE</v>
      </c>
    </row>
    <row r="1088" spans="1:17" x14ac:dyDescent="0.3">
      <c r="A1088" s="2">
        <v>17</v>
      </c>
      <c r="B1088" s="2" t="s">
        <v>1406</v>
      </c>
      <c r="C1088" s="2" t="s">
        <v>115</v>
      </c>
      <c r="D1088" s="11">
        <v>0.156</v>
      </c>
      <c r="E1088" s="2">
        <v>443</v>
      </c>
      <c r="F1088" s="2">
        <v>498</v>
      </c>
      <c r="G1088" s="2">
        <v>618</v>
      </c>
      <c r="H1088" s="2">
        <v>840</v>
      </c>
      <c r="I1088" s="2">
        <v>885</v>
      </c>
      <c r="J1088">
        <v>23994</v>
      </c>
      <c r="K1088" s="12">
        <f t="shared" si="112"/>
        <v>7.3309763789029892E-5</v>
      </c>
      <c r="L1088" s="2">
        <f t="shared" si="113"/>
        <v>3.2476225358540244E-2</v>
      </c>
      <c r="M1088" s="2">
        <f t="shared" si="114"/>
        <v>3.6508262366936883E-2</v>
      </c>
      <c r="N1088" s="2">
        <f t="shared" si="115"/>
        <v>4.5305434021620475E-2</v>
      </c>
      <c r="O1088" s="2">
        <f t="shared" si="116"/>
        <v>6.1580201582785113E-2</v>
      </c>
      <c r="P1088" s="2">
        <f t="shared" si="117"/>
        <v>6.4879140953291461E-2</v>
      </c>
      <c r="Q1088" s="14" t="str">
        <f t="shared" si="118"/>
        <v>ABOVE</v>
      </c>
    </row>
    <row r="1089" spans="1:17" x14ac:dyDescent="0.3">
      <c r="A1089" s="2">
        <v>17</v>
      </c>
      <c r="B1089" s="2" t="s">
        <v>1406</v>
      </c>
      <c r="C1089" s="2" t="s">
        <v>368</v>
      </c>
      <c r="D1089" s="11">
        <v>4.9000000000000002E-2</v>
      </c>
      <c r="E1089" s="2">
        <v>602</v>
      </c>
      <c r="F1089" s="2">
        <v>688</v>
      </c>
      <c r="G1089" s="2">
        <v>853</v>
      </c>
      <c r="H1089" s="2">
        <v>1158</v>
      </c>
      <c r="I1089" s="2">
        <v>1307</v>
      </c>
      <c r="J1089">
        <v>66799</v>
      </c>
      <c r="K1089" s="12">
        <f t="shared" si="112"/>
        <v>2.0409347800881089E-4</v>
      </c>
      <c r="L1089" s="2">
        <f t="shared" si="113"/>
        <v>0.12286427376130415</v>
      </c>
      <c r="M1089" s="2">
        <f t="shared" si="114"/>
        <v>0.1404163128700619</v>
      </c>
      <c r="N1089" s="2">
        <f t="shared" si="115"/>
        <v>0.17409173674151568</v>
      </c>
      <c r="O1089" s="2">
        <f t="shared" si="116"/>
        <v>0.23634024753420302</v>
      </c>
      <c r="P1089" s="2">
        <f t="shared" si="117"/>
        <v>0.26675017575751586</v>
      </c>
      <c r="Q1089" s="14" t="str">
        <f t="shared" si="118"/>
        <v>BELOW</v>
      </c>
    </row>
    <row r="1090" spans="1:17" x14ac:dyDescent="0.3">
      <c r="A1090" s="2">
        <v>17</v>
      </c>
      <c r="B1090" s="2" t="s">
        <v>1406</v>
      </c>
      <c r="C1090" s="2" t="s">
        <v>1414</v>
      </c>
      <c r="D1090" s="11">
        <v>0.157</v>
      </c>
      <c r="E1090" s="2">
        <v>450</v>
      </c>
      <c r="F1090" s="2">
        <v>477</v>
      </c>
      <c r="G1090" s="2">
        <v>629</v>
      </c>
      <c r="H1090" s="2">
        <v>827</v>
      </c>
      <c r="I1090" s="2">
        <v>858</v>
      </c>
      <c r="J1090">
        <v>10901</v>
      </c>
      <c r="K1090" s="12">
        <f t="shared" si="112"/>
        <v>3.3306232185722054E-5</v>
      </c>
      <c r="L1090" s="2">
        <f t="shared" si="113"/>
        <v>1.4987804483574924E-2</v>
      </c>
      <c r="M1090" s="2">
        <f t="shared" si="114"/>
        <v>1.588707275258942E-2</v>
      </c>
      <c r="N1090" s="2">
        <f t="shared" si="115"/>
        <v>2.0949620044819171E-2</v>
      </c>
      <c r="O1090" s="2">
        <f t="shared" si="116"/>
        <v>2.754425401759214E-2</v>
      </c>
      <c r="P1090" s="2">
        <f t="shared" si="117"/>
        <v>2.8576747215349523E-2</v>
      </c>
      <c r="Q1090" s="14" t="str">
        <f t="shared" si="118"/>
        <v>ABOVE</v>
      </c>
    </row>
    <row r="1091" spans="1:17" x14ac:dyDescent="0.3">
      <c r="A1091" s="2">
        <v>17</v>
      </c>
      <c r="B1091" s="2" t="s">
        <v>1406</v>
      </c>
      <c r="C1091" s="2" t="s">
        <v>1413</v>
      </c>
      <c r="D1091" s="11">
        <v>0.35499999999999998</v>
      </c>
      <c r="E1091" s="2">
        <v>443</v>
      </c>
      <c r="F1091" s="2">
        <v>489</v>
      </c>
      <c r="G1091" s="2">
        <v>618</v>
      </c>
      <c r="H1091" s="2">
        <v>840</v>
      </c>
      <c r="I1091" s="2">
        <v>843</v>
      </c>
      <c r="J1091">
        <v>4415</v>
      </c>
      <c r="K1091" s="12">
        <f t="shared" si="112"/>
        <v>1.3489314292263358E-5</v>
      </c>
      <c r="L1091" s="2">
        <f t="shared" si="113"/>
        <v>5.9757662314726678E-3</v>
      </c>
      <c r="M1091" s="2">
        <f t="shared" si="114"/>
        <v>6.5962746889167822E-3</v>
      </c>
      <c r="N1091" s="2">
        <f t="shared" si="115"/>
        <v>8.3363962326187552E-3</v>
      </c>
      <c r="O1091" s="2">
        <f t="shared" si="116"/>
        <v>1.1331024005501221E-2</v>
      </c>
      <c r="P1091" s="2">
        <f t="shared" si="117"/>
        <v>1.1371491948378011E-2</v>
      </c>
      <c r="Q1091" s="14" t="str">
        <f t="shared" si="118"/>
        <v>ABOVE</v>
      </c>
    </row>
    <row r="1092" spans="1:17" x14ac:dyDescent="0.3">
      <c r="A1092" s="2">
        <v>17</v>
      </c>
      <c r="B1092" s="2" t="s">
        <v>1406</v>
      </c>
      <c r="C1092" s="2" t="s">
        <v>114</v>
      </c>
      <c r="D1092" s="11">
        <v>0.124</v>
      </c>
      <c r="E1092" s="2">
        <v>584</v>
      </c>
      <c r="F1092" s="2">
        <v>670</v>
      </c>
      <c r="G1092" s="2">
        <v>884</v>
      </c>
      <c r="H1092" s="2">
        <v>1223</v>
      </c>
      <c r="I1092" s="2">
        <v>1414</v>
      </c>
      <c r="J1092">
        <v>14590</v>
      </c>
      <c r="K1092" s="12">
        <f t="shared" ref="K1092:K1155" si="119">J1092/$S$18</f>
        <v>4.4577371579642669E-5</v>
      </c>
      <c r="L1092" s="2">
        <f t="shared" ref="L1092:L1155" si="120">E1092*K1092</f>
        <v>2.6033185002511318E-2</v>
      </c>
      <c r="M1092" s="2">
        <f t="shared" ref="M1092:M1155" si="121">F1092*K1092</f>
        <v>2.9866838958360589E-2</v>
      </c>
      <c r="N1092" s="2">
        <f t="shared" ref="N1092:N1155" si="122">G1092*K1092</f>
        <v>3.9406396476404121E-2</v>
      </c>
      <c r="O1092" s="2">
        <f t="shared" ref="O1092:O1155" si="123">H1092*K1092</f>
        <v>5.4518125441902987E-2</v>
      </c>
      <c r="P1092" s="2">
        <f t="shared" ref="P1092:P1155" si="124">I1092*K1092</f>
        <v>6.303240341361474E-2</v>
      </c>
      <c r="Q1092" s="14" t="str">
        <f t="shared" ref="Q1092:Q1155" si="125">IF(D1092&lt;$D$1,"BELOW",(IF(D1092&gt;$D$1,"ABOVE","EQUAL")))</f>
        <v>ABOVE</v>
      </c>
    </row>
    <row r="1093" spans="1:17" x14ac:dyDescent="0.3">
      <c r="A1093" s="2">
        <v>17</v>
      </c>
      <c r="B1093" s="2" t="s">
        <v>1406</v>
      </c>
      <c r="C1093" s="2" t="s">
        <v>546</v>
      </c>
      <c r="D1093" s="11">
        <v>0.24199999999999999</v>
      </c>
      <c r="E1093" s="2">
        <v>443</v>
      </c>
      <c r="F1093" s="2">
        <v>489</v>
      </c>
      <c r="G1093" s="2">
        <v>618</v>
      </c>
      <c r="H1093" s="2">
        <v>832</v>
      </c>
      <c r="I1093" s="2">
        <v>835</v>
      </c>
      <c r="J1093">
        <v>25758</v>
      </c>
      <c r="K1093" s="12">
        <f t="shared" si="119"/>
        <v>7.8699378831284159E-5</v>
      </c>
      <c r="L1093" s="2">
        <f t="shared" si="120"/>
        <v>3.4863824822258881E-2</v>
      </c>
      <c r="M1093" s="2">
        <f t="shared" si="121"/>
        <v>3.8483996248497951E-2</v>
      </c>
      <c r="N1093" s="2">
        <f t="shared" si="122"/>
        <v>4.8636216117733611E-2</v>
      </c>
      <c r="O1093" s="2">
        <f t="shared" si="123"/>
        <v>6.5477883187628427E-2</v>
      </c>
      <c r="P1093" s="2">
        <f t="shared" si="124"/>
        <v>6.5713981324122275E-2</v>
      </c>
      <c r="Q1093" s="14" t="str">
        <f t="shared" si="125"/>
        <v>ABOVE</v>
      </c>
    </row>
    <row r="1094" spans="1:17" x14ac:dyDescent="0.3">
      <c r="A1094" s="2">
        <v>17</v>
      </c>
      <c r="B1094" s="2" t="s">
        <v>1406</v>
      </c>
      <c r="C1094" s="2" t="s">
        <v>675</v>
      </c>
      <c r="D1094" s="11">
        <v>0.24</v>
      </c>
      <c r="E1094" s="2">
        <v>490</v>
      </c>
      <c r="F1094" s="2">
        <v>517</v>
      </c>
      <c r="G1094" s="2">
        <v>684</v>
      </c>
      <c r="H1094" s="2">
        <v>857</v>
      </c>
      <c r="I1094" s="2">
        <v>1007</v>
      </c>
      <c r="J1094">
        <v>57876</v>
      </c>
      <c r="K1094" s="12">
        <f t="shared" si="119"/>
        <v>1.7683070305300885E-4</v>
      </c>
      <c r="L1094" s="2">
        <f t="shared" si="120"/>
        <v>8.6647044495974337E-2</v>
      </c>
      <c r="M1094" s="2">
        <f t="shared" si="121"/>
        <v>9.1421473478405568E-2</v>
      </c>
      <c r="N1094" s="2">
        <f t="shared" si="122"/>
        <v>0.12095220088825805</v>
      </c>
      <c r="O1094" s="2">
        <f t="shared" si="123"/>
        <v>0.1515439125164286</v>
      </c>
      <c r="P1094" s="2">
        <f t="shared" si="124"/>
        <v>0.17806851797437992</v>
      </c>
      <c r="Q1094" s="14" t="str">
        <f t="shared" si="125"/>
        <v>ABOVE</v>
      </c>
    </row>
    <row r="1095" spans="1:17" x14ac:dyDescent="0.3">
      <c r="A1095" s="2">
        <v>17</v>
      </c>
      <c r="B1095" s="2" t="s">
        <v>1406</v>
      </c>
      <c r="C1095" s="2" t="s">
        <v>1078</v>
      </c>
      <c r="D1095" s="11">
        <v>0.215</v>
      </c>
      <c r="E1095" s="2">
        <v>443</v>
      </c>
      <c r="F1095" s="2">
        <v>506</v>
      </c>
      <c r="G1095" s="2">
        <v>618</v>
      </c>
      <c r="H1095" s="2">
        <v>796</v>
      </c>
      <c r="I1095" s="2">
        <v>843</v>
      </c>
      <c r="J1095">
        <v>12359</v>
      </c>
      <c r="K1095" s="12">
        <f t="shared" si="119"/>
        <v>3.7760914006360782E-5</v>
      </c>
      <c r="L1095" s="2">
        <f t="shared" si="120"/>
        <v>1.6728084904817826E-2</v>
      </c>
      <c r="M1095" s="2">
        <f t="shared" si="121"/>
        <v>1.9107022487218555E-2</v>
      </c>
      <c r="N1095" s="2">
        <f t="shared" si="122"/>
        <v>2.3336244855930964E-2</v>
      </c>
      <c r="O1095" s="2">
        <f t="shared" si="123"/>
        <v>3.0057687549063183E-2</v>
      </c>
      <c r="P1095" s="2">
        <f t="shared" si="124"/>
        <v>3.1832450507362137E-2</v>
      </c>
      <c r="Q1095" s="14" t="str">
        <f t="shared" si="125"/>
        <v>ABOVE</v>
      </c>
    </row>
    <row r="1096" spans="1:17" x14ac:dyDescent="0.3">
      <c r="A1096" s="2">
        <v>17</v>
      </c>
      <c r="B1096" s="2" t="s">
        <v>1406</v>
      </c>
      <c r="C1096" s="2" t="s">
        <v>196</v>
      </c>
      <c r="D1096" s="11">
        <v>0.22500000000000001</v>
      </c>
      <c r="E1096" s="2">
        <v>409</v>
      </c>
      <c r="F1096" s="2">
        <v>486</v>
      </c>
      <c r="G1096" s="2">
        <v>622</v>
      </c>
      <c r="H1096" s="2">
        <v>803</v>
      </c>
      <c r="I1096" s="2">
        <v>841</v>
      </c>
      <c r="J1096">
        <v>64979</v>
      </c>
      <c r="K1096" s="12">
        <f t="shared" si="119"/>
        <v>1.9853276407632631E-4</v>
      </c>
      <c r="L1096" s="2">
        <f t="shared" si="120"/>
        <v>8.1199900507217468E-2</v>
      </c>
      <c r="M1096" s="2">
        <f t="shared" si="121"/>
        <v>9.6486923341094585E-2</v>
      </c>
      <c r="N1096" s="2">
        <f t="shared" si="122"/>
        <v>0.12348737925547497</v>
      </c>
      <c r="O1096" s="2">
        <f t="shared" si="123"/>
        <v>0.15942180955329002</v>
      </c>
      <c r="P1096" s="2">
        <f t="shared" si="124"/>
        <v>0.16696605458819044</v>
      </c>
      <c r="Q1096" s="14" t="str">
        <f t="shared" si="125"/>
        <v>ABOVE</v>
      </c>
    </row>
    <row r="1097" spans="1:17" x14ac:dyDescent="0.3">
      <c r="A1097" s="2">
        <v>17</v>
      </c>
      <c r="B1097" s="2" t="s">
        <v>1406</v>
      </c>
      <c r="C1097" s="2" t="s">
        <v>352</v>
      </c>
      <c r="D1097" s="11">
        <v>0.22</v>
      </c>
      <c r="E1097" s="2">
        <v>478</v>
      </c>
      <c r="F1097" s="2">
        <v>504</v>
      </c>
      <c r="G1097" s="2">
        <v>667</v>
      </c>
      <c r="H1097" s="2">
        <v>836</v>
      </c>
      <c r="I1097" s="2">
        <v>910</v>
      </c>
      <c r="J1097">
        <v>2108</v>
      </c>
      <c r="K1097" s="12">
        <f t="shared" si="119"/>
        <v>6.4406510822403526E-6</v>
      </c>
      <c r="L1097" s="2">
        <f t="shared" si="120"/>
        <v>3.0786312173108885E-3</v>
      </c>
      <c r="M1097" s="2">
        <f t="shared" si="121"/>
        <v>3.2460881454491378E-3</v>
      </c>
      <c r="N1097" s="2">
        <f t="shared" si="122"/>
        <v>4.2959142718543156E-3</v>
      </c>
      <c r="O1097" s="2">
        <f t="shared" si="123"/>
        <v>5.3843843047529346E-3</v>
      </c>
      <c r="P1097" s="2">
        <f t="shared" si="124"/>
        <v>5.860992484838721E-3</v>
      </c>
      <c r="Q1097" s="14" t="str">
        <f t="shared" si="125"/>
        <v>ABOVE</v>
      </c>
    </row>
    <row r="1098" spans="1:17" x14ac:dyDescent="0.3">
      <c r="A1098" s="2">
        <v>17</v>
      </c>
      <c r="B1098" s="2" t="s">
        <v>1406</v>
      </c>
      <c r="C1098" s="2" t="s">
        <v>1412</v>
      </c>
      <c r="D1098" s="11">
        <v>0.21</v>
      </c>
      <c r="E1098" s="2">
        <v>464</v>
      </c>
      <c r="F1098" s="2">
        <v>467</v>
      </c>
      <c r="G1098" s="2">
        <v>618</v>
      </c>
      <c r="H1098" s="2">
        <v>859</v>
      </c>
      <c r="I1098" s="2">
        <v>964</v>
      </c>
      <c r="J1098">
        <v>16695</v>
      </c>
      <c r="K1098" s="12">
        <f t="shared" si="119"/>
        <v>5.1008856649906397E-5</v>
      </c>
      <c r="L1098" s="2">
        <f t="shared" si="120"/>
        <v>2.3668109485556567E-2</v>
      </c>
      <c r="M1098" s="2">
        <f t="shared" si="121"/>
        <v>2.3821136055506287E-2</v>
      </c>
      <c r="N1098" s="2">
        <f t="shared" si="122"/>
        <v>3.152347340964215E-2</v>
      </c>
      <c r="O1098" s="2">
        <f t="shared" si="123"/>
        <v>4.3816607862269596E-2</v>
      </c>
      <c r="P1098" s="2">
        <f t="shared" si="124"/>
        <v>4.9172537810509766E-2</v>
      </c>
      <c r="Q1098" s="14" t="str">
        <f t="shared" si="125"/>
        <v>ABOVE</v>
      </c>
    </row>
    <row r="1099" spans="1:17" x14ac:dyDescent="0.3">
      <c r="A1099" s="2">
        <v>17</v>
      </c>
      <c r="B1099" s="2" t="s">
        <v>1406</v>
      </c>
      <c r="C1099" s="2" t="s">
        <v>877</v>
      </c>
      <c r="D1099" s="11">
        <v>0.23300000000000001</v>
      </c>
      <c r="E1099" s="2">
        <v>501</v>
      </c>
      <c r="F1099" s="2">
        <v>590</v>
      </c>
      <c r="G1099" s="2">
        <v>700</v>
      </c>
      <c r="H1099" s="2">
        <v>877</v>
      </c>
      <c r="I1099" s="2">
        <v>1057</v>
      </c>
      <c r="J1099">
        <v>24460</v>
      </c>
      <c r="K1099" s="12">
        <f t="shared" si="119"/>
        <v>7.4733550982731991E-5</v>
      </c>
      <c r="L1099" s="2">
        <f t="shared" si="120"/>
        <v>3.7441509042348727E-2</v>
      </c>
      <c r="M1099" s="2">
        <f t="shared" si="121"/>
        <v>4.4092795079811876E-2</v>
      </c>
      <c r="N1099" s="2">
        <f t="shared" si="122"/>
        <v>5.2313485687912394E-2</v>
      </c>
      <c r="O1099" s="2">
        <f t="shared" si="123"/>
        <v>6.5541324211855961E-2</v>
      </c>
      <c r="P1099" s="2">
        <f t="shared" si="124"/>
        <v>7.8993363388747712E-2</v>
      </c>
      <c r="Q1099" s="14" t="str">
        <f t="shared" si="125"/>
        <v>ABOVE</v>
      </c>
    </row>
    <row r="1100" spans="1:17" x14ac:dyDescent="0.3">
      <c r="A1100" s="2">
        <v>17</v>
      </c>
      <c r="B1100" s="2" t="s">
        <v>1406</v>
      </c>
      <c r="C1100" s="2" t="s">
        <v>190</v>
      </c>
      <c r="D1100" s="11">
        <v>0.22600000000000001</v>
      </c>
      <c r="E1100" s="2">
        <v>509</v>
      </c>
      <c r="F1100" s="2">
        <v>512</v>
      </c>
      <c r="G1100" s="2">
        <v>618</v>
      </c>
      <c r="H1100" s="2">
        <v>805</v>
      </c>
      <c r="I1100" s="2">
        <v>1085</v>
      </c>
      <c r="J1100">
        <v>17923</v>
      </c>
      <c r="K1100" s="12">
        <f t="shared" si="119"/>
        <v>5.4760810885670707E-5</v>
      </c>
      <c r="L1100" s="2">
        <f t="shared" si="120"/>
        <v>2.787325274080639E-2</v>
      </c>
      <c r="M1100" s="2">
        <f t="shared" si="121"/>
        <v>2.8037535173463402E-2</v>
      </c>
      <c r="N1100" s="2">
        <f t="shared" si="122"/>
        <v>3.3842181127344495E-2</v>
      </c>
      <c r="O1100" s="2">
        <f t="shared" si="123"/>
        <v>4.4082452762964922E-2</v>
      </c>
      <c r="P1100" s="2">
        <f t="shared" si="124"/>
        <v>5.9415479810952715E-2</v>
      </c>
      <c r="Q1100" s="14" t="str">
        <f t="shared" si="125"/>
        <v>ABOVE</v>
      </c>
    </row>
    <row r="1101" spans="1:17" x14ac:dyDescent="0.3">
      <c r="A1101" s="2">
        <v>17</v>
      </c>
      <c r="B1101" s="2" t="s">
        <v>1406</v>
      </c>
      <c r="C1101" s="2" t="s">
        <v>189</v>
      </c>
      <c r="D1101" s="11">
        <v>8.5999999999999993E-2</v>
      </c>
      <c r="E1101" s="2">
        <v>617</v>
      </c>
      <c r="F1101" s="2">
        <v>692</v>
      </c>
      <c r="G1101" s="2">
        <v>883</v>
      </c>
      <c r="H1101" s="2">
        <v>1231</v>
      </c>
      <c r="I1101" s="2">
        <v>1551</v>
      </c>
      <c r="J1101">
        <v>57004</v>
      </c>
      <c r="K1101" s="12">
        <f t="shared" si="119"/>
        <v>1.7416644890513714E-4</v>
      </c>
      <c r="L1101" s="2">
        <f t="shared" si="120"/>
        <v>0.10746069897446962</v>
      </c>
      <c r="M1101" s="2">
        <f t="shared" si="121"/>
        <v>0.1205231826423549</v>
      </c>
      <c r="N1101" s="2">
        <f t="shared" si="122"/>
        <v>0.1537889743832361</v>
      </c>
      <c r="O1101" s="2">
        <f t="shared" si="123"/>
        <v>0.21439889860222383</v>
      </c>
      <c r="P1101" s="2">
        <f t="shared" si="124"/>
        <v>0.2701321622518677</v>
      </c>
      <c r="Q1101" s="14" t="str">
        <f t="shared" si="125"/>
        <v>BELOW</v>
      </c>
    </row>
    <row r="1102" spans="1:17" x14ac:dyDescent="0.3">
      <c r="A1102" s="2">
        <v>17</v>
      </c>
      <c r="B1102" s="2" t="s">
        <v>1406</v>
      </c>
      <c r="C1102" s="2" t="s">
        <v>341</v>
      </c>
      <c r="D1102" s="11">
        <v>9.4E-2</v>
      </c>
      <c r="E1102" s="2">
        <v>579</v>
      </c>
      <c r="F1102" s="2">
        <v>618</v>
      </c>
      <c r="G1102" s="2">
        <v>817</v>
      </c>
      <c r="H1102" s="2">
        <v>1151</v>
      </c>
      <c r="I1102" s="2">
        <v>1380</v>
      </c>
      <c r="J1102">
        <v>49024</v>
      </c>
      <c r="K1102" s="12">
        <f t="shared" si="119"/>
        <v>1.4978485704732024E-4</v>
      </c>
      <c r="L1102" s="2">
        <f t="shared" si="120"/>
        <v>8.6725432230398414E-2</v>
      </c>
      <c r="M1102" s="2">
        <f t="shared" si="121"/>
        <v>9.2567041655243903E-2</v>
      </c>
      <c r="N1102" s="2">
        <f t="shared" si="122"/>
        <v>0.12237422820766064</v>
      </c>
      <c r="O1102" s="2">
        <f t="shared" si="123"/>
        <v>0.17240237046146559</v>
      </c>
      <c r="P1102" s="2">
        <f t="shared" si="124"/>
        <v>0.20670310272530193</v>
      </c>
      <c r="Q1102" s="14" t="str">
        <f t="shared" si="125"/>
        <v>BELOW</v>
      </c>
    </row>
    <row r="1103" spans="1:17" x14ac:dyDescent="0.3">
      <c r="A1103" s="2">
        <v>17</v>
      </c>
      <c r="B1103" s="2" t="s">
        <v>1406</v>
      </c>
      <c r="C1103" s="2" t="s">
        <v>1162</v>
      </c>
      <c r="D1103" s="11">
        <v>0.125</v>
      </c>
      <c r="E1103" s="2">
        <v>496</v>
      </c>
      <c r="F1103" s="2">
        <v>560</v>
      </c>
      <c r="G1103" s="2">
        <v>692</v>
      </c>
      <c r="H1103" s="2">
        <v>867</v>
      </c>
      <c r="I1103" s="2">
        <v>935</v>
      </c>
      <c r="J1103">
        <v>18572</v>
      </c>
      <c r="K1103" s="12">
        <f t="shared" si="119"/>
        <v>5.6743724809946791E-5</v>
      </c>
      <c r="L1103" s="2">
        <f t="shared" si="120"/>
        <v>2.8144887505733608E-2</v>
      </c>
      <c r="M1103" s="2">
        <f t="shared" si="121"/>
        <v>3.1776485893570204E-2</v>
      </c>
      <c r="N1103" s="2">
        <f t="shared" si="122"/>
        <v>3.9266657568483181E-2</v>
      </c>
      <c r="O1103" s="2">
        <f t="shared" si="123"/>
        <v>4.919680941022387E-2</v>
      </c>
      <c r="P1103" s="2">
        <f t="shared" si="124"/>
        <v>5.305538269730025E-2</v>
      </c>
      <c r="Q1103" s="14" t="str">
        <f t="shared" si="125"/>
        <v>ABOVE</v>
      </c>
    </row>
    <row r="1104" spans="1:17" x14ac:dyDescent="0.3">
      <c r="A1104" s="2">
        <v>17</v>
      </c>
      <c r="B1104" s="2" t="s">
        <v>1406</v>
      </c>
      <c r="C1104" s="2" t="s">
        <v>1411</v>
      </c>
      <c r="D1104" s="11">
        <v>7.2999999999999995E-2</v>
      </c>
      <c r="E1104" s="2">
        <v>602</v>
      </c>
      <c r="F1104" s="2">
        <v>688</v>
      </c>
      <c r="G1104" s="2">
        <v>853</v>
      </c>
      <c r="H1104" s="2">
        <v>1158</v>
      </c>
      <c r="I1104" s="2">
        <v>1307</v>
      </c>
      <c r="J1104">
        <v>19351</v>
      </c>
      <c r="K1104" s="12">
        <f t="shared" si="119"/>
        <v>5.9123832586543203E-5</v>
      </c>
      <c r="L1104" s="2">
        <f t="shared" si="120"/>
        <v>3.5592547217099008E-2</v>
      </c>
      <c r="M1104" s="2">
        <f t="shared" si="121"/>
        <v>4.0677196819541725E-2</v>
      </c>
      <c r="N1104" s="2">
        <f t="shared" si="122"/>
        <v>5.0432629196321355E-2</v>
      </c>
      <c r="O1104" s="2">
        <f t="shared" si="123"/>
        <v>6.8465398135217029E-2</v>
      </c>
      <c r="P1104" s="2">
        <f t="shared" si="124"/>
        <v>7.7274849190611963E-2</v>
      </c>
      <c r="Q1104" s="14" t="str">
        <f t="shared" si="125"/>
        <v>BELOW</v>
      </c>
    </row>
    <row r="1105" spans="1:17" x14ac:dyDescent="0.3">
      <c r="A1105" s="2">
        <v>17</v>
      </c>
      <c r="B1105" s="2" t="s">
        <v>1406</v>
      </c>
      <c r="C1105" s="2" t="s">
        <v>36</v>
      </c>
      <c r="D1105" s="11">
        <v>0.16399999999999998</v>
      </c>
      <c r="E1105" s="2">
        <v>492</v>
      </c>
      <c r="F1105" s="2">
        <v>495</v>
      </c>
      <c r="G1105" s="2">
        <v>618</v>
      </c>
      <c r="H1105" s="2">
        <v>815</v>
      </c>
      <c r="I1105" s="2">
        <v>906</v>
      </c>
      <c r="J1105">
        <v>25769</v>
      </c>
      <c r="K1105" s="12">
        <f t="shared" si="119"/>
        <v>7.8732987541865114E-5</v>
      </c>
      <c r="L1105" s="2">
        <f t="shared" si="120"/>
        <v>3.8736629870597637E-2</v>
      </c>
      <c r="M1105" s="2">
        <f t="shared" si="121"/>
        <v>3.8972828833223234E-2</v>
      </c>
      <c r="N1105" s="2">
        <f t="shared" si="122"/>
        <v>4.8656986300872639E-2</v>
      </c>
      <c r="O1105" s="2">
        <f t="shared" si="123"/>
        <v>6.4167384846620074E-2</v>
      </c>
      <c r="P1105" s="2">
        <f t="shared" si="124"/>
        <v>7.1332086712929788E-2</v>
      </c>
      <c r="Q1105" s="14" t="str">
        <f t="shared" si="125"/>
        <v>ABOVE</v>
      </c>
    </row>
    <row r="1106" spans="1:17" x14ac:dyDescent="0.3">
      <c r="A1106" s="2">
        <v>17</v>
      </c>
      <c r="B1106" s="2" t="s">
        <v>1406</v>
      </c>
      <c r="C1106" s="2" t="s">
        <v>587</v>
      </c>
      <c r="D1106" s="11">
        <v>0.17100000000000001</v>
      </c>
      <c r="E1106" s="2">
        <v>459</v>
      </c>
      <c r="F1106" s="2">
        <v>487</v>
      </c>
      <c r="G1106" s="2">
        <v>641</v>
      </c>
      <c r="H1106" s="2">
        <v>803</v>
      </c>
      <c r="I1106" s="2">
        <v>866</v>
      </c>
      <c r="J1106">
        <v>12294</v>
      </c>
      <c r="K1106" s="12">
        <f t="shared" si="119"/>
        <v>3.7562317080200614E-5</v>
      </c>
      <c r="L1106" s="2">
        <f t="shared" si="120"/>
        <v>1.7241103539812081E-2</v>
      </c>
      <c r="M1106" s="2">
        <f t="shared" si="121"/>
        <v>1.82928484180577E-2</v>
      </c>
      <c r="N1106" s="2">
        <f t="shared" si="122"/>
        <v>2.4077445248408595E-2</v>
      </c>
      <c r="O1106" s="2">
        <f t="shared" si="123"/>
        <v>3.0162540615401093E-2</v>
      </c>
      <c r="P1106" s="2">
        <f t="shared" si="124"/>
        <v>3.2528966591453733E-2</v>
      </c>
      <c r="Q1106" s="14" t="str">
        <f t="shared" si="125"/>
        <v>ABOVE</v>
      </c>
    </row>
    <row r="1107" spans="1:17" x14ac:dyDescent="0.3">
      <c r="A1107" s="2">
        <v>17</v>
      </c>
      <c r="B1107" s="2" t="s">
        <v>1406</v>
      </c>
      <c r="C1107" s="2" t="s">
        <v>1410</v>
      </c>
      <c r="D1107" s="11">
        <v>0.14599999999999999</v>
      </c>
      <c r="E1107" s="2">
        <v>563</v>
      </c>
      <c r="F1107" s="2">
        <v>689</v>
      </c>
      <c r="G1107" s="2">
        <v>867</v>
      </c>
      <c r="H1107" s="2">
        <v>1220</v>
      </c>
      <c r="I1107" s="2">
        <v>1404</v>
      </c>
      <c r="J1107">
        <v>14651</v>
      </c>
      <c r="K1107" s="12">
        <f t="shared" si="119"/>
        <v>4.4763747156500669E-5</v>
      </c>
      <c r="L1107" s="2">
        <f t="shared" si="120"/>
        <v>2.5201989649109878E-2</v>
      </c>
      <c r="M1107" s="2">
        <f t="shared" si="121"/>
        <v>3.0842221790828961E-2</v>
      </c>
      <c r="N1107" s="2">
        <f t="shared" si="122"/>
        <v>3.8810168784686079E-2</v>
      </c>
      <c r="O1107" s="2">
        <f t="shared" si="123"/>
        <v>5.4611771530930817E-2</v>
      </c>
      <c r="P1107" s="2">
        <f t="shared" si="124"/>
        <v>6.2848301007726939E-2</v>
      </c>
      <c r="Q1107" s="14" t="str">
        <f t="shared" si="125"/>
        <v>ABOVE</v>
      </c>
    </row>
    <row r="1108" spans="1:17" x14ac:dyDescent="0.3">
      <c r="A1108" s="2">
        <v>17</v>
      </c>
      <c r="B1108" s="2" t="s">
        <v>1406</v>
      </c>
      <c r="C1108" s="2" t="s">
        <v>1409</v>
      </c>
      <c r="D1108" s="11">
        <v>0.11900000000000001</v>
      </c>
      <c r="E1108" s="2">
        <v>602</v>
      </c>
      <c r="F1108" s="2">
        <v>688</v>
      </c>
      <c r="G1108" s="2">
        <v>853</v>
      </c>
      <c r="H1108" s="2">
        <v>1158</v>
      </c>
      <c r="I1108" s="2">
        <v>1307</v>
      </c>
      <c r="J1108">
        <v>8471</v>
      </c>
      <c r="K1108" s="12">
        <f t="shared" si="119"/>
        <v>2.588176248465751E-5</v>
      </c>
      <c r="L1108" s="2">
        <f t="shared" si="120"/>
        <v>1.5580821015763821E-2</v>
      </c>
      <c r="M1108" s="2">
        <f t="shared" si="121"/>
        <v>1.7806652589444368E-2</v>
      </c>
      <c r="N1108" s="2">
        <f t="shared" si="122"/>
        <v>2.2077143399412857E-2</v>
      </c>
      <c r="O1108" s="2">
        <f t="shared" si="123"/>
        <v>2.9971080957233397E-2</v>
      </c>
      <c r="P1108" s="2">
        <f t="shared" si="124"/>
        <v>3.3827463567447369E-2</v>
      </c>
      <c r="Q1108" s="14" t="str">
        <f t="shared" si="125"/>
        <v>BELOW</v>
      </c>
    </row>
    <row r="1109" spans="1:17" x14ac:dyDescent="0.3">
      <c r="A1109" s="2">
        <v>17</v>
      </c>
      <c r="B1109" s="2" t="s">
        <v>1406</v>
      </c>
      <c r="C1109" s="2" t="s">
        <v>535</v>
      </c>
      <c r="D1109" s="11">
        <v>0.17300000000000001</v>
      </c>
      <c r="E1109" s="2">
        <v>473</v>
      </c>
      <c r="F1109" s="2">
        <v>540</v>
      </c>
      <c r="G1109" s="2">
        <v>618</v>
      </c>
      <c r="H1109" s="2">
        <v>878</v>
      </c>
      <c r="I1109" s="2">
        <v>1085</v>
      </c>
      <c r="J1109">
        <v>14381</v>
      </c>
      <c r="K1109" s="12">
        <f t="shared" si="119"/>
        <v>4.3938806078604607E-5</v>
      </c>
      <c r="L1109" s="2">
        <f t="shared" si="120"/>
        <v>2.0783055275179978E-2</v>
      </c>
      <c r="M1109" s="2">
        <f t="shared" si="121"/>
        <v>2.3726955282446487E-2</v>
      </c>
      <c r="N1109" s="2">
        <f t="shared" si="122"/>
        <v>2.7154182156577646E-2</v>
      </c>
      <c r="O1109" s="2">
        <f t="shared" si="123"/>
        <v>3.8578271737014842E-2</v>
      </c>
      <c r="P1109" s="2">
        <f t="shared" si="124"/>
        <v>4.7673604595285995E-2</v>
      </c>
      <c r="Q1109" s="14" t="str">
        <f t="shared" si="125"/>
        <v>ABOVE</v>
      </c>
    </row>
    <row r="1110" spans="1:17" x14ac:dyDescent="0.3">
      <c r="A1110" s="2">
        <v>17</v>
      </c>
      <c r="B1110" s="2" t="s">
        <v>1406</v>
      </c>
      <c r="C1110" s="2" t="s">
        <v>180</v>
      </c>
      <c r="D1110" s="11">
        <v>0.154</v>
      </c>
      <c r="E1110" s="2">
        <v>603</v>
      </c>
      <c r="F1110" s="2">
        <v>615</v>
      </c>
      <c r="G1110" s="2">
        <v>781</v>
      </c>
      <c r="H1110" s="2">
        <v>1037</v>
      </c>
      <c r="I1110" s="2">
        <v>1368</v>
      </c>
      <c r="J1110">
        <v>132896</v>
      </c>
      <c r="K1110" s="12">
        <f t="shared" si="119"/>
        <v>4.0604210921509201E-4</v>
      </c>
      <c r="L1110" s="2">
        <f t="shared" si="120"/>
        <v>0.24484339185670048</v>
      </c>
      <c r="M1110" s="2">
        <f t="shared" si="121"/>
        <v>0.2497158971672816</v>
      </c>
      <c r="N1110" s="2">
        <f t="shared" si="122"/>
        <v>0.31711888729698684</v>
      </c>
      <c r="O1110" s="2">
        <f t="shared" si="123"/>
        <v>0.42106566725605044</v>
      </c>
      <c r="P1110" s="2">
        <f t="shared" si="124"/>
        <v>0.5554656054062459</v>
      </c>
      <c r="Q1110" s="14" t="str">
        <f t="shared" si="125"/>
        <v>ABOVE</v>
      </c>
    </row>
    <row r="1111" spans="1:17" x14ac:dyDescent="0.3">
      <c r="A1111" s="2">
        <v>17</v>
      </c>
      <c r="B1111" s="2" t="s">
        <v>1406</v>
      </c>
      <c r="C1111" s="2" t="s">
        <v>30</v>
      </c>
      <c r="D1111" s="11">
        <v>0.14400000000000002</v>
      </c>
      <c r="E1111" s="2">
        <v>463</v>
      </c>
      <c r="F1111" s="2">
        <v>503</v>
      </c>
      <c r="G1111" s="2">
        <v>647</v>
      </c>
      <c r="H1111" s="2">
        <v>811</v>
      </c>
      <c r="I1111" s="2">
        <v>1117</v>
      </c>
      <c r="J1111">
        <v>12095</v>
      </c>
      <c r="K1111" s="12">
        <f t="shared" si="119"/>
        <v>3.6954304952417965E-5</v>
      </c>
      <c r="L1111" s="2">
        <f t="shared" si="120"/>
        <v>1.7109843192969518E-2</v>
      </c>
      <c r="M1111" s="2">
        <f t="shared" si="121"/>
        <v>1.8588015391066238E-2</v>
      </c>
      <c r="N1111" s="2">
        <f t="shared" si="122"/>
        <v>2.3909435304214424E-2</v>
      </c>
      <c r="O1111" s="2">
        <f t="shared" si="123"/>
        <v>2.996994131641097E-2</v>
      </c>
      <c r="P1111" s="2">
        <f t="shared" si="124"/>
        <v>4.1277958631850867E-2</v>
      </c>
      <c r="Q1111" s="14" t="str">
        <f t="shared" si="125"/>
        <v>ABOVE</v>
      </c>
    </row>
    <row r="1112" spans="1:17" x14ac:dyDescent="0.3">
      <c r="A1112" s="2">
        <v>17</v>
      </c>
      <c r="B1112" s="2" t="s">
        <v>1406</v>
      </c>
      <c r="C1112" s="2" t="s">
        <v>101</v>
      </c>
      <c r="D1112" s="11">
        <v>0.23800000000000002</v>
      </c>
      <c r="E1112" s="2">
        <v>443</v>
      </c>
      <c r="F1112" s="2">
        <v>540</v>
      </c>
      <c r="G1112" s="2">
        <v>618</v>
      </c>
      <c r="H1112" s="2">
        <v>894</v>
      </c>
      <c r="I1112" s="2">
        <v>907</v>
      </c>
      <c r="J1112">
        <v>20333</v>
      </c>
      <c r="K1112" s="12">
        <f t="shared" si="119"/>
        <v>6.2124173840224432E-5</v>
      </c>
      <c r="L1112" s="2">
        <f t="shared" si="120"/>
        <v>2.7521009011219424E-2</v>
      </c>
      <c r="M1112" s="2">
        <f t="shared" si="121"/>
        <v>3.3547053873721193E-2</v>
      </c>
      <c r="N1112" s="2">
        <f t="shared" si="122"/>
        <v>3.8392739433258702E-2</v>
      </c>
      <c r="O1112" s="2">
        <f t="shared" si="123"/>
        <v>5.5539011413160644E-2</v>
      </c>
      <c r="P1112" s="2">
        <f t="shared" si="124"/>
        <v>5.6346625673083559E-2</v>
      </c>
      <c r="Q1112" s="14" t="str">
        <f t="shared" si="125"/>
        <v>ABOVE</v>
      </c>
    </row>
    <row r="1113" spans="1:17" x14ac:dyDescent="0.3">
      <c r="A1113" s="2">
        <v>17</v>
      </c>
      <c r="B1113" s="2" t="s">
        <v>1406</v>
      </c>
      <c r="C1113" s="2" t="s">
        <v>100</v>
      </c>
      <c r="D1113" s="11">
        <v>0.16300000000000001</v>
      </c>
      <c r="E1113" s="2">
        <v>443</v>
      </c>
      <c r="F1113" s="2">
        <v>518</v>
      </c>
      <c r="G1113" s="2">
        <v>618</v>
      </c>
      <c r="H1113" s="2">
        <v>892</v>
      </c>
      <c r="I1113" s="2">
        <v>914</v>
      </c>
      <c r="J1113">
        <v>12942</v>
      </c>
      <c r="K1113" s="12">
        <f t="shared" si="119"/>
        <v>3.9542175667151163E-5</v>
      </c>
      <c r="L1113" s="2">
        <f t="shared" si="120"/>
        <v>1.7517183820547965E-2</v>
      </c>
      <c r="M1113" s="2">
        <f t="shared" si="121"/>
        <v>2.0482846995584301E-2</v>
      </c>
      <c r="N1113" s="2">
        <f t="shared" si="122"/>
        <v>2.443706456229942E-2</v>
      </c>
      <c r="O1113" s="2">
        <f t="shared" si="123"/>
        <v>3.5271620695098836E-2</v>
      </c>
      <c r="P1113" s="2">
        <f t="shared" si="124"/>
        <v>3.6141548559776165E-2</v>
      </c>
      <c r="Q1113" s="14" t="str">
        <f t="shared" si="125"/>
        <v>ABOVE</v>
      </c>
    </row>
    <row r="1114" spans="1:17" x14ac:dyDescent="0.3">
      <c r="A1114" s="2">
        <v>17</v>
      </c>
      <c r="B1114" s="2" t="s">
        <v>1406</v>
      </c>
      <c r="C1114" s="2" t="s">
        <v>1408</v>
      </c>
      <c r="D1114" s="11">
        <v>0.22600000000000001</v>
      </c>
      <c r="E1114" s="2">
        <v>443</v>
      </c>
      <c r="F1114" s="2">
        <v>530</v>
      </c>
      <c r="G1114" s="2">
        <v>618</v>
      </c>
      <c r="H1114" s="2">
        <v>774</v>
      </c>
      <c r="I1114" s="2">
        <v>1053</v>
      </c>
      <c r="J1114">
        <v>36264</v>
      </c>
      <c r="K1114" s="12">
        <f t="shared" si="119"/>
        <v>1.1079875277341753E-4</v>
      </c>
      <c r="L1114" s="2">
        <f t="shared" si="120"/>
        <v>4.9083847478623967E-2</v>
      </c>
      <c r="M1114" s="2">
        <f t="shared" si="121"/>
        <v>5.872333896991129E-2</v>
      </c>
      <c r="N1114" s="2">
        <f t="shared" si="122"/>
        <v>6.8473629213972029E-2</v>
      </c>
      <c r="O1114" s="2">
        <f t="shared" si="123"/>
        <v>8.5758234646625159E-2</v>
      </c>
      <c r="P1114" s="2">
        <f t="shared" si="124"/>
        <v>0.11667108667040865</v>
      </c>
      <c r="Q1114" s="14" t="str">
        <f t="shared" si="125"/>
        <v>ABOVE</v>
      </c>
    </row>
    <row r="1115" spans="1:17" x14ac:dyDescent="0.3">
      <c r="A1115" s="2">
        <v>17</v>
      </c>
      <c r="B1115" s="2" t="s">
        <v>1406</v>
      </c>
      <c r="C1115" s="2" t="s">
        <v>1407</v>
      </c>
      <c r="D1115" s="11">
        <v>0.30099999999999999</v>
      </c>
      <c r="E1115" s="2">
        <v>443</v>
      </c>
      <c r="F1115" s="2">
        <v>467</v>
      </c>
      <c r="G1115" s="2">
        <v>618</v>
      </c>
      <c r="H1115" s="2">
        <v>778</v>
      </c>
      <c r="I1115" s="2">
        <v>843</v>
      </c>
      <c r="J1115">
        <v>7157</v>
      </c>
      <c r="K1115" s="12">
        <f t="shared" si="119"/>
        <v>2.1867049238896681E-5</v>
      </c>
      <c r="L1115" s="2">
        <f t="shared" si="120"/>
        <v>9.6871028128312289E-3</v>
      </c>
      <c r="M1115" s="2">
        <f t="shared" si="121"/>
        <v>1.0211911994564751E-2</v>
      </c>
      <c r="N1115" s="2">
        <f t="shared" si="122"/>
        <v>1.3513836429638149E-2</v>
      </c>
      <c r="O1115" s="2">
        <f t="shared" si="123"/>
        <v>1.7012564307861619E-2</v>
      </c>
      <c r="P1115" s="2">
        <f t="shared" si="124"/>
        <v>1.8433922508389902E-2</v>
      </c>
      <c r="Q1115" s="14" t="str">
        <f t="shared" si="125"/>
        <v>ABOVE</v>
      </c>
    </row>
    <row r="1116" spans="1:17" x14ac:dyDescent="0.3">
      <c r="A1116" s="2">
        <v>17</v>
      </c>
      <c r="B1116" s="2" t="s">
        <v>1406</v>
      </c>
      <c r="C1116" s="2" t="s">
        <v>1405</v>
      </c>
      <c r="D1116" s="11">
        <v>8.3000000000000004E-2</v>
      </c>
      <c r="E1116" s="2">
        <v>617</v>
      </c>
      <c r="F1116" s="2">
        <v>692</v>
      </c>
      <c r="G1116" s="2">
        <v>883</v>
      </c>
      <c r="H1116" s="2">
        <v>1231</v>
      </c>
      <c r="I1116" s="2">
        <v>1551</v>
      </c>
      <c r="J1116">
        <v>26734</v>
      </c>
      <c r="K1116" s="12">
        <f t="shared" si="119"/>
        <v>8.1681388061012136E-5</v>
      </c>
      <c r="L1116" s="2">
        <f t="shared" si="120"/>
        <v>5.0397416433644489E-2</v>
      </c>
      <c r="M1116" s="2">
        <f t="shared" si="121"/>
        <v>5.65235205382204E-2</v>
      </c>
      <c r="N1116" s="2">
        <f t="shared" si="122"/>
        <v>7.2124665657873718E-2</v>
      </c>
      <c r="O1116" s="2">
        <f t="shared" si="123"/>
        <v>0.10054978870310594</v>
      </c>
      <c r="P1116" s="2">
        <f t="shared" si="124"/>
        <v>0.12668783288262983</v>
      </c>
      <c r="Q1116" s="14" t="str">
        <f t="shared" si="125"/>
        <v>BELOW</v>
      </c>
    </row>
    <row r="1117" spans="1:17" x14ac:dyDescent="0.3">
      <c r="A1117" s="2">
        <v>18</v>
      </c>
      <c r="B1117" s="2" t="s">
        <v>1341</v>
      </c>
      <c r="C1117" s="2" t="s">
        <v>1404</v>
      </c>
      <c r="D1117" s="11">
        <v>0.20300000000000001</v>
      </c>
      <c r="E1117" s="2">
        <v>463</v>
      </c>
      <c r="F1117" s="2">
        <v>485</v>
      </c>
      <c r="G1117" s="2">
        <v>641</v>
      </c>
      <c r="H1117" s="2">
        <v>877</v>
      </c>
      <c r="I1117" s="2">
        <v>1014</v>
      </c>
      <c r="J1117">
        <v>62045</v>
      </c>
      <c r="K1117" s="12">
        <f t="shared" si="119"/>
        <v>1.8956840436318913E-4</v>
      </c>
      <c r="L1117" s="2">
        <f t="shared" si="120"/>
        <v>8.7770171220156568E-2</v>
      </c>
      <c r="M1117" s="2">
        <f t="shared" si="121"/>
        <v>9.194067611614673E-2</v>
      </c>
      <c r="N1117" s="2">
        <f t="shared" si="122"/>
        <v>0.12151334719680423</v>
      </c>
      <c r="O1117" s="2">
        <f t="shared" si="123"/>
        <v>0.16625149062651687</v>
      </c>
      <c r="P1117" s="2">
        <f t="shared" si="124"/>
        <v>0.19222236202427379</v>
      </c>
      <c r="Q1117" s="14" t="str">
        <f t="shared" si="125"/>
        <v>ABOVE</v>
      </c>
    </row>
    <row r="1118" spans="1:17" x14ac:dyDescent="0.3">
      <c r="A1118" s="2">
        <v>18</v>
      </c>
      <c r="B1118" s="2" t="s">
        <v>1341</v>
      </c>
      <c r="C1118" s="2" t="s">
        <v>1403</v>
      </c>
      <c r="D1118" s="11">
        <v>0.21600000000000003</v>
      </c>
      <c r="E1118" s="2">
        <v>519</v>
      </c>
      <c r="F1118" s="2">
        <v>523</v>
      </c>
      <c r="G1118" s="2">
        <v>641</v>
      </c>
      <c r="H1118" s="2">
        <v>906</v>
      </c>
      <c r="I1118" s="2">
        <v>930</v>
      </c>
      <c r="J1118">
        <v>25627</v>
      </c>
      <c r="K1118" s="12">
        <f t="shared" si="119"/>
        <v>7.8299129641638289E-5</v>
      </c>
      <c r="L1118" s="2">
        <f t="shared" si="120"/>
        <v>4.0637248284010274E-2</v>
      </c>
      <c r="M1118" s="2">
        <f t="shared" si="121"/>
        <v>4.0950444802576827E-2</v>
      </c>
      <c r="N1118" s="2">
        <f t="shared" si="122"/>
        <v>5.0189742100290147E-2</v>
      </c>
      <c r="O1118" s="2">
        <f t="shared" si="123"/>
        <v>7.0939011455324288E-2</v>
      </c>
      <c r="P1118" s="2">
        <f t="shared" si="124"/>
        <v>7.2818190566723603E-2</v>
      </c>
      <c r="Q1118" s="14" t="str">
        <f t="shared" si="125"/>
        <v>ABOVE</v>
      </c>
    </row>
    <row r="1119" spans="1:17" x14ac:dyDescent="0.3">
      <c r="A1119" s="2">
        <v>18</v>
      </c>
      <c r="B1119" s="2" t="s">
        <v>1341</v>
      </c>
      <c r="C1119" s="2" t="s">
        <v>1402</v>
      </c>
      <c r="D1119" s="11">
        <v>9.6000000000000002E-2</v>
      </c>
      <c r="E1119" s="2">
        <v>719</v>
      </c>
      <c r="F1119" s="2">
        <v>849</v>
      </c>
      <c r="G1119" s="2">
        <v>981</v>
      </c>
      <c r="H1119" s="2">
        <v>1259</v>
      </c>
      <c r="I1119" s="2">
        <v>1567</v>
      </c>
      <c r="J1119">
        <v>126604</v>
      </c>
      <c r="K1119" s="12">
        <f t="shared" si="119"/>
        <v>3.8681792676278828E-4</v>
      </c>
      <c r="L1119" s="2">
        <f t="shared" si="120"/>
        <v>0.27812208934244476</v>
      </c>
      <c r="M1119" s="2">
        <f t="shared" si="121"/>
        <v>0.32840841982160723</v>
      </c>
      <c r="N1119" s="2">
        <f t="shared" si="122"/>
        <v>0.37946838615429529</v>
      </c>
      <c r="O1119" s="2">
        <f t="shared" si="123"/>
        <v>0.48700376979435045</v>
      </c>
      <c r="P1119" s="2">
        <f t="shared" si="124"/>
        <v>0.60614369123728928</v>
      </c>
      <c r="Q1119" s="14" t="str">
        <f t="shared" si="125"/>
        <v>BELOW</v>
      </c>
    </row>
    <row r="1120" spans="1:17" x14ac:dyDescent="0.3">
      <c r="A1120" s="2">
        <v>18</v>
      </c>
      <c r="B1120" s="2" t="s">
        <v>1341</v>
      </c>
      <c r="C1120" s="2" t="s">
        <v>1401</v>
      </c>
      <c r="D1120" s="11">
        <v>0.188</v>
      </c>
      <c r="E1120" s="2">
        <v>567</v>
      </c>
      <c r="F1120" s="2">
        <v>592</v>
      </c>
      <c r="G1120" s="2">
        <v>678</v>
      </c>
      <c r="H1120" s="2">
        <v>953</v>
      </c>
      <c r="I1120" s="2">
        <v>1007</v>
      </c>
      <c r="J1120">
        <v>21891</v>
      </c>
      <c r="K1120" s="12">
        <f t="shared" si="119"/>
        <v>6.6884389393417256E-5</v>
      </c>
      <c r="L1120" s="2">
        <f t="shared" si="120"/>
        <v>3.7923448786067585E-2</v>
      </c>
      <c r="M1120" s="2">
        <f t="shared" si="121"/>
        <v>3.9595558520903018E-2</v>
      </c>
      <c r="N1120" s="2">
        <f t="shared" si="122"/>
        <v>4.53476160087369E-2</v>
      </c>
      <c r="O1120" s="2">
        <f t="shared" si="123"/>
        <v>6.3740823091926649E-2</v>
      </c>
      <c r="P1120" s="2">
        <f t="shared" si="124"/>
        <v>6.7352580119171182E-2</v>
      </c>
      <c r="Q1120" s="14" t="str">
        <f t="shared" si="125"/>
        <v>ABOVE</v>
      </c>
    </row>
    <row r="1121" spans="1:17" x14ac:dyDescent="0.3">
      <c r="A1121" s="2">
        <v>18</v>
      </c>
      <c r="B1121" s="2" t="s">
        <v>1341</v>
      </c>
      <c r="C1121" s="2" t="s">
        <v>1400</v>
      </c>
      <c r="D1121" s="11">
        <v>0.24399999999999999</v>
      </c>
      <c r="E1121" s="2">
        <v>429</v>
      </c>
      <c r="F1121" s="2">
        <v>520</v>
      </c>
      <c r="G1121" s="2">
        <v>667</v>
      </c>
      <c r="H1121" s="2">
        <v>883</v>
      </c>
      <c r="I1121" s="2">
        <v>984</v>
      </c>
      <c r="J1121">
        <v>40144</v>
      </c>
      <c r="K1121" s="12">
        <f t="shared" si="119"/>
        <v>1.2265346159651648E-4</v>
      </c>
      <c r="L1121" s="2">
        <f t="shared" si="120"/>
        <v>5.2618335024905573E-2</v>
      </c>
      <c r="M1121" s="2">
        <f t="shared" si="121"/>
        <v>6.3779800030188571E-2</v>
      </c>
      <c r="N1121" s="2">
        <f t="shared" si="122"/>
        <v>8.1809858884876491E-2</v>
      </c>
      <c r="O1121" s="2">
        <f t="shared" si="123"/>
        <v>0.10830300658972405</v>
      </c>
      <c r="P1121" s="2">
        <f t="shared" si="124"/>
        <v>0.12069100621097222</v>
      </c>
      <c r="Q1121" s="14" t="str">
        <f t="shared" si="125"/>
        <v>ABOVE</v>
      </c>
    </row>
    <row r="1122" spans="1:17" x14ac:dyDescent="0.3">
      <c r="A1122" s="2">
        <v>18</v>
      </c>
      <c r="B1122" s="2" t="s">
        <v>1341</v>
      </c>
      <c r="C1122" s="2" t="s">
        <v>1399</v>
      </c>
      <c r="D1122" s="11">
        <v>0.14300000000000002</v>
      </c>
      <c r="E1122" s="2">
        <v>536</v>
      </c>
      <c r="F1122" s="2">
        <v>556</v>
      </c>
      <c r="G1122" s="2">
        <v>641</v>
      </c>
      <c r="H1122" s="2">
        <v>914</v>
      </c>
      <c r="I1122" s="2">
        <v>1126</v>
      </c>
      <c r="J1122">
        <v>37497</v>
      </c>
      <c r="K1122" s="12">
        <f t="shared" si="119"/>
        <v>1.1456598369580954E-4</v>
      </c>
      <c r="L1122" s="2">
        <f t="shared" si="120"/>
        <v>6.1407367260953916E-2</v>
      </c>
      <c r="M1122" s="2">
        <f t="shared" si="121"/>
        <v>6.3698686934870102E-2</v>
      </c>
      <c r="N1122" s="2">
        <f t="shared" si="122"/>
        <v>7.3436795549013917E-2</v>
      </c>
      <c r="O1122" s="2">
        <f t="shared" si="123"/>
        <v>0.10471330909796991</v>
      </c>
      <c r="P1122" s="2">
        <f t="shared" si="124"/>
        <v>0.12900129764148155</v>
      </c>
      <c r="Q1122" s="14" t="str">
        <f t="shared" si="125"/>
        <v>ABOVE</v>
      </c>
    </row>
    <row r="1123" spans="1:17" x14ac:dyDescent="0.3">
      <c r="A1123" s="2">
        <v>18</v>
      </c>
      <c r="B1123" s="2" t="s">
        <v>1341</v>
      </c>
      <c r="C1123" s="2" t="s">
        <v>1398</v>
      </c>
      <c r="D1123" s="11">
        <v>0.24399999999999999</v>
      </c>
      <c r="E1123" s="2">
        <v>536</v>
      </c>
      <c r="F1123" s="2">
        <v>560</v>
      </c>
      <c r="G1123" s="2">
        <v>641</v>
      </c>
      <c r="H1123" s="2">
        <v>865</v>
      </c>
      <c r="I1123" s="2">
        <v>868</v>
      </c>
      <c r="J1123">
        <v>13241</v>
      </c>
      <c r="K1123" s="12">
        <f t="shared" si="119"/>
        <v>4.0455721527487908E-5</v>
      </c>
      <c r="L1123" s="2">
        <f t="shared" si="120"/>
        <v>2.1684266738733519E-2</v>
      </c>
      <c r="M1123" s="2">
        <f t="shared" si="121"/>
        <v>2.265520405539323E-2</v>
      </c>
      <c r="N1123" s="2">
        <f t="shared" si="122"/>
        <v>2.593211749911975E-2</v>
      </c>
      <c r="O1123" s="2">
        <f t="shared" si="123"/>
        <v>3.4994199121277041E-2</v>
      </c>
      <c r="P1123" s="2">
        <f t="shared" si="124"/>
        <v>3.5115566285859504E-2</v>
      </c>
      <c r="Q1123" s="14" t="str">
        <f t="shared" si="125"/>
        <v>ABOVE</v>
      </c>
    </row>
    <row r="1124" spans="1:17" x14ac:dyDescent="0.3">
      <c r="A1124" s="2">
        <v>18</v>
      </c>
      <c r="B1124" s="2" t="s">
        <v>1341</v>
      </c>
      <c r="C1124" s="2" t="s">
        <v>1397</v>
      </c>
      <c r="D1124" s="11">
        <v>0.16399999999999998</v>
      </c>
      <c r="E1124" s="2">
        <v>584</v>
      </c>
      <c r="F1124" s="2">
        <v>718</v>
      </c>
      <c r="G1124" s="2">
        <v>828</v>
      </c>
      <c r="H1124" s="2">
        <v>1045</v>
      </c>
      <c r="I1124" s="2">
        <v>1200</v>
      </c>
      <c r="J1124">
        <v>127039</v>
      </c>
      <c r="K1124" s="12">
        <f t="shared" si="119"/>
        <v>3.8814699849939858E-4</v>
      </c>
      <c r="L1124" s="2">
        <f t="shared" si="120"/>
        <v>0.22667784712364877</v>
      </c>
      <c r="M1124" s="2">
        <f t="shared" si="121"/>
        <v>0.2786895449225682</v>
      </c>
      <c r="N1124" s="2">
        <f t="shared" si="122"/>
        <v>0.32138571475750205</v>
      </c>
      <c r="O1124" s="2">
        <f t="shared" si="123"/>
        <v>0.40561361343187152</v>
      </c>
      <c r="P1124" s="2">
        <f t="shared" si="124"/>
        <v>0.4657763981992783</v>
      </c>
      <c r="Q1124" s="14" t="str">
        <f t="shared" si="125"/>
        <v>ABOVE</v>
      </c>
    </row>
    <row r="1125" spans="1:17" x14ac:dyDescent="0.3">
      <c r="A1125" s="2">
        <v>18</v>
      </c>
      <c r="B1125" s="2" t="s">
        <v>1341</v>
      </c>
      <c r="C1125" s="2" t="s">
        <v>1396</v>
      </c>
      <c r="D1125" s="11">
        <v>0.24100000000000002</v>
      </c>
      <c r="E1125" s="2">
        <v>584</v>
      </c>
      <c r="F1125" s="2">
        <v>718</v>
      </c>
      <c r="G1125" s="2">
        <v>828</v>
      </c>
      <c r="H1125" s="2">
        <v>1045</v>
      </c>
      <c r="I1125" s="2">
        <v>1200</v>
      </c>
      <c r="J1125">
        <v>240204</v>
      </c>
      <c r="K1125" s="12">
        <f t="shared" si="119"/>
        <v>7.3390424694424181E-4</v>
      </c>
      <c r="L1125" s="2">
        <f t="shared" si="120"/>
        <v>0.42860008021543722</v>
      </c>
      <c r="M1125" s="2">
        <f t="shared" si="121"/>
        <v>0.52694324930596559</v>
      </c>
      <c r="N1125" s="2">
        <f t="shared" si="122"/>
        <v>0.60767271646983223</v>
      </c>
      <c r="O1125" s="2">
        <f t="shared" si="123"/>
        <v>0.76692993805673271</v>
      </c>
      <c r="P1125" s="2">
        <f t="shared" si="124"/>
        <v>0.88068509633309022</v>
      </c>
      <c r="Q1125" s="14" t="str">
        <f t="shared" si="125"/>
        <v>ABOVE</v>
      </c>
    </row>
    <row r="1126" spans="1:17" x14ac:dyDescent="0.3">
      <c r="A1126" s="2">
        <v>18</v>
      </c>
      <c r="B1126" s="2" t="s">
        <v>1341</v>
      </c>
      <c r="C1126" s="2" t="s">
        <v>1395</v>
      </c>
      <c r="D1126" s="11">
        <v>0.18899999999999997</v>
      </c>
      <c r="E1126" s="2">
        <v>587</v>
      </c>
      <c r="F1126" s="2">
        <v>661</v>
      </c>
      <c r="G1126" s="2">
        <v>827</v>
      </c>
      <c r="H1126" s="2">
        <v>1059</v>
      </c>
      <c r="I1126" s="2">
        <v>1209</v>
      </c>
      <c r="J1126">
        <v>203436</v>
      </c>
      <c r="K1126" s="12">
        <f t="shared" si="119"/>
        <v>6.2156560415875159E-4</v>
      </c>
      <c r="L1126" s="2">
        <f t="shared" si="120"/>
        <v>0.36485900964118717</v>
      </c>
      <c r="M1126" s="2">
        <f t="shared" si="121"/>
        <v>0.41085486434893481</v>
      </c>
      <c r="N1126" s="2">
        <f t="shared" si="122"/>
        <v>0.51403475463928761</v>
      </c>
      <c r="O1126" s="2">
        <f t="shared" si="123"/>
        <v>0.65823797480411794</v>
      </c>
      <c r="P1126" s="2">
        <f t="shared" si="124"/>
        <v>0.75147281542793065</v>
      </c>
      <c r="Q1126" s="14" t="str">
        <f t="shared" si="125"/>
        <v>ABOVE</v>
      </c>
    </row>
    <row r="1127" spans="1:17" x14ac:dyDescent="0.3">
      <c r="A1127" s="2">
        <v>18</v>
      </c>
      <c r="B1127" s="2" t="s">
        <v>1341</v>
      </c>
      <c r="C1127" s="2" t="s">
        <v>1394</v>
      </c>
      <c r="D1127" s="11">
        <v>0.19500000000000001</v>
      </c>
      <c r="E1127" s="2">
        <v>536</v>
      </c>
      <c r="F1127" s="2">
        <v>560</v>
      </c>
      <c r="G1127" s="2">
        <v>641</v>
      </c>
      <c r="H1127" s="2">
        <v>927</v>
      </c>
      <c r="I1127" s="2">
        <v>1042</v>
      </c>
      <c r="J1127">
        <v>9918</v>
      </c>
      <c r="K1127" s="12">
        <f t="shared" si="119"/>
        <v>3.0302835594715283E-5</v>
      </c>
      <c r="L1127" s="2">
        <f t="shared" si="120"/>
        <v>1.624231987876739E-2</v>
      </c>
      <c r="M1127" s="2">
        <f t="shared" si="121"/>
        <v>1.6969587933040559E-2</v>
      </c>
      <c r="N1127" s="2">
        <f t="shared" si="122"/>
        <v>1.9424117616212495E-2</v>
      </c>
      <c r="O1127" s="2">
        <f t="shared" si="123"/>
        <v>2.8090728596301066E-2</v>
      </c>
      <c r="P1127" s="2">
        <f t="shared" si="124"/>
        <v>3.1575554689693322E-2</v>
      </c>
      <c r="Q1127" s="14" t="str">
        <f t="shared" si="125"/>
        <v>ABOVE</v>
      </c>
    </row>
    <row r="1128" spans="1:17" x14ac:dyDescent="0.3">
      <c r="A1128" s="2">
        <v>18</v>
      </c>
      <c r="B1128" s="2" t="s">
        <v>1341</v>
      </c>
      <c r="C1128" s="2" t="s">
        <v>1393</v>
      </c>
      <c r="D1128" s="11">
        <v>0.13699999999999998</v>
      </c>
      <c r="E1128" s="2">
        <v>587</v>
      </c>
      <c r="F1128" s="2">
        <v>661</v>
      </c>
      <c r="G1128" s="2">
        <v>827</v>
      </c>
      <c r="H1128" s="2">
        <v>1059</v>
      </c>
      <c r="I1128" s="2">
        <v>1209</v>
      </c>
      <c r="J1128">
        <v>6973</v>
      </c>
      <c r="K1128" s="12">
        <f t="shared" si="119"/>
        <v>2.1304867170997144E-5</v>
      </c>
      <c r="L1128" s="2">
        <f t="shared" si="120"/>
        <v>1.2505957029375323E-2</v>
      </c>
      <c r="M1128" s="2">
        <f t="shared" si="121"/>
        <v>1.4082517200029112E-2</v>
      </c>
      <c r="N1128" s="2">
        <f t="shared" si="122"/>
        <v>1.7619125150414638E-2</v>
      </c>
      <c r="O1128" s="2">
        <f t="shared" si="123"/>
        <v>2.2561854334085977E-2</v>
      </c>
      <c r="P1128" s="2">
        <f t="shared" si="124"/>
        <v>2.5757584409735548E-2</v>
      </c>
      <c r="Q1128" s="14" t="str">
        <f t="shared" si="125"/>
        <v>ABOVE</v>
      </c>
    </row>
    <row r="1129" spans="1:17" x14ac:dyDescent="0.3">
      <c r="A1129" s="2">
        <v>18</v>
      </c>
      <c r="B1129" s="2" t="s">
        <v>1341</v>
      </c>
      <c r="C1129" s="2" t="s">
        <v>1392</v>
      </c>
      <c r="D1129" s="11">
        <v>0.26400000000000001</v>
      </c>
      <c r="E1129" s="2">
        <v>481</v>
      </c>
      <c r="F1129" s="2">
        <v>485</v>
      </c>
      <c r="G1129" s="2">
        <v>641</v>
      </c>
      <c r="H1129" s="2">
        <v>855</v>
      </c>
      <c r="I1129" s="2">
        <v>1079</v>
      </c>
      <c r="J1129">
        <v>9494</v>
      </c>
      <c r="K1129" s="12">
        <f t="shared" si="119"/>
        <v>2.9007372568685916E-5</v>
      </c>
      <c r="L1129" s="2">
        <f t="shared" si="120"/>
        <v>1.3952546205537925E-2</v>
      </c>
      <c r="M1129" s="2">
        <f t="shared" si="121"/>
        <v>1.4068575695812669E-2</v>
      </c>
      <c r="N1129" s="2">
        <f t="shared" si="122"/>
        <v>1.8593725816527674E-2</v>
      </c>
      <c r="O1129" s="2">
        <f t="shared" si="123"/>
        <v>2.4801303546226457E-2</v>
      </c>
      <c r="P1129" s="2">
        <f t="shared" si="124"/>
        <v>3.1298955001612103E-2</v>
      </c>
      <c r="Q1129" s="14" t="str">
        <f t="shared" si="125"/>
        <v>ABOVE</v>
      </c>
    </row>
    <row r="1130" spans="1:17" x14ac:dyDescent="0.3">
      <c r="A1130" s="2">
        <v>18</v>
      </c>
      <c r="B1130" s="2" t="s">
        <v>1341</v>
      </c>
      <c r="C1130" s="2" t="s">
        <v>1391</v>
      </c>
      <c r="D1130" s="11">
        <v>0.32500000000000001</v>
      </c>
      <c r="E1130" s="2">
        <v>508</v>
      </c>
      <c r="F1130" s="2">
        <v>511</v>
      </c>
      <c r="G1130" s="2">
        <v>676</v>
      </c>
      <c r="H1130" s="2">
        <v>893</v>
      </c>
      <c r="I1130" s="2">
        <v>1079</v>
      </c>
      <c r="J1130">
        <v>15670</v>
      </c>
      <c r="K1130" s="12">
        <f t="shared" si="119"/>
        <v>4.787713589122691E-5</v>
      </c>
      <c r="L1130" s="2">
        <f t="shared" si="120"/>
        <v>2.432158503274327E-2</v>
      </c>
      <c r="M1130" s="2">
        <f t="shared" si="121"/>
        <v>2.4465216440416951E-2</v>
      </c>
      <c r="N1130" s="2">
        <f t="shared" si="122"/>
        <v>3.2364943862469388E-2</v>
      </c>
      <c r="O1130" s="2">
        <f t="shared" si="123"/>
        <v>4.2754282350865633E-2</v>
      </c>
      <c r="P1130" s="2">
        <f t="shared" si="124"/>
        <v>5.1659429626633835E-2</v>
      </c>
      <c r="Q1130" s="14" t="str">
        <f t="shared" si="125"/>
        <v>ABOVE</v>
      </c>
    </row>
    <row r="1131" spans="1:17" x14ac:dyDescent="0.3">
      <c r="A1131" s="2">
        <v>18</v>
      </c>
      <c r="B1131" s="2" t="s">
        <v>1341</v>
      </c>
      <c r="C1131" s="2" t="s">
        <v>1390</v>
      </c>
      <c r="D1131" s="11">
        <v>0.27500000000000002</v>
      </c>
      <c r="E1131" s="2">
        <v>500</v>
      </c>
      <c r="F1131" s="2">
        <v>503</v>
      </c>
      <c r="G1131" s="2">
        <v>641</v>
      </c>
      <c r="H1131" s="2">
        <v>835</v>
      </c>
      <c r="I1131" s="2">
        <v>952</v>
      </c>
      <c r="J1131">
        <v>19259</v>
      </c>
      <c r="K1131" s="12">
        <f t="shared" si="119"/>
        <v>5.8842741552593429E-5</v>
      </c>
      <c r="L1131" s="2">
        <f t="shared" si="120"/>
        <v>2.9421370776296713E-2</v>
      </c>
      <c r="M1131" s="2">
        <f t="shared" si="121"/>
        <v>2.9597899000954494E-2</v>
      </c>
      <c r="N1131" s="2">
        <f t="shared" si="122"/>
        <v>3.7718197335212388E-2</v>
      </c>
      <c r="O1131" s="2">
        <f t="shared" si="123"/>
        <v>4.9133689196415517E-2</v>
      </c>
      <c r="P1131" s="2">
        <f t="shared" si="124"/>
        <v>5.6018289958068943E-2</v>
      </c>
      <c r="Q1131" s="14" t="str">
        <f t="shared" si="125"/>
        <v>ABOVE</v>
      </c>
    </row>
    <row r="1132" spans="1:17" x14ac:dyDescent="0.3">
      <c r="A1132" s="2">
        <v>18</v>
      </c>
      <c r="B1132" s="2" t="s">
        <v>1341</v>
      </c>
      <c r="C1132" s="2" t="s">
        <v>1389</v>
      </c>
      <c r="D1132" s="11">
        <v>0.18</v>
      </c>
      <c r="E1132" s="2">
        <v>584</v>
      </c>
      <c r="F1132" s="2">
        <v>718</v>
      </c>
      <c r="G1132" s="2">
        <v>828</v>
      </c>
      <c r="H1132" s="2">
        <v>1045</v>
      </c>
      <c r="I1132" s="2">
        <v>1200</v>
      </c>
      <c r="J1132">
        <v>27463</v>
      </c>
      <c r="K1132" s="12">
        <f t="shared" si="119"/>
        <v>8.390872897133151E-5</v>
      </c>
      <c r="L1132" s="2">
        <f t="shared" si="120"/>
        <v>4.9002697719257603E-2</v>
      </c>
      <c r="M1132" s="2">
        <f t="shared" si="121"/>
        <v>6.0246467401416023E-2</v>
      </c>
      <c r="N1132" s="2">
        <f t="shared" si="122"/>
        <v>6.9476427588262488E-2</v>
      </c>
      <c r="O1132" s="2">
        <f t="shared" si="123"/>
        <v>8.7684621775041424E-2</v>
      </c>
      <c r="P1132" s="2">
        <f t="shared" si="124"/>
        <v>0.10069047476559781</v>
      </c>
      <c r="Q1132" s="14" t="str">
        <f t="shared" si="125"/>
        <v>ABOVE</v>
      </c>
    </row>
    <row r="1133" spans="1:17" x14ac:dyDescent="0.3">
      <c r="A1133" s="2">
        <v>18</v>
      </c>
      <c r="B1133" s="2" t="s">
        <v>1341</v>
      </c>
      <c r="C1133" s="2" t="s">
        <v>1388</v>
      </c>
      <c r="D1133" s="11">
        <v>0.17699999999999999</v>
      </c>
      <c r="E1133" s="2">
        <v>719</v>
      </c>
      <c r="F1133" s="2">
        <v>849</v>
      </c>
      <c r="G1133" s="2">
        <v>981</v>
      </c>
      <c r="H1133" s="2">
        <v>1259</v>
      </c>
      <c r="I1133" s="2">
        <v>1567</v>
      </c>
      <c r="J1133">
        <v>440059</v>
      </c>
      <c r="K1133" s="12">
        <f t="shared" si="119"/>
        <v>1.3445286881402312E-3</v>
      </c>
      <c r="L1133" s="2">
        <f t="shared" si="120"/>
        <v>0.96671612677282626</v>
      </c>
      <c r="M1133" s="2">
        <f t="shared" si="121"/>
        <v>1.1415048562310564</v>
      </c>
      <c r="N1133" s="2">
        <f t="shared" si="122"/>
        <v>1.3189826430655669</v>
      </c>
      <c r="O1133" s="2">
        <f t="shared" si="123"/>
        <v>1.692761618368551</v>
      </c>
      <c r="P1133" s="2">
        <f t="shared" si="124"/>
        <v>2.1068764543157421</v>
      </c>
      <c r="Q1133" s="14" t="str">
        <f t="shared" si="125"/>
        <v>ABOVE</v>
      </c>
    </row>
    <row r="1134" spans="1:17" x14ac:dyDescent="0.3">
      <c r="A1134" s="2">
        <v>18</v>
      </c>
      <c r="B1134" s="2" t="s">
        <v>1341</v>
      </c>
      <c r="C1134" s="2" t="s">
        <v>1387</v>
      </c>
      <c r="D1134" s="11">
        <v>0.38400000000000001</v>
      </c>
      <c r="E1134" s="2">
        <v>484</v>
      </c>
      <c r="F1134" s="2">
        <v>488</v>
      </c>
      <c r="G1134" s="2">
        <v>641</v>
      </c>
      <c r="H1134" s="2">
        <v>807</v>
      </c>
      <c r="I1134" s="2">
        <v>952</v>
      </c>
      <c r="J1134">
        <v>6861</v>
      </c>
      <c r="K1134" s="12">
        <f t="shared" si="119"/>
        <v>2.0962669390536555E-5</v>
      </c>
      <c r="L1134" s="2">
        <f t="shared" si="120"/>
        <v>1.0145931985019693E-2</v>
      </c>
      <c r="M1134" s="2">
        <f t="shared" si="121"/>
        <v>1.0229782662581838E-2</v>
      </c>
      <c r="N1134" s="2">
        <f t="shared" si="122"/>
        <v>1.3437071079333932E-2</v>
      </c>
      <c r="O1134" s="2">
        <f t="shared" si="123"/>
        <v>1.6916874198162998E-2</v>
      </c>
      <c r="P1134" s="2">
        <f t="shared" si="124"/>
        <v>1.9956461259790802E-2</v>
      </c>
      <c r="Q1134" s="14" t="str">
        <f t="shared" si="125"/>
        <v>ABOVE</v>
      </c>
    </row>
    <row r="1135" spans="1:17" x14ac:dyDescent="0.3">
      <c r="A1135" s="2">
        <v>18</v>
      </c>
      <c r="B1135" s="2" t="s">
        <v>1341</v>
      </c>
      <c r="C1135" s="2" t="s">
        <v>1386</v>
      </c>
      <c r="D1135" s="11">
        <v>0.187</v>
      </c>
      <c r="E1135" s="2">
        <v>719</v>
      </c>
      <c r="F1135" s="2">
        <v>849</v>
      </c>
      <c r="G1135" s="2">
        <v>981</v>
      </c>
      <c r="H1135" s="2">
        <v>1259</v>
      </c>
      <c r="I1135" s="2">
        <v>1567</v>
      </c>
      <c r="J1135">
        <v>19135</v>
      </c>
      <c r="K1135" s="12">
        <f t="shared" si="119"/>
        <v>5.8463879724226353E-5</v>
      </c>
      <c r="L1135" s="2">
        <f t="shared" si="120"/>
        <v>4.2035529521718747E-2</v>
      </c>
      <c r="M1135" s="2">
        <f t="shared" si="121"/>
        <v>4.9635833885868175E-2</v>
      </c>
      <c r="N1135" s="2">
        <f t="shared" si="122"/>
        <v>5.7353066009466054E-2</v>
      </c>
      <c r="O1135" s="2">
        <f t="shared" si="123"/>
        <v>7.3606024572800979E-2</v>
      </c>
      <c r="P1135" s="2">
        <f t="shared" si="124"/>
        <v>9.1612899527862696E-2</v>
      </c>
      <c r="Q1135" s="14" t="str">
        <f t="shared" si="125"/>
        <v>ABOVE</v>
      </c>
    </row>
    <row r="1136" spans="1:17" x14ac:dyDescent="0.3">
      <c r="A1136" s="2">
        <v>18</v>
      </c>
      <c r="B1136" s="2" t="s">
        <v>1341</v>
      </c>
      <c r="C1136" s="2" t="s">
        <v>1385</v>
      </c>
      <c r="D1136" s="11">
        <v>0.28600000000000003</v>
      </c>
      <c r="E1136" s="2">
        <v>497</v>
      </c>
      <c r="F1136" s="2">
        <v>500</v>
      </c>
      <c r="G1136" s="2">
        <v>641</v>
      </c>
      <c r="H1136" s="2">
        <v>811</v>
      </c>
      <c r="I1136" s="2">
        <v>1036</v>
      </c>
      <c r="J1136">
        <v>33395</v>
      </c>
      <c r="K1136" s="12">
        <f t="shared" si="119"/>
        <v>1.0203298998644051E-4</v>
      </c>
      <c r="L1136" s="2">
        <f t="shared" si="120"/>
        <v>5.0710396023260933E-2</v>
      </c>
      <c r="M1136" s="2">
        <f t="shared" si="121"/>
        <v>5.1016494993220252E-2</v>
      </c>
      <c r="N1136" s="2">
        <f t="shared" si="122"/>
        <v>6.5403146581308372E-2</v>
      </c>
      <c r="O1136" s="2">
        <f t="shared" si="123"/>
        <v>8.2748754879003253E-2</v>
      </c>
      <c r="P1136" s="2">
        <f t="shared" si="124"/>
        <v>0.10570617762595237</v>
      </c>
      <c r="Q1136" s="14" t="str">
        <f t="shared" si="125"/>
        <v>ABOVE</v>
      </c>
    </row>
    <row r="1137" spans="1:17" x14ac:dyDescent="0.3">
      <c r="A1137" s="2">
        <v>18</v>
      </c>
      <c r="B1137" s="2" t="s">
        <v>1341</v>
      </c>
      <c r="C1137" s="2" t="s">
        <v>1384</v>
      </c>
      <c r="D1137" s="11">
        <v>0.25800000000000001</v>
      </c>
      <c r="E1137" s="2">
        <v>481</v>
      </c>
      <c r="F1137" s="2">
        <v>485</v>
      </c>
      <c r="G1137" s="2">
        <v>641</v>
      </c>
      <c r="H1137" s="2">
        <v>803</v>
      </c>
      <c r="I1137" s="2">
        <v>952</v>
      </c>
      <c r="J1137">
        <v>20015</v>
      </c>
      <c r="K1137" s="12">
        <f t="shared" si="119"/>
        <v>6.1152576570702396E-5</v>
      </c>
      <c r="L1137" s="2">
        <f t="shared" si="120"/>
        <v>2.9414389330507853E-2</v>
      </c>
      <c r="M1137" s="2">
        <f t="shared" si="121"/>
        <v>2.9658999636790664E-2</v>
      </c>
      <c r="N1137" s="2">
        <f t="shared" si="122"/>
        <v>3.9198801581820236E-2</v>
      </c>
      <c r="O1137" s="2">
        <f t="shared" si="123"/>
        <v>4.9105518986274022E-2</v>
      </c>
      <c r="P1137" s="2">
        <f t="shared" si="124"/>
        <v>5.8217252895308678E-2</v>
      </c>
      <c r="Q1137" s="14" t="str">
        <f t="shared" si="125"/>
        <v>ABOVE</v>
      </c>
    </row>
    <row r="1138" spans="1:17" x14ac:dyDescent="0.3">
      <c r="A1138" s="2">
        <v>18</v>
      </c>
      <c r="B1138" s="2" t="s">
        <v>1341</v>
      </c>
      <c r="C1138" s="2" t="s">
        <v>1383</v>
      </c>
      <c r="D1138" s="11">
        <v>0.18600000000000003</v>
      </c>
      <c r="E1138" s="2">
        <v>499</v>
      </c>
      <c r="F1138" s="2">
        <v>623</v>
      </c>
      <c r="G1138" s="2">
        <v>777</v>
      </c>
      <c r="H1138" s="2">
        <v>1020</v>
      </c>
      <c r="I1138" s="2">
        <v>1189</v>
      </c>
      <c r="J1138">
        <v>22389</v>
      </c>
      <c r="K1138" s="12">
        <f t="shared" si="119"/>
        <v>6.8405947381536657E-5</v>
      </c>
      <c r="L1138" s="2">
        <f t="shared" si="120"/>
        <v>3.4134567743386794E-2</v>
      </c>
      <c r="M1138" s="2">
        <f t="shared" si="121"/>
        <v>4.2616905218697335E-2</v>
      </c>
      <c r="N1138" s="2">
        <f t="shared" si="122"/>
        <v>5.3151421115453984E-2</v>
      </c>
      <c r="O1138" s="2">
        <f t="shared" si="123"/>
        <v>6.9774066329167383E-2</v>
      </c>
      <c r="P1138" s="2">
        <f t="shared" si="124"/>
        <v>8.1334671436647091E-2</v>
      </c>
      <c r="Q1138" s="14" t="str">
        <f t="shared" si="125"/>
        <v>ABOVE</v>
      </c>
    </row>
    <row r="1139" spans="1:17" x14ac:dyDescent="0.3">
      <c r="A1139" s="2">
        <v>18</v>
      </c>
      <c r="B1139" s="2" t="s">
        <v>1341</v>
      </c>
      <c r="C1139" s="2" t="s">
        <v>1382</v>
      </c>
      <c r="D1139" s="11">
        <v>0.21899999999999997</v>
      </c>
      <c r="E1139" s="2">
        <v>591</v>
      </c>
      <c r="F1139" s="2">
        <v>594</v>
      </c>
      <c r="G1139" s="2">
        <v>773</v>
      </c>
      <c r="H1139" s="2">
        <v>968</v>
      </c>
      <c r="I1139" s="2">
        <v>1083</v>
      </c>
      <c r="J1139">
        <v>69830</v>
      </c>
      <c r="K1139" s="12">
        <f t="shared" si="119"/>
        <v>2.1335420544252553E-4</v>
      </c>
      <c r="L1139" s="2">
        <f t="shared" si="120"/>
        <v>0.12609233541653259</v>
      </c>
      <c r="M1139" s="2">
        <f t="shared" si="121"/>
        <v>0.12673239803286016</v>
      </c>
      <c r="N1139" s="2">
        <f t="shared" si="122"/>
        <v>0.16492280080707222</v>
      </c>
      <c r="O1139" s="2">
        <f t="shared" si="123"/>
        <v>0.20652687086836471</v>
      </c>
      <c r="P1139" s="2">
        <f t="shared" si="124"/>
        <v>0.23106260449425514</v>
      </c>
      <c r="Q1139" s="14" t="str">
        <f t="shared" si="125"/>
        <v>ABOVE</v>
      </c>
    </row>
    <row r="1140" spans="1:17" x14ac:dyDescent="0.3">
      <c r="A1140" s="2">
        <v>18</v>
      </c>
      <c r="B1140" s="2" t="s">
        <v>1341</v>
      </c>
      <c r="C1140" s="2" t="s">
        <v>1381</v>
      </c>
      <c r="D1140" s="11">
        <v>0.187</v>
      </c>
      <c r="E1140" s="2">
        <v>560</v>
      </c>
      <c r="F1140" s="2">
        <v>663</v>
      </c>
      <c r="G1140" s="2">
        <v>759</v>
      </c>
      <c r="H1140" s="2">
        <v>951</v>
      </c>
      <c r="I1140" s="2">
        <v>1191</v>
      </c>
      <c r="J1140">
        <v>32511</v>
      </c>
      <c r="K1140" s="12">
        <f t="shared" si="119"/>
        <v>9.9332071790662286E-5</v>
      </c>
      <c r="L1140" s="2">
        <f t="shared" si="120"/>
        <v>5.5625960202770879E-2</v>
      </c>
      <c r="M1140" s="2">
        <f t="shared" si="121"/>
        <v>6.5857163597209098E-2</v>
      </c>
      <c r="N1140" s="2">
        <f t="shared" si="122"/>
        <v>7.5393042489112674E-2</v>
      </c>
      <c r="O1140" s="2">
        <f t="shared" si="123"/>
        <v>9.4464800272919827E-2</v>
      </c>
      <c r="P1140" s="2">
        <f t="shared" si="124"/>
        <v>0.11830449750267878</v>
      </c>
      <c r="Q1140" s="14" t="str">
        <f t="shared" si="125"/>
        <v>ABOVE</v>
      </c>
    </row>
    <row r="1141" spans="1:17" x14ac:dyDescent="0.3">
      <c r="A1141" s="2">
        <v>18</v>
      </c>
      <c r="B1141" s="2" t="s">
        <v>1341</v>
      </c>
      <c r="C1141" s="2" t="s">
        <v>1380</v>
      </c>
      <c r="D1141" s="11">
        <v>0.192</v>
      </c>
      <c r="E1141" s="2">
        <v>536</v>
      </c>
      <c r="F1141" s="2">
        <v>542</v>
      </c>
      <c r="G1141" s="2">
        <v>641</v>
      </c>
      <c r="H1141" s="2">
        <v>857</v>
      </c>
      <c r="I1141" s="2">
        <v>1079</v>
      </c>
      <c r="J1141">
        <v>15744</v>
      </c>
      <c r="K1141" s="12">
        <f t="shared" si="119"/>
        <v>4.8103230853316942E-5</v>
      </c>
      <c r="L1141" s="2">
        <f t="shared" si="120"/>
        <v>2.5783331737377881E-2</v>
      </c>
      <c r="M1141" s="2">
        <f t="shared" si="121"/>
        <v>2.6071951122497782E-2</v>
      </c>
      <c r="N1141" s="2">
        <f t="shared" si="122"/>
        <v>3.0834170976976161E-2</v>
      </c>
      <c r="O1141" s="2">
        <f t="shared" si="123"/>
        <v>4.1224468841292619E-2</v>
      </c>
      <c r="P1141" s="2">
        <f t="shared" si="124"/>
        <v>5.1903386090728983E-2</v>
      </c>
      <c r="Q1141" s="14" t="str">
        <f t="shared" si="125"/>
        <v>ABOVE</v>
      </c>
    </row>
    <row r="1142" spans="1:17" x14ac:dyDescent="0.3">
      <c r="A1142" s="2">
        <v>18</v>
      </c>
      <c r="B1142" s="2" t="s">
        <v>1341</v>
      </c>
      <c r="C1142" s="2" t="s">
        <v>1379</v>
      </c>
      <c r="D1142" s="11">
        <v>0.14599999999999999</v>
      </c>
      <c r="E1142" s="2">
        <v>723</v>
      </c>
      <c r="F1142" s="2">
        <v>844</v>
      </c>
      <c r="G1142" s="2">
        <v>1008</v>
      </c>
      <c r="H1142" s="2">
        <v>1304</v>
      </c>
      <c r="I1142" s="2">
        <v>1492</v>
      </c>
      <c r="J1142">
        <v>432493</v>
      </c>
      <c r="K1142" s="12">
        <f t="shared" si="119"/>
        <v>1.3214120059351882E-3</v>
      </c>
      <c r="L1142" s="2">
        <f t="shared" si="120"/>
        <v>0.9553808802911411</v>
      </c>
      <c r="M1142" s="2">
        <f t="shared" si="121"/>
        <v>1.1152717330092989</v>
      </c>
      <c r="N1142" s="2">
        <f t="shared" si="122"/>
        <v>1.3319833019826697</v>
      </c>
      <c r="O1142" s="2">
        <f t="shared" si="123"/>
        <v>1.7231212557394855</v>
      </c>
      <c r="P1142" s="2">
        <f t="shared" si="124"/>
        <v>1.9715467128553008</v>
      </c>
      <c r="Q1142" s="14" t="str">
        <f t="shared" si="125"/>
        <v>ABOVE</v>
      </c>
    </row>
    <row r="1143" spans="1:17" x14ac:dyDescent="0.3">
      <c r="A1143" s="2">
        <v>18</v>
      </c>
      <c r="B1143" s="2" t="s">
        <v>1341</v>
      </c>
      <c r="C1143" s="2" t="s">
        <v>1378</v>
      </c>
      <c r="D1143" s="11">
        <v>0.191</v>
      </c>
      <c r="E1143" s="2">
        <v>546</v>
      </c>
      <c r="F1143" s="2">
        <v>560</v>
      </c>
      <c r="G1143" s="2">
        <v>641</v>
      </c>
      <c r="H1143" s="2">
        <v>927</v>
      </c>
      <c r="I1143" s="2">
        <v>933</v>
      </c>
      <c r="J1143">
        <v>31368</v>
      </c>
      <c r="K1143" s="12">
        <f t="shared" si="119"/>
        <v>9.5839821227568968E-5</v>
      </c>
      <c r="L1143" s="2">
        <f t="shared" si="120"/>
        <v>5.2328542390252655E-2</v>
      </c>
      <c r="M1143" s="2">
        <f t="shared" si="121"/>
        <v>5.367029988743862E-2</v>
      </c>
      <c r="N1143" s="2">
        <f t="shared" si="122"/>
        <v>6.1433325406871707E-2</v>
      </c>
      <c r="O1143" s="2">
        <f t="shared" si="123"/>
        <v>8.8843514277956434E-2</v>
      </c>
      <c r="P1143" s="2">
        <f t="shared" si="124"/>
        <v>8.9418553205321841E-2</v>
      </c>
      <c r="Q1143" s="14" t="str">
        <f t="shared" si="125"/>
        <v>ABOVE</v>
      </c>
    </row>
    <row r="1144" spans="1:17" x14ac:dyDescent="0.3">
      <c r="A1144" s="2">
        <v>18</v>
      </c>
      <c r="B1144" s="2" t="s">
        <v>1341</v>
      </c>
      <c r="C1144" s="2" t="s">
        <v>1377</v>
      </c>
      <c r="D1144" s="11">
        <v>0.16600000000000001</v>
      </c>
      <c r="E1144" s="2">
        <v>614</v>
      </c>
      <c r="F1144" s="2">
        <v>730</v>
      </c>
      <c r="G1144" s="2">
        <v>842</v>
      </c>
      <c r="H1144" s="2">
        <v>1105</v>
      </c>
      <c r="I1144" s="2">
        <v>1253</v>
      </c>
      <c r="J1144">
        <v>244390</v>
      </c>
      <c r="K1144" s="12">
        <f t="shared" si="119"/>
        <v>7.4669388898895633E-4</v>
      </c>
      <c r="L1144" s="2">
        <f t="shared" si="120"/>
        <v>0.45847004783921919</v>
      </c>
      <c r="M1144" s="2">
        <f t="shared" si="121"/>
        <v>0.54508653896193815</v>
      </c>
      <c r="N1144" s="2">
        <f t="shared" si="122"/>
        <v>0.62871625452870128</v>
      </c>
      <c r="O1144" s="2">
        <f t="shared" si="123"/>
        <v>0.8250967473327967</v>
      </c>
      <c r="P1144" s="2">
        <f t="shared" si="124"/>
        <v>0.93560744290316233</v>
      </c>
      <c r="Q1144" s="14" t="str">
        <f t="shared" si="125"/>
        <v>ABOVE</v>
      </c>
    </row>
    <row r="1145" spans="1:17" x14ac:dyDescent="0.3">
      <c r="A1145" s="2">
        <v>18</v>
      </c>
      <c r="B1145" s="2" t="s">
        <v>1341</v>
      </c>
      <c r="C1145" s="2" t="s">
        <v>1376</v>
      </c>
      <c r="D1145" s="11">
        <v>0.17499999999999999</v>
      </c>
      <c r="E1145" s="2">
        <v>665</v>
      </c>
      <c r="F1145" s="2">
        <v>669</v>
      </c>
      <c r="G1145" s="2">
        <v>848</v>
      </c>
      <c r="H1145" s="2">
        <v>1190</v>
      </c>
      <c r="I1145" s="2">
        <v>1423</v>
      </c>
      <c r="J1145">
        <v>97614</v>
      </c>
      <c r="K1145" s="12">
        <f t="shared" si="119"/>
        <v>2.9824369769535571E-4</v>
      </c>
      <c r="L1145" s="2">
        <f t="shared" si="120"/>
        <v>0.19833205896741155</v>
      </c>
      <c r="M1145" s="2">
        <f t="shared" si="121"/>
        <v>0.19952503375819297</v>
      </c>
      <c r="N1145" s="2">
        <f t="shared" si="122"/>
        <v>0.25291065564566162</v>
      </c>
      <c r="O1145" s="2">
        <f t="shared" si="123"/>
        <v>0.35491000025747327</v>
      </c>
      <c r="P1145" s="2">
        <f t="shared" si="124"/>
        <v>0.42440078182049118</v>
      </c>
      <c r="Q1145" s="14" t="str">
        <f t="shared" si="125"/>
        <v>ABOVE</v>
      </c>
    </row>
    <row r="1146" spans="1:17" x14ac:dyDescent="0.3">
      <c r="A1146" s="2">
        <v>18</v>
      </c>
      <c r="B1146" s="2" t="s">
        <v>1341</v>
      </c>
      <c r="C1146" s="2" t="s">
        <v>1375</v>
      </c>
      <c r="D1146" s="11">
        <v>0.16899999999999998</v>
      </c>
      <c r="E1146" s="2">
        <v>481</v>
      </c>
      <c r="F1146" s="2">
        <v>485</v>
      </c>
      <c r="G1146" s="2">
        <v>641</v>
      </c>
      <c r="H1146" s="2">
        <v>836</v>
      </c>
      <c r="I1146" s="2">
        <v>952</v>
      </c>
      <c r="J1146">
        <v>14892</v>
      </c>
      <c r="K1146" s="12">
        <f t="shared" si="119"/>
        <v>4.550008345195604E-5</v>
      </c>
      <c r="L1146" s="2">
        <f t="shared" si="120"/>
        <v>2.1885540140390857E-2</v>
      </c>
      <c r="M1146" s="2">
        <f t="shared" si="121"/>
        <v>2.206754047419868E-2</v>
      </c>
      <c r="N1146" s="2">
        <f t="shared" si="122"/>
        <v>2.9165553492703822E-2</v>
      </c>
      <c r="O1146" s="2">
        <f t="shared" si="123"/>
        <v>3.803806976583525E-2</v>
      </c>
      <c r="P1146" s="2">
        <f t="shared" si="124"/>
        <v>4.3316079446262153E-2</v>
      </c>
      <c r="Q1146" s="14" t="str">
        <f t="shared" si="125"/>
        <v>ABOVE</v>
      </c>
    </row>
    <row r="1147" spans="1:17" x14ac:dyDescent="0.3">
      <c r="A1147" s="2">
        <v>18</v>
      </c>
      <c r="B1147" s="2" t="s">
        <v>1341</v>
      </c>
      <c r="C1147" s="2" t="s">
        <v>1374</v>
      </c>
      <c r="D1147" s="11">
        <v>0.29499999999999998</v>
      </c>
      <c r="E1147" s="2">
        <v>613</v>
      </c>
      <c r="F1147" s="2">
        <v>617</v>
      </c>
      <c r="G1147" s="2">
        <v>728</v>
      </c>
      <c r="H1147" s="2">
        <v>980</v>
      </c>
      <c r="I1147" s="2">
        <v>984</v>
      </c>
      <c r="J1147">
        <v>46742</v>
      </c>
      <c r="K1147" s="12">
        <f t="shared" si="119"/>
        <v>1.4281257727043575E-4</v>
      </c>
      <c r="L1147" s="2">
        <f t="shared" si="120"/>
        <v>8.7544109866777117E-2</v>
      </c>
      <c r="M1147" s="2">
        <f t="shared" si="121"/>
        <v>8.8115360175858859E-2</v>
      </c>
      <c r="N1147" s="2">
        <f t="shared" si="122"/>
        <v>0.10396755625287722</v>
      </c>
      <c r="O1147" s="2">
        <f t="shared" si="123"/>
        <v>0.13995632572502703</v>
      </c>
      <c r="P1147" s="2">
        <f t="shared" si="124"/>
        <v>0.14052757603410879</v>
      </c>
      <c r="Q1147" s="14" t="str">
        <f t="shared" si="125"/>
        <v>ABOVE</v>
      </c>
    </row>
    <row r="1148" spans="1:17" x14ac:dyDescent="0.3">
      <c r="A1148" s="2">
        <v>18</v>
      </c>
      <c r="B1148" s="2" t="s">
        <v>1341</v>
      </c>
      <c r="C1148" s="2" t="s">
        <v>1373</v>
      </c>
      <c r="D1148" s="11">
        <v>0.12</v>
      </c>
      <c r="E1148" s="2">
        <v>719</v>
      </c>
      <c r="F1148" s="2">
        <v>849</v>
      </c>
      <c r="G1148" s="2">
        <v>981</v>
      </c>
      <c r="H1148" s="2">
        <v>1259</v>
      </c>
      <c r="I1148" s="2">
        <v>1567</v>
      </c>
      <c r="J1148">
        <v>140789</v>
      </c>
      <c r="K1148" s="12">
        <f t="shared" si="119"/>
        <v>4.3015788672558681E-4</v>
      </c>
      <c r="L1148" s="2">
        <f t="shared" si="120"/>
        <v>0.30928352055569691</v>
      </c>
      <c r="M1148" s="2">
        <f t="shared" si="121"/>
        <v>0.36520404583002319</v>
      </c>
      <c r="N1148" s="2">
        <f t="shared" si="122"/>
        <v>0.42198488687780067</v>
      </c>
      <c r="O1148" s="2">
        <f t="shared" si="123"/>
        <v>0.5415687793875138</v>
      </c>
      <c r="P1148" s="2">
        <f t="shared" si="124"/>
        <v>0.67405740849899454</v>
      </c>
      <c r="Q1148" s="14" t="str">
        <f t="shared" si="125"/>
        <v>BELOW</v>
      </c>
    </row>
    <row r="1149" spans="1:17" x14ac:dyDescent="0.3">
      <c r="A1149" s="2">
        <v>18</v>
      </c>
      <c r="B1149" s="2" t="s">
        <v>1341</v>
      </c>
      <c r="C1149" s="2" t="s">
        <v>1372</v>
      </c>
      <c r="D1149" s="11">
        <v>0.41100000000000003</v>
      </c>
      <c r="E1149" s="2">
        <v>481</v>
      </c>
      <c r="F1149" s="2">
        <v>485</v>
      </c>
      <c r="G1149" s="2">
        <v>641</v>
      </c>
      <c r="H1149" s="2">
        <v>814</v>
      </c>
      <c r="I1149" s="2">
        <v>866</v>
      </c>
      <c r="J1149">
        <v>10951</v>
      </c>
      <c r="K1149" s="12">
        <f t="shared" si="119"/>
        <v>3.3458999051999098E-5</v>
      </c>
      <c r="L1149" s="2">
        <f t="shared" si="120"/>
        <v>1.6093778544011568E-2</v>
      </c>
      <c r="M1149" s="2">
        <f t="shared" si="121"/>
        <v>1.6227614540219561E-2</v>
      </c>
      <c r="N1149" s="2">
        <f t="shared" si="122"/>
        <v>2.1447218392331421E-2</v>
      </c>
      <c r="O1149" s="2">
        <f t="shared" si="123"/>
        <v>2.7235625228327266E-2</v>
      </c>
      <c r="P1149" s="2">
        <f t="shared" si="124"/>
        <v>2.8975493179031218E-2</v>
      </c>
      <c r="Q1149" s="14" t="str">
        <f t="shared" si="125"/>
        <v>ABOVE</v>
      </c>
    </row>
    <row r="1150" spans="1:17" x14ac:dyDescent="0.3">
      <c r="A1150" s="2">
        <v>18</v>
      </c>
      <c r="B1150" s="2" t="s">
        <v>1341</v>
      </c>
      <c r="C1150" s="2" t="s">
        <v>1371</v>
      </c>
      <c r="D1150" s="11">
        <v>0.31</v>
      </c>
      <c r="E1150" s="2">
        <v>536</v>
      </c>
      <c r="F1150" s="2">
        <v>560</v>
      </c>
      <c r="G1150" s="2">
        <v>641</v>
      </c>
      <c r="H1150" s="2">
        <v>897</v>
      </c>
      <c r="I1150" s="2">
        <v>952</v>
      </c>
      <c r="J1150">
        <v>24874</v>
      </c>
      <c r="K1150" s="12">
        <f t="shared" si="119"/>
        <v>7.5998460635505949E-5</v>
      </c>
      <c r="L1150" s="2">
        <f t="shared" si="120"/>
        <v>4.0735174900631187E-2</v>
      </c>
      <c r="M1150" s="2">
        <f t="shared" si="121"/>
        <v>4.2559137955883328E-2</v>
      </c>
      <c r="N1150" s="2">
        <f t="shared" si="122"/>
        <v>4.871501326735931E-2</v>
      </c>
      <c r="O1150" s="2">
        <f t="shared" si="123"/>
        <v>6.817061919004884E-2</v>
      </c>
      <c r="P1150" s="2">
        <f t="shared" si="124"/>
        <v>7.2350534525001661E-2</v>
      </c>
      <c r="Q1150" s="14" t="str">
        <f t="shared" si="125"/>
        <v>ABOVE</v>
      </c>
    </row>
    <row r="1151" spans="1:17" x14ac:dyDescent="0.3">
      <c r="A1151" s="2">
        <v>18</v>
      </c>
      <c r="B1151" s="2" t="s">
        <v>1341</v>
      </c>
      <c r="C1151" s="2" t="s">
        <v>1370</v>
      </c>
      <c r="D1151" s="11">
        <v>0.19600000000000001</v>
      </c>
      <c r="E1151" s="2">
        <v>536</v>
      </c>
      <c r="F1151" s="2">
        <v>548</v>
      </c>
      <c r="G1151" s="2">
        <v>725</v>
      </c>
      <c r="H1151" s="2">
        <v>963</v>
      </c>
      <c r="I1151" s="2">
        <v>980</v>
      </c>
      <c r="J1151">
        <v>38158</v>
      </c>
      <c r="K1151" s="12">
        <f t="shared" si="119"/>
        <v>1.1658556166799211E-4</v>
      </c>
      <c r="L1151" s="2">
        <f t="shared" si="120"/>
        <v>6.248986105404377E-2</v>
      </c>
      <c r="M1151" s="2">
        <f t="shared" si="121"/>
        <v>6.3888887794059684E-2</v>
      </c>
      <c r="N1151" s="2">
        <f t="shared" si="122"/>
        <v>8.452453220929429E-2</v>
      </c>
      <c r="O1151" s="2">
        <f t="shared" si="123"/>
        <v>0.11227189588627641</v>
      </c>
      <c r="P1151" s="2">
        <f t="shared" si="124"/>
        <v>0.11425385043463228</v>
      </c>
      <c r="Q1151" s="14" t="str">
        <f t="shared" si="125"/>
        <v>ABOVE</v>
      </c>
    </row>
    <row r="1152" spans="1:17" x14ac:dyDescent="0.3">
      <c r="A1152" s="2">
        <v>18</v>
      </c>
      <c r="B1152" s="2" t="s">
        <v>1341</v>
      </c>
      <c r="C1152" s="2" t="s">
        <v>1369</v>
      </c>
      <c r="D1152" s="11">
        <v>0.23499999999999999</v>
      </c>
      <c r="E1152" s="2">
        <v>723</v>
      </c>
      <c r="F1152" s="2">
        <v>844</v>
      </c>
      <c r="G1152" s="2">
        <v>1008</v>
      </c>
      <c r="H1152" s="2">
        <v>1304</v>
      </c>
      <c r="I1152" s="2">
        <v>1492</v>
      </c>
      <c r="J1152">
        <v>390144</v>
      </c>
      <c r="K1152" s="12">
        <f t="shared" si="119"/>
        <v>1.1920215255358539E-3</v>
      </c>
      <c r="L1152" s="2">
        <f t="shared" si="120"/>
        <v>0.86183156296242236</v>
      </c>
      <c r="M1152" s="2">
        <f t="shared" si="121"/>
        <v>1.0060661675522606</v>
      </c>
      <c r="N1152" s="2">
        <f t="shared" si="122"/>
        <v>1.2015576977401408</v>
      </c>
      <c r="O1152" s="2">
        <f t="shared" si="123"/>
        <v>1.5543960692987535</v>
      </c>
      <c r="P1152" s="2">
        <f t="shared" si="124"/>
        <v>1.7784961160994941</v>
      </c>
      <c r="Q1152" s="14" t="str">
        <f t="shared" si="125"/>
        <v>ABOVE</v>
      </c>
    </row>
    <row r="1153" spans="1:17" x14ac:dyDescent="0.3">
      <c r="A1153" s="2">
        <v>18</v>
      </c>
      <c r="B1153" s="2" t="s">
        <v>1341</v>
      </c>
      <c r="C1153" s="2" t="s">
        <v>1368</v>
      </c>
      <c r="D1153" s="11">
        <v>0.23899999999999999</v>
      </c>
      <c r="E1153" s="2">
        <v>575</v>
      </c>
      <c r="F1153" s="2">
        <v>579</v>
      </c>
      <c r="G1153" s="2">
        <v>741</v>
      </c>
      <c r="H1153" s="2">
        <v>959</v>
      </c>
      <c r="I1153" s="2">
        <v>1002</v>
      </c>
      <c r="J1153">
        <v>153279</v>
      </c>
      <c r="K1153" s="12">
        <f t="shared" si="119"/>
        <v>4.6831904992159347E-4</v>
      </c>
      <c r="L1153" s="2">
        <f t="shared" si="120"/>
        <v>0.26928345370491624</v>
      </c>
      <c r="M1153" s="2">
        <f t="shared" si="121"/>
        <v>0.2711567299046026</v>
      </c>
      <c r="N1153" s="2">
        <f t="shared" si="122"/>
        <v>0.34702441599190076</v>
      </c>
      <c r="O1153" s="2">
        <f t="shared" si="123"/>
        <v>0.44911796887480815</v>
      </c>
      <c r="P1153" s="2">
        <f t="shared" si="124"/>
        <v>0.46925568802143663</v>
      </c>
      <c r="Q1153" s="14" t="str">
        <f t="shared" si="125"/>
        <v>ABOVE</v>
      </c>
    </row>
    <row r="1154" spans="1:17" x14ac:dyDescent="0.3">
      <c r="A1154" s="2">
        <v>18</v>
      </c>
      <c r="B1154" s="2" t="s">
        <v>1341</v>
      </c>
      <c r="C1154" s="2" t="s">
        <v>1367</v>
      </c>
      <c r="D1154" s="11">
        <v>0.151</v>
      </c>
      <c r="E1154" s="2">
        <v>723</v>
      </c>
      <c r="F1154" s="2">
        <v>844</v>
      </c>
      <c r="G1154" s="2">
        <v>1008</v>
      </c>
      <c r="H1154" s="2">
        <v>1304</v>
      </c>
      <c r="I1154" s="2">
        <v>1492</v>
      </c>
      <c r="J1154">
        <v>23197</v>
      </c>
      <c r="K1154" s="12">
        <f t="shared" si="119"/>
        <v>7.0874659940573745E-5</v>
      </c>
      <c r="L1154" s="2">
        <f t="shared" si="120"/>
        <v>5.1242379137034819E-2</v>
      </c>
      <c r="M1154" s="2">
        <f t="shared" si="121"/>
        <v>5.9818212989844244E-2</v>
      </c>
      <c r="N1154" s="2">
        <f t="shared" si="122"/>
        <v>7.1441657220098334E-2</v>
      </c>
      <c r="O1154" s="2">
        <f t="shared" si="123"/>
        <v>9.2420556562508166E-2</v>
      </c>
      <c r="P1154" s="2">
        <f t="shared" si="124"/>
        <v>0.10574499263133603</v>
      </c>
      <c r="Q1154" s="14" t="str">
        <f t="shared" si="125"/>
        <v>ABOVE</v>
      </c>
    </row>
    <row r="1155" spans="1:17" x14ac:dyDescent="0.3">
      <c r="A1155" s="2">
        <v>18</v>
      </c>
      <c r="B1155" s="2" t="s">
        <v>1341</v>
      </c>
      <c r="C1155" s="2" t="s">
        <v>1366</v>
      </c>
      <c r="D1155" s="11">
        <v>0.2</v>
      </c>
      <c r="E1155" s="2">
        <v>719</v>
      </c>
      <c r="F1155" s="2">
        <v>849</v>
      </c>
      <c r="G1155" s="2">
        <v>981</v>
      </c>
      <c r="H1155" s="2">
        <v>1259</v>
      </c>
      <c r="I1155" s="2">
        <v>1567</v>
      </c>
      <c r="J1155">
        <v>21730</v>
      </c>
      <c r="K1155" s="12">
        <f t="shared" si="119"/>
        <v>6.6392480084005154E-5</v>
      </c>
      <c r="L1155" s="2">
        <f t="shared" si="120"/>
        <v>4.7736193180399705E-2</v>
      </c>
      <c r="M1155" s="2">
        <f t="shared" si="121"/>
        <v>5.6367215591320373E-2</v>
      </c>
      <c r="N1155" s="2">
        <f t="shared" si="122"/>
        <v>6.5131022962409052E-2</v>
      </c>
      <c r="O1155" s="2">
        <f t="shared" si="123"/>
        <v>8.358813242576249E-2</v>
      </c>
      <c r="P1155" s="2">
        <f t="shared" si="124"/>
        <v>0.10403701629163607</v>
      </c>
      <c r="Q1155" s="14" t="str">
        <f t="shared" si="125"/>
        <v>ABOVE</v>
      </c>
    </row>
    <row r="1156" spans="1:17" x14ac:dyDescent="0.3">
      <c r="A1156" s="2">
        <v>18</v>
      </c>
      <c r="B1156" s="2" t="s">
        <v>1341</v>
      </c>
      <c r="C1156" s="2" t="s">
        <v>1365</v>
      </c>
      <c r="D1156" s="11">
        <v>0.183</v>
      </c>
      <c r="E1156" s="2">
        <v>499</v>
      </c>
      <c r="F1156" s="2">
        <v>623</v>
      </c>
      <c r="G1156" s="2">
        <v>777</v>
      </c>
      <c r="H1156" s="2">
        <v>1020</v>
      </c>
      <c r="I1156" s="2">
        <v>1189</v>
      </c>
      <c r="J1156">
        <v>129648</v>
      </c>
      <c r="K1156" s="12">
        <f t="shared" ref="K1156:K1219" si="126">J1156/$S$18</f>
        <v>3.9611837358173493E-4</v>
      </c>
      <c r="L1156" s="2">
        <f t="shared" ref="L1156:L1219" si="127">E1156*K1156</f>
        <v>0.19766306841728573</v>
      </c>
      <c r="M1156" s="2">
        <f t="shared" ref="M1156:M1219" si="128">F1156*K1156</f>
        <v>0.24678174674142087</v>
      </c>
      <c r="N1156" s="2">
        <f t="shared" ref="N1156:N1219" si="129">G1156*K1156</f>
        <v>0.30778397627300802</v>
      </c>
      <c r="O1156" s="2">
        <f t="shared" ref="O1156:O1219" si="130">H1156*K1156</f>
        <v>0.40404074105336962</v>
      </c>
      <c r="P1156" s="2">
        <f t="shared" ref="P1156:P1219" si="131">I1156*K1156</f>
        <v>0.47098474618868286</v>
      </c>
      <c r="Q1156" s="14" t="str">
        <f t="shared" ref="Q1156:Q1219" si="132">IF(D1156&lt;$D$1,"BELOW",(IF(D1156&gt;$D$1,"ABOVE","EQUAL")))</f>
        <v>ABOVE</v>
      </c>
    </row>
    <row r="1157" spans="1:17" x14ac:dyDescent="0.3">
      <c r="A1157" s="2">
        <v>18</v>
      </c>
      <c r="B1157" s="2" t="s">
        <v>1341</v>
      </c>
      <c r="C1157" s="2" t="s">
        <v>1364</v>
      </c>
      <c r="D1157" s="11">
        <v>0.23899999999999999</v>
      </c>
      <c r="E1157" s="2">
        <v>551</v>
      </c>
      <c r="F1157" s="2">
        <v>555</v>
      </c>
      <c r="G1157" s="2">
        <v>734</v>
      </c>
      <c r="H1157" s="2">
        <v>920</v>
      </c>
      <c r="I1157" s="2">
        <v>992</v>
      </c>
      <c r="J1157">
        <v>8442</v>
      </c>
      <c r="K1157" s="12">
        <f t="shared" si="126"/>
        <v>2.579315770221682E-5</v>
      </c>
      <c r="L1157" s="2">
        <f t="shared" si="127"/>
        <v>1.4212029893921467E-2</v>
      </c>
      <c r="M1157" s="2">
        <f t="shared" si="128"/>
        <v>1.4315202524730335E-2</v>
      </c>
      <c r="N1157" s="2">
        <f t="shared" si="129"/>
        <v>1.8932177753427145E-2</v>
      </c>
      <c r="O1157" s="2">
        <f t="shared" si="130"/>
        <v>2.3729705086039474E-2</v>
      </c>
      <c r="P1157" s="2">
        <f t="shared" si="131"/>
        <v>2.5586812440599085E-2</v>
      </c>
      <c r="Q1157" s="14" t="str">
        <f t="shared" si="132"/>
        <v>ABOVE</v>
      </c>
    </row>
    <row r="1158" spans="1:17" x14ac:dyDescent="0.3">
      <c r="A1158" s="2">
        <v>18</v>
      </c>
      <c r="B1158" s="2" t="s">
        <v>1341</v>
      </c>
      <c r="C1158" s="2" t="s">
        <v>1363</v>
      </c>
      <c r="D1158" s="11">
        <v>0.251</v>
      </c>
      <c r="E1158" s="2">
        <v>481</v>
      </c>
      <c r="F1158" s="2">
        <v>485</v>
      </c>
      <c r="G1158" s="2">
        <v>641</v>
      </c>
      <c r="H1158" s="2">
        <v>803</v>
      </c>
      <c r="I1158" s="2">
        <v>1126</v>
      </c>
      <c r="J1158">
        <v>20122</v>
      </c>
      <c r="K1158" s="12">
        <f t="shared" si="126"/>
        <v>6.1479497664535286E-5</v>
      </c>
      <c r="L1158" s="2">
        <f t="shared" si="127"/>
        <v>2.9571638376641472E-2</v>
      </c>
      <c r="M1158" s="2">
        <f t="shared" si="128"/>
        <v>2.9817556367299613E-2</v>
      </c>
      <c r="N1158" s="2">
        <f t="shared" si="129"/>
        <v>3.9408358002967117E-2</v>
      </c>
      <c r="O1158" s="2">
        <f t="shared" si="130"/>
        <v>4.9368036624621837E-2</v>
      </c>
      <c r="P1158" s="2">
        <f t="shared" si="131"/>
        <v>6.9225914370266733E-2</v>
      </c>
      <c r="Q1158" s="14" t="str">
        <f t="shared" si="132"/>
        <v>ABOVE</v>
      </c>
    </row>
    <row r="1159" spans="1:17" x14ac:dyDescent="0.3">
      <c r="A1159" s="2">
        <v>18</v>
      </c>
      <c r="B1159" s="2" t="s">
        <v>1341</v>
      </c>
      <c r="C1159" s="2" t="s">
        <v>1362</v>
      </c>
      <c r="D1159" s="11">
        <v>0.184</v>
      </c>
      <c r="E1159" s="2">
        <v>498</v>
      </c>
      <c r="F1159" s="2">
        <v>533</v>
      </c>
      <c r="G1159" s="2">
        <v>641</v>
      </c>
      <c r="H1159" s="2">
        <v>871</v>
      </c>
      <c r="I1159" s="2">
        <v>1114</v>
      </c>
      <c r="J1159">
        <v>23884</v>
      </c>
      <c r="K1159" s="12">
        <f t="shared" si="126"/>
        <v>7.2973676683220397E-5</v>
      </c>
      <c r="L1159" s="2">
        <f t="shared" si="127"/>
        <v>3.6340890988243758E-2</v>
      </c>
      <c r="M1159" s="2">
        <f t="shared" si="128"/>
        <v>3.8894969672156471E-2</v>
      </c>
      <c r="N1159" s="2">
        <f t="shared" si="129"/>
        <v>4.6776126753944276E-2</v>
      </c>
      <c r="O1159" s="2">
        <f t="shared" si="130"/>
        <v>6.3560072391084965E-2</v>
      </c>
      <c r="P1159" s="2">
        <f t="shared" si="131"/>
        <v>8.1292675825107519E-2</v>
      </c>
      <c r="Q1159" s="14" t="str">
        <f t="shared" si="132"/>
        <v>ABOVE</v>
      </c>
    </row>
    <row r="1160" spans="1:17" x14ac:dyDescent="0.3">
      <c r="A1160" s="2">
        <v>18</v>
      </c>
      <c r="B1160" s="2" t="s">
        <v>1341</v>
      </c>
      <c r="C1160" s="2" t="s">
        <v>1361</v>
      </c>
      <c r="D1160" s="11">
        <v>0.192</v>
      </c>
      <c r="E1160" s="2">
        <v>723</v>
      </c>
      <c r="F1160" s="2">
        <v>844</v>
      </c>
      <c r="G1160" s="2">
        <v>1008</v>
      </c>
      <c r="H1160" s="2">
        <v>1304</v>
      </c>
      <c r="I1160" s="2">
        <v>1492</v>
      </c>
      <c r="J1160">
        <v>47244</v>
      </c>
      <c r="K1160" s="12">
        <f t="shared" si="126"/>
        <v>1.4434635660785731E-4</v>
      </c>
      <c r="L1160" s="2">
        <f t="shared" si="127"/>
        <v>0.10436241582748083</v>
      </c>
      <c r="M1160" s="2">
        <f t="shared" si="128"/>
        <v>0.12182832497703157</v>
      </c>
      <c r="N1160" s="2">
        <f t="shared" si="129"/>
        <v>0.14550112746072016</v>
      </c>
      <c r="O1160" s="2">
        <f t="shared" si="130"/>
        <v>0.18822764901664593</v>
      </c>
      <c r="P1160" s="2">
        <f t="shared" si="131"/>
        <v>0.2153647640589231</v>
      </c>
      <c r="Q1160" s="14" t="str">
        <f t="shared" si="132"/>
        <v>ABOVE</v>
      </c>
    </row>
    <row r="1161" spans="1:17" x14ac:dyDescent="0.3">
      <c r="A1161" s="2">
        <v>18</v>
      </c>
      <c r="B1161" s="2" t="s">
        <v>1341</v>
      </c>
      <c r="C1161" s="2" t="s">
        <v>1360</v>
      </c>
      <c r="D1161" s="11">
        <v>0.111</v>
      </c>
      <c r="E1161" s="2">
        <v>723</v>
      </c>
      <c r="F1161" s="2">
        <v>844</v>
      </c>
      <c r="G1161" s="2">
        <v>1008</v>
      </c>
      <c r="H1161" s="2">
        <v>1304</v>
      </c>
      <c r="I1161" s="2">
        <v>1492</v>
      </c>
      <c r="J1161">
        <v>53100</v>
      </c>
      <c r="K1161" s="12">
        <f t="shared" si="126"/>
        <v>1.6223841198622521E-4</v>
      </c>
      <c r="L1161" s="2">
        <f t="shared" si="127"/>
        <v>0.11729837186604082</v>
      </c>
      <c r="M1161" s="2">
        <f t="shared" si="128"/>
        <v>0.13692921971637406</v>
      </c>
      <c r="N1161" s="2">
        <f t="shared" si="129"/>
        <v>0.16353631928211501</v>
      </c>
      <c r="O1161" s="2">
        <f t="shared" si="130"/>
        <v>0.21155888923003766</v>
      </c>
      <c r="P1161" s="2">
        <f t="shared" si="131"/>
        <v>0.242059710683448</v>
      </c>
      <c r="Q1161" s="14" t="str">
        <f t="shared" si="132"/>
        <v>BELOW</v>
      </c>
    </row>
    <row r="1162" spans="1:17" x14ac:dyDescent="0.3">
      <c r="A1162" s="2">
        <v>18</v>
      </c>
      <c r="B1162" s="2" t="s">
        <v>1341</v>
      </c>
      <c r="C1162" s="2" t="s">
        <v>1359</v>
      </c>
      <c r="D1162" s="11">
        <v>0.19600000000000001</v>
      </c>
      <c r="E1162" s="2">
        <v>719</v>
      </c>
      <c r="F1162" s="2">
        <v>849</v>
      </c>
      <c r="G1162" s="2">
        <v>981</v>
      </c>
      <c r="H1162" s="2">
        <v>1259</v>
      </c>
      <c r="I1162" s="2">
        <v>1567</v>
      </c>
      <c r="J1162">
        <v>10132</v>
      </c>
      <c r="K1162" s="12">
        <f t="shared" si="126"/>
        <v>3.0956677782381048E-5</v>
      </c>
      <c r="L1162" s="2">
        <f t="shared" si="127"/>
        <v>2.2257851325531975E-2</v>
      </c>
      <c r="M1162" s="2">
        <f t="shared" si="128"/>
        <v>2.6282219437241509E-2</v>
      </c>
      <c r="N1162" s="2">
        <f t="shared" si="129"/>
        <v>3.0368500904515809E-2</v>
      </c>
      <c r="O1162" s="2">
        <f t="shared" si="130"/>
        <v>3.8974457328017742E-2</v>
      </c>
      <c r="P1162" s="2">
        <f t="shared" si="131"/>
        <v>4.8509114084991103E-2</v>
      </c>
      <c r="Q1162" s="14" t="str">
        <f t="shared" si="132"/>
        <v>ABOVE</v>
      </c>
    </row>
    <row r="1163" spans="1:17" x14ac:dyDescent="0.3">
      <c r="A1163" s="2">
        <v>18</v>
      </c>
      <c r="B1163" s="2" t="s">
        <v>1341</v>
      </c>
      <c r="C1163" s="2" t="s">
        <v>1358</v>
      </c>
      <c r="D1163" s="11">
        <v>0.16600000000000001</v>
      </c>
      <c r="E1163" s="2">
        <v>503</v>
      </c>
      <c r="F1163" s="2">
        <v>611</v>
      </c>
      <c r="G1163" s="2">
        <v>700</v>
      </c>
      <c r="H1163" s="2">
        <v>927</v>
      </c>
      <c r="I1163" s="2">
        <v>1230</v>
      </c>
      <c r="J1163">
        <v>21096</v>
      </c>
      <c r="K1163" s="12">
        <f t="shared" si="126"/>
        <v>6.4455396219612179E-5</v>
      </c>
      <c r="L1163" s="2">
        <f t="shared" si="127"/>
        <v>3.2421064298464926E-2</v>
      </c>
      <c r="M1163" s="2">
        <f t="shared" si="128"/>
        <v>3.9382247090183044E-2</v>
      </c>
      <c r="N1163" s="2">
        <f t="shared" si="129"/>
        <v>4.5118777353728524E-2</v>
      </c>
      <c r="O1163" s="2">
        <f t="shared" si="130"/>
        <v>5.9750152295580491E-2</v>
      </c>
      <c r="P1163" s="2">
        <f t="shared" si="131"/>
        <v>7.9280137350122987E-2</v>
      </c>
      <c r="Q1163" s="14" t="str">
        <f t="shared" si="132"/>
        <v>ABOVE</v>
      </c>
    </row>
    <row r="1164" spans="1:17" x14ac:dyDescent="0.3">
      <c r="A1164" s="2">
        <v>18</v>
      </c>
      <c r="B1164" s="2" t="s">
        <v>1341</v>
      </c>
      <c r="C1164" s="2" t="s">
        <v>1357</v>
      </c>
      <c r="D1164" s="11">
        <v>0.16</v>
      </c>
      <c r="E1164" s="2">
        <v>723</v>
      </c>
      <c r="F1164" s="2">
        <v>844</v>
      </c>
      <c r="G1164" s="2">
        <v>1008</v>
      </c>
      <c r="H1164" s="2">
        <v>1304</v>
      </c>
      <c r="I1164" s="2">
        <v>1492</v>
      </c>
      <c r="J1164">
        <v>42837</v>
      </c>
      <c r="K1164" s="12">
        <f t="shared" si="126"/>
        <v>1.308814850141983E-4</v>
      </c>
      <c r="L1164" s="2">
        <f t="shared" si="127"/>
        <v>9.4627313665265375E-2</v>
      </c>
      <c r="M1164" s="2">
        <f t="shared" si="128"/>
        <v>0.11046397335198337</v>
      </c>
      <c r="N1164" s="2">
        <f t="shared" si="129"/>
        <v>0.13192853689431189</v>
      </c>
      <c r="O1164" s="2">
        <f t="shared" si="130"/>
        <v>0.17066945645851458</v>
      </c>
      <c r="P1164" s="2">
        <f t="shared" si="131"/>
        <v>0.19527517564118385</v>
      </c>
      <c r="Q1164" s="14" t="str">
        <f t="shared" si="132"/>
        <v>ABOVE</v>
      </c>
    </row>
    <row r="1165" spans="1:17" x14ac:dyDescent="0.3">
      <c r="A1165" s="2">
        <v>18</v>
      </c>
      <c r="B1165" s="2" t="s">
        <v>1341</v>
      </c>
      <c r="C1165" s="2" t="s">
        <v>1356</v>
      </c>
      <c r="D1165" s="11">
        <v>0.22600000000000001</v>
      </c>
      <c r="E1165" s="2">
        <v>512</v>
      </c>
      <c r="F1165" s="2">
        <v>515</v>
      </c>
      <c r="G1165" s="2">
        <v>681</v>
      </c>
      <c r="H1165" s="2">
        <v>884</v>
      </c>
      <c r="I1165" s="2">
        <v>921</v>
      </c>
      <c r="J1165">
        <v>82124</v>
      </c>
      <c r="K1165" s="12">
        <f t="shared" si="126"/>
        <v>2.5091652252272616E-4</v>
      </c>
      <c r="L1165" s="2">
        <f t="shared" si="127"/>
        <v>0.12846925953163579</v>
      </c>
      <c r="M1165" s="2">
        <f t="shared" si="128"/>
        <v>0.12922200909920398</v>
      </c>
      <c r="N1165" s="2">
        <f t="shared" si="129"/>
        <v>0.17087415183797652</v>
      </c>
      <c r="O1165" s="2">
        <f t="shared" si="130"/>
        <v>0.22181020591008993</v>
      </c>
      <c r="P1165" s="2">
        <f t="shared" si="131"/>
        <v>0.23109411724343079</v>
      </c>
      <c r="Q1165" s="14" t="str">
        <f t="shared" si="132"/>
        <v>ABOVE</v>
      </c>
    </row>
    <row r="1166" spans="1:17" x14ac:dyDescent="0.3">
      <c r="A1166" s="2">
        <v>18</v>
      </c>
      <c r="B1166" s="2" t="s">
        <v>1341</v>
      </c>
      <c r="C1166" s="2" t="s">
        <v>1355</v>
      </c>
      <c r="D1166" s="11">
        <v>0.187</v>
      </c>
      <c r="E1166" s="2">
        <v>614</v>
      </c>
      <c r="F1166" s="2">
        <v>730</v>
      </c>
      <c r="G1166" s="2">
        <v>842</v>
      </c>
      <c r="H1166" s="2">
        <v>1105</v>
      </c>
      <c r="I1166" s="2">
        <v>1253</v>
      </c>
      <c r="J1166">
        <v>53431</v>
      </c>
      <c r="K1166" s="12">
        <f t="shared" si="126"/>
        <v>1.6324972864097925E-4</v>
      </c>
      <c r="L1166" s="2">
        <f t="shared" si="127"/>
        <v>0.10023533338556126</v>
      </c>
      <c r="M1166" s="2">
        <f t="shared" si="128"/>
        <v>0.11917230190791485</v>
      </c>
      <c r="N1166" s="2">
        <f t="shared" si="129"/>
        <v>0.13745627151570453</v>
      </c>
      <c r="O1166" s="2">
        <f t="shared" si="130"/>
        <v>0.18039095014828208</v>
      </c>
      <c r="P1166" s="2">
        <f t="shared" si="131"/>
        <v>0.20455190998714701</v>
      </c>
      <c r="Q1166" s="14" t="str">
        <f t="shared" si="132"/>
        <v>ABOVE</v>
      </c>
    </row>
    <row r="1167" spans="1:17" x14ac:dyDescent="0.3">
      <c r="A1167" s="2">
        <v>18</v>
      </c>
      <c r="B1167" s="2" t="s">
        <v>1341</v>
      </c>
      <c r="C1167" s="2" t="s">
        <v>1354</v>
      </c>
      <c r="D1167" s="11">
        <v>0.23800000000000002</v>
      </c>
      <c r="E1167" s="2">
        <v>597</v>
      </c>
      <c r="F1167" s="2">
        <v>600</v>
      </c>
      <c r="G1167" s="2">
        <v>743</v>
      </c>
      <c r="H1167" s="2">
        <v>984</v>
      </c>
      <c r="I1167" s="2">
        <v>1199</v>
      </c>
      <c r="J1167">
        <v>49348</v>
      </c>
      <c r="K1167" s="12">
        <f t="shared" si="126"/>
        <v>1.5077478634079551E-4</v>
      </c>
      <c r="L1167" s="2">
        <f t="shared" si="127"/>
        <v>9.0012547445454921E-2</v>
      </c>
      <c r="M1167" s="2">
        <f t="shared" si="128"/>
        <v>9.0464871804477306E-2</v>
      </c>
      <c r="N1167" s="2">
        <f t="shared" si="129"/>
        <v>0.11202566625121106</v>
      </c>
      <c r="O1167" s="2">
        <f t="shared" si="130"/>
        <v>0.14836238975934279</v>
      </c>
      <c r="P1167" s="2">
        <f t="shared" si="131"/>
        <v>0.18077896882261382</v>
      </c>
      <c r="Q1167" s="14" t="str">
        <f t="shared" si="132"/>
        <v>ABOVE</v>
      </c>
    </row>
    <row r="1168" spans="1:17" x14ac:dyDescent="0.3">
      <c r="A1168" s="2">
        <v>18</v>
      </c>
      <c r="B1168" s="2" t="s">
        <v>1341</v>
      </c>
      <c r="C1168" s="2" t="s">
        <v>1353</v>
      </c>
      <c r="D1168" s="11">
        <v>0.115</v>
      </c>
      <c r="E1168" s="2">
        <v>723</v>
      </c>
      <c r="F1168" s="2">
        <v>844</v>
      </c>
      <c r="G1168" s="2">
        <v>1008</v>
      </c>
      <c r="H1168" s="2">
        <v>1304</v>
      </c>
      <c r="I1168" s="2">
        <v>1492</v>
      </c>
      <c r="J1168">
        <v>260419</v>
      </c>
      <c r="K1168" s="12">
        <f t="shared" si="126"/>
        <v>7.9566789098005244E-4</v>
      </c>
      <c r="L1168" s="2">
        <f t="shared" si="127"/>
        <v>0.57526788517857796</v>
      </c>
      <c r="M1168" s="2">
        <f t="shared" si="128"/>
        <v>0.67154369998716423</v>
      </c>
      <c r="N1168" s="2">
        <f t="shared" si="129"/>
        <v>0.80203323410789285</v>
      </c>
      <c r="O1168" s="2">
        <f t="shared" si="130"/>
        <v>1.0375509298379884</v>
      </c>
      <c r="P1168" s="2">
        <f t="shared" si="131"/>
        <v>1.1871364933422381</v>
      </c>
      <c r="Q1168" s="14" t="str">
        <f t="shared" si="132"/>
        <v>BELOW</v>
      </c>
    </row>
    <row r="1169" spans="1:17" x14ac:dyDescent="0.3">
      <c r="A1169" s="2">
        <v>18</v>
      </c>
      <c r="B1169" s="2" t="s">
        <v>1341</v>
      </c>
      <c r="C1169" s="2" t="s">
        <v>1352</v>
      </c>
      <c r="D1169" s="11">
        <v>0.217</v>
      </c>
      <c r="E1169" s="2">
        <v>641</v>
      </c>
      <c r="F1169" s="2">
        <v>645</v>
      </c>
      <c r="G1169" s="2">
        <v>842</v>
      </c>
      <c r="H1169" s="2">
        <v>1055</v>
      </c>
      <c r="I1169" s="2">
        <v>1138</v>
      </c>
      <c r="J1169">
        <v>134758</v>
      </c>
      <c r="K1169" s="12">
        <f t="shared" si="126"/>
        <v>4.1173114731524928E-4</v>
      </c>
      <c r="L1169" s="2">
        <f t="shared" si="127"/>
        <v>0.2639196654290748</v>
      </c>
      <c r="M1169" s="2">
        <f t="shared" si="128"/>
        <v>0.26556659001833577</v>
      </c>
      <c r="N1169" s="2">
        <f t="shared" si="129"/>
        <v>0.34667762603943991</v>
      </c>
      <c r="O1169" s="2">
        <f t="shared" si="130"/>
        <v>0.43437636041758798</v>
      </c>
      <c r="P1169" s="2">
        <f t="shared" si="131"/>
        <v>0.46855004564475367</v>
      </c>
      <c r="Q1169" s="14" t="str">
        <f t="shared" si="132"/>
        <v>ABOVE</v>
      </c>
    </row>
    <row r="1170" spans="1:17" x14ac:dyDescent="0.3">
      <c r="A1170" s="2">
        <v>18</v>
      </c>
      <c r="B1170" s="2" t="s">
        <v>1341</v>
      </c>
      <c r="C1170" s="2" t="s">
        <v>1351</v>
      </c>
      <c r="D1170" s="11">
        <v>0.28899999999999998</v>
      </c>
      <c r="E1170" s="2">
        <v>500</v>
      </c>
      <c r="F1170" s="2">
        <v>503</v>
      </c>
      <c r="G1170" s="2">
        <v>641</v>
      </c>
      <c r="H1170" s="2">
        <v>927</v>
      </c>
      <c r="I1170" s="2">
        <v>952</v>
      </c>
      <c r="J1170">
        <v>4334</v>
      </c>
      <c r="K1170" s="12">
        <f t="shared" si="126"/>
        <v>1.324183196889454E-5</v>
      </c>
      <c r="L1170" s="2">
        <f t="shared" si="127"/>
        <v>6.62091598444727E-3</v>
      </c>
      <c r="M1170" s="2">
        <f t="shared" si="128"/>
        <v>6.6606414803539538E-3</v>
      </c>
      <c r="N1170" s="2">
        <f t="shared" si="129"/>
        <v>8.4880142920613997E-3</v>
      </c>
      <c r="O1170" s="2">
        <f t="shared" si="130"/>
        <v>1.2275178235165237E-2</v>
      </c>
      <c r="P1170" s="2">
        <f t="shared" si="131"/>
        <v>1.2606224034387601E-2</v>
      </c>
      <c r="Q1170" s="14" t="str">
        <f t="shared" si="132"/>
        <v>ABOVE</v>
      </c>
    </row>
    <row r="1171" spans="1:17" x14ac:dyDescent="0.3">
      <c r="A1171" s="2">
        <v>18</v>
      </c>
      <c r="B1171" s="2" t="s">
        <v>1341</v>
      </c>
      <c r="C1171" s="2" t="s">
        <v>1350</v>
      </c>
      <c r="D1171" s="11">
        <v>0.19</v>
      </c>
      <c r="E1171" s="2">
        <v>665</v>
      </c>
      <c r="F1171" s="2">
        <v>669</v>
      </c>
      <c r="G1171" s="2">
        <v>848</v>
      </c>
      <c r="H1171" s="2">
        <v>1190</v>
      </c>
      <c r="I1171" s="2">
        <v>1423</v>
      </c>
      <c r="J1171">
        <v>110461</v>
      </c>
      <c r="K1171" s="12">
        <f t="shared" si="126"/>
        <v>3.3749561631658045E-4</v>
      </c>
      <c r="L1171" s="2">
        <f t="shared" si="127"/>
        <v>0.224434584850526</v>
      </c>
      <c r="M1171" s="2">
        <f t="shared" si="128"/>
        <v>0.22578456731579233</v>
      </c>
      <c r="N1171" s="2">
        <f t="shared" si="129"/>
        <v>0.28619628263646024</v>
      </c>
      <c r="O1171" s="2">
        <f t="shared" si="130"/>
        <v>0.40161978341673071</v>
      </c>
      <c r="P1171" s="2">
        <f t="shared" si="131"/>
        <v>0.48025626201849397</v>
      </c>
      <c r="Q1171" s="14" t="str">
        <f t="shared" si="132"/>
        <v>ABOVE</v>
      </c>
    </row>
    <row r="1172" spans="1:17" x14ac:dyDescent="0.3">
      <c r="A1172" s="2">
        <v>18</v>
      </c>
      <c r="B1172" s="2" t="s">
        <v>1341</v>
      </c>
      <c r="C1172" s="2" t="s">
        <v>1349</v>
      </c>
      <c r="D1172" s="11">
        <v>0.19399999999999998</v>
      </c>
      <c r="E1172" s="2">
        <v>575</v>
      </c>
      <c r="F1172" s="2">
        <v>579</v>
      </c>
      <c r="G1172" s="2">
        <v>741</v>
      </c>
      <c r="H1172" s="2">
        <v>959</v>
      </c>
      <c r="I1172" s="2">
        <v>1002</v>
      </c>
      <c r="J1172">
        <v>22108</v>
      </c>
      <c r="K1172" s="12">
        <f t="shared" si="126"/>
        <v>6.754739759305964E-5</v>
      </c>
      <c r="L1172" s="2">
        <f t="shared" si="127"/>
        <v>3.883975361600929E-2</v>
      </c>
      <c r="M1172" s="2">
        <f t="shared" si="128"/>
        <v>3.9109943206381531E-2</v>
      </c>
      <c r="N1172" s="2">
        <f t="shared" si="129"/>
        <v>5.0052621616457196E-2</v>
      </c>
      <c r="O1172" s="2">
        <f t="shared" si="130"/>
        <v>6.4777954291744197E-2</v>
      </c>
      <c r="P1172" s="2">
        <f t="shared" si="131"/>
        <v>6.7682492388245766E-2</v>
      </c>
      <c r="Q1172" s="14" t="str">
        <f t="shared" si="132"/>
        <v>ABOVE</v>
      </c>
    </row>
    <row r="1173" spans="1:17" x14ac:dyDescent="0.3">
      <c r="A1173" s="2">
        <v>18</v>
      </c>
      <c r="B1173" s="2" t="s">
        <v>1341</v>
      </c>
      <c r="C1173" s="2" t="s">
        <v>1348</v>
      </c>
      <c r="D1173" s="11">
        <v>0.17</v>
      </c>
      <c r="E1173" s="2">
        <v>515</v>
      </c>
      <c r="F1173" s="2">
        <v>582</v>
      </c>
      <c r="G1173" s="2">
        <v>668</v>
      </c>
      <c r="H1173" s="2">
        <v>940</v>
      </c>
      <c r="I1173" s="2">
        <v>943</v>
      </c>
      <c r="J1173">
        <v>59511</v>
      </c>
      <c r="K1173" s="12">
        <f t="shared" si="126"/>
        <v>1.8182617958026833E-4</v>
      </c>
      <c r="L1173" s="2">
        <f t="shared" si="127"/>
        <v>9.3640482483838189E-2</v>
      </c>
      <c r="M1173" s="2">
        <f t="shared" si="128"/>
        <v>0.10582283651571617</v>
      </c>
      <c r="N1173" s="2">
        <f t="shared" si="129"/>
        <v>0.12145988795961925</v>
      </c>
      <c r="O1173" s="2">
        <f t="shared" si="130"/>
        <v>0.17091660880545223</v>
      </c>
      <c r="P1173" s="2">
        <f t="shared" si="131"/>
        <v>0.17146208734419305</v>
      </c>
      <c r="Q1173" s="14" t="str">
        <f t="shared" si="132"/>
        <v>ABOVE</v>
      </c>
    </row>
    <row r="1174" spans="1:17" x14ac:dyDescent="0.3">
      <c r="A1174" s="2">
        <v>18</v>
      </c>
      <c r="B1174" s="2" t="s">
        <v>1341</v>
      </c>
      <c r="C1174" s="2" t="s">
        <v>1347</v>
      </c>
      <c r="D1174" s="11">
        <v>0.153</v>
      </c>
      <c r="E1174" s="2">
        <v>637</v>
      </c>
      <c r="F1174" s="2">
        <v>750</v>
      </c>
      <c r="G1174" s="2">
        <v>992</v>
      </c>
      <c r="H1174" s="2">
        <v>1243</v>
      </c>
      <c r="I1174" s="2">
        <v>1442</v>
      </c>
      <c r="J1174">
        <v>47429</v>
      </c>
      <c r="K1174" s="12">
        <f t="shared" si="126"/>
        <v>1.4491159401308241E-4</v>
      </c>
      <c r="L1174" s="2">
        <f t="shared" si="127"/>
        <v>9.2308685386333494E-2</v>
      </c>
      <c r="M1174" s="2">
        <f t="shared" si="128"/>
        <v>0.10868369550981181</v>
      </c>
      <c r="N1174" s="2">
        <f t="shared" si="129"/>
        <v>0.14375230126097774</v>
      </c>
      <c r="O1174" s="2">
        <f t="shared" si="130"/>
        <v>0.18012511135826142</v>
      </c>
      <c r="P1174" s="2">
        <f t="shared" si="131"/>
        <v>0.20896251856686485</v>
      </c>
      <c r="Q1174" s="14" t="str">
        <f t="shared" si="132"/>
        <v>ABOVE</v>
      </c>
    </row>
    <row r="1175" spans="1:17" x14ac:dyDescent="0.3">
      <c r="A1175" s="2">
        <v>18</v>
      </c>
      <c r="B1175" s="2" t="s">
        <v>1341</v>
      </c>
      <c r="C1175" s="2" t="s">
        <v>1346</v>
      </c>
      <c r="D1175" s="11">
        <v>0.249</v>
      </c>
      <c r="E1175" s="2">
        <v>536</v>
      </c>
      <c r="F1175" s="2">
        <v>560</v>
      </c>
      <c r="G1175" s="2">
        <v>641</v>
      </c>
      <c r="H1175" s="2">
        <v>873</v>
      </c>
      <c r="I1175" s="2">
        <v>1040</v>
      </c>
      <c r="J1175">
        <v>46194</v>
      </c>
      <c r="K1175" s="12">
        <f t="shared" si="126"/>
        <v>1.4113825241603931E-4</v>
      </c>
      <c r="L1175" s="2">
        <f t="shared" si="127"/>
        <v>7.5650103294997079E-2</v>
      </c>
      <c r="M1175" s="2">
        <f t="shared" si="128"/>
        <v>7.9037421352982015E-2</v>
      </c>
      <c r="N1175" s="2">
        <f t="shared" si="129"/>
        <v>9.0469619798681206E-2</v>
      </c>
      <c r="O1175" s="2">
        <f t="shared" si="130"/>
        <v>0.12321369435920232</v>
      </c>
      <c r="P1175" s="2">
        <f t="shared" si="131"/>
        <v>0.14678378251268087</v>
      </c>
      <c r="Q1175" s="14" t="str">
        <f t="shared" si="132"/>
        <v>ABOVE</v>
      </c>
    </row>
    <row r="1176" spans="1:17" x14ac:dyDescent="0.3">
      <c r="A1176" s="2">
        <v>18</v>
      </c>
      <c r="B1176" s="2" t="s">
        <v>1341</v>
      </c>
      <c r="C1176" s="2" t="s">
        <v>1345</v>
      </c>
      <c r="D1176" s="11">
        <v>0.29600000000000004</v>
      </c>
      <c r="E1176" s="2">
        <v>455</v>
      </c>
      <c r="F1176" s="2">
        <v>560</v>
      </c>
      <c r="G1176" s="2">
        <v>641</v>
      </c>
      <c r="H1176" s="2">
        <v>917</v>
      </c>
      <c r="I1176" s="2">
        <v>937</v>
      </c>
      <c r="J1176">
        <v>38340</v>
      </c>
      <c r="K1176" s="12">
        <f t="shared" si="126"/>
        <v>1.1714163306124058E-4</v>
      </c>
      <c r="L1176" s="2">
        <f t="shared" si="127"/>
        <v>5.3299443042864464E-2</v>
      </c>
      <c r="M1176" s="2">
        <f t="shared" si="128"/>
        <v>6.5599314514294724E-2</v>
      </c>
      <c r="N1176" s="2">
        <f t="shared" si="129"/>
        <v>7.5087786792255209E-2</v>
      </c>
      <c r="O1176" s="2">
        <f t="shared" si="130"/>
        <v>0.1074188775171576</v>
      </c>
      <c r="P1176" s="2">
        <f t="shared" si="131"/>
        <v>0.10976171017838242</v>
      </c>
      <c r="Q1176" s="14" t="str">
        <f t="shared" si="132"/>
        <v>ABOVE</v>
      </c>
    </row>
    <row r="1177" spans="1:17" x14ac:dyDescent="0.3">
      <c r="A1177" s="2">
        <v>18</v>
      </c>
      <c r="B1177" s="2" t="s">
        <v>1341</v>
      </c>
      <c r="C1177" s="2" t="s">
        <v>1344</v>
      </c>
      <c r="D1177" s="11">
        <v>0.14400000000000002</v>
      </c>
      <c r="E1177" s="2">
        <v>719</v>
      </c>
      <c r="F1177" s="2">
        <v>849</v>
      </c>
      <c r="G1177" s="2">
        <v>981</v>
      </c>
      <c r="H1177" s="2">
        <v>1259</v>
      </c>
      <c r="I1177" s="2">
        <v>1567</v>
      </c>
      <c r="J1177">
        <v>26465</v>
      </c>
      <c r="K1177" s="12">
        <f t="shared" si="126"/>
        <v>8.0859502320441623E-5</v>
      </c>
      <c r="L1177" s="2">
        <f t="shared" si="127"/>
        <v>5.813798216839753E-2</v>
      </c>
      <c r="M1177" s="2">
        <f t="shared" si="128"/>
        <v>6.8649717470054938E-2</v>
      </c>
      <c r="N1177" s="2">
        <f t="shared" si="129"/>
        <v>7.932317177635323E-2</v>
      </c>
      <c r="O1177" s="2">
        <f t="shared" si="130"/>
        <v>0.101802113421436</v>
      </c>
      <c r="P1177" s="2">
        <f t="shared" si="131"/>
        <v>0.12670684013613204</v>
      </c>
      <c r="Q1177" s="14" t="str">
        <f t="shared" si="132"/>
        <v>ABOVE</v>
      </c>
    </row>
    <row r="1178" spans="1:17" x14ac:dyDescent="0.3">
      <c r="A1178" s="2">
        <v>18</v>
      </c>
      <c r="B1178" s="2" t="s">
        <v>1341</v>
      </c>
      <c r="C1178" s="2" t="s">
        <v>1343</v>
      </c>
      <c r="D1178" s="11">
        <v>0.21</v>
      </c>
      <c r="E1178" s="2">
        <v>481</v>
      </c>
      <c r="F1178" s="2">
        <v>485</v>
      </c>
      <c r="G1178" s="2">
        <v>641</v>
      </c>
      <c r="H1178" s="2">
        <v>825</v>
      </c>
      <c r="I1178" s="2">
        <v>866</v>
      </c>
      <c r="J1178">
        <v>10830</v>
      </c>
      <c r="K1178" s="12">
        <f t="shared" si="126"/>
        <v>3.3089303235608642E-5</v>
      </c>
      <c r="L1178" s="2">
        <f t="shared" si="127"/>
        <v>1.5915954856327758E-2</v>
      </c>
      <c r="M1178" s="2">
        <f t="shared" si="128"/>
        <v>1.6048312069270192E-2</v>
      </c>
      <c r="N1178" s="2">
        <f t="shared" si="129"/>
        <v>2.1210243374025141E-2</v>
      </c>
      <c r="O1178" s="2">
        <f t="shared" si="130"/>
        <v>2.7298675169377128E-2</v>
      </c>
      <c r="P1178" s="2">
        <f t="shared" si="131"/>
        <v>2.8655336602037083E-2</v>
      </c>
      <c r="Q1178" s="14" t="str">
        <f t="shared" si="132"/>
        <v>ABOVE</v>
      </c>
    </row>
    <row r="1179" spans="1:17" x14ac:dyDescent="0.3">
      <c r="A1179" s="2">
        <v>18</v>
      </c>
      <c r="B1179" s="2" t="s">
        <v>1341</v>
      </c>
      <c r="C1179" s="2" t="s">
        <v>1342</v>
      </c>
      <c r="D1179" s="11">
        <v>0.221</v>
      </c>
      <c r="E1179" s="2">
        <v>719</v>
      </c>
      <c r="F1179" s="2">
        <v>849</v>
      </c>
      <c r="G1179" s="2">
        <v>981</v>
      </c>
      <c r="H1179" s="2">
        <v>1259</v>
      </c>
      <c r="I1179" s="2">
        <v>1567</v>
      </c>
      <c r="J1179">
        <v>15568</v>
      </c>
      <c r="K1179" s="12">
        <f t="shared" si="126"/>
        <v>4.756549148402173E-5</v>
      </c>
      <c r="L1179" s="2">
        <f t="shared" si="127"/>
        <v>3.4199588377011626E-2</v>
      </c>
      <c r="M1179" s="2">
        <f t="shared" si="128"/>
        <v>4.0383102269934447E-2</v>
      </c>
      <c r="N1179" s="2">
        <f t="shared" si="129"/>
        <v>4.6661747145825321E-2</v>
      </c>
      <c r="O1179" s="2">
        <f t="shared" si="130"/>
        <v>5.9884953778383355E-2</v>
      </c>
      <c r="P1179" s="2">
        <f t="shared" si="131"/>
        <v>7.4535125155462054E-2</v>
      </c>
      <c r="Q1179" s="14" t="str">
        <f t="shared" si="132"/>
        <v>ABOVE</v>
      </c>
    </row>
    <row r="1180" spans="1:17" x14ac:dyDescent="0.3">
      <c r="A1180" s="2">
        <v>18</v>
      </c>
      <c r="B1180" s="2" t="s">
        <v>1341</v>
      </c>
      <c r="C1180" s="2" t="s">
        <v>1340</v>
      </c>
      <c r="D1180" s="11">
        <v>0.23399999999999999</v>
      </c>
      <c r="E1180" s="2">
        <v>519</v>
      </c>
      <c r="F1180" s="2">
        <v>522</v>
      </c>
      <c r="G1180" s="2">
        <v>641</v>
      </c>
      <c r="H1180" s="2">
        <v>891</v>
      </c>
      <c r="I1180" s="2">
        <v>1115</v>
      </c>
      <c r="J1180">
        <v>13904</v>
      </c>
      <c r="K1180" s="12">
        <f t="shared" si="126"/>
        <v>4.2481410174321566E-5</v>
      </c>
      <c r="L1180" s="2">
        <f t="shared" si="127"/>
        <v>2.2047851880472893E-2</v>
      </c>
      <c r="M1180" s="2">
        <f t="shared" si="128"/>
        <v>2.2175296110995859E-2</v>
      </c>
      <c r="N1180" s="2">
        <f t="shared" si="129"/>
        <v>2.7230583921740124E-2</v>
      </c>
      <c r="O1180" s="2">
        <f t="shared" si="130"/>
        <v>3.7850936465320513E-2</v>
      </c>
      <c r="P1180" s="2">
        <f t="shared" si="131"/>
        <v>4.7366772344368549E-2</v>
      </c>
      <c r="Q1180" s="14" t="str">
        <f t="shared" si="132"/>
        <v>ABOVE</v>
      </c>
    </row>
    <row r="1181" spans="1:17" x14ac:dyDescent="0.3">
      <c r="A1181" s="2">
        <v>19</v>
      </c>
      <c r="B1181" s="2" t="s">
        <v>1331</v>
      </c>
      <c r="C1181" s="2" t="s">
        <v>1339</v>
      </c>
      <c r="D1181" s="11">
        <v>0.10400000000000001</v>
      </c>
      <c r="E1181" s="2">
        <v>659</v>
      </c>
      <c r="F1181" s="2">
        <v>712</v>
      </c>
      <c r="G1181" s="2">
        <v>915</v>
      </c>
      <c r="H1181" s="2">
        <v>1150</v>
      </c>
      <c r="I1181" s="2">
        <v>1460</v>
      </c>
      <c r="J1181">
        <v>108277</v>
      </c>
      <c r="K1181" s="12">
        <f t="shared" si="126"/>
        <v>3.30822759597599E-4</v>
      </c>
      <c r="L1181" s="2">
        <f t="shared" si="127"/>
        <v>0.21801219857481774</v>
      </c>
      <c r="M1181" s="2">
        <f t="shared" si="128"/>
        <v>0.2355458048334905</v>
      </c>
      <c r="N1181" s="2">
        <f t="shared" si="129"/>
        <v>0.30270282503180307</v>
      </c>
      <c r="O1181" s="2">
        <f t="shared" si="130"/>
        <v>0.38044617353723886</v>
      </c>
      <c r="P1181" s="2">
        <f t="shared" si="131"/>
        <v>0.48300122901249454</v>
      </c>
      <c r="Q1181" s="14" t="str">
        <f t="shared" si="132"/>
        <v>BELOW</v>
      </c>
    </row>
    <row r="1182" spans="1:17" x14ac:dyDescent="0.3">
      <c r="A1182" s="2">
        <v>19</v>
      </c>
      <c r="B1182" s="2" t="s">
        <v>1331</v>
      </c>
      <c r="C1182" s="2" t="s">
        <v>1338</v>
      </c>
      <c r="D1182" s="11">
        <v>0.155</v>
      </c>
      <c r="E1182" s="2">
        <v>563</v>
      </c>
      <c r="F1182" s="2">
        <v>633</v>
      </c>
      <c r="G1182" s="2">
        <v>742</v>
      </c>
      <c r="H1182" s="2">
        <v>1000</v>
      </c>
      <c r="I1182" s="2">
        <v>1073</v>
      </c>
      <c r="J1182">
        <v>67055</v>
      </c>
      <c r="K1182" s="12">
        <f t="shared" si="126"/>
        <v>2.0487564436414937E-4</v>
      </c>
      <c r="L1182" s="2">
        <f t="shared" si="127"/>
        <v>0.11534498777701609</v>
      </c>
      <c r="M1182" s="2">
        <f t="shared" si="128"/>
        <v>0.12968628288250655</v>
      </c>
      <c r="N1182" s="2">
        <f t="shared" si="129"/>
        <v>0.15201772811819883</v>
      </c>
      <c r="O1182" s="2">
        <f t="shared" si="130"/>
        <v>0.20487564436414937</v>
      </c>
      <c r="P1182" s="2">
        <f t="shared" si="131"/>
        <v>0.21983156640273227</v>
      </c>
      <c r="Q1182" s="14" t="str">
        <f t="shared" si="132"/>
        <v>ABOVE</v>
      </c>
    </row>
    <row r="1183" spans="1:17" x14ac:dyDescent="0.3">
      <c r="A1183" s="2">
        <v>19</v>
      </c>
      <c r="B1183" s="2" t="s">
        <v>1331</v>
      </c>
      <c r="C1183" s="2" t="s">
        <v>244</v>
      </c>
      <c r="D1183" s="11">
        <v>7.8E-2</v>
      </c>
      <c r="E1183" s="3">
        <v>873</v>
      </c>
      <c r="F1183" s="3">
        <v>956</v>
      </c>
      <c r="G1183" s="3">
        <v>1226</v>
      </c>
      <c r="H1183" s="3">
        <v>1627</v>
      </c>
      <c r="I1183" s="3">
        <v>1837</v>
      </c>
      <c r="J1183">
        <v>295003</v>
      </c>
      <c r="K1183" s="12">
        <f t="shared" si="126"/>
        <v>9.0133367704656111E-4</v>
      </c>
      <c r="L1183" s="2">
        <f t="shared" si="127"/>
        <v>0.78686430006164787</v>
      </c>
      <c r="M1183" s="2">
        <f t="shared" si="128"/>
        <v>0.86167499525651237</v>
      </c>
      <c r="N1183" s="2">
        <f t="shared" si="129"/>
        <v>1.105035088059084</v>
      </c>
      <c r="O1183" s="2">
        <f t="shared" si="130"/>
        <v>1.466469892554755</v>
      </c>
      <c r="P1183" s="2">
        <f t="shared" si="131"/>
        <v>1.6557499647345328</v>
      </c>
      <c r="Q1183" s="14" t="str">
        <f t="shared" si="132"/>
        <v>BELOW</v>
      </c>
    </row>
    <row r="1184" spans="1:17" x14ac:dyDescent="0.3">
      <c r="A1184" s="2">
        <v>19</v>
      </c>
      <c r="B1184" s="2" t="s">
        <v>1331</v>
      </c>
      <c r="C1184" s="2" t="s">
        <v>168</v>
      </c>
      <c r="D1184" s="11">
        <v>0.126</v>
      </c>
      <c r="E1184" s="2">
        <v>608</v>
      </c>
      <c r="F1184" s="2">
        <v>650</v>
      </c>
      <c r="G1184" s="2">
        <v>744</v>
      </c>
      <c r="H1184" s="2">
        <v>985</v>
      </c>
      <c r="I1184" s="2">
        <v>1006</v>
      </c>
      <c r="J1184">
        <v>30199</v>
      </c>
      <c r="K1184" s="12">
        <f t="shared" si="126"/>
        <v>9.2268131894011587E-5</v>
      </c>
      <c r="L1184" s="2">
        <f t="shared" si="127"/>
        <v>5.6099024191559044E-2</v>
      </c>
      <c r="M1184" s="2">
        <f t="shared" si="128"/>
        <v>5.9974285731107531E-2</v>
      </c>
      <c r="N1184" s="2">
        <f t="shared" si="129"/>
        <v>6.8647490129144617E-2</v>
      </c>
      <c r="O1184" s="2">
        <f t="shared" si="130"/>
        <v>9.0884109915601419E-2</v>
      </c>
      <c r="P1184" s="2">
        <f t="shared" si="131"/>
        <v>9.2821740685375659E-2</v>
      </c>
      <c r="Q1184" s="14" t="str">
        <f t="shared" si="132"/>
        <v>ABOVE</v>
      </c>
    </row>
    <row r="1185" spans="1:17" x14ac:dyDescent="0.3">
      <c r="A1185" s="2">
        <v>19</v>
      </c>
      <c r="B1185" s="2" t="s">
        <v>1331</v>
      </c>
      <c r="C1185" s="2" t="s">
        <v>131</v>
      </c>
      <c r="D1185" s="11">
        <v>0.106</v>
      </c>
      <c r="E1185" s="2">
        <v>744</v>
      </c>
      <c r="F1185" s="2">
        <v>777</v>
      </c>
      <c r="G1185" s="2">
        <v>931</v>
      </c>
      <c r="H1185" s="2">
        <v>1170</v>
      </c>
      <c r="I1185" s="2">
        <v>1258</v>
      </c>
      <c r="J1185">
        <v>54987</v>
      </c>
      <c r="K1185" s="12">
        <f t="shared" si="126"/>
        <v>1.6800383351952102E-4</v>
      </c>
      <c r="L1185" s="2">
        <f t="shared" si="127"/>
        <v>0.12499485213852364</v>
      </c>
      <c r="M1185" s="2">
        <f t="shared" si="128"/>
        <v>0.13053897864466782</v>
      </c>
      <c r="N1185" s="2">
        <f t="shared" si="129"/>
        <v>0.15641156900667408</v>
      </c>
      <c r="O1185" s="2">
        <f t="shared" si="130"/>
        <v>0.19656448521783959</v>
      </c>
      <c r="P1185" s="2">
        <f t="shared" si="131"/>
        <v>0.21134882256755744</v>
      </c>
      <c r="Q1185" s="14" t="str">
        <f t="shared" si="132"/>
        <v>BELOW</v>
      </c>
    </row>
    <row r="1186" spans="1:17" x14ac:dyDescent="0.3">
      <c r="A1186" s="2">
        <v>19</v>
      </c>
      <c r="B1186" s="2" t="s">
        <v>1331</v>
      </c>
      <c r="C1186" s="2" t="s">
        <v>1337</v>
      </c>
      <c r="D1186" s="11">
        <v>0.115</v>
      </c>
      <c r="E1186" s="2">
        <v>684</v>
      </c>
      <c r="F1186" s="2">
        <v>689</v>
      </c>
      <c r="G1186" s="2">
        <v>848</v>
      </c>
      <c r="H1186" s="2">
        <v>1104</v>
      </c>
      <c r="I1186" s="2">
        <v>1146</v>
      </c>
      <c r="J1186">
        <v>122302</v>
      </c>
      <c r="K1186" s="12">
        <f t="shared" si="126"/>
        <v>3.7367386558831103E-4</v>
      </c>
      <c r="L1186" s="2">
        <f t="shared" si="127"/>
        <v>0.25559292406240475</v>
      </c>
      <c r="M1186" s="2">
        <f t="shared" si="128"/>
        <v>0.25746129339034629</v>
      </c>
      <c r="N1186" s="2">
        <f t="shared" si="129"/>
        <v>0.31687543801888773</v>
      </c>
      <c r="O1186" s="2">
        <f t="shared" si="130"/>
        <v>0.41253594760949536</v>
      </c>
      <c r="P1186" s="2">
        <f t="shared" si="131"/>
        <v>0.42823024996420445</v>
      </c>
      <c r="Q1186" s="14" t="str">
        <f t="shared" si="132"/>
        <v>BELOW</v>
      </c>
    </row>
    <row r="1187" spans="1:17" x14ac:dyDescent="0.3">
      <c r="A1187" s="2">
        <v>19</v>
      </c>
      <c r="B1187" s="2" t="s">
        <v>1331</v>
      </c>
      <c r="C1187" s="2" t="s">
        <v>405</v>
      </c>
      <c r="D1187" s="11">
        <v>0.109</v>
      </c>
      <c r="E1187" s="2">
        <v>731</v>
      </c>
      <c r="F1187" s="2">
        <v>763</v>
      </c>
      <c r="G1187" s="2">
        <v>918</v>
      </c>
      <c r="H1187" s="2">
        <v>1282</v>
      </c>
      <c r="I1187" s="2">
        <v>1379</v>
      </c>
      <c r="J1187">
        <v>39772</v>
      </c>
      <c r="K1187" s="12">
        <f t="shared" si="126"/>
        <v>1.2151687611141523E-4</v>
      </c>
      <c r="L1187" s="2">
        <f t="shared" si="127"/>
        <v>8.8828836437444533E-2</v>
      </c>
      <c r="M1187" s="2">
        <f t="shared" si="128"/>
        <v>9.271737647300983E-2</v>
      </c>
      <c r="N1187" s="2">
        <f t="shared" si="129"/>
        <v>0.11155249227027919</v>
      </c>
      <c r="O1187" s="2">
        <f t="shared" si="130"/>
        <v>0.15578463517483432</v>
      </c>
      <c r="P1187" s="2">
        <f t="shared" si="131"/>
        <v>0.1675717721576416</v>
      </c>
      <c r="Q1187" s="14" t="str">
        <f t="shared" si="132"/>
        <v>BELOW</v>
      </c>
    </row>
    <row r="1188" spans="1:17" x14ac:dyDescent="0.3">
      <c r="A1188" s="2">
        <v>19</v>
      </c>
      <c r="B1188" s="2" t="s">
        <v>1331</v>
      </c>
      <c r="C1188" s="2" t="s">
        <v>12</v>
      </c>
      <c r="D1188" s="11">
        <v>0.11</v>
      </c>
      <c r="E1188" s="2">
        <v>772</v>
      </c>
      <c r="F1188" s="2">
        <v>790</v>
      </c>
      <c r="G1188" s="2">
        <v>944</v>
      </c>
      <c r="H1188" s="2">
        <v>1205</v>
      </c>
      <c r="I1188" s="2">
        <v>1371</v>
      </c>
      <c r="J1188">
        <v>34634</v>
      </c>
      <c r="K1188" s="12">
        <f t="shared" si="126"/>
        <v>1.0581855293278576E-4</v>
      </c>
      <c r="L1188" s="2">
        <f t="shared" si="127"/>
        <v>8.1691922864110603E-2</v>
      </c>
      <c r="M1188" s="2">
        <f t="shared" si="128"/>
        <v>8.3596656816900747E-2</v>
      </c>
      <c r="N1188" s="2">
        <f t="shared" si="129"/>
        <v>9.9892713968549762E-2</v>
      </c>
      <c r="O1188" s="2">
        <f t="shared" si="130"/>
        <v>0.12751135628400684</v>
      </c>
      <c r="P1188" s="2">
        <f t="shared" si="131"/>
        <v>0.14507723607084927</v>
      </c>
      <c r="Q1188" s="14" t="str">
        <f t="shared" si="132"/>
        <v>BELOW</v>
      </c>
    </row>
    <row r="1189" spans="1:17" x14ac:dyDescent="0.3">
      <c r="A1189" s="2">
        <v>19</v>
      </c>
      <c r="B1189" s="2" t="s">
        <v>1331</v>
      </c>
      <c r="C1189" s="2" t="s">
        <v>1336</v>
      </c>
      <c r="D1189" s="11">
        <v>0.13</v>
      </c>
      <c r="E1189" s="2">
        <v>680</v>
      </c>
      <c r="F1189" s="2">
        <v>684</v>
      </c>
      <c r="G1189" s="2">
        <v>836</v>
      </c>
      <c r="H1189" s="2">
        <v>1181</v>
      </c>
      <c r="I1189" s="2">
        <v>1374</v>
      </c>
      <c r="J1189">
        <v>57975</v>
      </c>
      <c r="K1189" s="12">
        <f t="shared" si="126"/>
        <v>1.771331814482374E-4</v>
      </c>
      <c r="L1189" s="2">
        <f t="shared" si="127"/>
        <v>0.12045056338480144</v>
      </c>
      <c r="M1189" s="2">
        <f t="shared" si="128"/>
        <v>0.12115909611059439</v>
      </c>
      <c r="N1189" s="2">
        <f t="shared" si="129"/>
        <v>0.14808333969072646</v>
      </c>
      <c r="O1189" s="2">
        <f t="shared" si="130"/>
        <v>0.20919428729036837</v>
      </c>
      <c r="P1189" s="2">
        <f t="shared" si="131"/>
        <v>0.2433809913098782</v>
      </c>
      <c r="Q1189" s="14" t="str">
        <f t="shared" si="132"/>
        <v>ABOVE</v>
      </c>
    </row>
    <row r="1190" spans="1:17" x14ac:dyDescent="0.3">
      <c r="A1190" s="2">
        <v>19</v>
      </c>
      <c r="B1190" s="2" t="s">
        <v>1331</v>
      </c>
      <c r="C1190" s="2" t="s">
        <v>1335</v>
      </c>
      <c r="D1190" s="11">
        <v>0.124</v>
      </c>
      <c r="E1190" s="3">
        <v>741</v>
      </c>
      <c r="F1190" s="3">
        <v>801</v>
      </c>
      <c r="G1190" s="3">
        <v>1033</v>
      </c>
      <c r="H1190" s="3">
        <v>1324</v>
      </c>
      <c r="I1190" s="3">
        <v>1590</v>
      </c>
      <c r="J1190">
        <v>152148</v>
      </c>
      <c r="K1190" s="12">
        <f t="shared" si="126"/>
        <v>4.6486346340640666E-4</v>
      </c>
      <c r="L1190" s="2">
        <f t="shared" si="127"/>
        <v>0.34446382638414735</v>
      </c>
      <c r="M1190" s="2">
        <f t="shared" si="128"/>
        <v>0.37235563418853174</v>
      </c>
      <c r="N1190" s="2">
        <f t="shared" si="129"/>
        <v>0.48020395769881807</v>
      </c>
      <c r="O1190" s="2">
        <f t="shared" si="130"/>
        <v>0.61547922555008239</v>
      </c>
      <c r="P1190" s="2">
        <f t="shared" si="131"/>
        <v>0.7391329068161866</v>
      </c>
      <c r="Q1190" s="14" t="str">
        <f t="shared" si="132"/>
        <v>ABOVE</v>
      </c>
    </row>
    <row r="1191" spans="1:17" x14ac:dyDescent="0.3">
      <c r="A1191" s="2">
        <v>19</v>
      </c>
      <c r="B1191" s="2" t="s">
        <v>1331</v>
      </c>
      <c r="C1191" s="2" t="s">
        <v>1334</v>
      </c>
      <c r="D1191" s="11">
        <v>0.16500000000000001</v>
      </c>
      <c r="E1191" s="2">
        <v>586</v>
      </c>
      <c r="F1191" s="2">
        <v>625</v>
      </c>
      <c r="G1191" s="2">
        <v>716</v>
      </c>
      <c r="H1191" s="2">
        <v>1035</v>
      </c>
      <c r="I1191" s="2">
        <v>1248</v>
      </c>
      <c r="J1191">
        <v>16785</v>
      </c>
      <c r="K1191" s="12">
        <f t="shared" si="126"/>
        <v>5.1283837009205086E-5</v>
      </c>
      <c r="L1191" s="2">
        <f t="shared" si="127"/>
        <v>3.005232848739418E-2</v>
      </c>
      <c r="M1191" s="2">
        <f t="shared" si="128"/>
        <v>3.2052398130753182E-2</v>
      </c>
      <c r="N1191" s="2">
        <f t="shared" si="129"/>
        <v>3.671922729859084E-2</v>
      </c>
      <c r="O1191" s="2">
        <f t="shared" si="130"/>
        <v>5.3078771304527261E-2</v>
      </c>
      <c r="P1191" s="2">
        <f t="shared" si="131"/>
        <v>6.4002228587487942E-2</v>
      </c>
      <c r="Q1191" s="14" t="str">
        <f t="shared" si="132"/>
        <v>ABOVE</v>
      </c>
    </row>
    <row r="1192" spans="1:17" x14ac:dyDescent="0.3">
      <c r="A1192" s="2">
        <v>19</v>
      </c>
      <c r="B1192" s="2" t="s">
        <v>1331</v>
      </c>
      <c r="C1192" s="2" t="s">
        <v>1333</v>
      </c>
      <c r="D1192" s="11">
        <v>8.5999999999999993E-2</v>
      </c>
      <c r="E1192" s="2">
        <v>719</v>
      </c>
      <c r="F1192" s="2">
        <v>832</v>
      </c>
      <c r="G1192" s="2">
        <v>978</v>
      </c>
      <c r="H1192" s="2">
        <v>1295</v>
      </c>
      <c r="I1192" s="2">
        <v>1322</v>
      </c>
      <c r="J1192">
        <v>35856</v>
      </c>
      <c r="K1192" s="12">
        <f t="shared" si="126"/>
        <v>1.0955217514459682E-4</v>
      </c>
      <c r="L1192" s="2">
        <f t="shared" si="127"/>
        <v>7.8768013928965111E-2</v>
      </c>
      <c r="M1192" s="2">
        <f t="shared" si="128"/>
        <v>9.1147409720304551E-2</v>
      </c>
      <c r="N1192" s="2">
        <f t="shared" si="129"/>
        <v>0.1071420272914157</v>
      </c>
      <c r="O1192" s="2">
        <f t="shared" si="130"/>
        <v>0.14187006681225289</v>
      </c>
      <c r="P1192" s="2">
        <f t="shared" si="131"/>
        <v>0.14482797554115701</v>
      </c>
      <c r="Q1192" s="14" t="str">
        <f t="shared" si="132"/>
        <v>BELOW</v>
      </c>
    </row>
    <row r="1193" spans="1:17" x14ac:dyDescent="0.3">
      <c r="A1193" s="2">
        <v>19</v>
      </c>
      <c r="B1193" s="2" t="s">
        <v>1331</v>
      </c>
      <c r="C1193" s="2" t="s">
        <v>672</v>
      </c>
      <c r="D1193" s="11">
        <v>0.183</v>
      </c>
      <c r="E1193" s="2">
        <v>580</v>
      </c>
      <c r="F1193" s="2">
        <v>663</v>
      </c>
      <c r="G1193" s="2">
        <v>856</v>
      </c>
      <c r="H1193" s="2">
        <v>1116</v>
      </c>
      <c r="I1193" s="2">
        <v>1196</v>
      </c>
      <c r="J1193">
        <v>50484</v>
      </c>
      <c r="K1193" s="12">
        <f t="shared" si="126"/>
        <v>1.5424564954261003E-4</v>
      </c>
      <c r="L1193" s="2">
        <f t="shared" si="127"/>
        <v>8.9462476734713817E-2</v>
      </c>
      <c r="M1193" s="2">
        <f t="shared" si="128"/>
        <v>0.10226486564675046</v>
      </c>
      <c r="N1193" s="2">
        <f t="shared" si="129"/>
        <v>0.1320342760084742</v>
      </c>
      <c r="O1193" s="2">
        <f t="shared" si="130"/>
        <v>0.17213814488955279</v>
      </c>
      <c r="P1193" s="2">
        <f t="shared" si="131"/>
        <v>0.18447779685296159</v>
      </c>
      <c r="Q1193" s="14" t="str">
        <f t="shared" si="132"/>
        <v>ABOVE</v>
      </c>
    </row>
    <row r="1194" spans="1:17" x14ac:dyDescent="0.3">
      <c r="A1194" s="2">
        <v>19</v>
      </c>
      <c r="B1194" s="2" t="s">
        <v>1331</v>
      </c>
      <c r="C1194" s="2" t="s">
        <v>1332</v>
      </c>
      <c r="D1194" s="11">
        <v>0.13699999999999998</v>
      </c>
      <c r="E1194" s="2">
        <v>728</v>
      </c>
      <c r="F1194" s="2">
        <v>777</v>
      </c>
      <c r="G1194" s="2">
        <v>890</v>
      </c>
      <c r="H1194" s="2">
        <v>1196</v>
      </c>
      <c r="I1194" s="2">
        <v>1524</v>
      </c>
      <c r="J1194">
        <v>39715</v>
      </c>
      <c r="K1194" s="12">
        <f t="shared" si="126"/>
        <v>1.213427218838594E-4</v>
      </c>
      <c r="L1194" s="2">
        <f t="shared" si="127"/>
        <v>8.8337501531449647E-2</v>
      </c>
      <c r="M1194" s="2">
        <f t="shared" si="128"/>
        <v>9.4283294903758752E-2</v>
      </c>
      <c r="N1194" s="2">
        <f t="shared" si="129"/>
        <v>0.10799502247663487</v>
      </c>
      <c r="O1194" s="2">
        <f t="shared" si="130"/>
        <v>0.14512589537309584</v>
      </c>
      <c r="P1194" s="2">
        <f t="shared" si="131"/>
        <v>0.18492630815100172</v>
      </c>
      <c r="Q1194" s="14" t="str">
        <f t="shared" si="132"/>
        <v>ABOVE</v>
      </c>
    </row>
    <row r="1195" spans="1:17" x14ac:dyDescent="0.3">
      <c r="A1195" s="2">
        <v>19</v>
      </c>
      <c r="B1195" s="2" t="s">
        <v>1331</v>
      </c>
      <c r="C1195" s="2" t="s">
        <v>30</v>
      </c>
      <c r="D1195" s="11">
        <v>0.19600000000000001</v>
      </c>
      <c r="E1195" s="2">
        <v>632</v>
      </c>
      <c r="F1195" s="2">
        <v>636</v>
      </c>
      <c r="G1195" s="2">
        <v>827</v>
      </c>
      <c r="H1195" s="2">
        <v>1036</v>
      </c>
      <c r="I1195" s="2">
        <v>1118</v>
      </c>
      <c r="J1195">
        <v>31379</v>
      </c>
      <c r="K1195" s="12">
        <f t="shared" si="126"/>
        <v>9.5873429938149923E-5</v>
      </c>
      <c r="L1195" s="2">
        <f t="shared" si="127"/>
        <v>6.0592007720910751E-2</v>
      </c>
      <c r="M1195" s="2">
        <f t="shared" si="128"/>
        <v>6.0975501440663354E-2</v>
      </c>
      <c r="N1195" s="2">
        <f t="shared" si="129"/>
        <v>7.9287326558849985E-2</v>
      </c>
      <c r="O1195" s="2">
        <f t="shared" si="130"/>
        <v>9.9324873415923318E-2</v>
      </c>
      <c r="P1195" s="2">
        <f t="shared" si="131"/>
        <v>0.10718649467085162</v>
      </c>
      <c r="Q1195" s="14" t="str">
        <f t="shared" si="132"/>
        <v>ABOVE</v>
      </c>
    </row>
    <row r="1196" spans="1:17" x14ac:dyDescent="0.3">
      <c r="A1196" s="2">
        <v>19</v>
      </c>
      <c r="B1196" s="2" t="s">
        <v>1331</v>
      </c>
      <c r="C1196" s="2" t="s">
        <v>175</v>
      </c>
      <c r="D1196" s="11">
        <v>7.9000000000000001E-2</v>
      </c>
      <c r="E1196" s="3">
        <v>939</v>
      </c>
      <c r="F1196" s="3">
        <v>995</v>
      </c>
      <c r="G1196" s="3">
        <v>1281</v>
      </c>
      <c r="H1196" s="3">
        <v>1638</v>
      </c>
      <c r="I1196" s="3">
        <v>2050</v>
      </c>
      <c r="J1196">
        <v>207641</v>
      </c>
      <c r="K1196" s="12">
        <f t="shared" si="126"/>
        <v>6.3441329761265133E-4</v>
      </c>
      <c r="L1196" s="2">
        <f t="shared" si="127"/>
        <v>0.59571408645827961</v>
      </c>
      <c r="M1196" s="2">
        <f t="shared" si="128"/>
        <v>0.63124123112458808</v>
      </c>
      <c r="N1196" s="2">
        <f t="shared" si="129"/>
        <v>0.81268343424180634</v>
      </c>
      <c r="O1196" s="2">
        <f t="shared" si="130"/>
        <v>1.0391689814895229</v>
      </c>
      <c r="P1196" s="2">
        <f t="shared" si="131"/>
        <v>1.3005472601059351</v>
      </c>
      <c r="Q1196" s="14" t="str">
        <f t="shared" si="132"/>
        <v>BELOW</v>
      </c>
    </row>
    <row r="1197" spans="1:17" x14ac:dyDescent="0.3">
      <c r="A1197" s="2">
        <v>20</v>
      </c>
      <c r="B1197" s="2" t="s">
        <v>1318</v>
      </c>
      <c r="C1197" s="2" t="s">
        <v>957</v>
      </c>
      <c r="D1197" s="11">
        <v>0.16</v>
      </c>
      <c r="E1197" s="2">
        <v>513</v>
      </c>
      <c r="F1197" s="2">
        <v>593</v>
      </c>
      <c r="G1197" s="2">
        <v>700</v>
      </c>
      <c r="H1197" s="2">
        <v>948</v>
      </c>
      <c r="I1197" s="2">
        <v>1180</v>
      </c>
      <c r="J1197">
        <v>70416</v>
      </c>
      <c r="K1197" s="12">
        <f t="shared" si="126"/>
        <v>2.1514463311529254E-4</v>
      </c>
      <c r="L1197" s="2">
        <f t="shared" si="127"/>
        <v>0.11036919678814508</v>
      </c>
      <c r="M1197" s="2">
        <f t="shared" si="128"/>
        <v>0.12758076743736849</v>
      </c>
      <c r="N1197" s="2">
        <f t="shared" si="129"/>
        <v>0.15060124318070478</v>
      </c>
      <c r="O1197" s="2">
        <f t="shared" si="130"/>
        <v>0.20395711219329735</v>
      </c>
      <c r="P1197" s="2">
        <f t="shared" si="131"/>
        <v>0.25387066707604522</v>
      </c>
      <c r="Q1197" s="14" t="str">
        <f t="shared" si="132"/>
        <v>ABOVE</v>
      </c>
    </row>
    <row r="1198" spans="1:17" x14ac:dyDescent="0.3">
      <c r="A1198" s="2">
        <v>20</v>
      </c>
      <c r="B1198" s="2" t="s">
        <v>1318</v>
      </c>
      <c r="C1198" s="2" t="s">
        <v>1330</v>
      </c>
      <c r="D1198" s="11">
        <v>5.7999999999999996E-2</v>
      </c>
      <c r="E1198" s="2">
        <v>862</v>
      </c>
      <c r="F1198" s="2">
        <v>1074</v>
      </c>
      <c r="G1198" s="2">
        <v>1342</v>
      </c>
      <c r="H1198" s="2">
        <v>1732</v>
      </c>
      <c r="I1198" s="2">
        <v>1992</v>
      </c>
      <c r="J1198">
        <v>579234</v>
      </c>
      <c r="K1198" s="12">
        <f t="shared" si="126"/>
        <v>1.769755260422395E-3</v>
      </c>
      <c r="L1198" s="2">
        <f t="shared" si="127"/>
        <v>1.5255290344841046</v>
      </c>
      <c r="M1198" s="2">
        <f t="shared" si="128"/>
        <v>1.9007171496936524</v>
      </c>
      <c r="N1198" s="2">
        <f t="shared" si="129"/>
        <v>2.3750115594868539</v>
      </c>
      <c r="O1198" s="2">
        <f t="shared" si="130"/>
        <v>3.0652161110515883</v>
      </c>
      <c r="P1198" s="2">
        <f t="shared" si="131"/>
        <v>3.5253524787614108</v>
      </c>
      <c r="Q1198" s="14" t="str">
        <f t="shared" si="132"/>
        <v>BELOW</v>
      </c>
    </row>
    <row r="1199" spans="1:17" x14ac:dyDescent="0.3">
      <c r="A1199" s="2">
        <v>20</v>
      </c>
      <c r="B1199" s="2" t="s">
        <v>1318</v>
      </c>
      <c r="C1199" s="2" t="s">
        <v>1329</v>
      </c>
      <c r="D1199" s="11">
        <v>8.900000000000001E-2</v>
      </c>
      <c r="E1199" s="2">
        <v>862</v>
      </c>
      <c r="F1199" s="2">
        <v>1074</v>
      </c>
      <c r="G1199" s="2">
        <v>1342</v>
      </c>
      <c r="H1199" s="2">
        <v>1732</v>
      </c>
      <c r="I1199" s="2">
        <v>1992</v>
      </c>
      <c r="J1199">
        <v>827370</v>
      </c>
      <c r="K1199" s="12">
        <f t="shared" si="126"/>
        <v>2.5278944430328276E-3</v>
      </c>
      <c r="L1199" s="2">
        <f t="shared" si="127"/>
        <v>2.1790450098942973</v>
      </c>
      <c r="M1199" s="2">
        <f t="shared" si="128"/>
        <v>2.7149586318172569</v>
      </c>
      <c r="N1199" s="2">
        <f t="shared" si="129"/>
        <v>3.3924343425500547</v>
      </c>
      <c r="O1199" s="2">
        <f t="shared" si="130"/>
        <v>4.378313175332857</v>
      </c>
      <c r="P1199" s="2">
        <f t="shared" si="131"/>
        <v>5.0355657305213928</v>
      </c>
      <c r="Q1199" s="14" t="str">
        <f t="shared" si="132"/>
        <v>BELOW</v>
      </c>
    </row>
    <row r="1200" spans="1:17" x14ac:dyDescent="0.3">
      <c r="A1200" s="2">
        <v>20</v>
      </c>
      <c r="B1200" s="2" t="s">
        <v>1318</v>
      </c>
      <c r="C1200" s="2" t="s">
        <v>1328</v>
      </c>
      <c r="D1200" s="11">
        <v>5.7000000000000002E-2</v>
      </c>
      <c r="E1200" s="2">
        <v>1415</v>
      </c>
      <c r="F1200" s="2">
        <v>1454</v>
      </c>
      <c r="G1200" s="2">
        <v>1665</v>
      </c>
      <c r="H1200" s="2">
        <v>2176</v>
      </c>
      <c r="I1200" s="2">
        <v>2678</v>
      </c>
      <c r="J1200">
        <v>92525</v>
      </c>
      <c r="K1200" s="12">
        <f t="shared" si="126"/>
        <v>2.8269508604567771E-4</v>
      </c>
      <c r="L1200" s="2">
        <f t="shared" si="127"/>
        <v>0.40001354675463396</v>
      </c>
      <c r="M1200" s="2">
        <f t="shared" si="128"/>
        <v>0.41103865511041537</v>
      </c>
      <c r="N1200" s="2">
        <f t="shared" si="129"/>
        <v>0.47068731826605337</v>
      </c>
      <c r="O1200" s="2">
        <f t="shared" si="130"/>
        <v>0.61514450723539471</v>
      </c>
      <c r="P1200" s="2">
        <f t="shared" si="131"/>
        <v>0.75705744043032486</v>
      </c>
      <c r="Q1200" s="14" t="str">
        <f t="shared" si="132"/>
        <v>BELOW</v>
      </c>
    </row>
    <row r="1201" spans="1:17" x14ac:dyDescent="0.3">
      <c r="A1201" s="2">
        <v>20</v>
      </c>
      <c r="B1201" s="2" t="s">
        <v>1318</v>
      </c>
      <c r="C1201" s="2" t="s">
        <v>252</v>
      </c>
      <c r="D1201" s="11">
        <v>0.121</v>
      </c>
      <c r="E1201" s="2">
        <v>725</v>
      </c>
      <c r="F1201" s="2">
        <v>730</v>
      </c>
      <c r="G1201" s="2">
        <v>965</v>
      </c>
      <c r="H1201" s="2">
        <v>1287</v>
      </c>
      <c r="I1201" s="2">
        <v>1535</v>
      </c>
      <c r="J1201">
        <v>33406</v>
      </c>
      <c r="K1201" s="12">
        <f t="shared" si="126"/>
        <v>1.0206659869702145E-4</v>
      </c>
      <c r="L1201" s="2">
        <f t="shared" si="127"/>
        <v>7.3998284055340549E-2</v>
      </c>
      <c r="M1201" s="2">
        <f t="shared" si="128"/>
        <v>7.4508617048825665E-2</v>
      </c>
      <c r="N1201" s="2">
        <f t="shared" si="129"/>
        <v>9.8494267742625707E-2</v>
      </c>
      <c r="O1201" s="2">
        <f t="shared" si="130"/>
        <v>0.13135971252306661</v>
      </c>
      <c r="P1201" s="2">
        <f t="shared" si="131"/>
        <v>0.15667222899992791</v>
      </c>
      <c r="Q1201" s="14" t="str">
        <f t="shared" si="132"/>
        <v>BELOW</v>
      </c>
    </row>
    <row r="1202" spans="1:17" x14ac:dyDescent="0.3">
      <c r="A1202" s="2">
        <v>20</v>
      </c>
      <c r="B1202" s="2" t="s">
        <v>1318</v>
      </c>
      <c r="C1202" s="2" t="s">
        <v>251</v>
      </c>
      <c r="D1202" s="11">
        <v>5.0999999999999997E-2</v>
      </c>
      <c r="E1202" s="2">
        <v>862</v>
      </c>
      <c r="F1202" s="2">
        <v>1074</v>
      </c>
      <c r="G1202" s="2">
        <v>1342</v>
      </c>
      <c r="H1202" s="2">
        <v>1732</v>
      </c>
      <c r="I1202" s="2">
        <v>1992</v>
      </c>
      <c r="J1202">
        <v>168447</v>
      </c>
      <c r="K1202" s="12">
        <f t="shared" si="126"/>
        <v>5.1466240647539884E-4</v>
      </c>
      <c r="L1202" s="2">
        <f t="shared" si="127"/>
        <v>0.44363899438179383</v>
      </c>
      <c r="M1202" s="2">
        <f t="shared" si="128"/>
        <v>0.55274742455457837</v>
      </c>
      <c r="N1202" s="2">
        <f t="shared" si="129"/>
        <v>0.69067694948998526</v>
      </c>
      <c r="O1202" s="2">
        <f t="shared" si="130"/>
        <v>0.89139528801539081</v>
      </c>
      <c r="P1202" s="2">
        <f t="shared" si="131"/>
        <v>1.0252075136989944</v>
      </c>
      <c r="Q1202" s="14" t="str">
        <f t="shared" si="132"/>
        <v>BELOW</v>
      </c>
    </row>
    <row r="1203" spans="1:17" x14ac:dyDescent="0.3">
      <c r="A1203" s="2">
        <v>20</v>
      </c>
      <c r="B1203" s="2" t="s">
        <v>1318</v>
      </c>
      <c r="C1203" s="2" t="s">
        <v>1327</v>
      </c>
      <c r="D1203" s="11">
        <v>0.10300000000000001</v>
      </c>
      <c r="E1203" s="2">
        <v>840</v>
      </c>
      <c r="F1203" s="2">
        <v>992</v>
      </c>
      <c r="G1203" s="2">
        <v>1200</v>
      </c>
      <c r="H1203" s="2">
        <v>1503</v>
      </c>
      <c r="I1203" s="2">
        <v>1715</v>
      </c>
      <c r="J1203">
        <v>102855</v>
      </c>
      <c r="K1203" s="12">
        <f t="shared" si="126"/>
        <v>3.1425672061851588E-4</v>
      </c>
      <c r="L1203" s="2">
        <f t="shared" si="127"/>
        <v>0.26397564531955331</v>
      </c>
      <c r="M1203" s="2">
        <f t="shared" si="128"/>
        <v>0.31174266685356777</v>
      </c>
      <c r="N1203" s="2">
        <f t="shared" si="129"/>
        <v>0.37710806474221903</v>
      </c>
      <c r="O1203" s="2">
        <f t="shared" si="130"/>
        <v>0.47232785108962938</v>
      </c>
      <c r="P1203" s="2">
        <f t="shared" si="131"/>
        <v>0.53895027586075472</v>
      </c>
      <c r="Q1203" s="14" t="str">
        <f t="shared" si="132"/>
        <v>BELOW</v>
      </c>
    </row>
    <row r="1204" spans="1:17" x14ac:dyDescent="0.3">
      <c r="A1204" s="2">
        <v>20</v>
      </c>
      <c r="B1204" s="2" t="s">
        <v>1318</v>
      </c>
      <c r="C1204" s="2" t="s">
        <v>1326</v>
      </c>
      <c r="D1204" s="11">
        <v>6.4000000000000001E-2</v>
      </c>
      <c r="E1204" s="2">
        <v>1415</v>
      </c>
      <c r="F1204" s="2">
        <v>1454</v>
      </c>
      <c r="G1204" s="2">
        <v>1665</v>
      </c>
      <c r="H1204" s="2">
        <v>2176</v>
      </c>
      <c r="I1204" s="2">
        <v>2678</v>
      </c>
      <c r="J1204">
        <v>163257</v>
      </c>
      <c r="K1204" s="12">
        <f t="shared" si="126"/>
        <v>4.9880520575584124E-4</v>
      </c>
      <c r="L1204" s="2">
        <f t="shared" si="127"/>
        <v>0.70580936614451539</v>
      </c>
      <c r="M1204" s="2">
        <f t="shared" si="128"/>
        <v>0.72526276916899313</v>
      </c>
      <c r="N1204" s="2">
        <f t="shared" si="129"/>
        <v>0.83051066758347569</v>
      </c>
      <c r="O1204" s="2">
        <f t="shared" si="130"/>
        <v>1.0854001277247105</v>
      </c>
      <c r="P1204" s="2">
        <f t="shared" si="131"/>
        <v>1.3358003410141428</v>
      </c>
      <c r="Q1204" s="14" t="str">
        <f t="shared" si="132"/>
        <v>BELOW</v>
      </c>
    </row>
    <row r="1205" spans="1:17" x14ac:dyDescent="0.3">
      <c r="A1205" s="2">
        <v>20</v>
      </c>
      <c r="B1205" s="2" t="s">
        <v>1318</v>
      </c>
      <c r="C1205" s="2" t="s">
        <v>652</v>
      </c>
      <c r="D1205" s="11">
        <v>0.16399999999999998</v>
      </c>
      <c r="E1205" s="2">
        <v>754</v>
      </c>
      <c r="F1205" s="2">
        <v>773</v>
      </c>
      <c r="G1205" s="2">
        <v>886</v>
      </c>
      <c r="H1205" s="2">
        <v>1220</v>
      </c>
      <c r="I1205" s="2">
        <v>1283</v>
      </c>
      <c r="J1205">
        <v>31929</v>
      </c>
      <c r="K1205" s="12">
        <f t="shared" si="126"/>
        <v>9.7553865467197453E-5</v>
      </c>
      <c r="L1205" s="2">
        <f t="shared" si="127"/>
        <v>7.3555614562266877E-2</v>
      </c>
      <c r="M1205" s="2">
        <f t="shared" si="128"/>
        <v>7.5409138006143628E-2</v>
      </c>
      <c r="N1205" s="2">
        <f t="shared" si="129"/>
        <v>8.6432724803936947E-2</v>
      </c>
      <c r="O1205" s="2">
        <f t="shared" si="130"/>
        <v>0.11901571586998089</v>
      </c>
      <c r="P1205" s="2">
        <f t="shared" si="131"/>
        <v>0.12516160939441434</v>
      </c>
      <c r="Q1205" s="14" t="str">
        <f t="shared" si="132"/>
        <v>ABOVE</v>
      </c>
    </row>
    <row r="1206" spans="1:17" x14ac:dyDescent="0.3">
      <c r="A1206" s="2">
        <v>20</v>
      </c>
      <c r="B1206" s="2" t="s">
        <v>1318</v>
      </c>
      <c r="C1206" s="2" t="s">
        <v>236</v>
      </c>
      <c r="D1206" s="11">
        <v>5.7000000000000002E-2</v>
      </c>
      <c r="E1206" s="2">
        <v>1415</v>
      </c>
      <c r="F1206" s="2">
        <v>1454</v>
      </c>
      <c r="G1206" s="2">
        <v>1665</v>
      </c>
      <c r="H1206" s="2">
        <v>2176</v>
      </c>
      <c r="I1206" s="2">
        <v>2678</v>
      </c>
      <c r="J1206">
        <v>259547</v>
      </c>
      <c r="K1206" s="12">
        <f t="shared" si="126"/>
        <v>7.9300363683218065E-4</v>
      </c>
      <c r="L1206" s="2">
        <f t="shared" si="127"/>
        <v>1.1221001461175357</v>
      </c>
      <c r="M1206" s="2">
        <f t="shared" si="128"/>
        <v>1.1530272879539907</v>
      </c>
      <c r="N1206" s="2">
        <f t="shared" si="129"/>
        <v>1.3203510553255808</v>
      </c>
      <c r="O1206" s="2">
        <f t="shared" si="130"/>
        <v>1.7255759137468252</v>
      </c>
      <c r="P1206" s="2">
        <f t="shared" si="131"/>
        <v>2.1236637394365796</v>
      </c>
      <c r="Q1206" s="14" t="str">
        <f t="shared" si="132"/>
        <v>BELOW</v>
      </c>
    </row>
    <row r="1207" spans="1:17" x14ac:dyDescent="0.3">
      <c r="A1207" s="2">
        <v>20</v>
      </c>
      <c r="B1207" s="2" t="s">
        <v>1318</v>
      </c>
      <c r="C1207" s="2" t="s">
        <v>1325</v>
      </c>
      <c r="D1207" s="11">
        <v>0.128</v>
      </c>
      <c r="E1207" s="2">
        <v>471</v>
      </c>
      <c r="F1207" s="2">
        <v>579</v>
      </c>
      <c r="G1207" s="2">
        <v>733</v>
      </c>
      <c r="H1207" s="2">
        <v>1012</v>
      </c>
      <c r="I1207" s="2">
        <v>1287</v>
      </c>
      <c r="J1207">
        <v>29014</v>
      </c>
      <c r="K1207" s="12">
        <f t="shared" si="126"/>
        <v>8.8647557163245533E-5</v>
      </c>
      <c r="L1207" s="2">
        <f t="shared" si="127"/>
        <v>4.1752999423888645E-2</v>
      </c>
      <c r="M1207" s="2">
        <f t="shared" si="128"/>
        <v>5.1326935597519163E-2</v>
      </c>
      <c r="N1207" s="2">
        <f t="shared" si="129"/>
        <v>6.4978659400658972E-2</v>
      </c>
      <c r="O1207" s="2">
        <f t="shared" si="130"/>
        <v>8.9711327849204478E-2</v>
      </c>
      <c r="P1207" s="2">
        <f t="shared" si="131"/>
        <v>0.114089406069097</v>
      </c>
      <c r="Q1207" s="14" t="str">
        <f t="shared" si="132"/>
        <v>ABOVE</v>
      </c>
    </row>
    <row r="1208" spans="1:17" x14ac:dyDescent="0.3">
      <c r="A1208" s="2">
        <v>20</v>
      </c>
      <c r="B1208" s="2" t="s">
        <v>1318</v>
      </c>
      <c r="C1208" s="2" t="s">
        <v>1324</v>
      </c>
      <c r="D1208" s="11">
        <v>6.7000000000000004E-2</v>
      </c>
      <c r="E1208" s="2">
        <v>862</v>
      </c>
      <c r="F1208" s="2">
        <v>1074</v>
      </c>
      <c r="G1208" s="2">
        <v>1342</v>
      </c>
      <c r="H1208" s="2">
        <v>1732</v>
      </c>
      <c r="I1208" s="2">
        <v>1992</v>
      </c>
      <c r="J1208">
        <v>255441</v>
      </c>
      <c r="K1208" s="12">
        <f t="shared" si="126"/>
        <v>7.804584217735095E-4</v>
      </c>
      <c r="L1208" s="2">
        <f t="shared" si="127"/>
        <v>0.67275515956876519</v>
      </c>
      <c r="M1208" s="2">
        <f t="shared" si="128"/>
        <v>0.83821234498474917</v>
      </c>
      <c r="N1208" s="2">
        <f t="shared" si="129"/>
        <v>1.0473752020200497</v>
      </c>
      <c r="O1208" s="2">
        <f t="shared" si="130"/>
        <v>1.3517539865117185</v>
      </c>
      <c r="P1208" s="2">
        <f t="shared" si="131"/>
        <v>1.554673176172831</v>
      </c>
      <c r="Q1208" s="14" t="str">
        <f t="shared" si="132"/>
        <v>BELOW</v>
      </c>
    </row>
    <row r="1209" spans="1:17" x14ac:dyDescent="0.3">
      <c r="A1209" s="2">
        <v>20</v>
      </c>
      <c r="B1209" s="2" t="s">
        <v>1318</v>
      </c>
      <c r="C1209" s="2" t="s">
        <v>425</v>
      </c>
      <c r="D1209" s="11">
        <v>0.05</v>
      </c>
      <c r="E1209" s="2">
        <v>862</v>
      </c>
      <c r="F1209" s="2">
        <v>1074</v>
      </c>
      <c r="G1209" s="2">
        <v>1342</v>
      </c>
      <c r="H1209" s="2">
        <v>1732</v>
      </c>
      <c r="I1209" s="2">
        <v>1992</v>
      </c>
      <c r="J1209">
        <v>325690</v>
      </c>
      <c r="K1209" s="12">
        <f t="shared" si="126"/>
        <v>9.9509281355543672E-4</v>
      </c>
      <c r="L1209" s="2">
        <f t="shared" si="127"/>
        <v>0.85777000528478642</v>
      </c>
      <c r="M1209" s="2">
        <f t="shared" si="128"/>
        <v>1.068729681758539</v>
      </c>
      <c r="N1209" s="2">
        <f t="shared" si="129"/>
        <v>1.3354145557913961</v>
      </c>
      <c r="O1209" s="2">
        <f t="shared" si="130"/>
        <v>1.7235007530780164</v>
      </c>
      <c r="P1209" s="2">
        <f t="shared" si="131"/>
        <v>1.98222488460243</v>
      </c>
      <c r="Q1209" s="14" t="str">
        <f t="shared" si="132"/>
        <v>BELOW</v>
      </c>
    </row>
    <row r="1210" spans="1:17" x14ac:dyDescent="0.3">
      <c r="A1210" s="2">
        <v>20</v>
      </c>
      <c r="B1210" s="2" t="s">
        <v>1318</v>
      </c>
      <c r="C1210" s="2" t="s">
        <v>410</v>
      </c>
      <c r="D1210" s="11">
        <v>0.124</v>
      </c>
      <c r="E1210" s="2">
        <v>790</v>
      </c>
      <c r="F1210" s="2">
        <v>795</v>
      </c>
      <c r="G1210" s="2">
        <v>1029</v>
      </c>
      <c r="H1210" s="2">
        <v>1299</v>
      </c>
      <c r="I1210" s="2">
        <v>1604</v>
      </c>
      <c r="J1210">
        <v>19422</v>
      </c>
      <c r="K1210" s="12">
        <f t="shared" si="126"/>
        <v>5.9340761536656609E-5</v>
      </c>
      <c r="L1210" s="2">
        <f t="shared" si="127"/>
        <v>4.6879201613958719E-2</v>
      </c>
      <c r="M1210" s="2">
        <f t="shared" si="128"/>
        <v>4.7175905421642003E-2</v>
      </c>
      <c r="N1210" s="2">
        <f t="shared" si="129"/>
        <v>6.1061643621219651E-2</v>
      </c>
      <c r="O1210" s="2">
        <f t="shared" si="130"/>
        <v>7.7083649236116936E-2</v>
      </c>
      <c r="P1210" s="2">
        <f t="shared" si="131"/>
        <v>9.5182581504797206E-2</v>
      </c>
      <c r="Q1210" s="14" t="str">
        <f t="shared" si="132"/>
        <v>ABOVE</v>
      </c>
    </row>
    <row r="1211" spans="1:17" x14ac:dyDescent="0.3">
      <c r="A1211" s="2">
        <v>20</v>
      </c>
      <c r="B1211" s="2" t="s">
        <v>1318</v>
      </c>
      <c r="C1211" s="2" t="s">
        <v>210</v>
      </c>
      <c r="D1211" s="11">
        <v>7.2999999999999995E-2</v>
      </c>
      <c r="E1211" s="2">
        <v>1415</v>
      </c>
      <c r="F1211" s="2">
        <v>1454</v>
      </c>
      <c r="G1211" s="2">
        <v>1665</v>
      </c>
      <c r="H1211" s="2">
        <v>2176</v>
      </c>
      <c r="I1211" s="2">
        <v>2678</v>
      </c>
      <c r="J1211">
        <v>1050688</v>
      </c>
      <c r="K1211" s="12">
        <f t="shared" si="126"/>
        <v>3.2102062638979848E-3</v>
      </c>
      <c r="L1211" s="2">
        <f t="shared" si="127"/>
        <v>4.5424418634156485</v>
      </c>
      <c r="M1211" s="2">
        <f t="shared" si="128"/>
        <v>4.6676399077076702</v>
      </c>
      <c r="N1211" s="2">
        <f t="shared" si="129"/>
        <v>5.3449934293901444</v>
      </c>
      <c r="O1211" s="2">
        <f t="shared" si="130"/>
        <v>6.9854088302420152</v>
      </c>
      <c r="P1211" s="2">
        <f t="shared" si="131"/>
        <v>8.5969323747188024</v>
      </c>
      <c r="Q1211" s="14" t="str">
        <f t="shared" si="132"/>
        <v>BELOW</v>
      </c>
    </row>
    <row r="1212" spans="1:17" x14ac:dyDescent="0.3">
      <c r="A1212" s="2">
        <v>20</v>
      </c>
      <c r="B1212" s="2" t="s">
        <v>1318</v>
      </c>
      <c r="C1212" s="2" t="s">
        <v>1323</v>
      </c>
      <c r="D1212" s="11">
        <v>8.6999999999999994E-2</v>
      </c>
      <c r="E1212" s="2">
        <v>1415</v>
      </c>
      <c r="F1212" s="2">
        <v>1454</v>
      </c>
      <c r="G1212" s="2">
        <v>1665</v>
      </c>
      <c r="H1212" s="2">
        <v>2176</v>
      </c>
      <c r="I1212" s="2">
        <v>2678</v>
      </c>
      <c r="J1212">
        <v>909327</v>
      </c>
      <c r="K1212" s="12">
        <f t="shared" si="126"/>
        <v>2.7783007242221883E-3</v>
      </c>
      <c r="L1212" s="2">
        <f t="shared" si="127"/>
        <v>3.9312955247743964</v>
      </c>
      <c r="M1212" s="2">
        <f t="shared" si="128"/>
        <v>4.0396492530190615</v>
      </c>
      <c r="N1212" s="2">
        <f t="shared" si="129"/>
        <v>4.6258707058299438</v>
      </c>
      <c r="O1212" s="2">
        <f t="shared" si="130"/>
        <v>6.0455823759074816</v>
      </c>
      <c r="P1212" s="2">
        <f t="shared" si="131"/>
        <v>7.4402893394670206</v>
      </c>
      <c r="Q1212" s="14" t="str">
        <f t="shared" si="132"/>
        <v>BELOW</v>
      </c>
    </row>
    <row r="1213" spans="1:17" x14ac:dyDescent="0.3">
      <c r="A1213" s="2">
        <v>20</v>
      </c>
      <c r="B1213" s="2" t="s">
        <v>1318</v>
      </c>
      <c r="C1213" s="2" t="s">
        <v>1322</v>
      </c>
      <c r="D1213" s="11">
        <v>0.06</v>
      </c>
      <c r="E1213" s="2">
        <v>862</v>
      </c>
      <c r="F1213" s="2">
        <v>1074</v>
      </c>
      <c r="G1213" s="2">
        <v>1342</v>
      </c>
      <c r="H1213" s="2">
        <v>1732</v>
      </c>
      <c r="I1213" s="2">
        <v>1992</v>
      </c>
      <c r="J1213">
        <v>50381</v>
      </c>
      <c r="K1213" s="12">
        <f t="shared" si="126"/>
        <v>1.5393094979807934E-4</v>
      </c>
      <c r="L1213" s="2">
        <f t="shared" si="127"/>
        <v>0.13268847872594439</v>
      </c>
      <c r="M1213" s="2">
        <f t="shared" si="128"/>
        <v>0.16532184008313722</v>
      </c>
      <c r="N1213" s="2">
        <f t="shared" si="129"/>
        <v>0.20657533462902247</v>
      </c>
      <c r="O1213" s="2">
        <f t="shared" si="130"/>
        <v>0.26660840505027339</v>
      </c>
      <c r="P1213" s="2">
        <f t="shared" si="131"/>
        <v>0.30663045199777406</v>
      </c>
      <c r="Q1213" s="14" t="str">
        <f t="shared" si="132"/>
        <v>BELOW</v>
      </c>
    </row>
    <row r="1214" spans="1:17" x14ac:dyDescent="0.3">
      <c r="A1214" s="2">
        <v>20</v>
      </c>
      <c r="B1214" s="2" t="s">
        <v>1318</v>
      </c>
      <c r="C1214" s="2" t="s">
        <v>1321</v>
      </c>
      <c r="D1214" s="11">
        <v>7.6999999999999999E-2</v>
      </c>
      <c r="E1214" s="2">
        <v>874</v>
      </c>
      <c r="F1214" s="2">
        <v>1102</v>
      </c>
      <c r="G1214" s="2">
        <v>1325</v>
      </c>
      <c r="H1214" s="2">
        <v>1821</v>
      </c>
      <c r="I1214" s="2">
        <v>2287</v>
      </c>
      <c r="J1214">
        <v>113510</v>
      </c>
      <c r="K1214" s="12">
        <f t="shared" si="126"/>
        <v>3.4681133982215488E-4</v>
      </c>
      <c r="L1214" s="2">
        <f t="shared" si="127"/>
        <v>0.30311311100456334</v>
      </c>
      <c r="M1214" s="2">
        <f t="shared" si="128"/>
        <v>0.38218609648401469</v>
      </c>
      <c r="N1214" s="2">
        <f t="shared" si="129"/>
        <v>0.45952502526435524</v>
      </c>
      <c r="O1214" s="2">
        <f t="shared" si="130"/>
        <v>0.63154344981614408</v>
      </c>
      <c r="P1214" s="2">
        <f t="shared" si="131"/>
        <v>0.79315753417326817</v>
      </c>
      <c r="Q1214" s="14" t="str">
        <f t="shared" si="132"/>
        <v>BELOW</v>
      </c>
    </row>
    <row r="1215" spans="1:17" x14ac:dyDescent="0.3">
      <c r="A1215" s="2">
        <v>20</v>
      </c>
      <c r="B1215" s="2" t="s">
        <v>1318</v>
      </c>
      <c r="C1215" s="2" t="s">
        <v>672</v>
      </c>
      <c r="D1215" s="11">
        <v>0.23600000000000002</v>
      </c>
      <c r="E1215" s="2">
        <v>552</v>
      </c>
      <c r="F1215" s="2">
        <v>718</v>
      </c>
      <c r="G1215" s="2">
        <v>822</v>
      </c>
      <c r="H1215" s="2">
        <v>1107</v>
      </c>
      <c r="I1215" s="2">
        <v>1111</v>
      </c>
      <c r="J1215">
        <v>25616</v>
      </c>
      <c r="K1215" s="12">
        <f t="shared" si="126"/>
        <v>7.8265520931057348E-5</v>
      </c>
      <c r="L1215" s="2">
        <f t="shared" si="127"/>
        <v>4.3202567553943659E-2</v>
      </c>
      <c r="M1215" s="2">
        <f t="shared" si="128"/>
        <v>5.6194644028499177E-2</v>
      </c>
      <c r="N1215" s="2">
        <f t="shared" si="129"/>
        <v>6.4334258205329134E-2</v>
      </c>
      <c r="O1215" s="2">
        <f t="shared" si="130"/>
        <v>8.6639931670680487E-2</v>
      </c>
      <c r="P1215" s="2">
        <f t="shared" si="131"/>
        <v>8.6952993754404712E-2</v>
      </c>
      <c r="Q1215" s="14" t="str">
        <f t="shared" si="132"/>
        <v>ABOVE</v>
      </c>
    </row>
    <row r="1216" spans="1:17" x14ac:dyDescent="0.3">
      <c r="A1216" s="2">
        <v>20</v>
      </c>
      <c r="B1216" s="2" t="s">
        <v>1318</v>
      </c>
      <c r="C1216" s="2" t="s">
        <v>1320</v>
      </c>
      <c r="D1216" s="11">
        <v>8.6999999999999994E-2</v>
      </c>
      <c r="E1216" s="2">
        <v>837</v>
      </c>
      <c r="F1216" s="2">
        <v>878</v>
      </c>
      <c r="G1216" s="2">
        <v>1161</v>
      </c>
      <c r="H1216" s="2">
        <v>1546</v>
      </c>
      <c r="I1216" s="2">
        <v>1915</v>
      </c>
      <c r="J1216">
        <v>37181</v>
      </c>
      <c r="K1216" s="12">
        <f t="shared" si="126"/>
        <v>1.136004971009386E-4</v>
      </c>
      <c r="L1216" s="2">
        <f t="shared" si="127"/>
        <v>9.5083616073485616E-2</v>
      </c>
      <c r="M1216" s="2">
        <f t="shared" si="128"/>
        <v>9.9741236454624085E-2</v>
      </c>
      <c r="N1216" s="2">
        <f t="shared" si="129"/>
        <v>0.13189017713418971</v>
      </c>
      <c r="O1216" s="2">
        <f t="shared" si="130"/>
        <v>0.17562636851805108</v>
      </c>
      <c r="P1216" s="2">
        <f t="shared" si="131"/>
        <v>0.21754495194829743</v>
      </c>
      <c r="Q1216" s="14" t="str">
        <f t="shared" si="132"/>
        <v>BELOW</v>
      </c>
    </row>
    <row r="1217" spans="1:17" x14ac:dyDescent="0.3">
      <c r="A1217" s="2">
        <v>20</v>
      </c>
      <c r="B1217" s="2" t="s">
        <v>1318</v>
      </c>
      <c r="C1217" s="2" t="s">
        <v>30</v>
      </c>
      <c r="D1217" s="11">
        <v>0.12300000000000001</v>
      </c>
      <c r="E1217" s="2">
        <v>621</v>
      </c>
      <c r="F1217" s="2">
        <v>742</v>
      </c>
      <c r="G1217" s="2">
        <v>967</v>
      </c>
      <c r="H1217" s="2">
        <v>1342</v>
      </c>
      <c r="I1217" s="2">
        <v>1698</v>
      </c>
      <c r="J1217">
        <v>151049</v>
      </c>
      <c r="K1217" s="12">
        <f t="shared" si="126"/>
        <v>4.6150564768563713E-4</v>
      </c>
      <c r="L1217" s="2">
        <f t="shared" si="127"/>
        <v>0.28659500721278064</v>
      </c>
      <c r="M1217" s="2">
        <f t="shared" si="128"/>
        <v>0.34243719058274275</v>
      </c>
      <c r="N1217" s="2">
        <f t="shared" si="129"/>
        <v>0.44627596131201108</v>
      </c>
      <c r="O1217" s="2">
        <f t="shared" si="130"/>
        <v>0.619340579194125</v>
      </c>
      <c r="P1217" s="2">
        <f t="shared" si="131"/>
        <v>0.78363658977021189</v>
      </c>
      <c r="Q1217" s="14" t="str">
        <f t="shared" si="132"/>
        <v>EQUAL</v>
      </c>
    </row>
    <row r="1218" spans="1:17" x14ac:dyDescent="0.3">
      <c r="A1218" s="2">
        <v>20</v>
      </c>
      <c r="B1218" s="2" t="s">
        <v>1318</v>
      </c>
      <c r="C1218" s="2" t="s">
        <v>1319</v>
      </c>
      <c r="D1218" s="11">
        <v>0.16</v>
      </c>
      <c r="E1218" s="2">
        <v>715</v>
      </c>
      <c r="F1218" s="2">
        <v>899</v>
      </c>
      <c r="G1218" s="2">
        <v>1113</v>
      </c>
      <c r="H1218" s="2">
        <v>1488</v>
      </c>
      <c r="I1218" s="2">
        <v>1902</v>
      </c>
      <c r="J1218">
        <v>103609</v>
      </c>
      <c r="K1218" s="12">
        <f t="shared" si="126"/>
        <v>3.1656044496197375E-4</v>
      </c>
      <c r="L1218" s="2">
        <f t="shared" si="127"/>
        <v>0.22634071814781123</v>
      </c>
      <c r="M1218" s="2">
        <f t="shared" si="128"/>
        <v>0.28458784002081439</v>
      </c>
      <c r="N1218" s="2">
        <f t="shared" si="129"/>
        <v>0.35233177524267678</v>
      </c>
      <c r="O1218" s="2">
        <f t="shared" si="130"/>
        <v>0.47104194210341693</v>
      </c>
      <c r="P1218" s="2">
        <f t="shared" si="131"/>
        <v>0.60209796631767409</v>
      </c>
      <c r="Q1218" s="14" t="str">
        <f t="shared" si="132"/>
        <v>ABOVE</v>
      </c>
    </row>
    <row r="1219" spans="1:17" x14ac:dyDescent="0.3">
      <c r="A1219" s="2">
        <v>20</v>
      </c>
      <c r="B1219" s="2" t="s">
        <v>1318</v>
      </c>
      <c r="C1219" s="2" t="s">
        <v>1309</v>
      </c>
      <c r="D1219" s="11">
        <v>9.9000000000000005E-2</v>
      </c>
      <c r="E1219" s="2">
        <v>725</v>
      </c>
      <c r="F1219" s="2">
        <v>816</v>
      </c>
      <c r="G1219" s="2">
        <v>1079</v>
      </c>
      <c r="H1219" s="2">
        <v>1396</v>
      </c>
      <c r="I1219" s="2">
        <v>1795</v>
      </c>
      <c r="J1219">
        <v>52276</v>
      </c>
      <c r="K1219" s="12">
        <f t="shared" si="126"/>
        <v>1.5972081402997946E-4</v>
      </c>
      <c r="L1219" s="2">
        <f t="shared" si="127"/>
        <v>0.1157975901717351</v>
      </c>
      <c r="M1219" s="2">
        <f t="shared" si="128"/>
        <v>0.13033218424846324</v>
      </c>
      <c r="N1219" s="2">
        <f t="shared" si="129"/>
        <v>0.17233875833834783</v>
      </c>
      <c r="O1219" s="2">
        <f t="shared" si="130"/>
        <v>0.22297025638585133</v>
      </c>
      <c r="P1219" s="2">
        <f t="shared" si="131"/>
        <v>0.2866988611838131</v>
      </c>
      <c r="Q1219" s="14" t="str">
        <f t="shared" si="132"/>
        <v>BELOW</v>
      </c>
    </row>
    <row r="1220" spans="1:17" x14ac:dyDescent="0.3">
      <c r="A1220" s="2">
        <v>21</v>
      </c>
      <c r="B1220" s="2" t="s">
        <v>1310</v>
      </c>
      <c r="C1220" s="2" t="s">
        <v>1317</v>
      </c>
      <c r="D1220" s="11">
        <v>6.5000000000000002E-2</v>
      </c>
      <c r="E1220" s="2">
        <v>979</v>
      </c>
      <c r="F1220" s="2">
        <v>1152</v>
      </c>
      <c r="G1220" s="2">
        <v>1524</v>
      </c>
      <c r="H1220" s="2">
        <v>1931</v>
      </c>
      <c r="I1220" s="2">
        <v>2101</v>
      </c>
      <c r="J1220">
        <v>212990</v>
      </c>
      <c r="K1220" s="12">
        <f t="shared" ref="K1220:K1283" si="133">J1220/$S$18</f>
        <v>6.5075629696696995E-4</v>
      </c>
      <c r="L1220" s="2">
        <f t="shared" ref="L1220:L1283" si="134">E1220*K1220</f>
        <v>0.63709041473066363</v>
      </c>
      <c r="M1220" s="2">
        <f t="shared" ref="M1220:M1283" si="135">F1220*K1220</f>
        <v>0.74967125410594937</v>
      </c>
      <c r="N1220" s="2">
        <f t="shared" ref="N1220:N1283" si="136">G1220*K1220</f>
        <v>0.99175259657766224</v>
      </c>
      <c r="O1220" s="2">
        <f t="shared" ref="O1220:O1283" si="137">H1220*K1220</f>
        <v>1.2566104094432189</v>
      </c>
      <c r="P1220" s="2">
        <f t="shared" ref="P1220:P1283" si="138">I1220*K1220</f>
        <v>1.3672389799276039</v>
      </c>
      <c r="Q1220" s="14" t="str">
        <f t="shared" ref="Q1220:Q1283" si="139">IF(D1220&lt;$D$1,"BELOW",(IF(D1220&gt;$D$1,"ABOVE","EQUAL")))</f>
        <v>BELOW</v>
      </c>
    </row>
    <row r="1221" spans="1:17" x14ac:dyDescent="0.3">
      <c r="A1221" s="2">
        <v>21</v>
      </c>
      <c r="B1221" s="2" t="s">
        <v>1310</v>
      </c>
      <c r="C1221" s="2" t="s">
        <v>1316</v>
      </c>
      <c r="D1221" s="11">
        <v>0.11199999999999999</v>
      </c>
      <c r="E1221" s="3">
        <v>849</v>
      </c>
      <c r="F1221" s="3">
        <v>915</v>
      </c>
      <c r="G1221" s="3">
        <v>1132</v>
      </c>
      <c r="H1221" s="3">
        <v>1439</v>
      </c>
      <c r="I1221" s="3">
        <v>1681</v>
      </c>
      <c r="J1221">
        <v>124944</v>
      </c>
      <c r="K1221" s="12">
        <f t="shared" si="133"/>
        <v>3.8174606680239025E-4</v>
      </c>
      <c r="L1221" s="2">
        <f t="shared" si="134"/>
        <v>0.32410241071522933</v>
      </c>
      <c r="M1221" s="2">
        <f t="shared" si="135"/>
        <v>0.34929765112418709</v>
      </c>
      <c r="N1221" s="2">
        <f t="shared" si="136"/>
        <v>0.43213654762030579</v>
      </c>
      <c r="O1221" s="2">
        <f t="shared" si="137"/>
        <v>0.54933259012863955</v>
      </c>
      <c r="P1221" s="2">
        <f t="shared" si="138"/>
        <v>0.64171513829481797</v>
      </c>
      <c r="Q1221" s="14" t="str">
        <f t="shared" si="139"/>
        <v>BELOW</v>
      </c>
    </row>
    <row r="1222" spans="1:17" x14ac:dyDescent="0.3">
      <c r="A1222" s="2">
        <v>21</v>
      </c>
      <c r="B1222" s="2" t="s">
        <v>1310</v>
      </c>
      <c r="C1222" s="2" t="s">
        <v>667</v>
      </c>
      <c r="D1222" s="11">
        <v>0.113</v>
      </c>
      <c r="E1222" s="3">
        <v>891</v>
      </c>
      <c r="F1222" s="3">
        <v>990</v>
      </c>
      <c r="G1222" s="3">
        <v>1255</v>
      </c>
      <c r="H1222" s="3">
        <v>1655</v>
      </c>
      <c r="I1222" s="3">
        <v>1818</v>
      </c>
      <c r="J1222">
        <v>565217</v>
      </c>
      <c r="K1222" s="12">
        <f t="shared" si="133"/>
        <v>1.7269285971302872E-3</v>
      </c>
      <c r="L1222" s="2">
        <f t="shared" si="134"/>
        <v>1.538693380043086</v>
      </c>
      <c r="M1222" s="2">
        <f t="shared" si="135"/>
        <v>1.7096593111589844</v>
      </c>
      <c r="N1222" s="2">
        <f t="shared" si="136"/>
        <v>2.1672953893985105</v>
      </c>
      <c r="O1222" s="2">
        <f t="shared" si="137"/>
        <v>2.8580668282506254</v>
      </c>
      <c r="P1222" s="2">
        <f t="shared" si="138"/>
        <v>3.1395561895828621</v>
      </c>
      <c r="Q1222" s="14" t="str">
        <f t="shared" si="139"/>
        <v>BELOW</v>
      </c>
    </row>
    <row r="1223" spans="1:17" x14ac:dyDescent="0.3">
      <c r="A1223" s="2">
        <v>21</v>
      </c>
      <c r="B1223" s="2" t="s">
        <v>1310</v>
      </c>
      <c r="C1223" s="2" t="s">
        <v>1315</v>
      </c>
      <c r="D1223" s="11">
        <v>7.2999999999999995E-2</v>
      </c>
      <c r="E1223" s="2">
        <v>1096</v>
      </c>
      <c r="F1223" s="2">
        <v>1453</v>
      </c>
      <c r="G1223" s="2">
        <v>1664</v>
      </c>
      <c r="H1223" s="2">
        <v>2207</v>
      </c>
      <c r="I1223" s="2">
        <v>2274</v>
      </c>
      <c r="J1223">
        <v>17332</v>
      </c>
      <c r="K1223" s="12">
        <f t="shared" si="133"/>
        <v>5.2955106526275997E-5</v>
      </c>
      <c r="L1223" s="2">
        <f t="shared" si="134"/>
        <v>5.8038796752798494E-2</v>
      </c>
      <c r="M1223" s="2">
        <f t="shared" si="135"/>
        <v>7.6943769782679028E-2</v>
      </c>
      <c r="N1223" s="2">
        <f t="shared" si="136"/>
        <v>8.8117297259723254E-2</v>
      </c>
      <c r="O1223" s="2">
        <f t="shared" si="137"/>
        <v>0.11687192010349112</v>
      </c>
      <c r="P1223" s="2">
        <f t="shared" si="138"/>
        <v>0.12041991224075162</v>
      </c>
      <c r="Q1223" s="14" t="str">
        <f t="shared" si="139"/>
        <v>BELOW</v>
      </c>
    </row>
    <row r="1224" spans="1:17" x14ac:dyDescent="0.3">
      <c r="A1224" s="2">
        <v>21</v>
      </c>
      <c r="B1224" s="2" t="s">
        <v>1310</v>
      </c>
      <c r="C1224" s="2" t="s">
        <v>241</v>
      </c>
      <c r="D1224" s="11">
        <v>8.8000000000000009E-2</v>
      </c>
      <c r="E1224" s="3">
        <v>1140</v>
      </c>
      <c r="F1224" s="3">
        <v>1283</v>
      </c>
      <c r="G1224" s="3">
        <v>1602</v>
      </c>
      <c r="H1224" s="3">
        <v>2035</v>
      </c>
      <c r="I1224" s="3">
        <v>2206</v>
      </c>
      <c r="J1224">
        <v>789034</v>
      </c>
      <c r="K1224" s="12">
        <f t="shared" si="133"/>
        <v>2.4107650313208891E-3</v>
      </c>
      <c r="L1224" s="2">
        <f t="shared" si="134"/>
        <v>2.7482721357058137</v>
      </c>
      <c r="M1224" s="2">
        <f t="shared" si="135"/>
        <v>3.0930115351847007</v>
      </c>
      <c r="N1224" s="2">
        <f t="shared" si="136"/>
        <v>3.8620455801760643</v>
      </c>
      <c r="O1224" s="2">
        <f t="shared" si="137"/>
        <v>4.9059068387380096</v>
      </c>
      <c r="P1224" s="2">
        <f t="shared" si="138"/>
        <v>5.3181476590938814</v>
      </c>
      <c r="Q1224" s="14" t="str">
        <f t="shared" si="139"/>
        <v>BELOW</v>
      </c>
    </row>
    <row r="1225" spans="1:17" x14ac:dyDescent="0.3">
      <c r="A1225" s="2">
        <v>21</v>
      </c>
      <c r="B1225" s="2" t="s">
        <v>1310</v>
      </c>
      <c r="C1225" s="2" t="s">
        <v>168</v>
      </c>
      <c r="D1225" s="11">
        <v>9.3000000000000013E-2</v>
      </c>
      <c r="E1225" s="2">
        <v>870</v>
      </c>
      <c r="F1225" s="2">
        <v>876</v>
      </c>
      <c r="G1225" s="2">
        <v>1113</v>
      </c>
      <c r="H1225" s="2">
        <v>1446</v>
      </c>
      <c r="I1225" s="2">
        <v>1583</v>
      </c>
      <c r="J1225">
        <v>70180</v>
      </c>
      <c r="K1225" s="12">
        <f t="shared" si="133"/>
        <v>2.1442357350646488E-4</v>
      </c>
      <c r="L1225" s="2">
        <f t="shared" si="134"/>
        <v>0.18654850895062444</v>
      </c>
      <c r="M1225" s="2">
        <f t="shared" si="135"/>
        <v>0.18783505039166323</v>
      </c>
      <c r="N1225" s="2">
        <f t="shared" si="136"/>
        <v>0.23865343731269542</v>
      </c>
      <c r="O1225" s="2">
        <f t="shared" si="137"/>
        <v>0.31005648729034824</v>
      </c>
      <c r="P1225" s="2">
        <f t="shared" si="138"/>
        <v>0.33943251686073389</v>
      </c>
      <c r="Q1225" s="14" t="str">
        <f t="shared" si="139"/>
        <v>BELOW</v>
      </c>
    </row>
    <row r="1226" spans="1:17" x14ac:dyDescent="0.3">
      <c r="A1226" s="2">
        <v>21</v>
      </c>
      <c r="B1226" s="2" t="s">
        <v>1310</v>
      </c>
      <c r="C1226" s="2" t="s">
        <v>1314</v>
      </c>
      <c r="D1226" s="11">
        <v>0.13800000000000001</v>
      </c>
      <c r="E1226" s="2">
        <v>702</v>
      </c>
      <c r="F1226" s="2">
        <v>831</v>
      </c>
      <c r="G1226" s="2">
        <v>1061</v>
      </c>
      <c r="H1226" s="2">
        <v>1329</v>
      </c>
      <c r="I1226" s="2">
        <v>1521</v>
      </c>
      <c r="J1226">
        <v>466372</v>
      </c>
      <c r="K1226" s="12">
        <f t="shared" si="133"/>
        <v>1.4249237791871907E-3</v>
      </c>
      <c r="L1226" s="2">
        <f t="shared" si="134"/>
        <v>1.0002964929894078</v>
      </c>
      <c r="M1226" s="2">
        <f t="shared" si="135"/>
        <v>1.1841116605045554</v>
      </c>
      <c r="N1226" s="2">
        <f t="shared" si="136"/>
        <v>1.5118441297176093</v>
      </c>
      <c r="O1226" s="2">
        <f t="shared" si="137"/>
        <v>1.8937237025397764</v>
      </c>
      <c r="P1226" s="2">
        <f t="shared" si="138"/>
        <v>2.1673090681437173</v>
      </c>
      <c r="Q1226" s="14" t="str">
        <f t="shared" si="139"/>
        <v>ABOVE</v>
      </c>
    </row>
    <row r="1227" spans="1:17" x14ac:dyDescent="0.3">
      <c r="A1227" s="2">
        <v>21</v>
      </c>
      <c r="B1227" s="2" t="s">
        <v>1310</v>
      </c>
      <c r="C1227" s="2" t="s">
        <v>132</v>
      </c>
      <c r="D1227" s="11">
        <v>0.111</v>
      </c>
      <c r="E1227" s="2">
        <v>702</v>
      </c>
      <c r="F1227" s="2">
        <v>831</v>
      </c>
      <c r="G1227" s="2">
        <v>1061</v>
      </c>
      <c r="H1227" s="2">
        <v>1329</v>
      </c>
      <c r="I1227" s="2">
        <v>1521</v>
      </c>
      <c r="J1227">
        <v>160830</v>
      </c>
      <c r="K1227" s="12">
        <f t="shared" si="133"/>
        <v>4.9138990206675328E-4</v>
      </c>
      <c r="L1227" s="2">
        <f t="shared" si="134"/>
        <v>0.34495571125086077</v>
      </c>
      <c r="M1227" s="2">
        <f t="shared" si="135"/>
        <v>0.40834500861747197</v>
      </c>
      <c r="N1227" s="2">
        <f t="shared" si="136"/>
        <v>0.52136468609282527</v>
      </c>
      <c r="O1227" s="2">
        <f t="shared" si="137"/>
        <v>0.65305717984671507</v>
      </c>
      <c r="P1227" s="2">
        <f t="shared" si="138"/>
        <v>0.74740404104353175</v>
      </c>
      <c r="Q1227" s="14" t="str">
        <f t="shared" si="139"/>
        <v>BELOW</v>
      </c>
    </row>
    <row r="1228" spans="1:17" x14ac:dyDescent="0.3">
      <c r="A1228" s="2">
        <v>21</v>
      </c>
      <c r="B1228" s="2" t="s">
        <v>1310</v>
      </c>
      <c r="C1228" s="2" t="s">
        <v>211</v>
      </c>
      <c r="D1228" s="11">
        <v>6.9000000000000006E-2</v>
      </c>
      <c r="E1228" s="3">
        <v>1258</v>
      </c>
      <c r="F1228" s="3">
        <v>1421</v>
      </c>
      <c r="G1228" s="3">
        <v>1770</v>
      </c>
      <c r="H1228" s="3">
        <v>2227</v>
      </c>
      <c r="I1228" s="3">
        <v>2406</v>
      </c>
      <c r="J1228">
        <v>1611699</v>
      </c>
      <c r="K1228" s="12">
        <f t="shared" si="133"/>
        <v>4.924284112237047E-3</v>
      </c>
      <c r="L1228" s="2">
        <f t="shared" si="134"/>
        <v>6.1947494131942049</v>
      </c>
      <c r="M1228" s="2">
        <f t="shared" si="135"/>
        <v>6.9974077234888439</v>
      </c>
      <c r="N1228" s="2">
        <f t="shared" si="136"/>
        <v>8.7159828786595739</v>
      </c>
      <c r="O1228" s="2">
        <f t="shared" si="137"/>
        <v>10.966380717951903</v>
      </c>
      <c r="P1228" s="2">
        <f t="shared" si="138"/>
        <v>11.847827574042336</v>
      </c>
      <c r="Q1228" s="14" t="str">
        <f t="shared" si="139"/>
        <v>BELOW</v>
      </c>
    </row>
    <row r="1229" spans="1:17" x14ac:dyDescent="0.3">
      <c r="A1229" s="2">
        <v>21</v>
      </c>
      <c r="B1229" s="2" t="s">
        <v>1310</v>
      </c>
      <c r="C1229" s="2" t="s">
        <v>1313</v>
      </c>
      <c r="D1229" s="11">
        <v>5.5E-2</v>
      </c>
      <c r="E1229" s="2">
        <v>1223</v>
      </c>
      <c r="F1229" s="2">
        <v>1233</v>
      </c>
      <c r="G1229" s="2">
        <v>1628</v>
      </c>
      <c r="H1229" s="2">
        <v>2217</v>
      </c>
      <c r="I1229" s="2">
        <v>2225</v>
      </c>
      <c r="J1229">
        <v>11399</v>
      </c>
      <c r="K1229" s="12">
        <f t="shared" si="133"/>
        <v>3.4827790173841456E-5</v>
      </c>
      <c r="L1229" s="2">
        <f t="shared" si="134"/>
        <v>4.2594387382608102E-2</v>
      </c>
      <c r="M1229" s="2">
        <f t="shared" si="135"/>
        <v>4.2942665284346516E-2</v>
      </c>
      <c r="N1229" s="2">
        <f t="shared" si="136"/>
        <v>5.6699642403013888E-2</v>
      </c>
      <c r="O1229" s="2">
        <f t="shared" si="137"/>
        <v>7.7213210815406511E-2</v>
      </c>
      <c r="P1229" s="2">
        <f t="shared" si="138"/>
        <v>7.7491833136797236E-2</v>
      </c>
      <c r="Q1229" s="14" t="str">
        <f t="shared" si="139"/>
        <v>BELOW</v>
      </c>
    </row>
    <row r="1230" spans="1:17" x14ac:dyDescent="0.3">
      <c r="A1230" s="2">
        <v>21</v>
      </c>
      <c r="B1230" s="2" t="s">
        <v>1310</v>
      </c>
      <c r="C1230" s="2" t="s">
        <v>1312</v>
      </c>
      <c r="D1230" s="11">
        <v>5.7999999999999996E-2</v>
      </c>
      <c r="E1230" s="3">
        <v>1298</v>
      </c>
      <c r="F1230" s="3">
        <v>1453</v>
      </c>
      <c r="G1230" s="3">
        <v>1813</v>
      </c>
      <c r="H1230" s="3">
        <v>2276</v>
      </c>
      <c r="I1230" s="3">
        <v>2509</v>
      </c>
      <c r="J1230">
        <v>706775</v>
      </c>
      <c r="K1230" s="12">
        <f t="shared" si="133"/>
        <v>2.1594360382592151E-3</v>
      </c>
      <c r="L1230" s="2">
        <f t="shared" si="134"/>
        <v>2.8029479776604611</v>
      </c>
      <c r="M1230" s="2">
        <f t="shared" si="135"/>
        <v>3.1376605635906394</v>
      </c>
      <c r="N1230" s="2">
        <f t="shared" si="136"/>
        <v>3.9150575373639569</v>
      </c>
      <c r="O1230" s="2">
        <f t="shared" si="137"/>
        <v>4.9148764230779731</v>
      </c>
      <c r="P1230" s="2">
        <f t="shared" si="138"/>
        <v>5.4180250199923705</v>
      </c>
      <c r="Q1230" s="14" t="str">
        <f t="shared" si="139"/>
        <v>BELOW</v>
      </c>
    </row>
    <row r="1231" spans="1:17" x14ac:dyDescent="0.3">
      <c r="A1231" s="2">
        <v>21</v>
      </c>
      <c r="B1231" s="2" t="s">
        <v>1310</v>
      </c>
      <c r="C1231" s="2" t="s">
        <v>1311</v>
      </c>
      <c r="D1231" s="11">
        <v>7.400000000000001E-2</v>
      </c>
      <c r="E1231" s="3">
        <v>1311</v>
      </c>
      <c r="F1231" s="3">
        <v>1463</v>
      </c>
      <c r="G1231" s="3">
        <v>1827</v>
      </c>
      <c r="H1231" s="3">
        <v>2293</v>
      </c>
      <c r="I1231" s="3">
        <v>2543</v>
      </c>
      <c r="J1231">
        <v>521202</v>
      </c>
      <c r="K1231" s="12">
        <f t="shared" si="133"/>
        <v>1.5924479247466016E-3</v>
      </c>
      <c r="L1231" s="2">
        <f t="shared" si="134"/>
        <v>2.0876992293427947</v>
      </c>
      <c r="M1231" s="2">
        <f t="shared" si="135"/>
        <v>2.329751313904278</v>
      </c>
      <c r="N1231" s="2">
        <f t="shared" si="136"/>
        <v>2.9094023585120414</v>
      </c>
      <c r="O1231" s="2">
        <f t="shared" si="137"/>
        <v>3.6514830914439576</v>
      </c>
      <c r="P1231" s="2">
        <f t="shared" si="138"/>
        <v>4.0495950726306083</v>
      </c>
      <c r="Q1231" s="14" t="str">
        <f t="shared" si="139"/>
        <v>BELOW</v>
      </c>
    </row>
    <row r="1232" spans="1:17" x14ac:dyDescent="0.3">
      <c r="A1232" s="2">
        <v>21</v>
      </c>
      <c r="B1232" s="2" t="s">
        <v>1310</v>
      </c>
      <c r="C1232" s="2" t="s">
        <v>927</v>
      </c>
      <c r="D1232" s="11">
        <v>0.16699999999999998</v>
      </c>
      <c r="E1232" s="2">
        <v>1608</v>
      </c>
      <c r="F1232" s="2">
        <v>1801</v>
      </c>
      <c r="G1232" s="2">
        <v>2194</v>
      </c>
      <c r="H1232" s="2">
        <v>2749</v>
      </c>
      <c r="I1232" s="2">
        <v>2966</v>
      </c>
      <c r="J1232">
        <v>803907</v>
      </c>
      <c r="K1232" s="12">
        <f t="shared" si="133"/>
        <v>2.45620706336366E-3</v>
      </c>
      <c r="L1232" s="2">
        <f t="shared" si="134"/>
        <v>3.9495809578887653</v>
      </c>
      <c r="M1232" s="2">
        <f t="shared" si="135"/>
        <v>4.4236289211179516</v>
      </c>
      <c r="N1232" s="2">
        <f t="shared" si="136"/>
        <v>5.3889182970198704</v>
      </c>
      <c r="O1232" s="2">
        <f t="shared" si="137"/>
        <v>6.7521132171867011</v>
      </c>
      <c r="P1232" s="2">
        <f t="shared" si="138"/>
        <v>7.2851101499366155</v>
      </c>
      <c r="Q1232" s="14" t="str">
        <f t="shared" si="139"/>
        <v>ABOVE</v>
      </c>
    </row>
    <row r="1233" spans="1:17" x14ac:dyDescent="0.3">
      <c r="A1233" s="2">
        <v>21</v>
      </c>
      <c r="B1233" s="2" t="s">
        <v>1310</v>
      </c>
      <c r="C1233" s="2" t="s">
        <v>1309</v>
      </c>
      <c r="D1233" s="11">
        <v>9.4E-2</v>
      </c>
      <c r="E1233" s="3">
        <v>838</v>
      </c>
      <c r="F1233" s="3">
        <v>868</v>
      </c>
      <c r="G1233" s="3">
        <v>1132</v>
      </c>
      <c r="H1233" s="3">
        <v>1458</v>
      </c>
      <c r="I1233" s="3">
        <v>1623</v>
      </c>
      <c r="J1233">
        <v>830622</v>
      </c>
      <c r="K1233" s="12">
        <f t="shared" si="133"/>
        <v>2.5378304000154869E-3</v>
      </c>
      <c r="L1233" s="2">
        <f t="shared" si="134"/>
        <v>2.1267018752129778</v>
      </c>
      <c r="M1233" s="2">
        <f t="shared" si="135"/>
        <v>2.2028367872134424</v>
      </c>
      <c r="N1233" s="2">
        <f t="shared" si="136"/>
        <v>2.8728240128175311</v>
      </c>
      <c r="O1233" s="2">
        <f t="shared" si="137"/>
        <v>3.7001567232225798</v>
      </c>
      <c r="P1233" s="2">
        <f t="shared" si="138"/>
        <v>4.1188987392251351</v>
      </c>
      <c r="Q1233" s="14" t="str">
        <f t="shared" si="139"/>
        <v>BELOW</v>
      </c>
    </row>
    <row r="1234" spans="1:17" x14ac:dyDescent="0.3">
      <c r="A1234" s="2">
        <v>22</v>
      </c>
      <c r="B1234" s="2" t="s">
        <v>1250</v>
      </c>
      <c r="C1234" s="2" t="s">
        <v>1308</v>
      </c>
      <c r="D1234" s="11">
        <v>0.18</v>
      </c>
      <c r="E1234" s="2">
        <v>584</v>
      </c>
      <c r="F1234" s="2">
        <v>587</v>
      </c>
      <c r="G1234" s="2">
        <v>700</v>
      </c>
      <c r="H1234" s="2">
        <v>927</v>
      </c>
      <c r="I1234" s="2">
        <v>987</v>
      </c>
      <c r="J1234">
        <v>10405</v>
      </c>
      <c r="K1234" s="12">
        <f t="shared" si="133"/>
        <v>3.1790784872253736E-5</v>
      </c>
      <c r="L1234" s="2">
        <f t="shared" si="134"/>
        <v>1.8565818365396183E-2</v>
      </c>
      <c r="M1234" s="2">
        <f t="shared" si="135"/>
        <v>1.8661190720012943E-2</v>
      </c>
      <c r="N1234" s="2">
        <f t="shared" si="136"/>
        <v>2.2253549410577615E-2</v>
      </c>
      <c r="O1234" s="2">
        <f t="shared" si="137"/>
        <v>2.9470057576579212E-2</v>
      </c>
      <c r="P1234" s="2">
        <f t="shared" si="138"/>
        <v>3.1377504668914438E-2</v>
      </c>
      <c r="Q1234" s="14" t="str">
        <f t="shared" si="139"/>
        <v>ABOVE</v>
      </c>
    </row>
    <row r="1235" spans="1:17" x14ac:dyDescent="0.3">
      <c r="A1235" s="2">
        <v>22</v>
      </c>
      <c r="B1235" s="2" t="s">
        <v>1250</v>
      </c>
      <c r="C1235" s="2" t="s">
        <v>1307</v>
      </c>
      <c r="D1235" s="11">
        <v>0.126</v>
      </c>
      <c r="E1235" s="2">
        <v>489</v>
      </c>
      <c r="F1235" s="2">
        <v>529</v>
      </c>
      <c r="G1235" s="2">
        <v>700</v>
      </c>
      <c r="H1235" s="2">
        <v>878</v>
      </c>
      <c r="I1235" s="2">
        <v>1175</v>
      </c>
      <c r="J1235">
        <v>9108</v>
      </c>
      <c r="K1235" s="12">
        <f t="shared" si="133"/>
        <v>2.7828012361027104E-5</v>
      </c>
      <c r="L1235" s="2">
        <f t="shared" si="134"/>
        <v>1.3607898044542254E-2</v>
      </c>
      <c r="M1235" s="2">
        <f t="shared" si="135"/>
        <v>1.4721018538983338E-2</v>
      </c>
      <c r="N1235" s="2">
        <f t="shared" si="136"/>
        <v>1.9479608652718972E-2</v>
      </c>
      <c r="O1235" s="2">
        <f t="shared" si="137"/>
        <v>2.4432994852981796E-2</v>
      </c>
      <c r="P1235" s="2">
        <f t="shared" si="138"/>
        <v>3.2697914524206846E-2</v>
      </c>
      <c r="Q1235" s="14" t="str">
        <f t="shared" si="139"/>
        <v>ABOVE</v>
      </c>
    </row>
    <row r="1236" spans="1:17" x14ac:dyDescent="0.3">
      <c r="A1236" s="2">
        <v>22</v>
      </c>
      <c r="B1236" s="2" t="s">
        <v>1250</v>
      </c>
      <c r="C1236" s="2" t="s">
        <v>1306</v>
      </c>
      <c r="D1236" s="11">
        <v>0.10800000000000001</v>
      </c>
      <c r="E1236" s="2">
        <v>643</v>
      </c>
      <c r="F1236" s="2">
        <v>647</v>
      </c>
      <c r="G1236" s="2">
        <v>782</v>
      </c>
      <c r="H1236" s="2">
        <v>1052</v>
      </c>
      <c r="I1236" s="2">
        <v>1177</v>
      </c>
      <c r="J1236">
        <v>118081</v>
      </c>
      <c r="K1236" s="12">
        <f t="shared" si="133"/>
        <v>3.6077728673720262E-4</v>
      </c>
      <c r="L1236" s="2">
        <f t="shared" si="134"/>
        <v>0.23197979537202129</v>
      </c>
      <c r="M1236" s="2">
        <f t="shared" si="135"/>
        <v>0.2334229045189701</v>
      </c>
      <c r="N1236" s="2">
        <f t="shared" si="136"/>
        <v>0.28212783822849247</v>
      </c>
      <c r="O1236" s="2">
        <f t="shared" si="137"/>
        <v>0.37953770564753714</v>
      </c>
      <c r="P1236" s="2">
        <f t="shared" si="138"/>
        <v>0.42463486648968746</v>
      </c>
      <c r="Q1236" s="14" t="str">
        <f t="shared" si="139"/>
        <v>BELOW</v>
      </c>
    </row>
    <row r="1237" spans="1:17" x14ac:dyDescent="0.3">
      <c r="A1237" s="2">
        <v>22</v>
      </c>
      <c r="B1237" s="2" t="s">
        <v>1250</v>
      </c>
      <c r="C1237" s="2" t="s">
        <v>1305</v>
      </c>
      <c r="D1237" s="11">
        <v>0.13900000000000001</v>
      </c>
      <c r="E1237" s="2">
        <v>570</v>
      </c>
      <c r="F1237" s="2">
        <v>574</v>
      </c>
      <c r="G1237" s="2">
        <v>700</v>
      </c>
      <c r="H1237" s="2">
        <v>966</v>
      </c>
      <c r="I1237" s="2">
        <v>1021</v>
      </c>
      <c r="J1237">
        <v>28405</v>
      </c>
      <c r="K1237" s="12">
        <f t="shared" si="133"/>
        <v>8.6786856731991088E-5</v>
      </c>
      <c r="L1237" s="2">
        <f t="shared" si="134"/>
        <v>4.9468508337234922E-2</v>
      </c>
      <c r="M1237" s="2">
        <f t="shared" si="135"/>
        <v>4.9815655764162886E-2</v>
      </c>
      <c r="N1237" s="2">
        <f t="shared" si="136"/>
        <v>6.0750799712393763E-2</v>
      </c>
      <c r="O1237" s="2">
        <f t="shared" si="137"/>
        <v>8.3836103603103396E-2</v>
      </c>
      <c r="P1237" s="2">
        <f t="shared" si="138"/>
        <v>8.8609380723362899E-2</v>
      </c>
      <c r="Q1237" s="14" t="str">
        <f t="shared" si="139"/>
        <v>ABOVE</v>
      </c>
    </row>
    <row r="1238" spans="1:17" x14ac:dyDescent="0.3">
      <c r="A1238" s="2">
        <v>22</v>
      </c>
      <c r="B1238" s="2" t="s">
        <v>1250</v>
      </c>
      <c r="C1238" s="2" t="s">
        <v>1304</v>
      </c>
      <c r="D1238" s="11">
        <v>9.6000000000000002E-2</v>
      </c>
      <c r="E1238" s="2">
        <v>450</v>
      </c>
      <c r="F1238" s="2">
        <v>577</v>
      </c>
      <c r="G1238" s="2">
        <v>700</v>
      </c>
      <c r="H1238" s="2">
        <v>958</v>
      </c>
      <c r="I1238" s="2">
        <v>1060</v>
      </c>
      <c r="J1238">
        <v>23324</v>
      </c>
      <c r="K1238" s="12">
        <f t="shared" si="133"/>
        <v>7.1262687780917447E-5</v>
      </c>
      <c r="L1238" s="2">
        <f t="shared" si="134"/>
        <v>3.2068209501412849E-2</v>
      </c>
      <c r="M1238" s="2">
        <f t="shared" si="135"/>
        <v>4.1118570849589364E-2</v>
      </c>
      <c r="N1238" s="2">
        <f t="shared" si="136"/>
        <v>4.9883881446642214E-2</v>
      </c>
      <c r="O1238" s="2">
        <f t="shared" si="137"/>
        <v>6.8269654894118917E-2</v>
      </c>
      <c r="P1238" s="2">
        <f t="shared" si="138"/>
        <v>7.5538449047772488E-2</v>
      </c>
      <c r="Q1238" s="14" t="str">
        <f t="shared" si="139"/>
        <v>BELOW</v>
      </c>
    </row>
    <row r="1239" spans="1:17" x14ac:dyDescent="0.3">
      <c r="A1239" s="2">
        <v>22</v>
      </c>
      <c r="B1239" s="2" t="s">
        <v>1250</v>
      </c>
      <c r="C1239" s="2" t="s">
        <v>1303</v>
      </c>
      <c r="D1239" s="11">
        <v>0.17199999999999999</v>
      </c>
      <c r="E1239" s="2">
        <v>489</v>
      </c>
      <c r="F1239" s="2">
        <v>561</v>
      </c>
      <c r="G1239" s="2">
        <v>700</v>
      </c>
      <c r="H1239" s="2">
        <v>932</v>
      </c>
      <c r="I1239" s="2">
        <v>1186</v>
      </c>
      <c r="J1239">
        <v>14883</v>
      </c>
      <c r="K1239" s="12">
        <f t="shared" si="133"/>
        <v>4.5472585416026169E-5</v>
      </c>
      <c r="L1239" s="2">
        <f t="shared" si="134"/>
        <v>2.2236094268436798E-2</v>
      </c>
      <c r="M1239" s="2">
        <f t="shared" si="135"/>
        <v>2.551012041839068E-2</v>
      </c>
      <c r="N1239" s="2">
        <f t="shared" si="136"/>
        <v>3.1830809791218322E-2</v>
      </c>
      <c r="O1239" s="2">
        <f t="shared" si="137"/>
        <v>4.238044960773639E-2</v>
      </c>
      <c r="P1239" s="2">
        <f t="shared" si="138"/>
        <v>5.3930486303407035E-2</v>
      </c>
      <c r="Q1239" s="14" t="str">
        <f t="shared" si="139"/>
        <v>ABOVE</v>
      </c>
    </row>
    <row r="1240" spans="1:17" x14ac:dyDescent="0.3">
      <c r="A1240" s="2">
        <v>22</v>
      </c>
      <c r="B1240" s="2" t="s">
        <v>1250</v>
      </c>
      <c r="C1240" s="2" t="s">
        <v>1302</v>
      </c>
      <c r="D1240" s="11">
        <v>0.13699999999999998</v>
      </c>
      <c r="E1240" s="2">
        <v>489</v>
      </c>
      <c r="F1240" s="2">
        <v>529</v>
      </c>
      <c r="G1240" s="2">
        <v>700</v>
      </c>
      <c r="H1240" s="2">
        <v>924</v>
      </c>
      <c r="I1240" s="2">
        <v>987</v>
      </c>
      <c r="J1240">
        <v>8209</v>
      </c>
      <c r="K1240" s="12">
        <f t="shared" si="133"/>
        <v>2.5081264105365777E-5</v>
      </c>
      <c r="L1240" s="2">
        <f t="shared" si="134"/>
        <v>1.2264738147523865E-2</v>
      </c>
      <c r="M1240" s="2">
        <f t="shared" si="135"/>
        <v>1.3267988711738496E-2</v>
      </c>
      <c r="N1240" s="2">
        <f t="shared" si="136"/>
        <v>1.7556884873756045E-2</v>
      </c>
      <c r="O1240" s="2">
        <f t="shared" si="137"/>
        <v>2.317508803335798E-2</v>
      </c>
      <c r="P1240" s="2">
        <f t="shared" si="138"/>
        <v>2.4755207671996023E-2</v>
      </c>
      <c r="Q1240" s="14" t="str">
        <f t="shared" si="139"/>
        <v>ABOVE</v>
      </c>
    </row>
    <row r="1241" spans="1:17" x14ac:dyDescent="0.3">
      <c r="A1241" s="2">
        <v>22</v>
      </c>
      <c r="B1241" s="2" t="s">
        <v>1250</v>
      </c>
      <c r="C1241" s="2" t="s">
        <v>1146</v>
      </c>
      <c r="D1241" s="11">
        <v>7.8E-2</v>
      </c>
      <c r="E1241" s="2">
        <v>634</v>
      </c>
      <c r="F1241" s="2">
        <v>696</v>
      </c>
      <c r="G1241" s="2">
        <v>894</v>
      </c>
      <c r="H1241" s="2">
        <v>1266</v>
      </c>
      <c r="I1241" s="2">
        <v>1365</v>
      </c>
      <c r="J1241">
        <v>61550</v>
      </c>
      <c r="K1241" s="12">
        <f t="shared" si="133"/>
        <v>1.8805601238704636E-4</v>
      </c>
      <c r="L1241" s="2">
        <f t="shared" si="134"/>
        <v>0.1192275118533874</v>
      </c>
      <c r="M1241" s="2">
        <f t="shared" si="135"/>
        <v>0.13088698462138426</v>
      </c>
      <c r="N1241" s="2">
        <f t="shared" si="136"/>
        <v>0.16812207507401944</v>
      </c>
      <c r="O1241" s="2">
        <f t="shared" si="137"/>
        <v>0.23807891168200068</v>
      </c>
      <c r="P1241" s="2">
        <f t="shared" si="138"/>
        <v>0.25669645690831827</v>
      </c>
      <c r="Q1241" s="14" t="str">
        <f t="shared" si="139"/>
        <v>BELOW</v>
      </c>
    </row>
    <row r="1242" spans="1:17" x14ac:dyDescent="0.3">
      <c r="A1242" s="2">
        <v>22</v>
      </c>
      <c r="B1242" s="2" t="s">
        <v>1250</v>
      </c>
      <c r="C1242" s="2" t="s">
        <v>1301</v>
      </c>
      <c r="D1242" s="11">
        <v>0.13400000000000001</v>
      </c>
      <c r="E1242" s="2">
        <v>495</v>
      </c>
      <c r="F1242" s="2">
        <v>583</v>
      </c>
      <c r="G1242" s="2">
        <v>771</v>
      </c>
      <c r="H1242" s="2">
        <v>1022</v>
      </c>
      <c r="I1242" s="2">
        <v>1073</v>
      </c>
      <c r="J1242">
        <v>103126</v>
      </c>
      <c r="K1242" s="12">
        <f t="shared" si="133"/>
        <v>3.1508471703373749E-4</v>
      </c>
      <c r="L1242" s="2">
        <f t="shared" si="134"/>
        <v>0.15596693493170005</v>
      </c>
      <c r="M1242" s="2">
        <f t="shared" si="135"/>
        <v>0.18369439003066895</v>
      </c>
      <c r="N1242" s="2">
        <f t="shared" si="136"/>
        <v>0.24293031683301161</v>
      </c>
      <c r="O1242" s="2">
        <f t="shared" si="137"/>
        <v>0.32201658080847972</v>
      </c>
      <c r="P1242" s="2">
        <f t="shared" si="138"/>
        <v>0.33808590137720035</v>
      </c>
      <c r="Q1242" s="14" t="str">
        <f t="shared" si="139"/>
        <v>ABOVE</v>
      </c>
    </row>
    <row r="1243" spans="1:17" x14ac:dyDescent="0.3">
      <c r="A1243" s="2">
        <v>22</v>
      </c>
      <c r="B1243" s="2" t="s">
        <v>1250</v>
      </c>
      <c r="C1243" s="2" t="s">
        <v>1300</v>
      </c>
      <c r="D1243" s="11">
        <v>9.6000000000000002E-2</v>
      </c>
      <c r="E1243" s="2">
        <v>559</v>
      </c>
      <c r="F1243" s="2">
        <v>605</v>
      </c>
      <c r="G1243" s="2">
        <v>800</v>
      </c>
      <c r="H1243" s="2">
        <v>1002</v>
      </c>
      <c r="I1243" s="2">
        <v>1081</v>
      </c>
      <c r="J1243">
        <v>17766</v>
      </c>
      <c r="K1243" s="12">
        <f t="shared" si="133"/>
        <v>5.4281122925560773E-5</v>
      </c>
      <c r="L1243" s="2">
        <f t="shared" si="134"/>
        <v>3.0343147715388472E-2</v>
      </c>
      <c r="M1243" s="2">
        <f t="shared" si="135"/>
        <v>3.2840079369964269E-2</v>
      </c>
      <c r="N1243" s="2">
        <f t="shared" si="136"/>
        <v>4.3424898340448617E-2</v>
      </c>
      <c r="O1243" s="2">
        <f t="shared" si="137"/>
        <v>5.4389685171411892E-2</v>
      </c>
      <c r="P1243" s="2">
        <f t="shared" si="138"/>
        <v>5.8677893882531196E-2</v>
      </c>
      <c r="Q1243" s="14" t="str">
        <f t="shared" si="139"/>
        <v>BELOW</v>
      </c>
    </row>
    <row r="1244" spans="1:17" x14ac:dyDescent="0.3">
      <c r="A1244" s="2">
        <v>22</v>
      </c>
      <c r="B1244" s="2" t="s">
        <v>1250</v>
      </c>
      <c r="C1244" s="2" t="s">
        <v>1299</v>
      </c>
      <c r="D1244" s="11">
        <v>0.159</v>
      </c>
      <c r="E1244" s="2">
        <v>530</v>
      </c>
      <c r="F1244" s="2">
        <v>558</v>
      </c>
      <c r="G1244" s="2">
        <v>738</v>
      </c>
      <c r="H1244" s="2">
        <v>941</v>
      </c>
      <c r="I1244" s="2">
        <v>1092</v>
      </c>
      <c r="J1244">
        <v>153401</v>
      </c>
      <c r="K1244" s="12">
        <f t="shared" si="133"/>
        <v>4.6869180107530947E-4</v>
      </c>
      <c r="L1244" s="2">
        <f t="shared" si="134"/>
        <v>0.24840665456991401</v>
      </c>
      <c r="M1244" s="2">
        <f t="shared" si="135"/>
        <v>0.2615300250000227</v>
      </c>
      <c r="N1244" s="2">
        <f t="shared" si="136"/>
        <v>0.34589454919357837</v>
      </c>
      <c r="O1244" s="2">
        <f t="shared" si="137"/>
        <v>0.44103898481186621</v>
      </c>
      <c r="P1244" s="2">
        <f t="shared" si="138"/>
        <v>0.51181144677423795</v>
      </c>
      <c r="Q1244" s="14" t="str">
        <f t="shared" si="139"/>
        <v>ABOVE</v>
      </c>
    </row>
    <row r="1245" spans="1:17" x14ac:dyDescent="0.3">
      <c r="A1245" s="2">
        <v>22</v>
      </c>
      <c r="B1245" s="2" t="s">
        <v>1250</v>
      </c>
      <c r="C1245" s="2" t="s">
        <v>1298</v>
      </c>
      <c r="D1245" s="11">
        <v>0.13200000000000001</v>
      </c>
      <c r="E1245" s="2">
        <v>557</v>
      </c>
      <c r="F1245" s="2">
        <v>560</v>
      </c>
      <c r="G1245" s="2">
        <v>719</v>
      </c>
      <c r="H1245" s="2">
        <v>930</v>
      </c>
      <c r="I1245" s="2">
        <v>972</v>
      </c>
      <c r="J1245">
        <v>43517</v>
      </c>
      <c r="K1245" s="12">
        <f t="shared" si="133"/>
        <v>1.3295911439556614E-4</v>
      </c>
      <c r="L1245" s="2">
        <f t="shared" si="134"/>
        <v>7.4058226718330344E-2</v>
      </c>
      <c r="M1245" s="2">
        <f t="shared" si="135"/>
        <v>7.4457104061517038E-2</v>
      </c>
      <c r="N1245" s="2">
        <f t="shared" si="136"/>
        <v>9.5597603250412055E-2</v>
      </c>
      <c r="O1245" s="2">
        <f t="shared" si="137"/>
        <v>0.12365197638787651</v>
      </c>
      <c r="P1245" s="2">
        <f t="shared" si="138"/>
        <v>0.12923625919249029</v>
      </c>
      <c r="Q1245" s="14" t="str">
        <f t="shared" si="139"/>
        <v>ABOVE</v>
      </c>
    </row>
    <row r="1246" spans="1:17" x14ac:dyDescent="0.3">
      <c r="A1246" s="2">
        <v>22</v>
      </c>
      <c r="B1246" s="2" t="s">
        <v>1250</v>
      </c>
      <c r="C1246" s="2" t="s">
        <v>138</v>
      </c>
      <c r="D1246" s="11">
        <v>0.13900000000000001</v>
      </c>
      <c r="E1246" s="2">
        <v>486</v>
      </c>
      <c r="F1246" s="2">
        <v>601</v>
      </c>
      <c r="G1246" s="2">
        <v>757</v>
      </c>
      <c r="H1246" s="2">
        <v>986</v>
      </c>
      <c r="I1246" s="2">
        <v>1040</v>
      </c>
      <c r="J1246">
        <v>134159</v>
      </c>
      <c r="K1246" s="12">
        <f t="shared" si="133"/>
        <v>4.0990100025725023E-4</v>
      </c>
      <c r="L1246" s="2">
        <f t="shared" si="134"/>
        <v>0.19921188612502361</v>
      </c>
      <c r="M1246" s="2">
        <f t="shared" si="135"/>
        <v>0.24635050115460738</v>
      </c>
      <c r="N1246" s="2">
        <f t="shared" si="136"/>
        <v>0.31029505719473843</v>
      </c>
      <c r="O1246" s="2">
        <f t="shared" si="137"/>
        <v>0.4041623862536487</v>
      </c>
      <c r="P1246" s="2">
        <f t="shared" si="138"/>
        <v>0.42629704026754023</v>
      </c>
      <c r="Q1246" s="14" t="str">
        <f t="shared" si="139"/>
        <v>ABOVE</v>
      </c>
    </row>
    <row r="1247" spans="1:17" x14ac:dyDescent="0.3">
      <c r="A1247" s="2">
        <v>22</v>
      </c>
      <c r="B1247" s="2" t="s">
        <v>1250</v>
      </c>
      <c r="C1247" s="2" t="s">
        <v>499</v>
      </c>
      <c r="D1247" s="11">
        <v>0.14800000000000002</v>
      </c>
      <c r="E1247" s="2">
        <v>515</v>
      </c>
      <c r="F1247" s="2">
        <v>578</v>
      </c>
      <c r="G1247" s="2">
        <v>765</v>
      </c>
      <c r="H1247" s="2">
        <v>979</v>
      </c>
      <c r="I1247" s="2">
        <v>1034</v>
      </c>
      <c r="J1247">
        <v>51787</v>
      </c>
      <c r="K1247" s="12">
        <f t="shared" si="133"/>
        <v>1.5822675407778993E-4</v>
      </c>
      <c r="L1247" s="2">
        <f t="shared" si="134"/>
        <v>8.1486778350061809E-2</v>
      </c>
      <c r="M1247" s="2">
        <f t="shared" si="135"/>
        <v>9.1455063856962573E-2</v>
      </c>
      <c r="N1247" s="2">
        <f t="shared" si="136"/>
        <v>0.1210434668695093</v>
      </c>
      <c r="O1247" s="2">
        <f t="shared" si="137"/>
        <v>0.15490399224215634</v>
      </c>
      <c r="P1247" s="2">
        <f t="shared" si="138"/>
        <v>0.16360646371643478</v>
      </c>
      <c r="Q1247" s="14" t="str">
        <f t="shared" si="139"/>
        <v>ABOVE</v>
      </c>
    </row>
    <row r="1248" spans="1:17" x14ac:dyDescent="0.3">
      <c r="A1248" s="2">
        <v>22</v>
      </c>
      <c r="B1248" s="2" t="s">
        <v>1250</v>
      </c>
      <c r="C1248" s="2" t="s">
        <v>1297</v>
      </c>
      <c r="D1248" s="11">
        <v>9.6999999999999989E-2</v>
      </c>
      <c r="E1248" s="2">
        <v>538</v>
      </c>
      <c r="F1248" s="2">
        <v>591</v>
      </c>
      <c r="G1248" s="2">
        <v>759</v>
      </c>
      <c r="H1248" s="2">
        <v>1056</v>
      </c>
      <c r="I1248" s="2">
        <v>1316</v>
      </c>
      <c r="J1248">
        <v>26143</v>
      </c>
      <c r="K1248" s="12">
        <f t="shared" si="133"/>
        <v>7.9875683701617433E-5</v>
      </c>
      <c r="L1248" s="2">
        <f t="shared" si="134"/>
        <v>4.2973117831470176E-2</v>
      </c>
      <c r="M1248" s="2">
        <f t="shared" si="135"/>
        <v>4.7206529067655906E-2</v>
      </c>
      <c r="N1248" s="2">
        <f t="shared" si="136"/>
        <v>6.0625643929527628E-2</v>
      </c>
      <c r="O1248" s="2">
        <f t="shared" si="137"/>
        <v>8.4348721988908013E-2</v>
      </c>
      <c r="P1248" s="2">
        <f t="shared" si="138"/>
        <v>0.10511639975132854</v>
      </c>
      <c r="Q1248" s="14" t="str">
        <f t="shared" si="139"/>
        <v>BELOW</v>
      </c>
    </row>
    <row r="1249" spans="1:17" x14ac:dyDescent="0.3">
      <c r="A1249" s="2">
        <v>22</v>
      </c>
      <c r="B1249" s="2" t="s">
        <v>1250</v>
      </c>
      <c r="C1249" s="2" t="s">
        <v>1296</v>
      </c>
      <c r="D1249" s="11">
        <v>0.14899999999999999</v>
      </c>
      <c r="E1249" s="2">
        <v>489</v>
      </c>
      <c r="F1249" s="2">
        <v>545</v>
      </c>
      <c r="G1249" s="2">
        <v>700</v>
      </c>
      <c r="H1249" s="2">
        <v>921</v>
      </c>
      <c r="I1249" s="2">
        <v>946</v>
      </c>
      <c r="J1249">
        <v>25276</v>
      </c>
      <c r="K1249" s="12">
        <f t="shared" si="133"/>
        <v>7.7226706240373416E-5</v>
      </c>
      <c r="L1249" s="2">
        <f t="shared" si="134"/>
        <v>3.7763859351542597E-2</v>
      </c>
      <c r="M1249" s="2">
        <f t="shared" si="135"/>
        <v>4.2088554901003508E-2</v>
      </c>
      <c r="N1249" s="2">
        <f t="shared" si="136"/>
        <v>5.4058694368261391E-2</v>
      </c>
      <c r="O1249" s="2">
        <f t="shared" si="137"/>
        <v>7.1125796447383913E-2</v>
      </c>
      <c r="P1249" s="2">
        <f t="shared" si="138"/>
        <v>7.3056464103393254E-2</v>
      </c>
      <c r="Q1249" s="14" t="str">
        <f t="shared" si="139"/>
        <v>ABOVE</v>
      </c>
    </row>
    <row r="1250" spans="1:17" x14ac:dyDescent="0.3">
      <c r="A1250" s="2">
        <v>22</v>
      </c>
      <c r="B1250" s="2" t="s">
        <v>1250</v>
      </c>
      <c r="C1250" s="2" t="s">
        <v>87</v>
      </c>
      <c r="D1250" s="11">
        <v>0.183</v>
      </c>
      <c r="E1250" s="2">
        <v>477</v>
      </c>
      <c r="F1250" s="2">
        <v>543</v>
      </c>
      <c r="G1250" s="2">
        <v>700</v>
      </c>
      <c r="H1250" s="2">
        <v>877</v>
      </c>
      <c r="I1250" s="2">
        <v>946</v>
      </c>
      <c r="J1250">
        <v>37349</v>
      </c>
      <c r="K1250" s="12">
        <f t="shared" si="133"/>
        <v>1.1411379377162948E-4</v>
      </c>
      <c r="L1250" s="2">
        <f t="shared" si="134"/>
        <v>5.4432279629067264E-2</v>
      </c>
      <c r="M1250" s="2">
        <f t="shared" si="135"/>
        <v>6.1963790017994805E-2</v>
      </c>
      <c r="N1250" s="2">
        <f t="shared" si="136"/>
        <v>7.9879655640140629E-2</v>
      </c>
      <c r="O1250" s="2">
        <f t="shared" si="137"/>
        <v>0.10007779713771905</v>
      </c>
      <c r="P1250" s="2">
        <f t="shared" si="138"/>
        <v>0.10795164890796148</v>
      </c>
      <c r="Q1250" s="14" t="str">
        <f t="shared" si="139"/>
        <v>ABOVE</v>
      </c>
    </row>
    <row r="1251" spans="1:17" x14ac:dyDescent="0.3">
      <c r="A1251" s="2">
        <v>22</v>
      </c>
      <c r="B1251" s="2" t="s">
        <v>1250</v>
      </c>
      <c r="C1251" s="2" t="s">
        <v>1295</v>
      </c>
      <c r="D1251" s="11">
        <v>0.19600000000000001</v>
      </c>
      <c r="E1251" s="2">
        <v>489</v>
      </c>
      <c r="F1251" s="2">
        <v>530</v>
      </c>
      <c r="G1251" s="2">
        <v>700</v>
      </c>
      <c r="H1251" s="2">
        <v>932</v>
      </c>
      <c r="I1251" s="2">
        <v>1034</v>
      </c>
      <c r="J1251">
        <v>30950</v>
      </c>
      <c r="K1251" s="12">
        <f t="shared" si="133"/>
        <v>9.4562690225492843E-5</v>
      </c>
      <c r="L1251" s="2">
        <f t="shared" si="134"/>
        <v>4.6241155520266003E-2</v>
      </c>
      <c r="M1251" s="2">
        <f t="shared" si="135"/>
        <v>5.0118225819511204E-2</v>
      </c>
      <c r="N1251" s="2">
        <f t="shared" si="136"/>
        <v>6.6193883157844996E-2</v>
      </c>
      <c r="O1251" s="2">
        <f t="shared" si="137"/>
        <v>8.8132427290159326E-2</v>
      </c>
      <c r="P1251" s="2">
        <f t="shared" si="138"/>
        <v>9.77778216931596E-2</v>
      </c>
      <c r="Q1251" s="14" t="str">
        <f t="shared" si="139"/>
        <v>ABOVE</v>
      </c>
    </row>
    <row r="1252" spans="1:17" x14ac:dyDescent="0.3">
      <c r="A1252" s="2">
        <v>22</v>
      </c>
      <c r="B1252" s="2" t="s">
        <v>1250</v>
      </c>
      <c r="C1252" s="2" t="s">
        <v>693</v>
      </c>
      <c r="D1252" s="11">
        <v>7.8E-2</v>
      </c>
      <c r="E1252" s="2">
        <v>660</v>
      </c>
      <c r="F1252" s="2">
        <v>730</v>
      </c>
      <c r="G1252" s="2">
        <v>908</v>
      </c>
      <c r="H1252" s="2">
        <v>1201</v>
      </c>
      <c r="I1252" s="2">
        <v>1345</v>
      </c>
      <c r="J1252">
        <v>79595</v>
      </c>
      <c r="K1252" s="12">
        <f t="shared" si="133"/>
        <v>2.4318957442643306E-4</v>
      </c>
      <c r="L1252" s="2">
        <f t="shared" si="134"/>
        <v>0.16050511912144583</v>
      </c>
      <c r="M1252" s="2">
        <f t="shared" si="135"/>
        <v>0.17752838933129614</v>
      </c>
      <c r="N1252" s="2">
        <f t="shared" si="136"/>
        <v>0.22081613357920121</v>
      </c>
      <c r="O1252" s="2">
        <f t="shared" si="137"/>
        <v>0.29207067888614613</v>
      </c>
      <c r="P1252" s="2">
        <f t="shared" si="138"/>
        <v>0.32708997760355246</v>
      </c>
      <c r="Q1252" s="14" t="str">
        <f t="shared" si="139"/>
        <v>BELOW</v>
      </c>
    </row>
    <row r="1253" spans="1:17" x14ac:dyDescent="0.3">
      <c r="A1253" s="2">
        <v>22</v>
      </c>
      <c r="B1253" s="2" t="s">
        <v>1250</v>
      </c>
      <c r="C1253" s="2" t="s">
        <v>84</v>
      </c>
      <c r="D1253" s="11">
        <v>0.14000000000000001</v>
      </c>
      <c r="E1253" s="2">
        <v>522</v>
      </c>
      <c r="F1253" s="2">
        <v>565</v>
      </c>
      <c r="G1253" s="2">
        <v>747</v>
      </c>
      <c r="H1253" s="2">
        <v>973</v>
      </c>
      <c r="I1253" s="2">
        <v>1170</v>
      </c>
      <c r="J1253">
        <v>14029</v>
      </c>
      <c r="K1253" s="12">
        <f t="shared" si="133"/>
        <v>4.2863327340014191E-5</v>
      </c>
      <c r="L1253" s="2">
        <f t="shared" si="134"/>
        <v>2.2374656871487406E-2</v>
      </c>
      <c r="M1253" s="2">
        <f t="shared" si="135"/>
        <v>2.4217779947108019E-2</v>
      </c>
      <c r="N1253" s="2">
        <f t="shared" si="136"/>
        <v>3.2018905522990602E-2</v>
      </c>
      <c r="O1253" s="2">
        <f t="shared" si="137"/>
        <v>4.1706017501833809E-2</v>
      </c>
      <c r="P1253" s="2">
        <f t="shared" si="138"/>
        <v>5.0150092987816607E-2</v>
      </c>
      <c r="Q1253" s="14" t="str">
        <f t="shared" si="139"/>
        <v>ABOVE</v>
      </c>
    </row>
    <row r="1254" spans="1:17" x14ac:dyDescent="0.3">
      <c r="A1254" s="2">
        <v>22</v>
      </c>
      <c r="B1254" s="2" t="s">
        <v>1250</v>
      </c>
      <c r="C1254" s="2" t="s">
        <v>474</v>
      </c>
      <c r="D1254" s="11">
        <v>0.13800000000000001</v>
      </c>
      <c r="E1254" s="2">
        <v>475</v>
      </c>
      <c r="F1254" s="2">
        <v>567</v>
      </c>
      <c r="G1254" s="2">
        <v>700</v>
      </c>
      <c r="H1254" s="2">
        <v>985</v>
      </c>
      <c r="I1254" s="2">
        <v>1042</v>
      </c>
      <c r="J1254">
        <v>35784</v>
      </c>
      <c r="K1254" s="12">
        <f t="shared" si="133"/>
        <v>1.0933219085715787E-4</v>
      </c>
      <c r="L1254" s="2">
        <f t="shared" si="134"/>
        <v>5.1932790657149987E-2</v>
      </c>
      <c r="M1254" s="2">
        <f t="shared" si="135"/>
        <v>6.1991352216008509E-2</v>
      </c>
      <c r="N1254" s="2">
        <f t="shared" si="136"/>
        <v>7.6532533600010513E-2</v>
      </c>
      <c r="O1254" s="2">
        <f t="shared" si="137"/>
        <v>0.1076922079943005</v>
      </c>
      <c r="P1254" s="2">
        <f t="shared" si="138"/>
        <v>0.1139241428731585</v>
      </c>
      <c r="Q1254" s="14" t="str">
        <f t="shared" si="139"/>
        <v>ABOVE</v>
      </c>
    </row>
    <row r="1255" spans="1:17" x14ac:dyDescent="0.3">
      <c r="A1255" s="2">
        <v>22</v>
      </c>
      <c r="B1255" s="2" t="s">
        <v>1250</v>
      </c>
      <c r="C1255" s="2" t="s">
        <v>1294</v>
      </c>
      <c r="D1255" s="11">
        <v>9.9000000000000005E-2</v>
      </c>
      <c r="E1255" s="2">
        <v>532</v>
      </c>
      <c r="F1255" s="2">
        <v>576</v>
      </c>
      <c r="G1255" s="2">
        <v>762</v>
      </c>
      <c r="H1255" s="2">
        <v>955</v>
      </c>
      <c r="I1255" s="2">
        <v>1062</v>
      </c>
      <c r="J1255">
        <v>25239</v>
      </c>
      <c r="K1255" s="12">
        <f t="shared" si="133"/>
        <v>7.7113658759328396E-5</v>
      </c>
      <c r="L1255" s="2">
        <f t="shared" si="134"/>
        <v>4.1024466459962709E-2</v>
      </c>
      <c r="M1255" s="2">
        <f t="shared" si="135"/>
        <v>4.4417467445373157E-2</v>
      </c>
      <c r="N1255" s="2">
        <f t="shared" si="136"/>
        <v>5.8760607974608241E-2</v>
      </c>
      <c r="O1255" s="2">
        <f t="shared" si="137"/>
        <v>7.3643544115158624E-2</v>
      </c>
      <c r="P1255" s="2">
        <f t="shared" si="138"/>
        <v>8.1894705602406762E-2</v>
      </c>
      <c r="Q1255" s="14" t="str">
        <f t="shared" si="139"/>
        <v>BELOW</v>
      </c>
    </row>
    <row r="1256" spans="1:17" x14ac:dyDescent="0.3">
      <c r="A1256" s="2">
        <v>22</v>
      </c>
      <c r="B1256" s="2" t="s">
        <v>1250</v>
      </c>
      <c r="C1256" s="2" t="s">
        <v>1293</v>
      </c>
      <c r="D1256" s="11">
        <v>7.4999999999999997E-2</v>
      </c>
      <c r="E1256" s="2">
        <v>660</v>
      </c>
      <c r="F1256" s="2">
        <v>730</v>
      </c>
      <c r="G1256" s="2">
        <v>908</v>
      </c>
      <c r="H1256" s="2">
        <v>1201</v>
      </c>
      <c r="I1256" s="2">
        <v>1345</v>
      </c>
      <c r="J1256">
        <v>110268</v>
      </c>
      <c r="K1256" s="12">
        <f t="shared" si="133"/>
        <v>3.3690593621275107E-4</v>
      </c>
      <c r="L1256" s="2">
        <f t="shared" si="134"/>
        <v>0.2223579179004157</v>
      </c>
      <c r="M1256" s="2">
        <f t="shared" si="135"/>
        <v>0.24594133343530827</v>
      </c>
      <c r="N1256" s="2">
        <f t="shared" si="136"/>
        <v>0.30591059008117799</v>
      </c>
      <c r="O1256" s="2">
        <f t="shared" si="137"/>
        <v>0.40462402939151404</v>
      </c>
      <c r="P1256" s="2">
        <f t="shared" si="138"/>
        <v>0.45313848420615016</v>
      </c>
      <c r="Q1256" s="14" t="str">
        <f t="shared" si="139"/>
        <v>BELOW</v>
      </c>
    </row>
    <row r="1257" spans="1:17" x14ac:dyDescent="0.3">
      <c r="A1257" s="2">
        <v>22</v>
      </c>
      <c r="B1257" s="2" t="s">
        <v>1250</v>
      </c>
      <c r="C1257" s="2" t="s">
        <v>1292</v>
      </c>
      <c r="D1257" s="11">
        <v>9.1999999999999998E-2</v>
      </c>
      <c r="E1257" s="2">
        <v>536</v>
      </c>
      <c r="F1257" s="2">
        <v>626</v>
      </c>
      <c r="G1257" s="2">
        <v>817</v>
      </c>
      <c r="H1257" s="2">
        <v>1070</v>
      </c>
      <c r="I1257" s="2">
        <v>1214</v>
      </c>
      <c r="J1257">
        <v>33415</v>
      </c>
      <c r="K1257" s="12">
        <f t="shared" si="133"/>
        <v>1.0209409673295132E-4</v>
      </c>
      <c r="L1257" s="2">
        <f t="shared" si="134"/>
        <v>5.4722435848861911E-2</v>
      </c>
      <c r="M1257" s="2">
        <f t="shared" si="135"/>
        <v>6.3910904554827522E-2</v>
      </c>
      <c r="N1257" s="2">
        <f t="shared" si="136"/>
        <v>8.3410877030821229E-2</v>
      </c>
      <c r="O1257" s="2">
        <f t="shared" si="137"/>
        <v>0.10924068350425792</v>
      </c>
      <c r="P1257" s="2">
        <f t="shared" si="138"/>
        <v>0.12394223343380291</v>
      </c>
      <c r="Q1257" s="14" t="str">
        <f t="shared" si="139"/>
        <v>BELOW</v>
      </c>
    </row>
    <row r="1258" spans="1:17" x14ac:dyDescent="0.3">
      <c r="A1258" s="2">
        <v>22</v>
      </c>
      <c r="B1258" s="2" t="s">
        <v>1250</v>
      </c>
      <c r="C1258" s="2" t="s">
        <v>947</v>
      </c>
      <c r="D1258" s="11">
        <v>0.16600000000000001</v>
      </c>
      <c r="E1258" s="2">
        <v>484</v>
      </c>
      <c r="F1258" s="2">
        <v>570</v>
      </c>
      <c r="G1258" s="2">
        <v>753</v>
      </c>
      <c r="H1258" s="2">
        <v>993</v>
      </c>
      <c r="I1258" s="2">
        <v>1028</v>
      </c>
      <c r="J1258">
        <v>405813</v>
      </c>
      <c r="K1258" s="12">
        <f t="shared" si="133"/>
        <v>1.2398956060897554E-3</v>
      </c>
      <c r="L1258" s="2">
        <f t="shared" si="134"/>
        <v>0.60010947334744158</v>
      </c>
      <c r="M1258" s="2">
        <f t="shared" si="135"/>
        <v>0.70674049547116058</v>
      </c>
      <c r="N1258" s="2">
        <f t="shared" si="136"/>
        <v>0.93364139138558577</v>
      </c>
      <c r="O1258" s="2">
        <f t="shared" si="137"/>
        <v>1.2312163368471272</v>
      </c>
      <c r="P1258" s="2">
        <f t="shared" si="138"/>
        <v>1.2746126830602686</v>
      </c>
      <c r="Q1258" s="14" t="str">
        <f t="shared" si="139"/>
        <v>ABOVE</v>
      </c>
    </row>
    <row r="1259" spans="1:17" x14ac:dyDescent="0.3">
      <c r="A1259" s="2">
        <v>22</v>
      </c>
      <c r="B1259" s="2" t="s">
        <v>1250</v>
      </c>
      <c r="C1259" s="2" t="s">
        <v>1291</v>
      </c>
      <c r="D1259" s="11">
        <v>0.13500000000000001</v>
      </c>
      <c r="E1259" s="2">
        <v>489</v>
      </c>
      <c r="F1259" s="2">
        <v>570</v>
      </c>
      <c r="G1259" s="2">
        <v>700</v>
      </c>
      <c r="H1259" s="2">
        <v>971</v>
      </c>
      <c r="I1259" s="2">
        <v>1162</v>
      </c>
      <c r="J1259">
        <v>25449</v>
      </c>
      <c r="K1259" s="12">
        <f t="shared" si="133"/>
        <v>7.7755279597692008E-5</v>
      </c>
      <c r="L1259" s="2">
        <f t="shared" si="134"/>
        <v>3.8022331723271394E-2</v>
      </c>
      <c r="M1259" s="2">
        <f t="shared" si="135"/>
        <v>4.4320509370684442E-2</v>
      </c>
      <c r="N1259" s="2">
        <f t="shared" si="136"/>
        <v>5.4428695718384407E-2</v>
      </c>
      <c r="O1259" s="2">
        <f t="shared" si="137"/>
        <v>7.5500376489358936E-2</v>
      </c>
      <c r="P1259" s="2">
        <f t="shared" si="138"/>
        <v>9.0351634892518115E-2</v>
      </c>
      <c r="Q1259" s="14" t="str">
        <f t="shared" si="139"/>
        <v>ABOVE</v>
      </c>
    </row>
    <row r="1260" spans="1:17" x14ac:dyDescent="0.3">
      <c r="A1260" s="2">
        <v>22</v>
      </c>
      <c r="B1260" s="2" t="s">
        <v>1250</v>
      </c>
      <c r="C1260" s="2" t="s">
        <v>1290</v>
      </c>
      <c r="D1260" s="11">
        <v>0.17100000000000001</v>
      </c>
      <c r="E1260" s="2">
        <v>525</v>
      </c>
      <c r="F1260" s="2">
        <v>579</v>
      </c>
      <c r="G1260" s="2">
        <v>700</v>
      </c>
      <c r="H1260" s="2">
        <v>987</v>
      </c>
      <c r="I1260" s="2">
        <v>1230</v>
      </c>
      <c r="J1260">
        <v>13975</v>
      </c>
      <c r="K1260" s="12">
        <f t="shared" si="133"/>
        <v>4.2698339124434979E-5</v>
      </c>
      <c r="L1260" s="2">
        <f t="shared" si="134"/>
        <v>2.2416628040328363E-2</v>
      </c>
      <c r="M1260" s="2">
        <f t="shared" si="135"/>
        <v>2.4722338353047851E-2</v>
      </c>
      <c r="N1260" s="2">
        <f t="shared" si="136"/>
        <v>2.9888837387104485E-2</v>
      </c>
      <c r="O1260" s="2">
        <f t="shared" si="137"/>
        <v>4.2143260715817324E-2</v>
      </c>
      <c r="P1260" s="2">
        <f t="shared" si="138"/>
        <v>5.2518957123055023E-2</v>
      </c>
      <c r="Q1260" s="14" t="str">
        <f t="shared" si="139"/>
        <v>ABOVE</v>
      </c>
    </row>
    <row r="1261" spans="1:17" x14ac:dyDescent="0.3">
      <c r="A1261" s="2">
        <v>22</v>
      </c>
      <c r="B1261" s="2" t="s">
        <v>1250</v>
      </c>
      <c r="C1261" s="2" t="s">
        <v>1289</v>
      </c>
      <c r="D1261" s="11">
        <v>7.2000000000000008E-2</v>
      </c>
      <c r="E1261" s="2">
        <v>623</v>
      </c>
      <c r="F1261" s="2">
        <v>762</v>
      </c>
      <c r="G1261" s="2">
        <v>892</v>
      </c>
      <c r="H1261" s="2">
        <v>1201</v>
      </c>
      <c r="I1261" s="2">
        <v>1338</v>
      </c>
      <c r="J1261">
        <v>93088</v>
      </c>
      <c r="K1261" s="12">
        <f t="shared" si="133"/>
        <v>2.8441524095995728E-4</v>
      </c>
      <c r="L1261" s="2">
        <f t="shared" si="134"/>
        <v>0.17719069511805338</v>
      </c>
      <c r="M1261" s="2">
        <f t="shared" si="135"/>
        <v>0.21672441361148745</v>
      </c>
      <c r="N1261" s="2">
        <f t="shared" si="136"/>
        <v>0.25369839493628188</v>
      </c>
      <c r="O1261" s="2">
        <f t="shared" si="137"/>
        <v>0.34158270439290866</v>
      </c>
      <c r="P1261" s="2">
        <f t="shared" si="138"/>
        <v>0.38054759240442282</v>
      </c>
      <c r="Q1261" s="14" t="str">
        <f t="shared" si="139"/>
        <v>BELOW</v>
      </c>
    </row>
    <row r="1262" spans="1:17" x14ac:dyDescent="0.3">
      <c r="A1262" s="2">
        <v>22</v>
      </c>
      <c r="B1262" s="2" t="s">
        <v>1250</v>
      </c>
      <c r="C1262" s="2" t="s">
        <v>1288</v>
      </c>
      <c r="D1262" s="11">
        <v>0.14300000000000002</v>
      </c>
      <c r="E1262" s="2">
        <v>450</v>
      </c>
      <c r="F1262" s="2">
        <v>529</v>
      </c>
      <c r="G1262" s="2">
        <v>700</v>
      </c>
      <c r="H1262" s="2">
        <v>877</v>
      </c>
      <c r="I1262" s="2">
        <v>946</v>
      </c>
      <c r="J1262">
        <v>40711</v>
      </c>
      <c r="K1262" s="12">
        <f t="shared" si="133"/>
        <v>1.2438583786009819E-4</v>
      </c>
      <c r="L1262" s="2">
        <f t="shared" si="134"/>
        <v>5.5973627037044185E-2</v>
      </c>
      <c r="M1262" s="2">
        <f t="shared" si="135"/>
        <v>6.5800108227991941E-2</v>
      </c>
      <c r="N1262" s="2">
        <f t="shared" si="136"/>
        <v>8.7070086502068739E-2</v>
      </c>
      <c r="O1262" s="2">
        <f t="shared" si="137"/>
        <v>0.10908637980330611</v>
      </c>
      <c r="P1262" s="2">
        <f t="shared" si="138"/>
        <v>0.11766900261565288</v>
      </c>
      <c r="Q1262" s="14" t="str">
        <f t="shared" si="139"/>
        <v>ABOVE</v>
      </c>
    </row>
    <row r="1263" spans="1:17" x14ac:dyDescent="0.3">
      <c r="A1263" s="2">
        <v>22</v>
      </c>
      <c r="B1263" s="2" t="s">
        <v>1250</v>
      </c>
      <c r="C1263" s="2" t="s">
        <v>1287</v>
      </c>
      <c r="D1263" s="11">
        <v>0.153</v>
      </c>
      <c r="E1263" s="2">
        <v>522</v>
      </c>
      <c r="F1263" s="2">
        <v>541</v>
      </c>
      <c r="G1263" s="2">
        <v>716</v>
      </c>
      <c r="H1263" s="2">
        <v>923</v>
      </c>
      <c r="I1263" s="2">
        <v>970</v>
      </c>
      <c r="J1263">
        <v>45605</v>
      </c>
      <c r="K1263" s="12">
        <f t="shared" si="133"/>
        <v>1.3933865873129567E-4</v>
      </c>
      <c r="L1263" s="2">
        <f t="shared" si="134"/>
        <v>7.273477985773634E-2</v>
      </c>
      <c r="M1263" s="2">
        <f t="shared" si="135"/>
        <v>7.5382214373630949E-2</v>
      </c>
      <c r="N1263" s="2">
        <f t="shared" si="136"/>
        <v>9.9766479651607703E-2</v>
      </c>
      <c r="O1263" s="2">
        <f t="shared" si="137"/>
        <v>0.1286095820089859</v>
      </c>
      <c r="P1263" s="2">
        <f t="shared" si="138"/>
        <v>0.13515849896935681</v>
      </c>
      <c r="Q1263" s="14" t="str">
        <f t="shared" si="139"/>
        <v>ABOVE</v>
      </c>
    </row>
    <row r="1264" spans="1:17" x14ac:dyDescent="0.3">
      <c r="A1264" s="2">
        <v>22</v>
      </c>
      <c r="B1264" s="2" t="s">
        <v>1250</v>
      </c>
      <c r="C1264" s="2" t="s">
        <v>1286</v>
      </c>
      <c r="D1264" s="11">
        <v>0.14699999999999999</v>
      </c>
      <c r="E1264" s="2">
        <v>479</v>
      </c>
      <c r="F1264" s="2">
        <v>536</v>
      </c>
      <c r="G1264" s="2">
        <v>700</v>
      </c>
      <c r="H1264" s="2">
        <v>898</v>
      </c>
      <c r="I1264" s="2">
        <v>1222</v>
      </c>
      <c r="J1264">
        <v>35684</v>
      </c>
      <c r="K1264" s="12">
        <f t="shared" si="133"/>
        <v>1.0902665712460378E-4</v>
      </c>
      <c r="L1264" s="2">
        <f t="shared" si="134"/>
        <v>5.222376876268521E-2</v>
      </c>
      <c r="M1264" s="2">
        <f t="shared" si="135"/>
        <v>5.8438288218787625E-2</v>
      </c>
      <c r="N1264" s="2">
        <f t="shared" si="136"/>
        <v>7.6318659987222648E-2</v>
      </c>
      <c r="O1264" s="2">
        <f t="shared" si="137"/>
        <v>9.7905938097894191E-2</v>
      </c>
      <c r="P1264" s="2">
        <f t="shared" si="138"/>
        <v>0.13323057500626581</v>
      </c>
      <c r="Q1264" s="14" t="str">
        <f t="shared" si="139"/>
        <v>ABOVE</v>
      </c>
    </row>
    <row r="1265" spans="1:17" x14ac:dyDescent="0.3">
      <c r="A1265" s="2">
        <v>22</v>
      </c>
      <c r="B1265" s="2" t="s">
        <v>1250</v>
      </c>
      <c r="C1265" s="2" t="s">
        <v>805</v>
      </c>
      <c r="D1265" s="11">
        <v>0.13699999999999998</v>
      </c>
      <c r="E1265" s="2">
        <v>553</v>
      </c>
      <c r="F1265" s="2">
        <v>560</v>
      </c>
      <c r="G1265" s="2">
        <v>700</v>
      </c>
      <c r="H1265" s="2">
        <v>930</v>
      </c>
      <c r="I1265" s="2">
        <v>1050</v>
      </c>
      <c r="J1265">
        <v>30981</v>
      </c>
      <c r="K1265" s="12">
        <f t="shared" si="133"/>
        <v>9.4657405682584611E-5</v>
      </c>
      <c r="L1265" s="2">
        <f t="shared" si="134"/>
        <v>5.2345545342469289E-2</v>
      </c>
      <c r="M1265" s="2">
        <f t="shared" si="135"/>
        <v>5.3008147182247382E-2</v>
      </c>
      <c r="N1265" s="2">
        <f t="shared" si="136"/>
        <v>6.6260183977809223E-2</v>
      </c>
      <c r="O1265" s="2">
        <f t="shared" si="137"/>
        <v>8.8031387284803683E-2</v>
      </c>
      <c r="P1265" s="2">
        <f t="shared" si="138"/>
        <v>9.9390275966713848E-2</v>
      </c>
      <c r="Q1265" s="14" t="str">
        <f t="shared" si="139"/>
        <v>ABOVE</v>
      </c>
    </row>
    <row r="1266" spans="1:17" x14ac:dyDescent="0.3">
      <c r="A1266" s="2">
        <v>22</v>
      </c>
      <c r="B1266" s="2" t="s">
        <v>1250</v>
      </c>
      <c r="C1266" s="2" t="s">
        <v>1285</v>
      </c>
      <c r="D1266" s="11">
        <v>0.17300000000000001</v>
      </c>
      <c r="E1266" s="2">
        <v>660</v>
      </c>
      <c r="F1266" s="2">
        <v>730</v>
      </c>
      <c r="G1266" s="2">
        <v>908</v>
      </c>
      <c r="H1266" s="2">
        <v>1201</v>
      </c>
      <c r="I1266" s="2">
        <v>1345</v>
      </c>
      <c r="J1266">
        <v>292406</v>
      </c>
      <c r="K1266" s="12">
        <f t="shared" si="133"/>
        <v>8.9339896601213118E-4</v>
      </c>
      <c r="L1266" s="2">
        <f t="shared" si="134"/>
        <v>0.58964331756800659</v>
      </c>
      <c r="M1266" s="2">
        <f t="shared" si="135"/>
        <v>0.65218124518885578</v>
      </c>
      <c r="N1266" s="2">
        <f t="shared" si="136"/>
        <v>0.81120626113901506</v>
      </c>
      <c r="O1266" s="2">
        <f t="shared" si="137"/>
        <v>1.0729721581805696</v>
      </c>
      <c r="P1266" s="2">
        <f t="shared" si="138"/>
        <v>1.2016216092863163</v>
      </c>
      <c r="Q1266" s="14" t="str">
        <f t="shared" si="139"/>
        <v>ABOVE</v>
      </c>
    </row>
    <row r="1267" spans="1:17" x14ac:dyDescent="0.3">
      <c r="A1267" s="2">
        <v>22</v>
      </c>
      <c r="B1267" s="2" t="s">
        <v>1250</v>
      </c>
      <c r="C1267" s="2" t="s">
        <v>1284</v>
      </c>
      <c r="D1267" s="11">
        <v>0.115</v>
      </c>
      <c r="E1267" s="2">
        <v>577</v>
      </c>
      <c r="F1267" s="2">
        <v>581</v>
      </c>
      <c r="G1267" s="2">
        <v>768</v>
      </c>
      <c r="H1267" s="2">
        <v>1004</v>
      </c>
      <c r="I1267" s="2">
        <v>1082</v>
      </c>
      <c r="J1267">
        <v>64697</v>
      </c>
      <c r="K1267" s="12">
        <f t="shared" si="133"/>
        <v>1.9767115895052376E-4</v>
      </c>
      <c r="L1267" s="2">
        <f t="shared" si="134"/>
        <v>0.11405625871445221</v>
      </c>
      <c r="M1267" s="2">
        <f t="shared" si="135"/>
        <v>0.1148469433502543</v>
      </c>
      <c r="N1267" s="2">
        <f t="shared" si="136"/>
        <v>0.15181145007400226</v>
      </c>
      <c r="O1267" s="2">
        <f t="shared" si="137"/>
        <v>0.19846184358632585</v>
      </c>
      <c r="P1267" s="2">
        <f t="shared" si="138"/>
        <v>0.2138801939844667</v>
      </c>
      <c r="Q1267" s="14" t="str">
        <f t="shared" si="139"/>
        <v>BELOW</v>
      </c>
    </row>
    <row r="1268" spans="1:17" x14ac:dyDescent="0.3">
      <c r="A1268" s="2">
        <v>22</v>
      </c>
      <c r="B1268" s="2" t="s">
        <v>1250</v>
      </c>
      <c r="C1268" s="2" t="s">
        <v>1283</v>
      </c>
      <c r="D1268" s="11">
        <v>0.14199999999999999</v>
      </c>
      <c r="E1268" s="2">
        <v>450</v>
      </c>
      <c r="F1268" s="2">
        <v>611</v>
      </c>
      <c r="G1268" s="2">
        <v>700</v>
      </c>
      <c r="H1268" s="2">
        <v>877</v>
      </c>
      <c r="I1268" s="2">
        <v>1230</v>
      </c>
      <c r="J1268">
        <v>25127</v>
      </c>
      <c r="K1268" s="12">
        <f t="shared" si="133"/>
        <v>7.6771460978867817E-5</v>
      </c>
      <c r="L1268" s="2">
        <f t="shared" si="134"/>
        <v>3.4547157440490521E-2</v>
      </c>
      <c r="M1268" s="2">
        <f t="shared" si="135"/>
        <v>4.6907362658088238E-2</v>
      </c>
      <c r="N1268" s="2">
        <f t="shared" si="136"/>
        <v>5.3740022685207472E-2</v>
      </c>
      <c r="O1268" s="2">
        <f t="shared" si="137"/>
        <v>6.7328571278467073E-2</v>
      </c>
      <c r="P1268" s="2">
        <f t="shared" si="138"/>
        <v>9.4428897004007417E-2</v>
      </c>
      <c r="Q1268" s="14" t="str">
        <f t="shared" si="139"/>
        <v>ABOVE</v>
      </c>
    </row>
    <row r="1269" spans="1:17" x14ac:dyDescent="0.3">
      <c r="A1269" s="2">
        <v>22</v>
      </c>
      <c r="B1269" s="2" t="s">
        <v>1250</v>
      </c>
      <c r="C1269" s="2" t="s">
        <v>70</v>
      </c>
      <c r="D1269" s="11">
        <v>0.13699999999999998</v>
      </c>
      <c r="E1269" s="2">
        <v>489</v>
      </c>
      <c r="F1269" s="2">
        <v>547</v>
      </c>
      <c r="G1269" s="2">
        <v>700</v>
      </c>
      <c r="H1269" s="2">
        <v>917</v>
      </c>
      <c r="I1269" s="2">
        <v>1230</v>
      </c>
      <c r="J1269">
        <v>11066</v>
      </c>
      <c r="K1269" s="12">
        <f t="shared" si="133"/>
        <v>3.381036284443631E-5</v>
      </c>
      <c r="L1269" s="2">
        <f t="shared" si="134"/>
        <v>1.6533267430929355E-2</v>
      </c>
      <c r="M1269" s="2">
        <f t="shared" si="135"/>
        <v>1.8494268475906663E-2</v>
      </c>
      <c r="N1269" s="2">
        <f t="shared" si="136"/>
        <v>2.3667253991105416E-2</v>
      </c>
      <c r="O1269" s="2">
        <f t="shared" si="137"/>
        <v>3.1004102728348096E-2</v>
      </c>
      <c r="P1269" s="2">
        <f t="shared" si="138"/>
        <v>4.1586746298656663E-2</v>
      </c>
      <c r="Q1269" s="14" t="str">
        <f t="shared" si="139"/>
        <v>ABOVE</v>
      </c>
    </row>
    <row r="1270" spans="1:17" x14ac:dyDescent="0.3">
      <c r="A1270" s="2">
        <v>22</v>
      </c>
      <c r="B1270" s="2" t="s">
        <v>1250</v>
      </c>
      <c r="C1270" s="2" t="s">
        <v>1282</v>
      </c>
      <c r="D1270" s="11">
        <v>0.22899999999999998</v>
      </c>
      <c r="E1270" s="2">
        <v>536</v>
      </c>
      <c r="F1270" s="2">
        <v>594</v>
      </c>
      <c r="G1270" s="2">
        <v>729</v>
      </c>
      <c r="H1270" s="2">
        <v>994</v>
      </c>
      <c r="I1270" s="2">
        <v>1212</v>
      </c>
      <c r="J1270">
        <v>69872</v>
      </c>
      <c r="K1270" s="12">
        <f t="shared" si="133"/>
        <v>2.1348252961019825E-4</v>
      </c>
      <c r="L1270" s="2">
        <f t="shared" si="134"/>
        <v>0.11442663587106626</v>
      </c>
      <c r="M1270" s="2">
        <f t="shared" si="135"/>
        <v>0.12680862258845776</v>
      </c>
      <c r="N1270" s="2">
        <f t="shared" si="136"/>
        <v>0.15562876408583454</v>
      </c>
      <c r="O1270" s="2">
        <f t="shared" si="137"/>
        <v>0.21220163443253706</v>
      </c>
      <c r="P1270" s="2">
        <f t="shared" si="138"/>
        <v>0.25874082588756026</v>
      </c>
      <c r="Q1270" s="14" t="str">
        <f t="shared" si="139"/>
        <v>ABOVE</v>
      </c>
    </row>
    <row r="1271" spans="1:17" x14ac:dyDescent="0.3">
      <c r="A1271" s="2">
        <v>22</v>
      </c>
      <c r="B1271" s="2" t="s">
        <v>1250</v>
      </c>
      <c r="C1271" s="2" t="s">
        <v>69</v>
      </c>
      <c r="D1271" s="11">
        <v>0.13699999999999998</v>
      </c>
      <c r="E1271" s="2">
        <v>614</v>
      </c>
      <c r="F1271" s="2">
        <v>660</v>
      </c>
      <c r="G1271" s="2">
        <v>807</v>
      </c>
      <c r="H1271" s="2">
        <v>1031</v>
      </c>
      <c r="I1271" s="2">
        <v>1134</v>
      </c>
      <c r="J1271">
        <v>158510</v>
      </c>
      <c r="K1271" s="12">
        <f t="shared" si="133"/>
        <v>4.8430151947149828E-4</v>
      </c>
      <c r="L1271" s="2">
        <f t="shared" si="134"/>
        <v>0.29736113295549993</v>
      </c>
      <c r="M1271" s="2">
        <f t="shared" si="135"/>
        <v>0.31963900285118885</v>
      </c>
      <c r="N1271" s="2">
        <f t="shared" si="136"/>
        <v>0.39083132621349914</v>
      </c>
      <c r="O1271" s="2">
        <f t="shared" si="137"/>
        <v>0.49931486657511476</v>
      </c>
      <c r="P1271" s="2">
        <f t="shared" si="138"/>
        <v>0.54919792308067905</v>
      </c>
      <c r="Q1271" s="14" t="str">
        <f t="shared" si="139"/>
        <v>ABOVE</v>
      </c>
    </row>
    <row r="1272" spans="1:17" x14ac:dyDescent="0.3">
      <c r="A1272" s="2">
        <v>22</v>
      </c>
      <c r="B1272" s="2" t="s">
        <v>1250</v>
      </c>
      <c r="C1272" s="2" t="s">
        <v>1281</v>
      </c>
      <c r="D1272" s="11">
        <v>0.13300000000000001</v>
      </c>
      <c r="E1272" s="2">
        <v>539</v>
      </c>
      <c r="F1272" s="2">
        <v>644</v>
      </c>
      <c r="G1272" s="2">
        <v>795</v>
      </c>
      <c r="H1272" s="2">
        <v>1085</v>
      </c>
      <c r="I1272" s="2">
        <v>1182</v>
      </c>
      <c r="J1272">
        <v>265066</v>
      </c>
      <c r="K1272" s="12">
        <f t="shared" si="133"/>
        <v>8.0986604353184123E-4</v>
      </c>
      <c r="L1272" s="2">
        <f t="shared" si="134"/>
        <v>0.43651779746366243</v>
      </c>
      <c r="M1272" s="2">
        <f t="shared" si="135"/>
        <v>0.52155373203450572</v>
      </c>
      <c r="N1272" s="2">
        <f t="shared" si="136"/>
        <v>0.64384350460781381</v>
      </c>
      <c r="O1272" s="2">
        <f t="shared" si="137"/>
        <v>0.87870465723204771</v>
      </c>
      <c r="P1272" s="2">
        <f t="shared" si="138"/>
        <v>0.95726166345463637</v>
      </c>
      <c r="Q1272" s="14" t="str">
        <f t="shared" si="139"/>
        <v>ABOVE</v>
      </c>
    </row>
    <row r="1273" spans="1:17" x14ac:dyDescent="0.3">
      <c r="A1273" s="2">
        <v>22</v>
      </c>
      <c r="B1273" s="2" t="s">
        <v>1250</v>
      </c>
      <c r="C1273" s="2" t="s">
        <v>1280</v>
      </c>
      <c r="D1273" s="11">
        <v>0.13900000000000001</v>
      </c>
      <c r="E1273" s="2">
        <v>466</v>
      </c>
      <c r="F1273" s="2">
        <v>548</v>
      </c>
      <c r="G1273" s="2">
        <v>725</v>
      </c>
      <c r="H1273" s="2">
        <v>966</v>
      </c>
      <c r="I1273" s="2">
        <v>1050</v>
      </c>
      <c r="J1273">
        <v>18038</v>
      </c>
      <c r="K1273" s="12">
        <f t="shared" si="133"/>
        <v>5.5112174678107912E-5</v>
      </c>
      <c r="L1273" s="2">
        <f t="shared" si="134"/>
        <v>2.5682273399998286E-2</v>
      </c>
      <c r="M1273" s="2">
        <f t="shared" si="135"/>
        <v>3.0201471723603136E-2</v>
      </c>
      <c r="N1273" s="2">
        <f t="shared" si="136"/>
        <v>3.9956326641628237E-2</v>
      </c>
      <c r="O1273" s="2">
        <f t="shared" si="137"/>
        <v>5.3238360739052241E-2</v>
      </c>
      <c r="P1273" s="2">
        <f t="shared" si="138"/>
        <v>5.7867783412013311E-2</v>
      </c>
      <c r="Q1273" s="14" t="str">
        <f t="shared" si="139"/>
        <v>ABOVE</v>
      </c>
    </row>
    <row r="1274" spans="1:17" x14ac:dyDescent="0.3">
      <c r="A1274" s="2">
        <v>22</v>
      </c>
      <c r="B1274" s="2" t="s">
        <v>1250</v>
      </c>
      <c r="C1274" s="2" t="s">
        <v>410</v>
      </c>
      <c r="D1274" s="11">
        <v>0.11199999999999999</v>
      </c>
      <c r="E1274" s="2">
        <v>620</v>
      </c>
      <c r="F1274" s="2">
        <v>736</v>
      </c>
      <c r="G1274" s="2">
        <v>903</v>
      </c>
      <c r="H1274" s="2">
        <v>1241</v>
      </c>
      <c r="I1274" s="2">
        <v>1418</v>
      </c>
      <c r="J1274">
        <v>656955</v>
      </c>
      <c r="K1274" s="12">
        <f t="shared" si="133"/>
        <v>2.0072191327007642E-3</v>
      </c>
      <c r="L1274" s="2">
        <f t="shared" si="134"/>
        <v>1.2444758622744738</v>
      </c>
      <c r="M1274" s="2">
        <f t="shared" si="135"/>
        <v>1.4773132816677625</v>
      </c>
      <c r="N1274" s="2">
        <f t="shared" si="136"/>
        <v>1.8125188768287901</v>
      </c>
      <c r="O1274" s="2">
        <f t="shared" si="137"/>
        <v>2.4909589436816484</v>
      </c>
      <c r="P1274" s="2">
        <f t="shared" si="138"/>
        <v>2.8462367301696836</v>
      </c>
      <c r="Q1274" s="14" t="str">
        <f t="shared" si="139"/>
        <v>BELOW</v>
      </c>
    </row>
    <row r="1275" spans="1:17" x14ac:dyDescent="0.3">
      <c r="A1275" s="2">
        <v>22</v>
      </c>
      <c r="B1275" s="2" t="s">
        <v>1250</v>
      </c>
      <c r="C1275" s="2" t="s">
        <v>1279</v>
      </c>
      <c r="D1275" s="11">
        <v>0.10300000000000001</v>
      </c>
      <c r="E1275" s="2">
        <v>489</v>
      </c>
      <c r="F1275" s="2">
        <v>529</v>
      </c>
      <c r="G1275" s="2">
        <v>700</v>
      </c>
      <c r="H1275" s="2">
        <v>984</v>
      </c>
      <c r="I1275" s="2">
        <v>987</v>
      </c>
      <c r="J1275">
        <v>2116</v>
      </c>
      <c r="K1275" s="12">
        <f t="shared" si="133"/>
        <v>6.4650937808446808E-6</v>
      </c>
      <c r="L1275" s="2">
        <f t="shared" si="134"/>
        <v>3.1614308588330487E-3</v>
      </c>
      <c r="M1275" s="2">
        <f t="shared" si="135"/>
        <v>3.4200346100668362E-3</v>
      </c>
      <c r="N1275" s="2">
        <f t="shared" si="136"/>
        <v>4.5255656465912767E-3</v>
      </c>
      <c r="O1275" s="2">
        <f t="shared" si="137"/>
        <v>6.3616522803511657E-3</v>
      </c>
      <c r="P1275" s="2">
        <f t="shared" si="138"/>
        <v>6.3810475616937002E-3</v>
      </c>
      <c r="Q1275" s="14" t="str">
        <f t="shared" si="139"/>
        <v>BELOW</v>
      </c>
    </row>
    <row r="1276" spans="1:17" x14ac:dyDescent="0.3">
      <c r="A1276" s="2">
        <v>22</v>
      </c>
      <c r="B1276" s="2" t="s">
        <v>1250</v>
      </c>
      <c r="C1276" s="2" t="s">
        <v>557</v>
      </c>
      <c r="D1276" s="11">
        <v>0.20199999999999999</v>
      </c>
      <c r="E1276" s="2">
        <v>489</v>
      </c>
      <c r="F1276" s="2">
        <v>539</v>
      </c>
      <c r="G1276" s="2">
        <v>700</v>
      </c>
      <c r="H1276" s="2">
        <v>877</v>
      </c>
      <c r="I1276" s="2">
        <v>946</v>
      </c>
      <c r="J1276">
        <v>11853</v>
      </c>
      <c r="K1276" s="12">
        <f t="shared" si="133"/>
        <v>3.6214913319637051E-5</v>
      </c>
      <c r="L1276" s="2">
        <f t="shared" si="134"/>
        <v>1.7709092613302519E-2</v>
      </c>
      <c r="M1276" s="2">
        <f t="shared" si="135"/>
        <v>1.9519838279284371E-2</v>
      </c>
      <c r="N1276" s="2">
        <f t="shared" si="136"/>
        <v>2.5350439323745935E-2</v>
      </c>
      <c r="O1276" s="2">
        <f t="shared" si="137"/>
        <v>3.1760478981321692E-2</v>
      </c>
      <c r="P1276" s="2">
        <f t="shared" si="138"/>
        <v>3.4259308000376652E-2</v>
      </c>
      <c r="Q1276" s="14" t="str">
        <f t="shared" si="139"/>
        <v>ABOVE</v>
      </c>
    </row>
    <row r="1277" spans="1:17" x14ac:dyDescent="0.3">
      <c r="A1277" s="2">
        <v>22</v>
      </c>
      <c r="B1277" s="2" t="s">
        <v>1250</v>
      </c>
      <c r="C1277" s="2" t="s">
        <v>1278</v>
      </c>
      <c r="D1277" s="11">
        <v>0.10099999999999999</v>
      </c>
      <c r="E1277" s="2">
        <v>621</v>
      </c>
      <c r="F1277" s="2">
        <v>753</v>
      </c>
      <c r="G1277" s="2">
        <v>967</v>
      </c>
      <c r="H1277" s="2">
        <v>1261</v>
      </c>
      <c r="I1277" s="2">
        <v>1371</v>
      </c>
      <c r="J1277">
        <v>87607</v>
      </c>
      <c r="K1277" s="12">
        <f t="shared" si="133"/>
        <v>2.6766893707866725E-4</v>
      </c>
      <c r="L1277" s="2">
        <f t="shared" si="134"/>
        <v>0.16622240992585235</v>
      </c>
      <c r="M1277" s="2">
        <f t="shared" si="135"/>
        <v>0.20155470962023644</v>
      </c>
      <c r="N1277" s="2">
        <f t="shared" si="136"/>
        <v>0.25883586215507121</v>
      </c>
      <c r="O1277" s="2">
        <f t="shared" si="137"/>
        <v>0.3375305296561994</v>
      </c>
      <c r="P1277" s="2">
        <f t="shared" si="138"/>
        <v>0.36697411273485281</v>
      </c>
      <c r="Q1277" s="14" t="str">
        <f t="shared" si="139"/>
        <v>BELOW</v>
      </c>
    </row>
    <row r="1278" spans="1:17" x14ac:dyDescent="0.3">
      <c r="A1278" s="2">
        <v>22</v>
      </c>
      <c r="B1278" s="2" t="s">
        <v>1250</v>
      </c>
      <c r="C1278" s="2" t="s">
        <v>1277</v>
      </c>
      <c r="D1278" s="11">
        <v>7.0999999999999994E-2</v>
      </c>
      <c r="E1278" s="2">
        <v>649</v>
      </c>
      <c r="F1278" s="2">
        <v>681</v>
      </c>
      <c r="G1278" s="2">
        <v>796</v>
      </c>
      <c r="H1278" s="2">
        <v>1072</v>
      </c>
      <c r="I1278" s="2">
        <v>1235</v>
      </c>
      <c r="J1278">
        <v>21761</v>
      </c>
      <c r="K1278" s="12">
        <f t="shared" si="133"/>
        <v>6.6487195541096921E-5</v>
      </c>
      <c r="L1278" s="2">
        <f t="shared" si="134"/>
        <v>4.31501899061719E-2</v>
      </c>
      <c r="M1278" s="2">
        <f t="shared" si="135"/>
        <v>4.5277780163487005E-2</v>
      </c>
      <c r="N1278" s="2">
        <f t="shared" si="136"/>
        <v>5.2923807650713146E-2</v>
      </c>
      <c r="O1278" s="2">
        <f t="shared" si="137"/>
        <v>7.1274273620055895E-2</v>
      </c>
      <c r="P1278" s="2">
        <f t="shared" si="138"/>
        <v>8.2111686493254704E-2</v>
      </c>
      <c r="Q1278" s="14" t="str">
        <f t="shared" si="139"/>
        <v>BELOW</v>
      </c>
    </row>
    <row r="1279" spans="1:17" x14ac:dyDescent="0.3">
      <c r="A1279" s="2">
        <v>22</v>
      </c>
      <c r="B1279" s="2" t="s">
        <v>1250</v>
      </c>
      <c r="C1279" s="2" t="s">
        <v>1276</v>
      </c>
      <c r="D1279" s="11">
        <v>0.11800000000000001</v>
      </c>
      <c r="E1279" s="2">
        <v>504</v>
      </c>
      <c r="F1279" s="2">
        <v>593</v>
      </c>
      <c r="G1279" s="2">
        <v>784</v>
      </c>
      <c r="H1279" s="2">
        <v>1009</v>
      </c>
      <c r="I1279" s="2">
        <v>1071</v>
      </c>
      <c r="J1279">
        <v>98451</v>
      </c>
      <c r="K1279" s="12">
        <f t="shared" si="133"/>
        <v>3.008010150368335E-4</v>
      </c>
      <c r="L1279" s="2">
        <f t="shared" si="134"/>
        <v>0.15160371157856409</v>
      </c>
      <c r="M1279" s="2">
        <f t="shared" si="135"/>
        <v>0.17837500191684227</v>
      </c>
      <c r="N1279" s="2">
        <f t="shared" si="136"/>
        <v>0.23582799578887745</v>
      </c>
      <c r="O1279" s="2">
        <f t="shared" si="137"/>
        <v>0.303508224172165</v>
      </c>
      <c r="P1279" s="2">
        <f t="shared" si="138"/>
        <v>0.32215788710444865</v>
      </c>
      <c r="Q1279" s="14" t="str">
        <f t="shared" si="139"/>
        <v>BELOW</v>
      </c>
    </row>
    <row r="1280" spans="1:17" x14ac:dyDescent="0.3">
      <c r="A1280" s="2">
        <v>22</v>
      </c>
      <c r="B1280" s="2" t="s">
        <v>1250</v>
      </c>
      <c r="C1280" s="2" t="s">
        <v>944</v>
      </c>
      <c r="D1280" s="11">
        <v>4.4000000000000004E-2</v>
      </c>
      <c r="E1280" s="2">
        <v>647</v>
      </c>
      <c r="F1280" s="2">
        <v>762</v>
      </c>
      <c r="G1280" s="2">
        <v>980</v>
      </c>
      <c r="H1280" s="2">
        <v>1359</v>
      </c>
      <c r="I1280" s="2">
        <v>1685</v>
      </c>
      <c r="J1280">
        <v>191995</v>
      </c>
      <c r="K1280" s="12">
        <f t="shared" si="133"/>
        <v>5.8660948981723742E-4</v>
      </c>
      <c r="L1280" s="2">
        <f t="shared" si="134"/>
        <v>0.37953633991175262</v>
      </c>
      <c r="M1280" s="2">
        <f t="shared" si="135"/>
        <v>0.4469964312407349</v>
      </c>
      <c r="N1280" s="2">
        <f t="shared" si="136"/>
        <v>0.57487730002089266</v>
      </c>
      <c r="O1280" s="2">
        <f t="shared" si="137"/>
        <v>0.79720229666162568</v>
      </c>
      <c r="P1280" s="2">
        <f t="shared" si="138"/>
        <v>0.98843699034204502</v>
      </c>
      <c r="Q1280" s="14" t="str">
        <f t="shared" si="139"/>
        <v>BELOW</v>
      </c>
    </row>
    <row r="1281" spans="1:17" x14ac:dyDescent="0.3">
      <c r="A1281" s="2">
        <v>22</v>
      </c>
      <c r="B1281" s="2" t="s">
        <v>1250</v>
      </c>
      <c r="C1281" s="2" t="s">
        <v>1275</v>
      </c>
      <c r="D1281" s="11">
        <v>0.192</v>
      </c>
      <c r="E1281" s="2">
        <v>489</v>
      </c>
      <c r="F1281" s="2">
        <v>571</v>
      </c>
      <c r="G1281" s="2">
        <v>700</v>
      </c>
      <c r="H1281" s="2">
        <v>945</v>
      </c>
      <c r="I1281" s="2">
        <v>966</v>
      </c>
      <c r="J1281">
        <v>6229</v>
      </c>
      <c r="K1281" s="12">
        <f t="shared" si="133"/>
        <v>1.9031696200794668E-5</v>
      </c>
      <c r="L1281" s="2">
        <f t="shared" si="134"/>
        <v>9.3064994421885924E-3</v>
      </c>
      <c r="M1281" s="2">
        <f t="shared" si="135"/>
        <v>1.0867098530653756E-2</v>
      </c>
      <c r="N1281" s="2">
        <f t="shared" si="136"/>
        <v>1.3322187340556268E-2</v>
      </c>
      <c r="O1281" s="2">
        <f t="shared" si="137"/>
        <v>1.7984952909750961E-2</v>
      </c>
      <c r="P1281" s="2">
        <f t="shared" si="138"/>
        <v>1.8384618529967648E-2</v>
      </c>
      <c r="Q1281" s="14" t="str">
        <f t="shared" si="139"/>
        <v>ABOVE</v>
      </c>
    </row>
    <row r="1282" spans="1:17" x14ac:dyDescent="0.3">
      <c r="A1282" s="2">
        <v>22</v>
      </c>
      <c r="B1282" s="2" t="s">
        <v>1250</v>
      </c>
      <c r="C1282" s="2" t="s">
        <v>1274</v>
      </c>
      <c r="D1282" s="11">
        <v>0.14099999999999999</v>
      </c>
      <c r="E1282" s="2">
        <v>489</v>
      </c>
      <c r="F1282" s="2">
        <v>611</v>
      </c>
      <c r="G1282" s="2">
        <v>700</v>
      </c>
      <c r="H1282" s="2">
        <v>885</v>
      </c>
      <c r="I1282" s="2">
        <v>1076</v>
      </c>
      <c r="J1282">
        <v>10799</v>
      </c>
      <c r="K1282" s="12">
        <f t="shared" si="133"/>
        <v>3.2994587778516874E-5</v>
      </c>
      <c r="L1282" s="2">
        <f t="shared" si="134"/>
        <v>1.613435342369475E-2</v>
      </c>
      <c r="M1282" s="2">
        <f t="shared" si="135"/>
        <v>2.0159693132673809E-2</v>
      </c>
      <c r="N1282" s="2">
        <f t="shared" si="136"/>
        <v>2.3096211444961812E-2</v>
      </c>
      <c r="O1282" s="2">
        <f t="shared" si="137"/>
        <v>2.9200210183987434E-2</v>
      </c>
      <c r="P1282" s="2">
        <f t="shared" si="138"/>
        <v>3.5502176449684154E-2</v>
      </c>
      <c r="Q1282" s="14" t="str">
        <f t="shared" si="139"/>
        <v>ABOVE</v>
      </c>
    </row>
    <row r="1283" spans="1:17" x14ac:dyDescent="0.3">
      <c r="A1283" s="2">
        <v>22</v>
      </c>
      <c r="B1283" s="2" t="s">
        <v>1250</v>
      </c>
      <c r="C1283" s="2" t="s">
        <v>1273</v>
      </c>
      <c r="D1283" s="11">
        <v>8.5999999999999993E-2</v>
      </c>
      <c r="E1283" s="2">
        <v>621</v>
      </c>
      <c r="F1283" s="2">
        <v>753</v>
      </c>
      <c r="G1283" s="2">
        <v>967</v>
      </c>
      <c r="H1283" s="2">
        <v>1261</v>
      </c>
      <c r="I1283" s="2">
        <v>1371</v>
      </c>
      <c r="J1283">
        <v>873972</v>
      </c>
      <c r="K1283" s="12">
        <f t="shared" si="133"/>
        <v>2.6702792730776879E-3</v>
      </c>
      <c r="L1283" s="2">
        <f t="shared" si="134"/>
        <v>1.6582434285812442</v>
      </c>
      <c r="M1283" s="2">
        <f t="shared" si="135"/>
        <v>2.0107202926274987</v>
      </c>
      <c r="N1283" s="2">
        <f t="shared" si="136"/>
        <v>2.5821600570661243</v>
      </c>
      <c r="O1283" s="2">
        <f t="shared" si="137"/>
        <v>3.3672221633509642</v>
      </c>
      <c r="P1283" s="2">
        <f t="shared" si="138"/>
        <v>3.66095288338951</v>
      </c>
      <c r="Q1283" s="14" t="str">
        <f t="shared" si="139"/>
        <v>BELOW</v>
      </c>
    </row>
    <row r="1284" spans="1:17" x14ac:dyDescent="0.3">
      <c r="A1284" s="2">
        <v>22</v>
      </c>
      <c r="B1284" s="2" t="s">
        <v>1250</v>
      </c>
      <c r="C1284" s="2" t="s">
        <v>1272</v>
      </c>
      <c r="D1284" s="11">
        <v>0.12300000000000001</v>
      </c>
      <c r="E1284" s="2">
        <v>489</v>
      </c>
      <c r="F1284" s="2">
        <v>531</v>
      </c>
      <c r="G1284" s="2">
        <v>700</v>
      </c>
      <c r="H1284" s="2">
        <v>944</v>
      </c>
      <c r="I1284" s="2">
        <v>946</v>
      </c>
      <c r="J1284">
        <v>24558</v>
      </c>
      <c r="K1284" s="12">
        <f t="shared" ref="K1284:K1347" si="140">J1284/$S$18</f>
        <v>7.5032974040634996E-5</v>
      </c>
      <c r="L1284" s="2">
        <f t="shared" ref="L1284:L1347" si="141">E1284*K1284</f>
        <v>3.6691124305870515E-2</v>
      </c>
      <c r="M1284" s="2">
        <f t="shared" ref="M1284:M1347" si="142">F1284*K1284</f>
        <v>3.9842509215577186E-2</v>
      </c>
      <c r="N1284" s="2">
        <f t="shared" ref="N1284:N1347" si="143">G1284*K1284</f>
        <v>5.25230818284445E-2</v>
      </c>
      <c r="O1284" s="2">
        <f t="shared" ref="O1284:O1347" si="144">H1284*K1284</f>
        <v>7.0831127494359436E-2</v>
      </c>
      <c r="P1284" s="2">
        <f t="shared" ref="P1284:P1347" si="145">I1284*K1284</f>
        <v>7.0981193442440707E-2</v>
      </c>
      <c r="Q1284" s="14" t="str">
        <f t="shared" ref="Q1284:Q1347" si="146">IF(D1284&lt;$D$1,"BELOW",(IF(D1284&gt;$D$1,"ABOVE","EQUAL")))</f>
        <v>EQUAL</v>
      </c>
    </row>
    <row r="1285" spans="1:17" x14ac:dyDescent="0.3">
      <c r="A1285" s="2">
        <v>22</v>
      </c>
      <c r="B1285" s="2" t="s">
        <v>1250</v>
      </c>
      <c r="C1285" s="2" t="s">
        <v>58</v>
      </c>
      <c r="D1285" s="11">
        <v>0.11800000000000001</v>
      </c>
      <c r="E1285" s="2">
        <v>479</v>
      </c>
      <c r="F1285" s="2">
        <v>563</v>
      </c>
      <c r="G1285" s="2">
        <v>745</v>
      </c>
      <c r="H1285" s="2">
        <v>933</v>
      </c>
      <c r="I1285" s="2">
        <v>1007</v>
      </c>
      <c r="J1285">
        <v>66699</v>
      </c>
      <c r="K1285" s="12">
        <f t="shared" si="140"/>
        <v>2.0378794427625677E-4</v>
      </c>
      <c r="L1285" s="2">
        <f t="shared" si="141"/>
        <v>9.7614425308326994E-2</v>
      </c>
      <c r="M1285" s="2">
        <f t="shared" si="142"/>
        <v>0.11473261262753257</v>
      </c>
      <c r="N1285" s="2">
        <f t="shared" si="143"/>
        <v>0.15182201848581131</v>
      </c>
      <c r="O1285" s="2">
        <f t="shared" si="144"/>
        <v>0.19013415200974756</v>
      </c>
      <c r="P1285" s="2">
        <f t="shared" si="145"/>
        <v>0.20521445988619058</v>
      </c>
      <c r="Q1285" s="14" t="str">
        <f t="shared" si="146"/>
        <v>BELOW</v>
      </c>
    </row>
    <row r="1286" spans="1:17" x14ac:dyDescent="0.3">
      <c r="A1286" s="2">
        <v>22</v>
      </c>
      <c r="B1286" s="2" t="s">
        <v>1250</v>
      </c>
      <c r="C1286" s="2" t="s">
        <v>122</v>
      </c>
      <c r="D1286" s="11">
        <v>0.13900000000000001</v>
      </c>
      <c r="E1286" s="2">
        <v>499</v>
      </c>
      <c r="F1286" s="2">
        <v>553</v>
      </c>
      <c r="G1286" s="2">
        <v>732</v>
      </c>
      <c r="H1286" s="2">
        <v>917</v>
      </c>
      <c r="I1286" s="2">
        <v>989</v>
      </c>
      <c r="J1286">
        <v>29144</v>
      </c>
      <c r="K1286" s="12">
        <f t="shared" si="140"/>
        <v>8.9044751015565868E-5</v>
      </c>
      <c r="L1286" s="2">
        <f t="shared" si="141"/>
        <v>4.4433330756767371E-2</v>
      </c>
      <c r="M1286" s="2">
        <f t="shared" si="142"/>
        <v>4.9241747311607922E-2</v>
      </c>
      <c r="N1286" s="2">
        <f t="shared" si="143"/>
        <v>6.5180757743394213E-2</v>
      </c>
      <c r="O1286" s="2">
        <f t="shared" si="144"/>
        <v>8.1654036681273898E-2</v>
      </c>
      <c r="P1286" s="2">
        <f t="shared" si="145"/>
        <v>8.8065258754394637E-2</v>
      </c>
      <c r="Q1286" s="14" t="str">
        <f t="shared" si="146"/>
        <v>ABOVE</v>
      </c>
    </row>
    <row r="1287" spans="1:17" x14ac:dyDescent="0.3">
      <c r="A1287" s="2">
        <v>22</v>
      </c>
      <c r="B1287" s="2" t="s">
        <v>1250</v>
      </c>
      <c r="C1287" s="2" t="s">
        <v>1271</v>
      </c>
      <c r="D1287" s="11">
        <v>0.19899999999999998</v>
      </c>
      <c r="E1287" s="2">
        <v>589</v>
      </c>
      <c r="F1287" s="2">
        <v>592</v>
      </c>
      <c r="G1287" s="2">
        <v>700</v>
      </c>
      <c r="H1287" s="2">
        <v>930</v>
      </c>
      <c r="I1287" s="2">
        <v>946</v>
      </c>
      <c r="J1287">
        <v>43453</v>
      </c>
      <c r="K1287" s="12">
        <f t="shared" si="140"/>
        <v>1.3276357280673153E-4</v>
      </c>
      <c r="L1287" s="2">
        <f t="shared" si="141"/>
        <v>7.8197744383164874E-2</v>
      </c>
      <c r="M1287" s="2">
        <f t="shared" si="142"/>
        <v>7.8596035101585068E-2</v>
      </c>
      <c r="N1287" s="2">
        <f t="shared" si="143"/>
        <v>9.2934500964712077E-2</v>
      </c>
      <c r="O1287" s="2">
        <f t="shared" si="144"/>
        <v>0.12347012271026032</v>
      </c>
      <c r="P1287" s="2">
        <f t="shared" si="145"/>
        <v>0.12559433987516802</v>
      </c>
      <c r="Q1287" s="14" t="str">
        <f t="shared" si="146"/>
        <v>ABOVE</v>
      </c>
    </row>
    <row r="1288" spans="1:17" x14ac:dyDescent="0.3">
      <c r="A1288" s="2">
        <v>22</v>
      </c>
      <c r="B1288" s="2" t="s">
        <v>1250</v>
      </c>
      <c r="C1288" s="2" t="s">
        <v>57</v>
      </c>
      <c r="D1288" s="11">
        <v>0.13500000000000001</v>
      </c>
      <c r="E1288" s="2">
        <v>489</v>
      </c>
      <c r="F1288" s="2">
        <v>605</v>
      </c>
      <c r="G1288" s="2">
        <v>700</v>
      </c>
      <c r="H1288" s="2">
        <v>946</v>
      </c>
      <c r="I1288" s="2">
        <v>950</v>
      </c>
      <c r="J1288">
        <v>22780</v>
      </c>
      <c r="K1288" s="12">
        <f t="shared" si="140"/>
        <v>6.9600584275823169E-5</v>
      </c>
      <c r="L1288" s="2">
        <f t="shared" si="141"/>
        <v>3.4034685710877532E-2</v>
      </c>
      <c r="M1288" s="2">
        <f t="shared" si="142"/>
        <v>4.2108353486873015E-2</v>
      </c>
      <c r="N1288" s="2">
        <f t="shared" si="143"/>
        <v>4.8720408993076218E-2</v>
      </c>
      <c r="O1288" s="2">
        <f t="shared" si="144"/>
        <v>6.5842152724928715E-2</v>
      </c>
      <c r="P1288" s="2">
        <f t="shared" si="145"/>
        <v>6.6120555062032016E-2</v>
      </c>
      <c r="Q1288" s="14" t="str">
        <f t="shared" si="146"/>
        <v>ABOVE</v>
      </c>
    </row>
    <row r="1289" spans="1:17" x14ac:dyDescent="0.3">
      <c r="A1289" s="2">
        <v>22</v>
      </c>
      <c r="B1289" s="2" t="s">
        <v>1250</v>
      </c>
      <c r="C1289" s="2" t="s">
        <v>382</v>
      </c>
      <c r="D1289" s="11">
        <v>9.6999999999999989E-2</v>
      </c>
      <c r="E1289" s="2">
        <v>527</v>
      </c>
      <c r="F1289" s="2">
        <v>621</v>
      </c>
      <c r="G1289" s="2">
        <v>821</v>
      </c>
      <c r="H1289" s="2">
        <v>1153</v>
      </c>
      <c r="I1289" s="2">
        <v>1394</v>
      </c>
      <c r="J1289">
        <v>83156</v>
      </c>
      <c r="K1289" s="12">
        <f t="shared" si="140"/>
        <v>2.5406963064268445E-4</v>
      </c>
      <c r="L1289" s="2">
        <f t="shared" si="141"/>
        <v>0.13389469534869469</v>
      </c>
      <c r="M1289" s="2">
        <f t="shared" si="142"/>
        <v>0.15777724062910703</v>
      </c>
      <c r="N1289" s="2">
        <f t="shared" si="143"/>
        <v>0.20859116675764394</v>
      </c>
      <c r="O1289" s="2">
        <f t="shared" si="144"/>
        <v>0.29294228413101514</v>
      </c>
      <c r="P1289" s="2">
        <f t="shared" si="145"/>
        <v>0.35417306511590213</v>
      </c>
      <c r="Q1289" s="14" t="str">
        <f t="shared" si="146"/>
        <v>BELOW</v>
      </c>
    </row>
    <row r="1290" spans="1:17" x14ac:dyDescent="0.3">
      <c r="A1290" s="2">
        <v>22</v>
      </c>
      <c r="B1290" s="2" t="s">
        <v>1250</v>
      </c>
      <c r="C1290" s="2" t="s">
        <v>1270</v>
      </c>
      <c r="D1290" s="11">
        <v>0.109</v>
      </c>
      <c r="E1290" s="2">
        <v>516</v>
      </c>
      <c r="F1290" s="2">
        <v>609</v>
      </c>
      <c r="G1290" s="2">
        <v>739</v>
      </c>
      <c r="H1290" s="2">
        <v>926</v>
      </c>
      <c r="I1290" s="2">
        <v>999</v>
      </c>
      <c r="J1290">
        <v>15118</v>
      </c>
      <c r="K1290" s="12">
        <f t="shared" si="140"/>
        <v>4.6190589687528296E-5</v>
      </c>
      <c r="L1290" s="2">
        <f t="shared" si="141"/>
        <v>2.3834344278764602E-2</v>
      </c>
      <c r="M1290" s="2">
        <f t="shared" si="142"/>
        <v>2.8130069119704733E-2</v>
      </c>
      <c r="N1290" s="2">
        <f t="shared" si="143"/>
        <v>3.4134845779083413E-2</v>
      </c>
      <c r="O1290" s="2">
        <f t="shared" si="144"/>
        <v>4.2772486050651204E-2</v>
      </c>
      <c r="P1290" s="2">
        <f t="shared" si="145"/>
        <v>4.6144399097840766E-2</v>
      </c>
      <c r="Q1290" s="14" t="str">
        <f t="shared" si="146"/>
        <v>BELOW</v>
      </c>
    </row>
    <row r="1291" spans="1:17" x14ac:dyDescent="0.3">
      <c r="A1291" s="2">
        <v>22</v>
      </c>
      <c r="B1291" s="2" t="s">
        <v>1250</v>
      </c>
      <c r="C1291" s="2" t="s">
        <v>55</v>
      </c>
      <c r="D1291" s="11">
        <v>0.10199999999999999</v>
      </c>
      <c r="E1291" s="2">
        <v>649</v>
      </c>
      <c r="F1291" s="2">
        <v>664</v>
      </c>
      <c r="G1291" s="2">
        <v>874</v>
      </c>
      <c r="H1291" s="2">
        <v>1177</v>
      </c>
      <c r="I1291" s="2">
        <v>1181</v>
      </c>
      <c r="J1291">
        <v>150500</v>
      </c>
      <c r="K1291" s="12">
        <f t="shared" si="140"/>
        <v>4.5982826749391511E-4</v>
      </c>
      <c r="L1291" s="2">
        <f t="shared" si="141"/>
        <v>0.29842854560355092</v>
      </c>
      <c r="M1291" s="2">
        <f t="shared" si="142"/>
        <v>0.30532596961595965</v>
      </c>
      <c r="N1291" s="2">
        <f t="shared" si="143"/>
        <v>0.40188990578968181</v>
      </c>
      <c r="O1291" s="2">
        <f t="shared" si="144"/>
        <v>0.54121787084033812</v>
      </c>
      <c r="P1291" s="2">
        <f t="shared" si="145"/>
        <v>0.54305718391031377</v>
      </c>
      <c r="Q1291" s="14" t="str">
        <f t="shared" si="146"/>
        <v>BELOW</v>
      </c>
    </row>
    <row r="1292" spans="1:17" x14ac:dyDescent="0.3">
      <c r="A1292" s="2">
        <v>22</v>
      </c>
      <c r="B1292" s="2" t="s">
        <v>1250</v>
      </c>
      <c r="C1292" s="2" t="s">
        <v>1269</v>
      </c>
      <c r="D1292" s="11">
        <v>0.124</v>
      </c>
      <c r="E1292" s="2">
        <v>592</v>
      </c>
      <c r="F1292" s="2">
        <v>596</v>
      </c>
      <c r="G1292" s="2">
        <v>758</v>
      </c>
      <c r="H1292" s="2">
        <v>1013</v>
      </c>
      <c r="I1292" s="2">
        <v>1230</v>
      </c>
      <c r="J1292">
        <v>63888</v>
      </c>
      <c r="K1292" s="12">
        <f t="shared" si="140"/>
        <v>1.9519939105416113E-4</v>
      </c>
      <c r="L1292" s="2">
        <f t="shared" si="141"/>
        <v>0.11555803950406339</v>
      </c>
      <c r="M1292" s="2">
        <f t="shared" si="142"/>
        <v>0.11633883706828003</v>
      </c>
      <c r="N1292" s="2">
        <f t="shared" si="143"/>
        <v>0.14796113841905414</v>
      </c>
      <c r="O1292" s="2">
        <f t="shared" si="144"/>
        <v>0.19773698313786522</v>
      </c>
      <c r="P1292" s="2">
        <f t="shared" si="145"/>
        <v>0.24009525099661819</v>
      </c>
      <c r="Q1292" s="14" t="str">
        <f t="shared" si="146"/>
        <v>ABOVE</v>
      </c>
    </row>
    <row r="1293" spans="1:17" x14ac:dyDescent="0.3">
      <c r="A1293" s="2">
        <v>22</v>
      </c>
      <c r="B1293" s="2" t="s">
        <v>1250</v>
      </c>
      <c r="C1293" s="2" t="s">
        <v>1268</v>
      </c>
      <c r="D1293" s="11">
        <v>0.14400000000000002</v>
      </c>
      <c r="E1293" s="2">
        <v>489</v>
      </c>
      <c r="F1293" s="2">
        <v>529</v>
      </c>
      <c r="G1293" s="2">
        <v>700</v>
      </c>
      <c r="H1293" s="2">
        <v>977</v>
      </c>
      <c r="I1293" s="2">
        <v>987</v>
      </c>
      <c r="J1293">
        <v>9328</v>
      </c>
      <c r="K1293" s="12">
        <f t="shared" si="140"/>
        <v>2.8500186572646114E-5</v>
      </c>
      <c r="L1293" s="2">
        <f t="shared" si="141"/>
        <v>1.3936591234023949E-2</v>
      </c>
      <c r="M1293" s="2">
        <f t="shared" si="142"/>
        <v>1.5076598696929795E-2</v>
      </c>
      <c r="N1293" s="2">
        <f t="shared" si="143"/>
        <v>1.9950130600852281E-2</v>
      </c>
      <c r="O1293" s="2">
        <f t="shared" si="144"/>
        <v>2.7844682281475255E-2</v>
      </c>
      <c r="P1293" s="2">
        <f t="shared" si="145"/>
        <v>2.8129684147201715E-2</v>
      </c>
      <c r="Q1293" s="14" t="str">
        <f t="shared" si="146"/>
        <v>ABOVE</v>
      </c>
    </row>
    <row r="1294" spans="1:17" x14ac:dyDescent="0.3">
      <c r="A1294" s="2">
        <v>22</v>
      </c>
      <c r="B1294" s="2" t="s">
        <v>1250</v>
      </c>
      <c r="C1294" s="2" t="s">
        <v>1267</v>
      </c>
      <c r="D1294" s="11">
        <v>0.13500000000000001</v>
      </c>
      <c r="E1294" s="2">
        <v>602</v>
      </c>
      <c r="F1294" s="2">
        <v>602</v>
      </c>
      <c r="G1294" s="2">
        <v>796</v>
      </c>
      <c r="H1294" s="2">
        <v>1060</v>
      </c>
      <c r="I1294" s="2">
        <v>1076</v>
      </c>
      <c r="J1294">
        <v>173566</v>
      </c>
      <c r="K1294" s="12">
        <f t="shared" si="140"/>
        <v>5.3030267824484307E-4</v>
      </c>
      <c r="L1294" s="2">
        <f t="shared" si="141"/>
        <v>0.3192422123033955</v>
      </c>
      <c r="M1294" s="2">
        <f t="shared" si="142"/>
        <v>0.3192422123033955</v>
      </c>
      <c r="N1294" s="2">
        <f t="shared" si="143"/>
        <v>0.42212093188289507</v>
      </c>
      <c r="O1294" s="2">
        <f t="shared" si="144"/>
        <v>0.56212083893953368</v>
      </c>
      <c r="P1294" s="2">
        <f t="shared" si="145"/>
        <v>0.5706056817914511</v>
      </c>
      <c r="Q1294" s="14" t="str">
        <f t="shared" si="146"/>
        <v>ABOVE</v>
      </c>
    </row>
    <row r="1295" spans="1:17" x14ac:dyDescent="0.3">
      <c r="A1295" s="2">
        <v>22</v>
      </c>
      <c r="B1295" s="2" t="s">
        <v>1250</v>
      </c>
      <c r="C1295" s="2" t="s">
        <v>1266</v>
      </c>
      <c r="D1295" s="11">
        <v>0.157</v>
      </c>
      <c r="E1295" s="2">
        <v>531</v>
      </c>
      <c r="F1295" s="2">
        <v>542</v>
      </c>
      <c r="G1295" s="2">
        <v>717</v>
      </c>
      <c r="H1295" s="2">
        <v>919</v>
      </c>
      <c r="I1295" s="2">
        <v>969</v>
      </c>
      <c r="J1295">
        <v>48980</v>
      </c>
      <c r="K1295" s="12">
        <f t="shared" si="140"/>
        <v>1.4965042220499645E-4</v>
      </c>
      <c r="L1295" s="2">
        <f t="shared" si="141"/>
        <v>7.9464374190853115E-2</v>
      </c>
      <c r="M1295" s="2">
        <f t="shared" si="142"/>
        <v>8.1110528835108081E-2</v>
      </c>
      <c r="N1295" s="2">
        <f t="shared" si="143"/>
        <v>0.10729935272098245</v>
      </c>
      <c r="O1295" s="2">
        <f t="shared" si="144"/>
        <v>0.13752873800639173</v>
      </c>
      <c r="P1295" s="2">
        <f t="shared" si="145"/>
        <v>0.14501125911664156</v>
      </c>
      <c r="Q1295" s="14" t="str">
        <f t="shared" si="146"/>
        <v>ABOVE</v>
      </c>
    </row>
    <row r="1296" spans="1:17" x14ac:dyDescent="0.3">
      <c r="A1296" s="2">
        <v>22</v>
      </c>
      <c r="B1296" s="2" t="s">
        <v>1250</v>
      </c>
      <c r="C1296" s="2" t="s">
        <v>1265</v>
      </c>
      <c r="D1296" s="11">
        <v>7.8E-2</v>
      </c>
      <c r="E1296" s="2">
        <v>621</v>
      </c>
      <c r="F1296" s="2">
        <v>753</v>
      </c>
      <c r="G1296" s="2">
        <v>967</v>
      </c>
      <c r="H1296" s="2">
        <v>1261</v>
      </c>
      <c r="I1296" s="2">
        <v>1371</v>
      </c>
      <c r="J1296">
        <v>1257584</v>
      </c>
      <c r="K1296" s="12">
        <f t="shared" si="140"/>
        <v>3.8423433352031081E-3</v>
      </c>
      <c r="L1296" s="2">
        <f t="shared" si="141"/>
        <v>2.38609521116113</v>
      </c>
      <c r="M1296" s="2">
        <f t="shared" si="142"/>
        <v>2.8932845314079403</v>
      </c>
      <c r="N1296" s="2">
        <f t="shared" si="143"/>
        <v>3.7155460051414058</v>
      </c>
      <c r="O1296" s="2">
        <f t="shared" si="144"/>
        <v>4.8451949456911194</v>
      </c>
      <c r="P1296" s="2">
        <f t="shared" si="145"/>
        <v>5.2678527125634611</v>
      </c>
      <c r="Q1296" s="14" t="str">
        <f t="shared" si="146"/>
        <v>BELOW</v>
      </c>
    </row>
    <row r="1297" spans="1:17" x14ac:dyDescent="0.3">
      <c r="A1297" s="2">
        <v>22</v>
      </c>
      <c r="B1297" s="2" t="s">
        <v>1250</v>
      </c>
      <c r="C1297" s="2" t="s">
        <v>1264</v>
      </c>
      <c r="D1297" s="11">
        <v>0.14800000000000002</v>
      </c>
      <c r="E1297" s="2">
        <v>489</v>
      </c>
      <c r="F1297" s="2">
        <v>529</v>
      </c>
      <c r="G1297" s="2">
        <v>700</v>
      </c>
      <c r="H1297" s="2">
        <v>943</v>
      </c>
      <c r="I1297" s="2">
        <v>946</v>
      </c>
      <c r="J1297">
        <v>26467</v>
      </c>
      <c r="K1297" s="12">
        <f t="shared" si="140"/>
        <v>8.0865612995092707E-5</v>
      </c>
      <c r="L1297" s="2">
        <f t="shared" si="141"/>
        <v>3.9543284754600332E-2</v>
      </c>
      <c r="M1297" s="2">
        <f t="shared" si="142"/>
        <v>4.2777909274404044E-2</v>
      </c>
      <c r="N1297" s="2">
        <f t="shared" si="143"/>
        <v>5.6605929096564894E-2</v>
      </c>
      <c r="O1297" s="2">
        <f t="shared" si="144"/>
        <v>7.6256273054372423E-2</v>
      </c>
      <c r="P1297" s="2">
        <f t="shared" si="145"/>
        <v>7.6498869893357704E-2</v>
      </c>
      <c r="Q1297" s="14" t="str">
        <f t="shared" si="146"/>
        <v>ABOVE</v>
      </c>
    </row>
    <row r="1298" spans="1:17" x14ac:dyDescent="0.3">
      <c r="A1298" s="2">
        <v>22</v>
      </c>
      <c r="B1298" s="2" t="s">
        <v>1250</v>
      </c>
      <c r="C1298" s="2" t="s">
        <v>1263</v>
      </c>
      <c r="D1298" s="11">
        <v>0.182</v>
      </c>
      <c r="E1298" s="2">
        <v>489</v>
      </c>
      <c r="F1298" s="2">
        <v>606</v>
      </c>
      <c r="G1298" s="2">
        <v>700</v>
      </c>
      <c r="H1298" s="2">
        <v>907</v>
      </c>
      <c r="I1298" s="2">
        <v>1078</v>
      </c>
      <c r="J1298">
        <v>20997</v>
      </c>
      <c r="K1298" s="12">
        <f t="shared" si="140"/>
        <v>6.4152917824383625E-5</v>
      </c>
      <c r="L1298" s="2">
        <f t="shared" si="141"/>
        <v>3.1370776816123595E-2</v>
      </c>
      <c r="M1298" s="2">
        <f t="shared" si="142"/>
        <v>3.8876668201576474E-2</v>
      </c>
      <c r="N1298" s="2">
        <f t="shared" si="143"/>
        <v>4.4907042477068539E-2</v>
      </c>
      <c r="O1298" s="2">
        <f t="shared" si="144"/>
        <v>5.8186696466715947E-2</v>
      </c>
      <c r="P1298" s="2">
        <f t="shared" si="145"/>
        <v>6.9156845414685544E-2</v>
      </c>
      <c r="Q1298" s="14" t="str">
        <f t="shared" si="146"/>
        <v>ABOVE</v>
      </c>
    </row>
    <row r="1299" spans="1:17" x14ac:dyDescent="0.3">
      <c r="A1299" s="2">
        <v>22</v>
      </c>
      <c r="B1299" s="2" t="s">
        <v>1250</v>
      </c>
      <c r="C1299" s="2" t="s">
        <v>1262</v>
      </c>
      <c r="D1299" s="11">
        <v>0.13300000000000001</v>
      </c>
      <c r="E1299" s="2">
        <v>489</v>
      </c>
      <c r="F1299" s="2">
        <v>606</v>
      </c>
      <c r="G1299" s="2">
        <v>700</v>
      </c>
      <c r="H1299" s="2">
        <v>984</v>
      </c>
      <c r="I1299" s="2">
        <v>987</v>
      </c>
      <c r="J1299">
        <v>5720</v>
      </c>
      <c r="K1299" s="12">
        <f t="shared" si="140"/>
        <v>1.7476529502094315E-5</v>
      </c>
      <c r="L1299" s="2">
        <f t="shared" si="141"/>
        <v>8.5460229265241199E-3</v>
      </c>
      <c r="M1299" s="2">
        <f t="shared" si="142"/>
        <v>1.0590776878269155E-2</v>
      </c>
      <c r="N1299" s="2">
        <f t="shared" si="143"/>
        <v>1.2233570651466021E-2</v>
      </c>
      <c r="O1299" s="2">
        <f t="shared" si="144"/>
        <v>1.7196905030060806E-2</v>
      </c>
      <c r="P1299" s="2">
        <f t="shared" si="145"/>
        <v>1.7249334618567088E-2</v>
      </c>
      <c r="Q1299" s="14" t="str">
        <f t="shared" si="146"/>
        <v>ABOVE</v>
      </c>
    </row>
    <row r="1300" spans="1:17" x14ac:dyDescent="0.3">
      <c r="A1300" s="2">
        <v>22</v>
      </c>
      <c r="B1300" s="2" t="s">
        <v>1250</v>
      </c>
      <c r="C1300" s="2" t="s">
        <v>1261</v>
      </c>
      <c r="D1300" s="11">
        <v>0.14599999999999999</v>
      </c>
      <c r="E1300" s="2">
        <v>489</v>
      </c>
      <c r="F1300" s="2">
        <v>570</v>
      </c>
      <c r="G1300" s="2">
        <v>700</v>
      </c>
      <c r="H1300" s="2">
        <v>888</v>
      </c>
      <c r="I1300" s="2">
        <v>990</v>
      </c>
      <c r="J1300">
        <v>23460</v>
      </c>
      <c r="K1300" s="12">
        <f t="shared" si="140"/>
        <v>7.167821365719102E-5</v>
      </c>
      <c r="L1300" s="2">
        <f t="shared" si="141"/>
        <v>3.5050646478366407E-2</v>
      </c>
      <c r="M1300" s="2">
        <f t="shared" si="142"/>
        <v>4.0856581784598882E-2</v>
      </c>
      <c r="N1300" s="2">
        <f t="shared" si="143"/>
        <v>5.0174749560033712E-2</v>
      </c>
      <c r="O1300" s="2">
        <f t="shared" si="144"/>
        <v>6.3650253727585621E-2</v>
      </c>
      <c r="P1300" s="2">
        <f t="shared" si="145"/>
        <v>7.0961431520619109E-2</v>
      </c>
      <c r="Q1300" s="14" t="str">
        <f t="shared" si="146"/>
        <v>ABOVE</v>
      </c>
    </row>
    <row r="1301" spans="1:17" x14ac:dyDescent="0.3">
      <c r="A1301" s="2">
        <v>22</v>
      </c>
      <c r="B1301" s="2" t="s">
        <v>1250</v>
      </c>
      <c r="C1301" s="2" t="s">
        <v>1260</v>
      </c>
      <c r="D1301" s="11">
        <v>0.154</v>
      </c>
      <c r="E1301" s="2">
        <v>489</v>
      </c>
      <c r="F1301" s="2">
        <v>575</v>
      </c>
      <c r="G1301" s="2">
        <v>700</v>
      </c>
      <c r="H1301" s="2">
        <v>927</v>
      </c>
      <c r="I1301" s="2">
        <v>987</v>
      </c>
      <c r="J1301">
        <v>8241</v>
      </c>
      <c r="K1301" s="12">
        <f t="shared" si="140"/>
        <v>2.5179034899783087E-5</v>
      </c>
      <c r="L1301" s="2">
        <f t="shared" si="141"/>
        <v>1.2312548065993929E-2</v>
      </c>
      <c r="M1301" s="2">
        <f t="shared" si="142"/>
        <v>1.4477945067375275E-2</v>
      </c>
      <c r="N1301" s="2">
        <f t="shared" si="143"/>
        <v>1.7625324429848162E-2</v>
      </c>
      <c r="O1301" s="2">
        <f t="shared" si="144"/>
        <v>2.3340965352098921E-2</v>
      </c>
      <c r="P1301" s="2">
        <f t="shared" si="145"/>
        <v>2.4851707446085905E-2</v>
      </c>
      <c r="Q1301" s="14" t="str">
        <f t="shared" si="146"/>
        <v>ABOVE</v>
      </c>
    </row>
    <row r="1302" spans="1:17" x14ac:dyDescent="0.3">
      <c r="A1302" s="2">
        <v>22</v>
      </c>
      <c r="B1302" s="2" t="s">
        <v>1250</v>
      </c>
      <c r="C1302" s="2" t="s">
        <v>937</v>
      </c>
      <c r="D1302" s="11">
        <v>0.1</v>
      </c>
      <c r="E1302" s="2">
        <v>535</v>
      </c>
      <c r="F1302" s="2">
        <v>592</v>
      </c>
      <c r="G1302" s="2">
        <v>766</v>
      </c>
      <c r="H1302" s="2">
        <v>1057</v>
      </c>
      <c r="I1302" s="2">
        <v>1104</v>
      </c>
      <c r="J1302">
        <v>24668</v>
      </c>
      <c r="K1302" s="12">
        <f t="shared" si="140"/>
        <v>7.5369061146444505E-5</v>
      </c>
      <c r="L1302" s="2">
        <f t="shared" si="141"/>
        <v>4.0322447713347809E-2</v>
      </c>
      <c r="M1302" s="2">
        <f t="shared" si="142"/>
        <v>4.4618484198695144E-2</v>
      </c>
      <c r="N1302" s="2">
        <f t="shared" si="143"/>
        <v>5.7732700838176491E-2</v>
      </c>
      <c r="O1302" s="2">
        <f t="shared" si="144"/>
        <v>7.9665097631791845E-2</v>
      </c>
      <c r="P1302" s="2">
        <f t="shared" si="145"/>
        <v>8.320744350567473E-2</v>
      </c>
      <c r="Q1302" s="14" t="str">
        <f t="shared" si="146"/>
        <v>BELOW</v>
      </c>
    </row>
    <row r="1303" spans="1:17" x14ac:dyDescent="0.3">
      <c r="A1303" s="2">
        <v>22</v>
      </c>
      <c r="B1303" s="2" t="s">
        <v>1250</v>
      </c>
      <c r="C1303" s="2" t="s">
        <v>744</v>
      </c>
      <c r="D1303" s="11">
        <v>7.8E-2</v>
      </c>
      <c r="E1303" s="2">
        <v>744</v>
      </c>
      <c r="F1303" s="2">
        <v>763</v>
      </c>
      <c r="G1303" s="2">
        <v>874</v>
      </c>
      <c r="H1303" s="2">
        <v>1245</v>
      </c>
      <c r="I1303" s="2">
        <v>1381</v>
      </c>
      <c r="J1303">
        <v>291830</v>
      </c>
      <c r="K1303" s="12">
        <f t="shared" si="140"/>
        <v>8.9163909171261966E-4</v>
      </c>
      <c r="L1303" s="2">
        <f t="shared" si="141"/>
        <v>0.66337948423418902</v>
      </c>
      <c r="M1303" s="2">
        <f t="shared" si="142"/>
        <v>0.68032062697672879</v>
      </c>
      <c r="N1303" s="2">
        <f t="shared" si="143"/>
        <v>0.77929256615682962</v>
      </c>
      <c r="O1303" s="2">
        <f t="shared" si="144"/>
        <v>1.1100906691822114</v>
      </c>
      <c r="P1303" s="2">
        <f t="shared" si="145"/>
        <v>1.2313535856551276</v>
      </c>
      <c r="Q1303" s="14" t="str">
        <f t="shared" si="146"/>
        <v>BELOW</v>
      </c>
    </row>
    <row r="1304" spans="1:17" x14ac:dyDescent="0.3">
      <c r="A1304" s="2">
        <v>22</v>
      </c>
      <c r="B1304" s="2" t="s">
        <v>1250</v>
      </c>
      <c r="C1304" s="2" t="s">
        <v>1259</v>
      </c>
      <c r="D1304" s="11">
        <v>0.10800000000000001</v>
      </c>
      <c r="E1304" s="2">
        <v>489</v>
      </c>
      <c r="F1304" s="2">
        <v>611</v>
      </c>
      <c r="G1304" s="2">
        <v>700</v>
      </c>
      <c r="H1304" s="2">
        <v>1012</v>
      </c>
      <c r="I1304" s="2">
        <v>1018</v>
      </c>
      <c r="J1304">
        <v>12592</v>
      </c>
      <c r="K1304" s="12">
        <f t="shared" si="140"/>
        <v>3.8472807603211824E-5</v>
      </c>
      <c r="L1304" s="2">
        <f t="shared" si="141"/>
        <v>1.8813202917970583E-2</v>
      </c>
      <c r="M1304" s="2">
        <f t="shared" si="142"/>
        <v>2.3506885445562425E-2</v>
      </c>
      <c r="N1304" s="2">
        <f t="shared" si="143"/>
        <v>2.6930965322248278E-2</v>
      </c>
      <c r="O1304" s="2">
        <f t="shared" si="144"/>
        <v>3.8934481294450367E-2</v>
      </c>
      <c r="P1304" s="2">
        <f t="shared" si="145"/>
        <v>3.9165318140069634E-2</v>
      </c>
      <c r="Q1304" s="14" t="str">
        <f t="shared" si="146"/>
        <v>BELOW</v>
      </c>
    </row>
    <row r="1305" spans="1:17" x14ac:dyDescent="0.3">
      <c r="A1305" s="2">
        <v>22</v>
      </c>
      <c r="B1305" s="2" t="s">
        <v>1250</v>
      </c>
      <c r="C1305" s="2" t="s">
        <v>1258</v>
      </c>
      <c r="D1305" s="11">
        <v>0.153</v>
      </c>
      <c r="E1305" s="2">
        <v>545</v>
      </c>
      <c r="F1305" s="2">
        <v>565</v>
      </c>
      <c r="G1305" s="2">
        <v>700</v>
      </c>
      <c r="H1305" s="2">
        <v>943</v>
      </c>
      <c r="I1305" s="2">
        <v>946</v>
      </c>
      <c r="J1305">
        <v>24019</v>
      </c>
      <c r="K1305" s="12">
        <f t="shared" si="140"/>
        <v>7.3386147222168421E-5</v>
      </c>
      <c r="L1305" s="2">
        <f t="shared" si="141"/>
        <v>3.9995450236081788E-2</v>
      </c>
      <c r="M1305" s="2">
        <f t="shared" si="142"/>
        <v>4.1463173180525156E-2</v>
      </c>
      <c r="N1305" s="2">
        <f t="shared" si="143"/>
        <v>5.1370303055517895E-2</v>
      </c>
      <c r="O1305" s="2">
        <f t="shared" si="144"/>
        <v>6.9203136830504816E-2</v>
      </c>
      <c r="P1305" s="2">
        <f t="shared" si="145"/>
        <v>6.9423295272171323E-2</v>
      </c>
      <c r="Q1305" s="14" t="str">
        <f t="shared" si="146"/>
        <v>ABOVE</v>
      </c>
    </row>
    <row r="1306" spans="1:17" x14ac:dyDescent="0.3">
      <c r="A1306" s="2">
        <v>22</v>
      </c>
      <c r="B1306" s="2" t="s">
        <v>1250</v>
      </c>
      <c r="C1306" s="2" t="s">
        <v>1257</v>
      </c>
      <c r="D1306" s="11">
        <v>0.18600000000000003</v>
      </c>
      <c r="E1306" s="2">
        <v>513</v>
      </c>
      <c r="F1306" s="2">
        <v>628</v>
      </c>
      <c r="G1306" s="2">
        <v>798</v>
      </c>
      <c r="H1306" s="2">
        <v>1034</v>
      </c>
      <c r="I1306" s="2">
        <v>1134</v>
      </c>
      <c r="J1306">
        <v>190539</v>
      </c>
      <c r="K1306" s="12">
        <f t="shared" si="140"/>
        <v>5.8216091867124983E-4</v>
      </c>
      <c r="L1306" s="2">
        <f t="shared" si="141"/>
        <v>0.29864855127835116</v>
      </c>
      <c r="M1306" s="2">
        <f t="shared" si="142"/>
        <v>0.36559705692554489</v>
      </c>
      <c r="N1306" s="2">
        <f t="shared" si="143"/>
        <v>0.46456441309965735</v>
      </c>
      <c r="O1306" s="2">
        <f t="shared" si="144"/>
        <v>0.60195438990607231</v>
      </c>
      <c r="P1306" s="2">
        <f t="shared" si="145"/>
        <v>0.66017048177319726</v>
      </c>
      <c r="Q1306" s="14" t="str">
        <f t="shared" si="146"/>
        <v>ABOVE</v>
      </c>
    </row>
    <row r="1307" spans="1:17" x14ac:dyDescent="0.3">
      <c r="A1307" s="2">
        <v>22</v>
      </c>
      <c r="B1307" s="2" t="s">
        <v>1250</v>
      </c>
      <c r="C1307" s="2" t="s">
        <v>1111</v>
      </c>
      <c r="D1307" s="11">
        <v>0.10400000000000001</v>
      </c>
      <c r="E1307" s="2">
        <v>621</v>
      </c>
      <c r="F1307" s="2">
        <v>753</v>
      </c>
      <c r="G1307" s="2">
        <v>967</v>
      </c>
      <c r="H1307" s="2">
        <v>1261</v>
      </c>
      <c r="I1307" s="2">
        <v>1371</v>
      </c>
      <c r="J1307">
        <v>159128</v>
      </c>
      <c r="K1307" s="12">
        <f t="shared" si="140"/>
        <v>4.8618971793868256E-4</v>
      </c>
      <c r="L1307" s="2">
        <f t="shared" si="141"/>
        <v>0.30192381483992187</v>
      </c>
      <c r="M1307" s="2">
        <f t="shared" si="142"/>
        <v>0.36610085760782796</v>
      </c>
      <c r="N1307" s="2">
        <f t="shared" si="143"/>
        <v>0.47014545724670603</v>
      </c>
      <c r="O1307" s="2">
        <f t="shared" si="144"/>
        <v>0.61308523432067874</v>
      </c>
      <c r="P1307" s="2">
        <f t="shared" si="145"/>
        <v>0.66656610329393384</v>
      </c>
      <c r="Q1307" s="14" t="str">
        <f t="shared" si="146"/>
        <v>BELOW</v>
      </c>
    </row>
    <row r="1308" spans="1:17" x14ac:dyDescent="0.3">
      <c r="A1308" s="2">
        <v>22</v>
      </c>
      <c r="B1308" s="2" t="s">
        <v>1250</v>
      </c>
      <c r="C1308" s="2" t="s">
        <v>1256</v>
      </c>
      <c r="D1308" s="11">
        <v>0.129</v>
      </c>
      <c r="E1308" s="2">
        <v>523</v>
      </c>
      <c r="F1308" s="2">
        <v>529</v>
      </c>
      <c r="G1308" s="2">
        <v>700</v>
      </c>
      <c r="H1308" s="2">
        <v>877</v>
      </c>
      <c r="I1308" s="2">
        <v>1069</v>
      </c>
      <c r="J1308">
        <v>60964</v>
      </c>
      <c r="K1308" s="12">
        <f t="shared" si="140"/>
        <v>1.8626558471427935E-4</v>
      </c>
      <c r="L1308" s="2">
        <f t="shared" si="141"/>
        <v>9.7416900805568099E-2</v>
      </c>
      <c r="M1308" s="2">
        <f t="shared" si="142"/>
        <v>9.8534494313853777E-2</v>
      </c>
      <c r="N1308" s="2">
        <f t="shared" si="143"/>
        <v>0.13038590929999555</v>
      </c>
      <c r="O1308" s="2">
        <f t="shared" si="144"/>
        <v>0.16335491779442299</v>
      </c>
      <c r="P1308" s="2">
        <f t="shared" si="145"/>
        <v>0.19911791005956461</v>
      </c>
      <c r="Q1308" s="14" t="str">
        <f t="shared" si="146"/>
        <v>ABOVE</v>
      </c>
    </row>
    <row r="1309" spans="1:17" x14ac:dyDescent="0.3">
      <c r="A1309" s="2">
        <v>22</v>
      </c>
      <c r="B1309" s="2" t="s">
        <v>1250</v>
      </c>
      <c r="C1309" s="2" t="s">
        <v>1255</v>
      </c>
      <c r="D1309" s="11">
        <v>0.13600000000000001</v>
      </c>
      <c r="E1309" s="2">
        <v>514</v>
      </c>
      <c r="F1309" s="2">
        <v>529</v>
      </c>
      <c r="G1309" s="2">
        <v>700</v>
      </c>
      <c r="H1309" s="2">
        <v>910</v>
      </c>
      <c r="I1309" s="2">
        <v>1069</v>
      </c>
      <c r="J1309">
        <v>41170</v>
      </c>
      <c r="K1309" s="12">
        <f t="shared" si="140"/>
        <v>1.257882376925215E-4</v>
      </c>
      <c r="L1309" s="2">
        <f t="shared" si="141"/>
        <v>6.465515417395605E-2</v>
      </c>
      <c r="M1309" s="2">
        <f t="shared" si="142"/>
        <v>6.654197773934388E-2</v>
      </c>
      <c r="N1309" s="2">
        <f t="shared" si="143"/>
        <v>8.8051766384765057E-2</v>
      </c>
      <c r="O1309" s="2">
        <f t="shared" si="144"/>
        <v>0.11446729630019457</v>
      </c>
      <c r="P1309" s="2">
        <f t="shared" si="145"/>
        <v>0.13446762609330548</v>
      </c>
      <c r="Q1309" s="14" t="str">
        <f t="shared" si="146"/>
        <v>ABOVE</v>
      </c>
    </row>
    <row r="1310" spans="1:17" x14ac:dyDescent="0.3">
      <c r="A1310" s="2">
        <v>22</v>
      </c>
      <c r="B1310" s="2" t="s">
        <v>1250</v>
      </c>
      <c r="C1310" s="2" t="s">
        <v>1254</v>
      </c>
      <c r="D1310" s="11">
        <v>0.14300000000000002</v>
      </c>
      <c r="E1310" s="2">
        <v>489</v>
      </c>
      <c r="F1310" s="2">
        <v>529</v>
      </c>
      <c r="G1310" s="2">
        <v>700</v>
      </c>
      <c r="H1310" s="2">
        <v>877</v>
      </c>
      <c r="I1310" s="2">
        <v>980</v>
      </c>
      <c r="J1310">
        <v>8094</v>
      </c>
      <c r="K1310" s="12">
        <f t="shared" si="140"/>
        <v>2.4729900312928565E-5</v>
      </c>
      <c r="L1310" s="2">
        <f t="shared" si="141"/>
        <v>1.2092921253022068E-2</v>
      </c>
      <c r="M1310" s="2">
        <f t="shared" si="142"/>
        <v>1.3082117265539211E-2</v>
      </c>
      <c r="N1310" s="2">
        <f t="shared" si="143"/>
        <v>1.7310930219049996E-2</v>
      </c>
      <c r="O1310" s="2">
        <f t="shared" si="144"/>
        <v>2.1688122574438352E-2</v>
      </c>
      <c r="P1310" s="2">
        <f t="shared" si="145"/>
        <v>2.4235302306669995E-2</v>
      </c>
      <c r="Q1310" s="14" t="str">
        <f t="shared" si="146"/>
        <v>ABOVE</v>
      </c>
    </row>
    <row r="1311" spans="1:17" x14ac:dyDescent="0.3">
      <c r="A1311" s="2">
        <v>22</v>
      </c>
      <c r="B1311" s="2" t="s">
        <v>1250</v>
      </c>
      <c r="C1311" s="2" t="s">
        <v>1253</v>
      </c>
      <c r="D1311" s="11">
        <v>0.109</v>
      </c>
      <c r="E1311" s="2">
        <v>538</v>
      </c>
      <c r="F1311" s="2">
        <v>542</v>
      </c>
      <c r="G1311" s="2">
        <v>717</v>
      </c>
      <c r="H1311" s="2">
        <v>979</v>
      </c>
      <c r="I1311" s="2">
        <v>995</v>
      </c>
      <c r="J1311">
        <v>68122</v>
      </c>
      <c r="K1311" s="12">
        <f t="shared" si="140"/>
        <v>2.0813568929050157E-4</v>
      </c>
      <c r="L1311" s="2">
        <f t="shared" si="141"/>
        <v>0.11197700083828985</v>
      </c>
      <c r="M1311" s="2">
        <f t="shared" si="142"/>
        <v>0.11280954359545185</v>
      </c>
      <c r="N1311" s="2">
        <f t="shared" si="143"/>
        <v>0.14923328922128962</v>
      </c>
      <c r="O1311" s="2">
        <f t="shared" si="144"/>
        <v>0.20376483981540103</v>
      </c>
      <c r="P1311" s="2">
        <f t="shared" si="145"/>
        <v>0.20709501084404908</v>
      </c>
      <c r="Q1311" s="14" t="str">
        <f t="shared" si="146"/>
        <v>BELOW</v>
      </c>
    </row>
    <row r="1312" spans="1:17" x14ac:dyDescent="0.3">
      <c r="A1312" s="2">
        <v>22</v>
      </c>
      <c r="B1312" s="2" t="s">
        <v>1250</v>
      </c>
      <c r="C1312" s="2" t="s">
        <v>1252</v>
      </c>
      <c r="D1312" s="11">
        <v>0.11599999999999999</v>
      </c>
      <c r="E1312" s="2">
        <v>450</v>
      </c>
      <c r="F1312" s="2">
        <v>565</v>
      </c>
      <c r="G1312" s="2">
        <v>700</v>
      </c>
      <c r="H1312" s="2">
        <v>925</v>
      </c>
      <c r="I1312" s="2">
        <v>1043</v>
      </c>
      <c r="J1312">
        <v>52245</v>
      </c>
      <c r="K1312" s="12">
        <f t="shared" si="140"/>
        <v>1.5962609857288768E-4</v>
      </c>
      <c r="L1312" s="2">
        <f t="shared" si="141"/>
        <v>7.183174435779946E-2</v>
      </c>
      <c r="M1312" s="2">
        <f t="shared" si="142"/>
        <v>9.0188745693681543E-2</v>
      </c>
      <c r="N1312" s="2">
        <f t="shared" si="143"/>
        <v>0.11173826900102138</v>
      </c>
      <c r="O1312" s="2">
        <f t="shared" si="144"/>
        <v>0.14765414117992109</v>
      </c>
      <c r="P1312" s="2">
        <f t="shared" si="145"/>
        <v>0.16649002081152184</v>
      </c>
      <c r="Q1312" s="14" t="str">
        <f t="shared" si="146"/>
        <v>BELOW</v>
      </c>
    </row>
    <row r="1313" spans="1:17" x14ac:dyDescent="0.3">
      <c r="A1313" s="2">
        <v>22</v>
      </c>
      <c r="B1313" s="2" t="s">
        <v>1250</v>
      </c>
      <c r="C1313" s="2" t="s">
        <v>534</v>
      </c>
      <c r="D1313" s="11">
        <v>0.13</v>
      </c>
      <c r="E1313" s="2">
        <v>539</v>
      </c>
      <c r="F1313" s="2">
        <v>644</v>
      </c>
      <c r="G1313" s="2">
        <v>795</v>
      </c>
      <c r="H1313" s="2">
        <v>1085</v>
      </c>
      <c r="I1313" s="2">
        <v>1182</v>
      </c>
      <c r="J1313">
        <v>75677</v>
      </c>
      <c r="K1313" s="12">
        <f t="shared" si="140"/>
        <v>2.3121876278496355E-4</v>
      </c>
      <c r="L1313" s="2">
        <f t="shared" si="141"/>
        <v>0.12462691314109535</v>
      </c>
      <c r="M1313" s="2">
        <f t="shared" si="142"/>
        <v>0.14890488323351653</v>
      </c>
      <c r="N1313" s="2">
        <f t="shared" si="143"/>
        <v>0.18381891641404602</v>
      </c>
      <c r="O1313" s="2">
        <f t="shared" si="144"/>
        <v>0.25087235762168547</v>
      </c>
      <c r="P1313" s="2">
        <f t="shared" si="145"/>
        <v>0.27330057761182691</v>
      </c>
      <c r="Q1313" s="14" t="str">
        <f t="shared" si="146"/>
        <v>ABOVE</v>
      </c>
    </row>
    <row r="1314" spans="1:17" x14ac:dyDescent="0.3">
      <c r="A1314" s="2">
        <v>22</v>
      </c>
      <c r="B1314" s="2" t="s">
        <v>1250</v>
      </c>
      <c r="C1314" s="2" t="s">
        <v>1251</v>
      </c>
      <c r="D1314" s="11">
        <v>0.13</v>
      </c>
      <c r="E1314" s="2">
        <v>900</v>
      </c>
      <c r="F1314" s="2">
        <v>929</v>
      </c>
      <c r="G1314" s="2">
        <v>1140</v>
      </c>
      <c r="H1314" s="2">
        <v>1499</v>
      </c>
      <c r="I1314" s="2">
        <v>1843</v>
      </c>
      <c r="J1314">
        <v>367601</v>
      </c>
      <c r="K1314" s="12">
        <f t="shared" si="140"/>
        <v>1.1231450562061841E-3</v>
      </c>
      <c r="L1314" s="2">
        <f t="shared" si="141"/>
        <v>1.0108305505855657</v>
      </c>
      <c r="M1314" s="2">
        <f t="shared" si="142"/>
        <v>1.043401757215545</v>
      </c>
      <c r="N1314" s="2">
        <f t="shared" si="143"/>
        <v>1.28038536407505</v>
      </c>
      <c r="O1314" s="2">
        <f t="shared" si="144"/>
        <v>1.68359443925307</v>
      </c>
      <c r="P1314" s="2">
        <f t="shared" si="145"/>
        <v>2.0699563385879971</v>
      </c>
      <c r="Q1314" s="14" t="str">
        <f t="shared" si="146"/>
        <v>ABOVE</v>
      </c>
    </row>
    <row r="1315" spans="1:17" x14ac:dyDescent="0.3">
      <c r="A1315" s="2">
        <v>22</v>
      </c>
      <c r="B1315" s="2" t="s">
        <v>1250</v>
      </c>
      <c r="C1315" s="2" t="s">
        <v>101</v>
      </c>
      <c r="D1315" s="11">
        <v>0.19800000000000001</v>
      </c>
      <c r="E1315" s="2">
        <v>621</v>
      </c>
      <c r="F1315" s="2">
        <v>753</v>
      </c>
      <c r="G1315" s="2">
        <v>967</v>
      </c>
      <c r="H1315" s="2">
        <v>1261</v>
      </c>
      <c r="I1315" s="2">
        <v>1371</v>
      </c>
      <c r="J1315">
        <v>1749343</v>
      </c>
      <c r="K1315" s="12">
        <f t="shared" si="140"/>
        <v>5.3448329630738072E-3</v>
      </c>
      <c r="L1315" s="2">
        <f t="shared" si="141"/>
        <v>3.3191412700688341</v>
      </c>
      <c r="M1315" s="2">
        <f t="shared" si="142"/>
        <v>4.0246592211945771</v>
      </c>
      <c r="N1315" s="2">
        <f t="shared" si="143"/>
        <v>5.1684534752923712</v>
      </c>
      <c r="O1315" s="2">
        <f t="shared" si="144"/>
        <v>6.7398343664360709</v>
      </c>
      <c r="P1315" s="2">
        <f t="shared" si="145"/>
        <v>7.3277659923741894</v>
      </c>
      <c r="Q1315" s="14" t="str">
        <f t="shared" si="146"/>
        <v>ABOVE</v>
      </c>
    </row>
    <row r="1316" spans="1:17" x14ac:dyDescent="0.3">
      <c r="A1316" s="2">
        <v>22</v>
      </c>
      <c r="B1316" s="2" t="s">
        <v>1250</v>
      </c>
      <c r="C1316" s="2" t="s">
        <v>1249</v>
      </c>
      <c r="D1316" s="11">
        <v>0.124</v>
      </c>
      <c r="E1316" s="2">
        <v>526</v>
      </c>
      <c r="F1316" s="2">
        <v>569</v>
      </c>
      <c r="G1316" s="2">
        <v>753</v>
      </c>
      <c r="H1316" s="2">
        <v>943</v>
      </c>
      <c r="I1316" s="2">
        <v>1018</v>
      </c>
      <c r="J1316">
        <v>33631</v>
      </c>
      <c r="K1316" s="12">
        <f t="shared" si="140"/>
        <v>1.0275404959526817E-4</v>
      </c>
      <c r="L1316" s="2">
        <f t="shared" si="141"/>
        <v>5.4048630087111062E-2</v>
      </c>
      <c r="M1316" s="2">
        <f t="shared" si="142"/>
        <v>5.846705421970759E-2</v>
      </c>
      <c r="N1316" s="2">
        <f t="shared" si="143"/>
        <v>7.7373799345236929E-2</v>
      </c>
      <c r="O1316" s="2">
        <f t="shared" si="144"/>
        <v>9.6897068768337882E-2</v>
      </c>
      <c r="P1316" s="2">
        <f t="shared" si="145"/>
        <v>0.10460362248798299</v>
      </c>
      <c r="Q1316" s="14" t="str">
        <f t="shared" si="146"/>
        <v>ABOVE</v>
      </c>
    </row>
    <row r="1317" spans="1:17" x14ac:dyDescent="0.3">
      <c r="A1317" s="2">
        <v>23</v>
      </c>
      <c r="B1317" s="2" t="s">
        <v>1192</v>
      </c>
      <c r="C1317" s="2" t="s">
        <v>1248</v>
      </c>
      <c r="D1317" s="11">
        <v>0.125</v>
      </c>
      <c r="E1317" s="2">
        <v>561</v>
      </c>
      <c r="F1317" s="2">
        <v>565</v>
      </c>
      <c r="G1317" s="2">
        <v>747</v>
      </c>
      <c r="H1317" s="2">
        <v>965</v>
      </c>
      <c r="I1317" s="2">
        <v>1134</v>
      </c>
      <c r="J1317">
        <v>15886</v>
      </c>
      <c r="K1317" s="12">
        <f t="shared" si="140"/>
        <v>4.853708875354376E-5</v>
      </c>
      <c r="L1317" s="2">
        <f t="shared" si="141"/>
        <v>2.722930679073805E-2</v>
      </c>
      <c r="M1317" s="2">
        <f t="shared" si="142"/>
        <v>2.7423455145752226E-2</v>
      </c>
      <c r="N1317" s="2">
        <f t="shared" si="143"/>
        <v>3.6257205298897185E-2</v>
      </c>
      <c r="O1317" s="2">
        <f t="shared" si="144"/>
        <v>4.6838290647169725E-2</v>
      </c>
      <c r="P1317" s="2">
        <f t="shared" si="145"/>
        <v>5.504105864651862E-2</v>
      </c>
      <c r="Q1317" s="14" t="str">
        <f t="shared" si="146"/>
        <v>ABOVE</v>
      </c>
    </row>
    <row r="1318" spans="1:17" x14ac:dyDescent="0.3">
      <c r="A1318" s="2">
        <v>23</v>
      </c>
      <c r="B1318" s="2" t="s">
        <v>1192</v>
      </c>
      <c r="C1318" s="2" t="s">
        <v>1247</v>
      </c>
      <c r="D1318" s="11">
        <v>6.2E-2</v>
      </c>
      <c r="E1318" s="2">
        <v>763</v>
      </c>
      <c r="F1318" s="2">
        <v>915</v>
      </c>
      <c r="G1318" s="2">
        <v>1151</v>
      </c>
      <c r="H1318" s="2">
        <v>1636</v>
      </c>
      <c r="I1318" s="2">
        <v>1923</v>
      </c>
      <c r="J1318">
        <v>356921</v>
      </c>
      <c r="K1318" s="12">
        <f t="shared" si="140"/>
        <v>1.0905140535694066E-3</v>
      </c>
      <c r="L1318" s="2">
        <f t="shared" si="141"/>
        <v>0.83206222287345721</v>
      </c>
      <c r="M1318" s="2">
        <f t="shared" si="142"/>
        <v>0.99782035901600707</v>
      </c>
      <c r="N1318" s="2">
        <f t="shared" si="143"/>
        <v>1.2551816756583871</v>
      </c>
      <c r="O1318" s="2">
        <f t="shared" si="144"/>
        <v>1.7840809916395493</v>
      </c>
      <c r="P1318" s="2">
        <f t="shared" si="145"/>
        <v>2.0970585250139688</v>
      </c>
      <c r="Q1318" s="14" t="str">
        <f t="shared" si="146"/>
        <v>BELOW</v>
      </c>
    </row>
    <row r="1319" spans="1:17" x14ac:dyDescent="0.3">
      <c r="A1319" s="2">
        <v>23</v>
      </c>
      <c r="B1319" s="2" t="s">
        <v>1192</v>
      </c>
      <c r="C1319" s="2" t="s">
        <v>1246</v>
      </c>
      <c r="D1319" s="11">
        <v>0.10199999999999999</v>
      </c>
      <c r="E1319" s="2">
        <v>470</v>
      </c>
      <c r="F1319" s="2">
        <v>580</v>
      </c>
      <c r="G1319" s="2">
        <v>717</v>
      </c>
      <c r="H1319" s="2">
        <v>941</v>
      </c>
      <c r="I1319" s="2">
        <v>1096</v>
      </c>
      <c r="J1319">
        <v>34423</v>
      </c>
      <c r="K1319" s="12">
        <f t="shared" si="140"/>
        <v>1.0517387675709662E-4</v>
      </c>
      <c r="L1319" s="2">
        <f t="shared" si="141"/>
        <v>4.9431722075835412E-2</v>
      </c>
      <c r="M1319" s="2">
        <f t="shared" si="142"/>
        <v>6.1000848519116038E-2</v>
      </c>
      <c r="N1319" s="2">
        <f t="shared" si="143"/>
        <v>7.5409669634838278E-2</v>
      </c>
      <c r="O1319" s="2">
        <f t="shared" si="144"/>
        <v>9.8968618028427921E-2</v>
      </c>
      <c r="P1319" s="2">
        <f t="shared" si="145"/>
        <v>0.11527056892577789</v>
      </c>
      <c r="Q1319" s="14" t="str">
        <f t="shared" si="146"/>
        <v>BELOW</v>
      </c>
    </row>
    <row r="1320" spans="1:17" x14ac:dyDescent="0.3">
      <c r="A1320" s="2">
        <v>23</v>
      </c>
      <c r="B1320" s="2" t="s">
        <v>1192</v>
      </c>
      <c r="C1320" s="2" t="s">
        <v>1245</v>
      </c>
      <c r="D1320" s="11">
        <v>0.16300000000000001</v>
      </c>
      <c r="E1320" s="2">
        <v>499</v>
      </c>
      <c r="F1320" s="2">
        <v>580</v>
      </c>
      <c r="G1320" s="2">
        <v>767</v>
      </c>
      <c r="H1320" s="2">
        <v>1014</v>
      </c>
      <c r="I1320" s="2">
        <v>1037</v>
      </c>
      <c r="J1320">
        <v>47188</v>
      </c>
      <c r="K1320" s="12">
        <f t="shared" si="140"/>
        <v>1.4417525771762702E-4</v>
      </c>
      <c r="L1320" s="2">
        <f t="shared" si="141"/>
        <v>7.1943453601095886E-2</v>
      </c>
      <c r="M1320" s="2">
        <f t="shared" si="142"/>
        <v>8.3621649476223664E-2</v>
      </c>
      <c r="N1320" s="2">
        <f t="shared" si="143"/>
        <v>0.11058242266941992</v>
      </c>
      <c r="O1320" s="2">
        <f t="shared" si="144"/>
        <v>0.1461937113256738</v>
      </c>
      <c r="P1320" s="2">
        <f t="shared" si="145"/>
        <v>0.14950974225317923</v>
      </c>
      <c r="Q1320" s="14" t="str">
        <f t="shared" si="146"/>
        <v>ABOVE</v>
      </c>
    </row>
    <row r="1321" spans="1:17" x14ac:dyDescent="0.3">
      <c r="A1321" s="2">
        <v>23</v>
      </c>
      <c r="B1321" s="2" t="s">
        <v>1192</v>
      </c>
      <c r="C1321" s="2" t="s">
        <v>173</v>
      </c>
      <c r="D1321" s="11">
        <v>8.5999999999999993E-2</v>
      </c>
      <c r="E1321" s="2">
        <v>596</v>
      </c>
      <c r="F1321" s="2">
        <v>698</v>
      </c>
      <c r="G1321" s="2">
        <v>855</v>
      </c>
      <c r="H1321" s="2">
        <v>1229</v>
      </c>
      <c r="I1321" s="2">
        <v>1502</v>
      </c>
      <c r="J1321">
        <v>40889</v>
      </c>
      <c r="K1321" s="12">
        <f t="shared" si="140"/>
        <v>1.2492968790404449E-4</v>
      </c>
      <c r="L1321" s="2">
        <f t="shared" si="141"/>
        <v>7.445809399081052E-2</v>
      </c>
      <c r="M1321" s="2">
        <f t="shared" si="142"/>
        <v>8.7200922157023047E-2</v>
      </c>
      <c r="N1321" s="2">
        <f t="shared" si="143"/>
        <v>0.10681488315795803</v>
      </c>
      <c r="O1321" s="2">
        <f t="shared" si="144"/>
        <v>0.15353858643407067</v>
      </c>
      <c r="P1321" s="2">
        <f t="shared" si="145"/>
        <v>0.18764439123187482</v>
      </c>
      <c r="Q1321" s="14" t="str">
        <f t="shared" si="146"/>
        <v>BELOW</v>
      </c>
    </row>
    <row r="1322" spans="1:17" x14ac:dyDescent="0.3">
      <c r="A1322" s="2">
        <v>23</v>
      </c>
      <c r="B1322" s="2" t="s">
        <v>1192</v>
      </c>
      <c r="C1322" s="2" t="s">
        <v>1244</v>
      </c>
      <c r="D1322" s="11">
        <v>0.11</v>
      </c>
      <c r="E1322" s="2">
        <v>459</v>
      </c>
      <c r="F1322" s="2">
        <v>564</v>
      </c>
      <c r="G1322" s="2">
        <v>700</v>
      </c>
      <c r="H1322" s="2">
        <v>964</v>
      </c>
      <c r="I1322" s="2">
        <v>968</v>
      </c>
      <c r="J1322">
        <v>4991</v>
      </c>
      <c r="K1322" s="12">
        <f t="shared" si="140"/>
        <v>1.5249188591774952E-5</v>
      </c>
      <c r="L1322" s="2">
        <f t="shared" si="141"/>
        <v>6.9993775636247035E-3</v>
      </c>
      <c r="M1322" s="2">
        <f t="shared" si="142"/>
        <v>8.6005423657610734E-3</v>
      </c>
      <c r="N1322" s="2">
        <f t="shared" si="143"/>
        <v>1.0674432014242466E-2</v>
      </c>
      <c r="O1322" s="2">
        <f t="shared" si="144"/>
        <v>1.4700217802471055E-2</v>
      </c>
      <c r="P1322" s="2">
        <f t="shared" si="145"/>
        <v>1.4761214556838154E-2</v>
      </c>
      <c r="Q1322" s="14" t="str">
        <f t="shared" si="146"/>
        <v>BELOW</v>
      </c>
    </row>
    <row r="1323" spans="1:17" x14ac:dyDescent="0.3">
      <c r="A1323" s="2">
        <v>23</v>
      </c>
      <c r="B1323" s="2" t="s">
        <v>1192</v>
      </c>
      <c r="C1323" s="2" t="s">
        <v>1243</v>
      </c>
      <c r="D1323" s="11">
        <v>0.152</v>
      </c>
      <c r="E1323" s="2">
        <v>634</v>
      </c>
      <c r="F1323" s="2">
        <v>715</v>
      </c>
      <c r="G1323" s="2">
        <v>924</v>
      </c>
      <c r="H1323" s="2">
        <v>1302</v>
      </c>
      <c r="I1323" s="2">
        <v>1623</v>
      </c>
      <c r="J1323">
        <v>67653</v>
      </c>
      <c r="K1323" s="12">
        <f t="shared" si="140"/>
        <v>2.0670273608482286E-4</v>
      </c>
      <c r="L1323" s="2">
        <f t="shared" si="141"/>
        <v>0.13104953467777769</v>
      </c>
      <c r="M1323" s="2">
        <f t="shared" si="142"/>
        <v>0.14779245630064833</v>
      </c>
      <c r="N1323" s="2">
        <f t="shared" si="143"/>
        <v>0.19099332814237632</v>
      </c>
      <c r="O1323" s="2">
        <f t="shared" si="144"/>
        <v>0.26912696238243938</v>
      </c>
      <c r="P1323" s="2">
        <f t="shared" si="145"/>
        <v>0.33547854066566751</v>
      </c>
      <c r="Q1323" s="14" t="str">
        <f t="shared" si="146"/>
        <v>ABOVE</v>
      </c>
    </row>
    <row r="1324" spans="1:17" x14ac:dyDescent="0.3">
      <c r="A1324" s="2">
        <v>23</v>
      </c>
      <c r="B1324" s="2" t="s">
        <v>1192</v>
      </c>
      <c r="C1324" s="2" t="s">
        <v>91</v>
      </c>
      <c r="D1324" s="11">
        <v>7.400000000000001E-2</v>
      </c>
      <c r="E1324" s="2">
        <v>450</v>
      </c>
      <c r="F1324" s="2">
        <v>558</v>
      </c>
      <c r="G1324" s="2">
        <v>700</v>
      </c>
      <c r="H1324" s="2">
        <v>877</v>
      </c>
      <c r="I1324" s="2">
        <v>946</v>
      </c>
      <c r="J1324">
        <v>25008</v>
      </c>
      <c r="K1324" s="12">
        <f t="shared" si="140"/>
        <v>7.6407875837128438E-5</v>
      </c>
      <c r="L1324" s="2">
        <f t="shared" si="141"/>
        <v>3.4383544126707799E-2</v>
      </c>
      <c r="M1324" s="2">
        <f t="shared" si="142"/>
        <v>4.263559471711767E-2</v>
      </c>
      <c r="N1324" s="2">
        <f t="shared" si="143"/>
        <v>5.3485513085989908E-2</v>
      </c>
      <c r="O1324" s="2">
        <f t="shared" si="144"/>
        <v>6.700970710916164E-2</v>
      </c>
      <c r="P1324" s="2">
        <f t="shared" si="145"/>
        <v>7.2281850541923501E-2</v>
      </c>
      <c r="Q1324" s="14" t="str">
        <f t="shared" si="146"/>
        <v>BELOW</v>
      </c>
    </row>
    <row r="1325" spans="1:17" x14ac:dyDescent="0.3">
      <c r="A1325" s="2">
        <v>23</v>
      </c>
      <c r="B1325" s="2" t="s">
        <v>1192</v>
      </c>
      <c r="C1325" s="2" t="s">
        <v>1242</v>
      </c>
      <c r="D1325" s="11">
        <v>9.0999999999999998E-2</v>
      </c>
      <c r="E1325" s="2">
        <v>626</v>
      </c>
      <c r="F1325" s="2">
        <v>670</v>
      </c>
      <c r="G1325" s="2">
        <v>871</v>
      </c>
      <c r="H1325" s="2">
        <v>1121</v>
      </c>
      <c r="I1325" s="2">
        <v>1390</v>
      </c>
      <c r="J1325">
        <v>35871</v>
      </c>
      <c r="K1325" s="12">
        <f t="shared" si="140"/>
        <v>1.0959800520447993E-4</v>
      </c>
      <c r="L1325" s="2">
        <f t="shared" si="141"/>
        <v>6.8608351258004435E-2</v>
      </c>
      <c r="M1325" s="2">
        <f t="shared" si="142"/>
        <v>7.3430663487001557E-2</v>
      </c>
      <c r="N1325" s="2">
        <f t="shared" si="143"/>
        <v>9.5459862533102013E-2</v>
      </c>
      <c r="O1325" s="2">
        <f t="shared" si="144"/>
        <v>0.122859363834222</v>
      </c>
      <c r="P1325" s="2">
        <f t="shared" si="145"/>
        <v>0.15234122723422711</v>
      </c>
      <c r="Q1325" s="14" t="str">
        <f t="shared" si="146"/>
        <v>BELOW</v>
      </c>
    </row>
    <row r="1326" spans="1:17" x14ac:dyDescent="0.3">
      <c r="A1326" s="2">
        <v>23</v>
      </c>
      <c r="B1326" s="2" t="s">
        <v>1192</v>
      </c>
      <c r="C1326" s="2" t="s">
        <v>1241</v>
      </c>
      <c r="D1326" s="11">
        <v>4.2999999999999997E-2</v>
      </c>
      <c r="E1326" s="2">
        <v>763</v>
      </c>
      <c r="F1326" s="2">
        <v>915</v>
      </c>
      <c r="G1326" s="2">
        <v>1151</v>
      </c>
      <c r="H1326" s="2">
        <v>1636</v>
      </c>
      <c r="I1326" s="2">
        <v>1923</v>
      </c>
      <c r="J1326">
        <v>105089</v>
      </c>
      <c r="K1326" s="12">
        <f t="shared" si="140"/>
        <v>3.2108234420377441E-4</v>
      </c>
      <c r="L1326" s="2">
        <f t="shared" si="141"/>
        <v>0.24498582862747986</v>
      </c>
      <c r="M1326" s="2">
        <f t="shared" si="142"/>
        <v>0.29379034494645356</v>
      </c>
      <c r="N1326" s="2">
        <f t="shared" si="143"/>
        <v>0.36956577817854436</v>
      </c>
      <c r="O1326" s="2">
        <f t="shared" si="144"/>
        <v>0.52529071511737491</v>
      </c>
      <c r="P1326" s="2">
        <f t="shared" si="145"/>
        <v>0.61744134790385818</v>
      </c>
      <c r="Q1326" s="14" t="str">
        <f t="shared" si="146"/>
        <v>BELOW</v>
      </c>
    </row>
    <row r="1327" spans="1:17" x14ac:dyDescent="0.3">
      <c r="A1327" s="2">
        <v>23</v>
      </c>
      <c r="B1327" s="2" t="s">
        <v>1192</v>
      </c>
      <c r="C1327" s="2" t="s">
        <v>499</v>
      </c>
      <c r="D1327" s="11">
        <v>0.114</v>
      </c>
      <c r="E1327" s="2">
        <v>555</v>
      </c>
      <c r="F1327" s="2">
        <v>569</v>
      </c>
      <c r="G1327" s="2">
        <v>753</v>
      </c>
      <c r="H1327" s="2">
        <v>943</v>
      </c>
      <c r="I1327" s="2">
        <v>1029</v>
      </c>
      <c r="J1327">
        <v>29779</v>
      </c>
      <c r="K1327" s="12">
        <f t="shared" si="140"/>
        <v>9.0984890217284378E-5</v>
      </c>
      <c r="L1327" s="2">
        <f t="shared" si="141"/>
        <v>5.0496614070592832E-2</v>
      </c>
      <c r="M1327" s="2">
        <f t="shared" si="142"/>
        <v>5.177040253363481E-2</v>
      </c>
      <c r="N1327" s="2">
        <f t="shared" si="143"/>
        <v>6.851162233361513E-2</v>
      </c>
      <c r="O1327" s="2">
        <f t="shared" si="144"/>
        <v>8.5798751474899168E-2</v>
      </c>
      <c r="P1327" s="2">
        <f t="shared" si="145"/>
        <v>9.362345203358563E-2</v>
      </c>
      <c r="Q1327" s="14" t="str">
        <f t="shared" si="146"/>
        <v>BELOW</v>
      </c>
    </row>
    <row r="1328" spans="1:17" x14ac:dyDescent="0.3">
      <c r="A1328" s="2">
        <v>23</v>
      </c>
      <c r="B1328" s="2" t="s">
        <v>1192</v>
      </c>
      <c r="C1328" s="2" t="s">
        <v>87</v>
      </c>
      <c r="D1328" s="11">
        <v>0.10400000000000001</v>
      </c>
      <c r="E1328" s="2">
        <v>459</v>
      </c>
      <c r="F1328" s="2">
        <v>593</v>
      </c>
      <c r="G1328" s="2">
        <v>700</v>
      </c>
      <c r="H1328" s="2">
        <v>1004</v>
      </c>
      <c r="I1328" s="2">
        <v>1064</v>
      </c>
      <c r="J1328">
        <v>11800</v>
      </c>
      <c r="K1328" s="12">
        <f t="shared" si="140"/>
        <v>3.6052980441383381E-5</v>
      </c>
      <c r="L1328" s="2">
        <f t="shared" si="141"/>
        <v>1.654831802259497E-2</v>
      </c>
      <c r="M1328" s="2">
        <f t="shared" si="142"/>
        <v>2.1379417401740344E-2</v>
      </c>
      <c r="N1328" s="2">
        <f t="shared" si="143"/>
        <v>2.5237086308968367E-2</v>
      </c>
      <c r="O1328" s="2">
        <f t="shared" si="144"/>
        <v>3.6197192363148917E-2</v>
      </c>
      <c r="P1328" s="2">
        <f t="shared" si="145"/>
        <v>3.8360371189631919E-2</v>
      </c>
      <c r="Q1328" s="14" t="str">
        <f t="shared" si="146"/>
        <v>BELOW</v>
      </c>
    </row>
    <row r="1329" spans="1:17" x14ac:dyDescent="0.3">
      <c r="A1329" s="2">
        <v>23</v>
      </c>
      <c r="B1329" s="2" t="s">
        <v>1192</v>
      </c>
      <c r="C1329" s="2" t="s">
        <v>1240</v>
      </c>
      <c r="D1329" s="11">
        <v>6.2E-2</v>
      </c>
      <c r="E1329" s="2">
        <v>763</v>
      </c>
      <c r="F1329" s="2">
        <v>915</v>
      </c>
      <c r="G1329" s="2">
        <v>1151</v>
      </c>
      <c r="H1329" s="2">
        <v>1636</v>
      </c>
      <c r="I1329" s="2">
        <v>1923</v>
      </c>
      <c r="J1329">
        <v>56579</v>
      </c>
      <c r="K1329" s="12">
        <f t="shared" si="140"/>
        <v>1.7286793054178222E-4</v>
      </c>
      <c r="L1329" s="2">
        <f t="shared" si="141"/>
        <v>0.13189823100337983</v>
      </c>
      <c r="M1329" s="2">
        <f t="shared" si="142"/>
        <v>0.15817415644573074</v>
      </c>
      <c r="N1329" s="2">
        <f t="shared" si="143"/>
        <v>0.19897098805359134</v>
      </c>
      <c r="O1329" s="2">
        <f t="shared" si="144"/>
        <v>0.28281193436635571</v>
      </c>
      <c r="P1329" s="2">
        <f t="shared" si="145"/>
        <v>0.33242503043184718</v>
      </c>
      <c r="Q1329" s="14" t="str">
        <f t="shared" si="146"/>
        <v>BELOW</v>
      </c>
    </row>
    <row r="1330" spans="1:17" x14ac:dyDescent="0.3">
      <c r="A1330" s="2">
        <v>23</v>
      </c>
      <c r="B1330" s="2" t="s">
        <v>1192</v>
      </c>
      <c r="C1330" s="2" t="s">
        <v>137</v>
      </c>
      <c r="D1330" s="11">
        <v>0.11900000000000001</v>
      </c>
      <c r="E1330" s="2">
        <v>561</v>
      </c>
      <c r="F1330" s="2">
        <v>691</v>
      </c>
      <c r="G1330" s="2">
        <v>859</v>
      </c>
      <c r="H1330" s="2">
        <v>1242</v>
      </c>
      <c r="I1330" s="2">
        <v>1509</v>
      </c>
      <c r="J1330">
        <v>64222</v>
      </c>
      <c r="K1330" s="12">
        <f t="shared" si="140"/>
        <v>1.9621987372089181E-4</v>
      </c>
      <c r="L1330" s="2">
        <f t="shared" si="141"/>
        <v>0.11007934915742031</v>
      </c>
      <c r="M1330" s="2">
        <f t="shared" si="142"/>
        <v>0.13558793274113623</v>
      </c>
      <c r="N1330" s="2">
        <f t="shared" si="143"/>
        <v>0.16855287152624607</v>
      </c>
      <c r="O1330" s="2">
        <f t="shared" si="144"/>
        <v>0.24370508316134762</v>
      </c>
      <c r="P1330" s="2">
        <f t="shared" si="145"/>
        <v>0.29609578944482573</v>
      </c>
      <c r="Q1330" s="14" t="str">
        <f t="shared" si="146"/>
        <v>BELOW</v>
      </c>
    </row>
    <row r="1331" spans="1:17" x14ac:dyDescent="0.3">
      <c r="A1331" s="2">
        <v>23</v>
      </c>
      <c r="B1331" s="2" t="s">
        <v>1192</v>
      </c>
      <c r="C1331" s="2" t="s">
        <v>1239</v>
      </c>
      <c r="D1331" s="11">
        <v>0.115</v>
      </c>
      <c r="E1331" s="2">
        <v>459</v>
      </c>
      <c r="F1331" s="2">
        <v>529</v>
      </c>
      <c r="G1331" s="2">
        <v>700</v>
      </c>
      <c r="H1331" s="2">
        <v>964</v>
      </c>
      <c r="I1331" s="2">
        <v>968</v>
      </c>
      <c r="J1331">
        <v>8818</v>
      </c>
      <c r="K1331" s="12">
        <f t="shared" si="140"/>
        <v>2.6941964536620223E-5</v>
      </c>
      <c r="L1331" s="2">
        <f t="shared" si="141"/>
        <v>1.2366361722308683E-2</v>
      </c>
      <c r="M1331" s="2">
        <f t="shared" si="142"/>
        <v>1.4252299239872097E-2</v>
      </c>
      <c r="N1331" s="2">
        <f t="shared" si="143"/>
        <v>1.8859375175634158E-2</v>
      </c>
      <c r="O1331" s="2">
        <f t="shared" si="144"/>
        <v>2.5972053813301893E-2</v>
      </c>
      <c r="P1331" s="2">
        <f t="shared" si="145"/>
        <v>2.6079821671448376E-2</v>
      </c>
      <c r="Q1331" s="14" t="str">
        <f t="shared" si="146"/>
        <v>BELOW</v>
      </c>
    </row>
    <row r="1332" spans="1:17" x14ac:dyDescent="0.3">
      <c r="A1332" s="2">
        <v>23</v>
      </c>
      <c r="B1332" s="2" t="s">
        <v>1192</v>
      </c>
      <c r="C1332" s="2" t="s">
        <v>1238</v>
      </c>
      <c r="D1332" s="11">
        <v>8.900000000000001E-2</v>
      </c>
      <c r="E1332" s="2">
        <v>460</v>
      </c>
      <c r="F1332" s="2">
        <v>625</v>
      </c>
      <c r="G1332" s="2">
        <v>716</v>
      </c>
      <c r="H1332" s="2">
        <v>922</v>
      </c>
      <c r="I1332" s="2">
        <v>990</v>
      </c>
      <c r="J1332">
        <v>5463</v>
      </c>
      <c r="K1332" s="12">
        <f t="shared" si="140"/>
        <v>1.6691307809430288E-5</v>
      </c>
      <c r="L1332" s="2">
        <f t="shared" si="141"/>
        <v>7.6780015923379324E-3</v>
      </c>
      <c r="M1332" s="2">
        <f t="shared" si="142"/>
        <v>1.0432067380893931E-2</v>
      </c>
      <c r="N1332" s="2">
        <f t="shared" si="143"/>
        <v>1.1950976391552086E-2</v>
      </c>
      <c r="O1332" s="2">
        <f t="shared" si="144"/>
        <v>1.5389385800294725E-2</v>
      </c>
      <c r="P1332" s="2">
        <f t="shared" si="145"/>
        <v>1.6524394731335986E-2</v>
      </c>
      <c r="Q1332" s="14" t="str">
        <f t="shared" si="146"/>
        <v>BELOW</v>
      </c>
    </row>
    <row r="1333" spans="1:17" x14ac:dyDescent="0.3">
      <c r="A1333" s="2">
        <v>23</v>
      </c>
      <c r="B1333" s="2" t="s">
        <v>1192</v>
      </c>
      <c r="C1333" s="2" t="s">
        <v>1237</v>
      </c>
      <c r="D1333" s="11">
        <v>0.10800000000000001</v>
      </c>
      <c r="E1333" s="2">
        <v>459</v>
      </c>
      <c r="F1333" s="2">
        <v>529</v>
      </c>
      <c r="G1333" s="2">
        <v>700</v>
      </c>
      <c r="H1333" s="2">
        <v>949</v>
      </c>
      <c r="I1333" s="2">
        <v>953</v>
      </c>
      <c r="J1333">
        <v>11196</v>
      </c>
      <c r="K1333" s="12">
        <f t="shared" si="140"/>
        <v>3.4207556696756638E-5</v>
      </c>
      <c r="L1333" s="2">
        <f t="shared" si="141"/>
        <v>1.5701268523811297E-2</v>
      </c>
      <c r="M1333" s="2">
        <f t="shared" si="142"/>
        <v>1.8095797492584262E-2</v>
      </c>
      <c r="N1333" s="2">
        <f t="shared" si="143"/>
        <v>2.3945289687729646E-2</v>
      </c>
      <c r="O1333" s="2">
        <f t="shared" si="144"/>
        <v>3.2462971305222049E-2</v>
      </c>
      <c r="P1333" s="2">
        <f t="shared" si="145"/>
        <v>3.2599801532009073E-2</v>
      </c>
      <c r="Q1333" s="14" t="str">
        <f t="shared" si="146"/>
        <v>BELOW</v>
      </c>
    </row>
    <row r="1334" spans="1:17" x14ac:dyDescent="0.3">
      <c r="A1334" s="2">
        <v>23</v>
      </c>
      <c r="B1334" s="2" t="s">
        <v>1192</v>
      </c>
      <c r="C1334" s="2" t="s">
        <v>1236</v>
      </c>
      <c r="D1334" s="11">
        <v>0.105</v>
      </c>
      <c r="E1334" s="2">
        <v>520</v>
      </c>
      <c r="F1334" s="2">
        <v>612</v>
      </c>
      <c r="G1334" s="2">
        <v>809</v>
      </c>
      <c r="H1334" s="2">
        <v>1034</v>
      </c>
      <c r="I1334" s="2">
        <v>1131</v>
      </c>
      <c r="J1334">
        <v>65055</v>
      </c>
      <c r="K1334" s="12">
        <f t="shared" si="140"/>
        <v>1.9876496971306742E-4</v>
      </c>
      <c r="L1334" s="2">
        <f t="shared" si="141"/>
        <v>0.10335778425079506</v>
      </c>
      <c r="M1334" s="2">
        <f t="shared" si="142"/>
        <v>0.12164416146439726</v>
      </c>
      <c r="N1334" s="2">
        <f t="shared" si="143"/>
        <v>0.16080086049787154</v>
      </c>
      <c r="O1334" s="2">
        <f t="shared" si="144"/>
        <v>0.20552297868331171</v>
      </c>
      <c r="P1334" s="2">
        <f t="shared" si="145"/>
        <v>0.22480318074547925</v>
      </c>
      <c r="Q1334" s="14" t="str">
        <f t="shared" si="146"/>
        <v>BELOW</v>
      </c>
    </row>
    <row r="1335" spans="1:17" x14ac:dyDescent="0.3">
      <c r="A1335" s="2">
        <v>23</v>
      </c>
      <c r="B1335" s="2" t="s">
        <v>1192</v>
      </c>
      <c r="C1335" s="2" t="s">
        <v>1053</v>
      </c>
      <c r="D1335" s="11">
        <v>6.3E-2</v>
      </c>
      <c r="E1335" s="2">
        <v>763</v>
      </c>
      <c r="F1335" s="2">
        <v>915</v>
      </c>
      <c r="G1335" s="2">
        <v>1151</v>
      </c>
      <c r="H1335" s="2">
        <v>1636</v>
      </c>
      <c r="I1335" s="2">
        <v>1923</v>
      </c>
      <c r="J1335">
        <v>429021</v>
      </c>
      <c r="K1335" s="12">
        <f t="shared" si="140"/>
        <v>1.3108038747409101E-3</v>
      </c>
      <c r="L1335" s="2">
        <f t="shared" si="141"/>
        <v>1.0001433564273143</v>
      </c>
      <c r="M1335" s="2">
        <f t="shared" si="142"/>
        <v>1.1993855453879327</v>
      </c>
      <c r="N1335" s="2">
        <f t="shared" si="143"/>
        <v>1.5087352598267876</v>
      </c>
      <c r="O1335" s="2">
        <f t="shared" si="144"/>
        <v>2.1444751390761287</v>
      </c>
      <c r="P1335" s="2">
        <f t="shared" si="145"/>
        <v>2.5206758511267702</v>
      </c>
      <c r="Q1335" s="14" t="str">
        <f t="shared" si="146"/>
        <v>BELOW</v>
      </c>
    </row>
    <row r="1336" spans="1:17" x14ac:dyDescent="0.3">
      <c r="A1336" s="2">
        <v>23</v>
      </c>
      <c r="B1336" s="2" t="s">
        <v>1192</v>
      </c>
      <c r="C1336" s="2" t="s">
        <v>82</v>
      </c>
      <c r="D1336" s="11">
        <v>5.5999999999999994E-2</v>
      </c>
      <c r="E1336" s="2">
        <v>650</v>
      </c>
      <c r="F1336" s="2">
        <v>734</v>
      </c>
      <c r="G1336" s="2">
        <v>959</v>
      </c>
      <c r="H1336" s="2">
        <v>1316</v>
      </c>
      <c r="I1336" s="2">
        <v>1618</v>
      </c>
      <c r="J1336">
        <v>20934</v>
      </c>
      <c r="K1336" s="12">
        <f t="shared" si="140"/>
        <v>6.3960431572874542E-5</v>
      </c>
      <c r="L1336" s="2">
        <f t="shared" si="141"/>
        <v>4.1574280522368452E-2</v>
      </c>
      <c r="M1336" s="2">
        <f t="shared" si="142"/>
        <v>4.6946956774489915E-2</v>
      </c>
      <c r="N1336" s="2">
        <f t="shared" si="143"/>
        <v>6.1338053878386686E-2</v>
      </c>
      <c r="O1336" s="2">
        <f t="shared" si="144"/>
        <v>8.41719279499029E-2</v>
      </c>
      <c r="P1336" s="2">
        <f t="shared" si="145"/>
        <v>0.10348797828491101</v>
      </c>
      <c r="Q1336" s="14" t="str">
        <f t="shared" si="146"/>
        <v>BELOW</v>
      </c>
    </row>
    <row r="1337" spans="1:17" x14ac:dyDescent="0.3">
      <c r="A1337" s="2">
        <v>23</v>
      </c>
      <c r="B1337" s="2" t="s">
        <v>1192</v>
      </c>
      <c r="C1337" s="2" t="s">
        <v>80</v>
      </c>
      <c r="D1337" s="11">
        <v>6.3E-2</v>
      </c>
      <c r="E1337" s="2">
        <v>509</v>
      </c>
      <c r="F1337" s="2">
        <v>599</v>
      </c>
      <c r="G1337" s="2">
        <v>792</v>
      </c>
      <c r="H1337" s="2">
        <v>992</v>
      </c>
      <c r="I1337" s="2">
        <v>1291</v>
      </c>
      <c r="J1337">
        <v>38141</v>
      </c>
      <c r="K1337" s="12">
        <f t="shared" si="140"/>
        <v>1.1653362093345792E-4</v>
      </c>
      <c r="L1337" s="2">
        <f t="shared" si="141"/>
        <v>5.9315613055130084E-2</v>
      </c>
      <c r="M1337" s="2">
        <f t="shared" si="142"/>
        <v>6.9803638939141294E-2</v>
      </c>
      <c r="N1337" s="2">
        <f t="shared" si="143"/>
        <v>9.2294627779298671E-2</v>
      </c>
      <c r="O1337" s="2">
        <f t="shared" si="144"/>
        <v>0.11560135196599025</v>
      </c>
      <c r="P1337" s="2">
        <f t="shared" si="145"/>
        <v>0.15044490462509419</v>
      </c>
      <c r="Q1337" s="14" t="str">
        <f t="shared" si="146"/>
        <v>BELOW</v>
      </c>
    </row>
    <row r="1338" spans="1:17" x14ac:dyDescent="0.3">
      <c r="A1338" s="2">
        <v>23</v>
      </c>
      <c r="B1338" s="2" t="s">
        <v>1192</v>
      </c>
      <c r="C1338" s="2" t="s">
        <v>1235</v>
      </c>
      <c r="D1338" s="11">
        <v>0.122</v>
      </c>
      <c r="E1338" s="2">
        <v>459</v>
      </c>
      <c r="F1338" s="2">
        <v>529</v>
      </c>
      <c r="G1338" s="2">
        <v>700</v>
      </c>
      <c r="H1338" s="2">
        <v>946</v>
      </c>
      <c r="I1338" s="2">
        <v>967</v>
      </c>
      <c r="J1338">
        <v>13653</v>
      </c>
      <c r="K1338" s="12">
        <f t="shared" si="140"/>
        <v>4.1714520505610788E-5</v>
      </c>
      <c r="L1338" s="2">
        <f t="shared" si="141"/>
        <v>1.9146964912075352E-2</v>
      </c>
      <c r="M1338" s="2">
        <f t="shared" si="142"/>
        <v>2.2066981347468106E-2</v>
      </c>
      <c r="N1338" s="2">
        <f t="shared" si="143"/>
        <v>2.9200164353927551E-2</v>
      </c>
      <c r="O1338" s="2">
        <f t="shared" si="144"/>
        <v>3.9461936398307806E-2</v>
      </c>
      <c r="P1338" s="2">
        <f t="shared" si="145"/>
        <v>4.0337941328925632E-2</v>
      </c>
      <c r="Q1338" s="14" t="str">
        <f t="shared" si="146"/>
        <v>BELOW</v>
      </c>
    </row>
    <row r="1339" spans="1:17" x14ac:dyDescent="0.3">
      <c r="A1339" s="2">
        <v>23</v>
      </c>
      <c r="B1339" s="2" t="s">
        <v>1192</v>
      </c>
      <c r="C1339" s="2" t="s">
        <v>1049</v>
      </c>
      <c r="D1339" s="11">
        <v>9.4E-2</v>
      </c>
      <c r="E1339" s="2">
        <v>450</v>
      </c>
      <c r="F1339" s="2">
        <v>529</v>
      </c>
      <c r="G1339" s="2">
        <v>700</v>
      </c>
      <c r="H1339" s="2">
        <v>954</v>
      </c>
      <c r="I1339" s="2">
        <v>957</v>
      </c>
      <c r="J1339">
        <v>21067</v>
      </c>
      <c r="K1339" s="12">
        <f t="shared" si="140"/>
        <v>6.4366791437171496E-5</v>
      </c>
      <c r="L1339" s="2">
        <f t="shared" si="141"/>
        <v>2.8965056146727172E-2</v>
      </c>
      <c r="M1339" s="2">
        <f t="shared" si="142"/>
        <v>3.405003267026372E-2</v>
      </c>
      <c r="N1339" s="2">
        <f t="shared" si="143"/>
        <v>4.505675400602005E-2</v>
      </c>
      <c r="O1339" s="2">
        <f t="shared" si="144"/>
        <v>6.1405919031061608E-2</v>
      </c>
      <c r="P1339" s="2">
        <f t="shared" si="145"/>
        <v>6.1599019405373122E-2</v>
      </c>
      <c r="Q1339" s="14" t="str">
        <f t="shared" si="146"/>
        <v>BELOW</v>
      </c>
    </row>
    <row r="1340" spans="1:17" x14ac:dyDescent="0.3">
      <c r="A1340" s="2">
        <v>23</v>
      </c>
      <c r="B1340" s="2" t="s">
        <v>1192</v>
      </c>
      <c r="C1340" s="2" t="s">
        <v>1234</v>
      </c>
      <c r="D1340" s="11">
        <v>9.6000000000000002E-2</v>
      </c>
      <c r="E1340" s="2">
        <v>450</v>
      </c>
      <c r="F1340" s="2">
        <v>529</v>
      </c>
      <c r="G1340" s="2">
        <v>700</v>
      </c>
      <c r="H1340" s="2">
        <v>901</v>
      </c>
      <c r="I1340" s="2">
        <v>1067</v>
      </c>
      <c r="J1340">
        <v>30281</v>
      </c>
      <c r="K1340" s="12">
        <f t="shared" si="140"/>
        <v>9.2518669554705947E-5</v>
      </c>
      <c r="L1340" s="2">
        <f t="shared" si="141"/>
        <v>4.1633401299617678E-2</v>
      </c>
      <c r="M1340" s="2">
        <f t="shared" si="142"/>
        <v>4.8942376194439446E-2</v>
      </c>
      <c r="N1340" s="2">
        <f t="shared" si="143"/>
        <v>6.4763068688294165E-2</v>
      </c>
      <c r="O1340" s="2">
        <f t="shared" si="144"/>
        <v>8.335932126879006E-2</v>
      </c>
      <c r="P1340" s="2">
        <f t="shared" si="145"/>
        <v>9.8717420414871249E-2</v>
      </c>
      <c r="Q1340" s="14" t="str">
        <f t="shared" si="146"/>
        <v>BELOW</v>
      </c>
    </row>
    <row r="1341" spans="1:17" x14ac:dyDescent="0.3">
      <c r="A1341" s="2">
        <v>23</v>
      </c>
      <c r="B1341" s="2" t="s">
        <v>1192</v>
      </c>
      <c r="C1341" s="2" t="s">
        <v>1233</v>
      </c>
      <c r="D1341" s="11">
        <v>7.0999999999999994E-2</v>
      </c>
      <c r="E1341" s="2">
        <v>591</v>
      </c>
      <c r="F1341" s="2">
        <v>595</v>
      </c>
      <c r="G1341" s="2">
        <v>787</v>
      </c>
      <c r="H1341" s="2">
        <v>986</v>
      </c>
      <c r="I1341" s="2">
        <v>1088</v>
      </c>
      <c r="J1341">
        <v>46340</v>
      </c>
      <c r="K1341" s="12">
        <f t="shared" si="140"/>
        <v>1.4158433166556829E-4</v>
      </c>
      <c r="L1341" s="2">
        <f t="shared" si="141"/>
        <v>8.3676340014350856E-2</v>
      </c>
      <c r="M1341" s="2">
        <f t="shared" si="142"/>
        <v>8.4242677341013136E-2</v>
      </c>
      <c r="N1341" s="2">
        <f t="shared" si="143"/>
        <v>0.11142686902080225</v>
      </c>
      <c r="O1341" s="2">
        <f t="shared" si="144"/>
        <v>0.13960215102225035</v>
      </c>
      <c r="P1341" s="2">
        <f t="shared" si="145"/>
        <v>0.15404375285213831</v>
      </c>
      <c r="Q1341" s="14" t="str">
        <f t="shared" si="146"/>
        <v>BELOW</v>
      </c>
    </row>
    <row r="1342" spans="1:17" x14ac:dyDescent="0.3">
      <c r="A1342" s="2">
        <v>23</v>
      </c>
      <c r="B1342" s="2" t="s">
        <v>1192</v>
      </c>
      <c r="C1342" s="2" t="s">
        <v>74</v>
      </c>
      <c r="D1342" s="11">
        <v>8.8000000000000009E-2</v>
      </c>
      <c r="E1342" s="2">
        <v>459</v>
      </c>
      <c r="F1342" s="2">
        <v>611</v>
      </c>
      <c r="G1342" s="2">
        <v>700</v>
      </c>
      <c r="H1342" s="2">
        <v>1012</v>
      </c>
      <c r="I1342" s="2">
        <v>1230</v>
      </c>
      <c r="J1342">
        <v>5972</v>
      </c>
      <c r="K1342" s="12">
        <f t="shared" si="140"/>
        <v>1.8246474508130638E-5</v>
      </c>
      <c r="L1342" s="2">
        <f t="shared" si="141"/>
        <v>8.3751317992319628E-3</v>
      </c>
      <c r="M1342" s="2">
        <f t="shared" si="142"/>
        <v>1.1148595924467819E-2</v>
      </c>
      <c r="N1342" s="2">
        <f t="shared" si="143"/>
        <v>1.2772532155691447E-2</v>
      </c>
      <c r="O1342" s="2">
        <f t="shared" si="144"/>
        <v>1.8465432202228207E-2</v>
      </c>
      <c r="P1342" s="2">
        <f t="shared" si="145"/>
        <v>2.2443163645000683E-2</v>
      </c>
      <c r="Q1342" s="14" t="str">
        <f t="shared" si="146"/>
        <v>BELOW</v>
      </c>
    </row>
    <row r="1343" spans="1:17" x14ac:dyDescent="0.3">
      <c r="A1343" s="2">
        <v>23</v>
      </c>
      <c r="B1343" s="2" t="s">
        <v>1192</v>
      </c>
      <c r="C1343" s="2" t="s">
        <v>1232</v>
      </c>
      <c r="D1343" s="11">
        <v>9.6999999999999989E-2</v>
      </c>
      <c r="E1343" s="2">
        <v>763</v>
      </c>
      <c r="F1343" s="2">
        <v>915</v>
      </c>
      <c r="G1343" s="2">
        <v>1151</v>
      </c>
      <c r="H1343" s="2">
        <v>1636</v>
      </c>
      <c r="I1343" s="2">
        <v>1923</v>
      </c>
      <c r="J1343">
        <v>1265843</v>
      </c>
      <c r="K1343" s="12">
        <f t="shared" si="140"/>
        <v>3.8675773661747508E-3</v>
      </c>
      <c r="L1343" s="2">
        <f t="shared" si="141"/>
        <v>2.9509615303913348</v>
      </c>
      <c r="M1343" s="2">
        <f t="shared" si="142"/>
        <v>3.5388332900498969</v>
      </c>
      <c r="N1343" s="2">
        <f t="shared" si="143"/>
        <v>4.4515815484671384</v>
      </c>
      <c r="O1343" s="2">
        <f t="shared" si="144"/>
        <v>6.327356571061892</v>
      </c>
      <c r="P1343" s="2">
        <f t="shared" si="145"/>
        <v>7.4373512751540458</v>
      </c>
      <c r="Q1343" s="14" t="str">
        <f t="shared" si="146"/>
        <v>BELOW</v>
      </c>
    </row>
    <row r="1344" spans="1:17" x14ac:dyDescent="0.3">
      <c r="A1344" s="2">
        <v>23</v>
      </c>
      <c r="B1344" s="2" t="s">
        <v>1192</v>
      </c>
      <c r="C1344" s="2" t="s">
        <v>426</v>
      </c>
      <c r="D1344" s="11">
        <v>7.8E-2</v>
      </c>
      <c r="E1344" s="2">
        <v>531</v>
      </c>
      <c r="F1344" s="2">
        <v>624</v>
      </c>
      <c r="G1344" s="2">
        <v>826</v>
      </c>
      <c r="H1344" s="2">
        <v>1140</v>
      </c>
      <c r="I1344" s="2">
        <v>1451</v>
      </c>
      <c r="J1344">
        <v>18600</v>
      </c>
      <c r="K1344" s="12">
        <f t="shared" si="140"/>
        <v>5.6829274255061939E-5</v>
      </c>
      <c r="L1344" s="2">
        <f t="shared" si="141"/>
        <v>3.0176344629437891E-2</v>
      </c>
      <c r="M1344" s="2">
        <f t="shared" si="142"/>
        <v>3.5461467135158652E-2</v>
      </c>
      <c r="N1344" s="2">
        <f t="shared" si="143"/>
        <v>4.6940980534681161E-2</v>
      </c>
      <c r="O1344" s="2">
        <f t="shared" si="144"/>
        <v>6.4785372650770612E-2</v>
      </c>
      <c r="P1344" s="2">
        <f t="shared" si="145"/>
        <v>8.245927694409487E-2</v>
      </c>
      <c r="Q1344" s="14" t="str">
        <f t="shared" si="146"/>
        <v>BELOW</v>
      </c>
    </row>
    <row r="1345" spans="1:17" x14ac:dyDescent="0.3">
      <c r="A1345" s="2">
        <v>23</v>
      </c>
      <c r="B1345" s="2" t="s">
        <v>1192</v>
      </c>
      <c r="C1345" s="2" t="s">
        <v>1231</v>
      </c>
      <c r="D1345" s="11">
        <v>0.11199999999999999</v>
      </c>
      <c r="E1345" s="2">
        <v>524</v>
      </c>
      <c r="F1345" s="2">
        <v>529</v>
      </c>
      <c r="G1345" s="2">
        <v>700</v>
      </c>
      <c r="H1345" s="2">
        <v>964</v>
      </c>
      <c r="I1345" s="2">
        <v>972</v>
      </c>
      <c r="J1345">
        <v>21491</v>
      </c>
      <c r="K1345" s="12">
        <f t="shared" si="140"/>
        <v>6.5662254463200859E-5</v>
      </c>
      <c r="L1345" s="2">
        <f t="shared" si="141"/>
        <v>3.4407021338717252E-2</v>
      </c>
      <c r="M1345" s="2">
        <f t="shared" si="142"/>
        <v>3.4735332611033252E-2</v>
      </c>
      <c r="N1345" s="2">
        <f t="shared" si="143"/>
        <v>4.5963578124240602E-2</v>
      </c>
      <c r="O1345" s="2">
        <f t="shared" si="144"/>
        <v>6.3298413302525627E-2</v>
      </c>
      <c r="P1345" s="2">
        <f t="shared" si="145"/>
        <v>6.382371133823124E-2</v>
      </c>
      <c r="Q1345" s="14" t="str">
        <f t="shared" si="146"/>
        <v>BELOW</v>
      </c>
    </row>
    <row r="1346" spans="1:17" x14ac:dyDescent="0.3">
      <c r="A1346" s="2">
        <v>23</v>
      </c>
      <c r="B1346" s="2" t="s">
        <v>1192</v>
      </c>
      <c r="C1346" s="2" t="s">
        <v>1230</v>
      </c>
      <c r="D1346" s="11">
        <v>6.9000000000000006E-2</v>
      </c>
      <c r="E1346" s="2">
        <v>763</v>
      </c>
      <c r="F1346" s="2">
        <v>915</v>
      </c>
      <c r="G1346" s="2">
        <v>1151</v>
      </c>
      <c r="H1346" s="2">
        <v>1636</v>
      </c>
      <c r="I1346" s="2">
        <v>1923</v>
      </c>
      <c r="J1346">
        <v>40596</v>
      </c>
      <c r="K1346" s="12">
        <f t="shared" si="140"/>
        <v>1.2403447406766099E-4</v>
      </c>
      <c r="L1346" s="2">
        <f t="shared" si="141"/>
        <v>9.4638303713625332E-2</v>
      </c>
      <c r="M1346" s="2">
        <f t="shared" si="142"/>
        <v>0.11349154377190981</v>
      </c>
      <c r="N1346" s="2">
        <f t="shared" si="143"/>
        <v>0.14276367965187781</v>
      </c>
      <c r="O1346" s="2">
        <f t="shared" si="144"/>
        <v>0.20292039957469338</v>
      </c>
      <c r="P1346" s="2">
        <f t="shared" si="145"/>
        <v>0.23851829363211208</v>
      </c>
      <c r="Q1346" s="14" t="str">
        <f t="shared" si="146"/>
        <v>BELOW</v>
      </c>
    </row>
    <row r="1347" spans="1:17" x14ac:dyDescent="0.3">
      <c r="A1347" s="2">
        <v>23</v>
      </c>
      <c r="B1347" s="2" t="s">
        <v>1192</v>
      </c>
      <c r="C1347" s="2" t="s">
        <v>1229</v>
      </c>
      <c r="D1347" s="11">
        <v>0.11199999999999999</v>
      </c>
      <c r="E1347" s="2">
        <v>499</v>
      </c>
      <c r="F1347" s="2">
        <v>587</v>
      </c>
      <c r="G1347" s="2">
        <v>776</v>
      </c>
      <c r="H1347" s="2">
        <v>972</v>
      </c>
      <c r="I1347" s="2">
        <v>1049</v>
      </c>
      <c r="J1347">
        <v>45130</v>
      </c>
      <c r="K1347" s="12">
        <f t="shared" si="140"/>
        <v>1.3788737350166371E-4</v>
      </c>
      <c r="L1347" s="2">
        <f t="shared" si="141"/>
        <v>6.8805799377330196E-2</v>
      </c>
      <c r="M1347" s="2">
        <f t="shared" si="142"/>
        <v>8.0939888245476599E-2</v>
      </c>
      <c r="N1347" s="2">
        <f t="shared" si="143"/>
        <v>0.10700060183729104</v>
      </c>
      <c r="O1347" s="2">
        <f t="shared" si="144"/>
        <v>0.13402652704361712</v>
      </c>
      <c r="P1347" s="2">
        <f t="shared" si="145"/>
        <v>0.14464385480324524</v>
      </c>
      <c r="Q1347" s="14" t="str">
        <f t="shared" si="146"/>
        <v>BELOW</v>
      </c>
    </row>
    <row r="1348" spans="1:17" x14ac:dyDescent="0.3">
      <c r="A1348" s="2">
        <v>23</v>
      </c>
      <c r="B1348" s="2" t="s">
        <v>1192</v>
      </c>
      <c r="C1348" s="2" t="s">
        <v>69</v>
      </c>
      <c r="D1348" s="11">
        <v>9.8000000000000004E-2</v>
      </c>
      <c r="E1348" s="2">
        <v>459</v>
      </c>
      <c r="F1348" s="2">
        <v>558</v>
      </c>
      <c r="G1348" s="2">
        <v>700</v>
      </c>
      <c r="H1348" s="2">
        <v>880</v>
      </c>
      <c r="I1348" s="2">
        <v>946</v>
      </c>
      <c r="J1348">
        <v>9846</v>
      </c>
      <c r="K1348" s="12">
        <f t="shared" ref="K1348:K1411" si="147">J1348/$S$18</f>
        <v>3.0082851307276335E-5</v>
      </c>
      <c r="L1348" s="2">
        <f t="shared" ref="L1348:L1411" si="148">E1348*K1348</f>
        <v>1.3808028750039837E-2</v>
      </c>
      <c r="M1348" s="2">
        <f t="shared" ref="M1348:M1411" si="149">F1348*K1348</f>
        <v>1.6786231029460193E-2</v>
      </c>
      <c r="N1348" s="2">
        <f t="shared" ref="N1348:N1411" si="150">G1348*K1348</f>
        <v>2.1057995915093435E-2</v>
      </c>
      <c r="O1348" s="2">
        <f t="shared" ref="O1348:O1411" si="151">H1348*K1348</f>
        <v>2.6472909150403175E-2</v>
      </c>
      <c r="P1348" s="2">
        <f t="shared" ref="P1348:P1411" si="152">I1348*K1348</f>
        <v>2.8458377336683414E-2</v>
      </c>
      <c r="Q1348" s="14" t="str">
        <f t="shared" ref="Q1348:Q1411" si="153">IF(D1348&lt;$D$1,"BELOW",(IF(D1348&gt;$D$1,"ABOVE","EQUAL")))</f>
        <v>BELOW</v>
      </c>
    </row>
    <row r="1349" spans="1:17" x14ac:dyDescent="0.3">
      <c r="A1349" s="2">
        <v>23</v>
      </c>
      <c r="B1349" s="2" t="s">
        <v>1192</v>
      </c>
      <c r="C1349" s="2" t="s">
        <v>1228</v>
      </c>
      <c r="D1349" s="11">
        <v>0.10099999999999999</v>
      </c>
      <c r="E1349" s="2">
        <v>606</v>
      </c>
      <c r="F1349" s="2">
        <v>610</v>
      </c>
      <c r="G1349" s="2">
        <v>800</v>
      </c>
      <c r="H1349" s="2">
        <v>1009</v>
      </c>
      <c r="I1349" s="2">
        <v>1405</v>
      </c>
      <c r="J1349">
        <v>16337</v>
      </c>
      <c r="K1349" s="12">
        <f t="shared" si="147"/>
        <v>4.9915045887362736E-5</v>
      </c>
      <c r="L1349" s="2">
        <f t="shared" si="148"/>
        <v>3.0248517807741817E-2</v>
      </c>
      <c r="M1349" s="2">
        <f t="shared" si="149"/>
        <v>3.0448177991291268E-2</v>
      </c>
      <c r="N1349" s="2">
        <f t="shared" si="150"/>
        <v>3.9932036709890185E-2</v>
      </c>
      <c r="O1349" s="2">
        <f t="shared" si="151"/>
        <v>5.0364281300348999E-2</v>
      </c>
      <c r="P1349" s="2">
        <f t="shared" si="152"/>
        <v>7.0130639471744638E-2</v>
      </c>
      <c r="Q1349" s="14" t="str">
        <f t="shared" si="153"/>
        <v>BELOW</v>
      </c>
    </row>
    <row r="1350" spans="1:17" x14ac:dyDescent="0.3">
      <c r="A1350" s="2">
        <v>23</v>
      </c>
      <c r="B1350" s="2" t="s">
        <v>1192</v>
      </c>
      <c r="C1350" s="2" t="s">
        <v>1227</v>
      </c>
      <c r="D1350" s="11">
        <v>9.8000000000000004E-2</v>
      </c>
      <c r="E1350" s="2">
        <v>551</v>
      </c>
      <c r="F1350" s="2">
        <v>575</v>
      </c>
      <c r="G1350" s="2">
        <v>737</v>
      </c>
      <c r="H1350" s="2">
        <v>1066</v>
      </c>
      <c r="I1350" s="2">
        <v>1237</v>
      </c>
      <c r="J1350">
        <v>43199</v>
      </c>
      <c r="K1350" s="12">
        <f t="shared" si="147"/>
        <v>1.3198751712604413E-4</v>
      </c>
      <c r="L1350" s="2">
        <f t="shared" si="148"/>
        <v>7.272512193645031E-2</v>
      </c>
      <c r="M1350" s="2">
        <f t="shared" si="149"/>
        <v>7.589282234747538E-2</v>
      </c>
      <c r="N1350" s="2">
        <f t="shared" si="150"/>
        <v>9.7274800121894517E-2</v>
      </c>
      <c r="O1350" s="2">
        <f t="shared" si="151"/>
        <v>0.14069869325636306</v>
      </c>
      <c r="P1350" s="2">
        <f t="shared" si="152"/>
        <v>0.16326855868491658</v>
      </c>
      <c r="Q1350" s="14" t="str">
        <f t="shared" si="153"/>
        <v>BELOW</v>
      </c>
    </row>
    <row r="1351" spans="1:17" x14ac:dyDescent="0.3">
      <c r="A1351" s="2">
        <v>23</v>
      </c>
      <c r="B1351" s="2" t="s">
        <v>1192</v>
      </c>
      <c r="C1351" s="2" t="s">
        <v>1226</v>
      </c>
      <c r="D1351" s="11">
        <v>9.1999999999999998E-2</v>
      </c>
      <c r="E1351" s="2">
        <v>459</v>
      </c>
      <c r="F1351" s="2">
        <v>529</v>
      </c>
      <c r="G1351" s="2">
        <v>700</v>
      </c>
      <c r="H1351" s="2">
        <v>890</v>
      </c>
      <c r="I1351" s="2">
        <v>946</v>
      </c>
      <c r="J1351">
        <v>4298</v>
      </c>
      <c r="K1351" s="12">
        <f t="shared" si="147"/>
        <v>1.3131839825175064E-5</v>
      </c>
      <c r="L1351" s="2">
        <f t="shared" si="148"/>
        <v>6.0275144797553547E-3</v>
      </c>
      <c r="M1351" s="2">
        <f t="shared" si="149"/>
        <v>6.9467432675176088E-3</v>
      </c>
      <c r="N1351" s="2">
        <f t="shared" si="150"/>
        <v>9.1922878776225445E-3</v>
      </c>
      <c r="O1351" s="2">
        <f t="shared" si="151"/>
        <v>1.1687337444405806E-2</v>
      </c>
      <c r="P1351" s="2">
        <f t="shared" si="152"/>
        <v>1.2422720474615611E-2</v>
      </c>
      <c r="Q1351" s="14" t="str">
        <f t="shared" si="153"/>
        <v>BELOW</v>
      </c>
    </row>
    <row r="1352" spans="1:17" x14ac:dyDescent="0.3">
      <c r="A1352" s="2">
        <v>23</v>
      </c>
      <c r="B1352" s="2" t="s">
        <v>1192</v>
      </c>
      <c r="C1352" s="2" t="s">
        <v>1225</v>
      </c>
      <c r="D1352" s="11">
        <v>0.13</v>
      </c>
      <c r="E1352" s="2">
        <v>459</v>
      </c>
      <c r="F1352" s="2">
        <v>555</v>
      </c>
      <c r="G1352" s="2">
        <v>700</v>
      </c>
      <c r="H1352" s="2">
        <v>964</v>
      </c>
      <c r="I1352" s="2">
        <v>968</v>
      </c>
      <c r="J1352">
        <v>12229</v>
      </c>
      <c r="K1352" s="12">
        <f t="shared" si="147"/>
        <v>3.7363720154040454E-5</v>
      </c>
      <c r="L1352" s="2">
        <f t="shared" si="148"/>
        <v>1.7149947550704567E-2</v>
      </c>
      <c r="M1352" s="2">
        <f t="shared" si="149"/>
        <v>2.0736864685492452E-2</v>
      </c>
      <c r="N1352" s="2">
        <f t="shared" si="150"/>
        <v>2.6154604107828317E-2</v>
      </c>
      <c r="O1352" s="2">
        <f t="shared" si="151"/>
        <v>3.6018626228494999E-2</v>
      </c>
      <c r="P1352" s="2">
        <f t="shared" si="152"/>
        <v>3.6168081109111162E-2</v>
      </c>
      <c r="Q1352" s="14" t="str">
        <f t="shared" si="153"/>
        <v>ABOVE</v>
      </c>
    </row>
    <row r="1353" spans="1:17" x14ac:dyDescent="0.3">
      <c r="A1353" s="2">
        <v>23</v>
      </c>
      <c r="B1353" s="2" t="s">
        <v>1192</v>
      </c>
      <c r="C1353" s="2" t="s">
        <v>1224</v>
      </c>
      <c r="D1353" s="11">
        <v>9.5000000000000001E-2</v>
      </c>
      <c r="E1353" s="2">
        <v>459</v>
      </c>
      <c r="F1353" s="2">
        <v>558</v>
      </c>
      <c r="G1353" s="2">
        <v>700</v>
      </c>
      <c r="H1353" s="2">
        <v>877</v>
      </c>
      <c r="I1353" s="2">
        <v>946</v>
      </c>
      <c r="J1353">
        <v>6623</v>
      </c>
      <c r="K1353" s="12">
        <f t="shared" si="147"/>
        <v>2.0235499107057806E-5</v>
      </c>
      <c r="L1353" s="2">
        <f t="shared" si="148"/>
        <v>9.2880940901395332E-3</v>
      </c>
      <c r="M1353" s="2">
        <f t="shared" si="149"/>
        <v>1.1291408501738256E-2</v>
      </c>
      <c r="N1353" s="2">
        <f t="shared" si="150"/>
        <v>1.4164849374940464E-2</v>
      </c>
      <c r="O1353" s="2">
        <f t="shared" si="151"/>
        <v>1.7746532716889696E-2</v>
      </c>
      <c r="P1353" s="2">
        <f t="shared" si="152"/>
        <v>1.9142782155276684E-2</v>
      </c>
      <c r="Q1353" s="14" t="str">
        <f t="shared" si="153"/>
        <v>BELOW</v>
      </c>
    </row>
    <row r="1354" spans="1:17" x14ac:dyDescent="0.3">
      <c r="A1354" s="2">
        <v>23</v>
      </c>
      <c r="B1354" s="2" t="s">
        <v>1192</v>
      </c>
      <c r="C1354" s="2" t="s">
        <v>557</v>
      </c>
      <c r="D1354" s="11">
        <v>0.09</v>
      </c>
      <c r="E1354" s="2">
        <v>501</v>
      </c>
      <c r="F1354" s="2">
        <v>593</v>
      </c>
      <c r="G1354" s="2">
        <v>765</v>
      </c>
      <c r="H1354" s="2">
        <v>1054</v>
      </c>
      <c r="I1354" s="2">
        <v>1057</v>
      </c>
      <c r="J1354">
        <v>10641</v>
      </c>
      <c r="K1354" s="12">
        <f t="shared" si="147"/>
        <v>3.2511844481081405E-5</v>
      </c>
      <c r="L1354" s="2">
        <f t="shared" si="148"/>
        <v>1.6288434085021782E-2</v>
      </c>
      <c r="M1354" s="2">
        <f t="shared" si="149"/>
        <v>1.9279523777281274E-2</v>
      </c>
      <c r="N1354" s="2">
        <f t="shared" si="150"/>
        <v>2.4871561028027275E-2</v>
      </c>
      <c r="O1354" s="2">
        <f t="shared" si="151"/>
        <v>3.4267484083059803E-2</v>
      </c>
      <c r="P1354" s="2">
        <f t="shared" si="152"/>
        <v>3.4365019616503047E-2</v>
      </c>
      <c r="Q1354" s="14" t="str">
        <f t="shared" si="153"/>
        <v>BELOW</v>
      </c>
    </row>
    <row r="1355" spans="1:17" x14ac:dyDescent="0.3">
      <c r="A1355" s="2">
        <v>23</v>
      </c>
      <c r="B1355" s="2" t="s">
        <v>1192</v>
      </c>
      <c r="C1355" s="2" t="s">
        <v>1223</v>
      </c>
      <c r="D1355" s="11">
        <v>9.1999999999999998E-2</v>
      </c>
      <c r="E1355" s="2">
        <v>491</v>
      </c>
      <c r="F1355" s="2">
        <v>566</v>
      </c>
      <c r="G1355" s="2">
        <v>749</v>
      </c>
      <c r="H1355" s="2">
        <v>986</v>
      </c>
      <c r="I1355" s="2">
        <v>1035</v>
      </c>
      <c r="J1355">
        <v>3740</v>
      </c>
      <c r="K1355" s="12">
        <f t="shared" si="147"/>
        <v>1.1426961597523207E-5</v>
      </c>
      <c r="L1355" s="2">
        <f t="shared" si="148"/>
        <v>5.6106381443838949E-3</v>
      </c>
      <c r="M1355" s="2">
        <f t="shared" si="149"/>
        <v>6.4676602641981348E-3</v>
      </c>
      <c r="N1355" s="2">
        <f t="shared" si="150"/>
        <v>8.5587942365448824E-3</v>
      </c>
      <c r="O1355" s="2">
        <f t="shared" si="151"/>
        <v>1.1266984135157882E-2</v>
      </c>
      <c r="P1355" s="2">
        <f t="shared" si="152"/>
        <v>1.1826905253436519E-2</v>
      </c>
      <c r="Q1355" s="14" t="str">
        <f t="shared" si="153"/>
        <v>BELOW</v>
      </c>
    </row>
    <row r="1356" spans="1:17" x14ac:dyDescent="0.3">
      <c r="A1356" s="2">
        <v>23</v>
      </c>
      <c r="B1356" s="2" t="s">
        <v>1192</v>
      </c>
      <c r="C1356" s="2" t="s">
        <v>1222</v>
      </c>
      <c r="D1356" s="11">
        <v>7.0999999999999994E-2</v>
      </c>
      <c r="E1356" s="2">
        <v>548</v>
      </c>
      <c r="F1356" s="2">
        <v>601</v>
      </c>
      <c r="G1356" s="2">
        <v>792</v>
      </c>
      <c r="H1356" s="2">
        <v>1145</v>
      </c>
      <c r="I1356" s="2">
        <v>1296</v>
      </c>
      <c r="J1356">
        <v>28887</v>
      </c>
      <c r="K1356" s="12">
        <f t="shared" si="147"/>
        <v>8.8259529322901831E-5</v>
      </c>
      <c r="L1356" s="2">
        <f t="shared" si="148"/>
        <v>4.83662220689502E-2</v>
      </c>
      <c r="M1356" s="2">
        <f t="shared" si="149"/>
        <v>5.3043977123064003E-2</v>
      </c>
      <c r="N1356" s="2">
        <f t="shared" si="150"/>
        <v>6.9901547223738245E-2</v>
      </c>
      <c r="O1356" s="2">
        <f t="shared" si="151"/>
        <v>0.1010571610747226</v>
      </c>
      <c r="P1356" s="2">
        <f t="shared" si="152"/>
        <v>0.11438435000248078</v>
      </c>
      <c r="Q1356" s="14" t="str">
        <f t="shared" si="153"/>
        <v>BELOW</v>
      </c>
    </row>
    <row r="1357" spans="1:17" x14ac:dyDescent="0.3">
      <c r="A1357" s="2">
        <v>23</v>
      </c>
      <c r="B1357" s="2" t="s">
        <v>1192</v>
      </c>
      <c r="C1357" s="2" t="s">
        <v>12</v>
      </c>
      <c r="D1357" s="11">
        <v>0.10099999999999999</v>
      </c>
      <c r="E1357" s="2">
        <v>459</v>
      </c>
      <c r="F1357" s="2">
        <v>529</v>
      </c>
      <c r="G1357" s="2">
        <v>700</v>
      </c>
      <c r="H1357" s="2">
        <v>877</v>
      </c>
      <c r="I1357" s="2">
        <v>946</v>
      </c>
      <c r="J1357">
        <v>5639</v>
      </c>
      <c r="K1357" s="12">
        <f t="shared" si="147"/>
        <v>1.7229047178725499E-5</v>
      </c>
      <c r="L1357" s="2">
        <f t="shared" si="148"/>
        <v>7.9081326550350037E-3</v>
      </c>
      <c r="M1357" s="2">
        <f t="shared" si="149"/>
        <v>9.1141659575457896E-3</v>
      </c>
      <c r="N1357" s="2">
        <f t="shared" si="150"/>
        <v>1.2060333025107849E-2</v>
      </c>
      <c r="O1357" s="2">
        <f t="shared" si="151"/>
        <v>1.5109874375742263E-2</v>
      </c>
      <c r="P1357" s="2">
        <f t="shared" si="152"/>
        <v>1.6298678631074322E-2</v>
      </c>
      <c r="Q1357" s="14" t="str">
        <f t="shared" si="153"/>
        <v>BELOW</v>
      </c>
    </row>
    <row r="1358" spans="1:17" x14ac:dyDescent="0.3">
      <c r="A1358" s="2">
        <v>23</v>
      </c>
      <c r="B1358" s="2" t="s">
        <v>1192</v>
      </c>
      <c r="C1358" s="2" t="s">
        <v>1007</v>
      </c>
      <c r="D1358" s="11">
        <v>0.106</v>
      </c>
      <c r="E1358" s="2">
        <v>459</v>
      </c>
      <c r="F1358" s="2">
        <v>529</v>
      </c>
      <c r="G1358" s="2">
        <v>700</v>
      </c>
      <c r="H1358" s="2">
        <v>921</v>
      </c>
      <c r="I1358" s="2">
        <v>1137</v>
      </c>
      <c r="J1358">
        <v>25474</v>
      </c>
      <c r="K1358" s="12">
        <f t="shared" si="147"/>
        <v>7.7831663030830523E-5</v>
      </c>
      <c r="L1358" s="2">
        <f t="shared" si="148"/>
        <v>3.5724733331151212E-2</v>
      </c>
      <c r="M1358" s="2">
        <f t="shared" si="149"/>
        <v>4.1172949743309345E-2</v>
      </c>
      <c r="N1358" s="2">
        <f t="shared" si="150"/>
        <v>5.448216412158137E-2</v>
      </c>
      <c r="O1358" s="2">
        <f t="shared" si="151"/>
        <v>7.1682961651394914E-2</v>
      </c>
      <c r="P1358" s="2">
        <f t="shared" si="152"/>
        <v>8.8494600866054304E-2</v>
      </c>
      <c r="Q1358" s="14" t="str">
        <f t="shared" si="153"/>
        <v>BELOW</v>
      </c>
    </row>
    <row r="1359" spans="1:17" x14ac:dyDescent="0.3">
      <c r="A1359" s="2">
        <v>23</v>
      </c>
      <c r="B1359" s="2" t="s">
        <v>1192</v>
      </c>
      <c r="C1359" s="2" t="s">
        <v>1221</v>
      </c>
      <c r="D1359" s="11">
        <v>6.3E-2</v>
      </c>
      <c r="E1359" s="2">
        <v>511</v>
      </c>
      <c r="F1359" s="2">
        <v>590</v>
      </c>
      <c r="G1359" s="2">
        <v>780</v>
      </c>
      <c r="H1359" s="2">
        <v>1115</v>
      </c>
      <c r="I1359" s="2">
        <v>1266</v>
      </c>
      <c r="J1359">
        <v>35893</v>
      </c>
      <c r="K1359" s="12">
        <f t="shared" si="147"/>
        <v>1.0966522262564184E-4</v>
      </c>
      <c r="L1359" s="2">
        <f t="shared" si="148"/>
        <v>5.603892876170298E-2</v>
      </c>
      <c r="M1359" s="2">
        <f t="shared" si="149"/>
        <v>6.470248134912869E-2</v>
      </c>
      <c r="N1359" s="2">
        <f t="shared" si="150"/>
        <v>8.5538873648000641E-2</v>
      </c>
      <c r="O1359" s="2">
        <f t="shared" si="151"/>
        <v>0.12227672322759066</v>
      </c>
      <c r="P1359" s="2">
        <f t="shared" si="152"/>
        <v>0.13883617184406258</v>
      </c>
      <c r="Q1359" s="14" t="str">
        <f t="shared" si="153"/>
        <v>BELOW</v>
      </c>
    </row>
    <row r="1360" spans="1:17" x14ac:dyDescent="0.3">
      <c r="A1360" s="2">
        <v>23</v>
      </c>
      <c r="B1360" s="2" t="s">
        <v>1192</v>
      </c>
      <c r="C1360" s="2" t="s">
        <v>1220</v>
      </c>
      <c r="D1360" s="11">
        <v>0.21299999999999999</v>
      </c>
      <c r="E1360" s="2">
        <v>459</v>
      </c>
      <c r="F1360" s="2">
        <v>599</v>
      </c>
      <c r="G1360" s="2">
        <v>700</v>
      </c>
      <c r="H1360" s="2">
        <v>877</v>
      </c>
      <c r="I1360" s="2">
        <v>946</v>
      </c>
      <c r="J1360">
        <v>5527</v>
      </c>
      <c r="K1360" s="12">
        <f t="shared" si="147"/>
        <v>1.688684939826491E-5</v>
      </c>
      <c r="L1360" s="2">
        <f t="shared" si="148"/>
        <v>7.7510638738035936E-3</v>
      </c>
      <c r="M1360" s="2">
        <f t="shared" si="149"/>
        <v>1.0115222789560681E-2</v>
      </c>
      <c r="N1360" s="2">
        <f t="shared" si="150"/>
        <v>1.1820794578785437E-2</v>
      </c>
      <c r="O1360" s="2">
        <f t="shared" si="151"/>
        <v>1.4809766922278327E-2</v>
      </c>
      <c r="P1360" s="2">
        <f t="shared" si="152"/>
        <v>1.5974959530758604E-2</v>
      </c>
      <c r="Q1360" s="14" t="str">
        <f t="shared" si="153"/>
        <v>ABOVE</v>
      </c>
    </row>
    <row r="1361" spans="1:17" x14ac:dyDescent="0.3">
      <c r="A1361" s="2">
        <v>23</v>
      </c>
      <c r="B1361" s="2" t="s">
        <v>1192</v>
      </c>
      <c r="C1361" s="2" t="s">
        <v>123</v>
      </c>
      <c r="D1361" s="11">
        <v>7.4999999999999997E-2</v>
      </c>
      <c r="E1361" s="2">
        <v>459</v>
      </c>
      <c r="F1361" s="2">
        <v>548</v>
      </c>
      <c r="G1361" s="2">
        <v>700</v>
      </c>
      <c r="H1361" s="2">
        <v>1009</v>
      </c>
      <c r="I1361" s="2">
        <v>1108</v>
      </c>
      <c r="J1361">
        <v>9336</v>
      </c>
      <c r="K1361" s="12">
        <f t="shared" si="147"/>
        <v>2.8524629271250444E-5</v>
      </c>
      <c r="L1361" s="2">
        <f t="shared" si="148"/>
        <v>1.3092804835503954E-2</v>
      </c>
      <c r="M1361" s="2">
        <f t="shared" si="149"/>
        <v>1.5631496840645243E-2</v>
      </c>
      <c r="N1361" s="2">
        <f t="shared" si="150"/>
        <v>1.9967240489875311E-2</v>
      </c>
      <c r="O1361" s="2">
        <f t="shared" si="151"/>
        <v>2.8781350934691696E-2</v>
      </c>
      <c r="P1361" s="2">
        <f t="shared" si="152"/>
        <v>3.1605289232545491E-2</v>
      </c>
      <c r="Q1361" s="14" t="str">
        <f t="shared" si="153"/>
        <v>BELOW</v>
      </c>
    </row>
    <row r="1362" spans="1:17" x14ac:dyDescent="0.3">
      <c r="A1362" s="2">
        <v>23</v>
      </c>
      <c r="B1362" s="2" t="s">
        <v>1192</v>
      </c>
      <c r="C1362" s="2" t="s">
        <v>387</v>
      </c>
      <c r="D1362" s="11">
        <v>0.105</v>
      </c>
      <c r="E1362" s="2">
        <v>459</v>
      </c>
      <c r="F1362" s="2">
        <v>529</v>
      </c>
      <c r="G1362" s="2">
        <v>700</v>
      </c>
      <c r="H1362" s="2">
        <v>964</v>
      </c>
      <c r="I1362" s="2">
        <v>968</v>
      </c>
      <c r="J1362">
        <v>19683</v>
      </c>
      <c r="K1362" s="12">
        <f t="shared" si="147"/>
        <v>6.01382045786228E-5</v>
      </c>
      <c r="L1362" s="2">
        <f t="shared" si="148"/>
        <v>2.7603435901587866E-2</v>
      </c>
      <c r="M1362" s="2">
        <f t="shared" si="149"/>
        <v>3.1813110222091462E-2</v>
      </c>
      <c r="N1362" s="2">
        <f t="shared" si="150"/>
        <v>4.2096743205035959E-2</v>
      </c>
      <c r="O1362" s="2">
        <f t="shared" si="151"/>
        <v>5.7973229213792381E-2</v>
      </c>
      <c r="P1362" s="2">
        <f t="shared" si="152"/>
        <v>5.8213782032106871E-2</v>
      </c>
      <c r="Q1362" s="14" t="str">
        <f t="shared" si="153"/>
        <v>BELOW</v>
      </c>
    </row>
    <row r="1363" spans="1:17" x14ac:dyDescent="0.3">
      <c r="A1363" s="2">
        <v>23</v>
      </c>
      <c r="B1363" s="2" t="s">
        <v>1192</v>
      </c>
      <c r="C1363" s="2" t="s">
        <v>1219</v>
      </c>
      <c r="D1363" s="11">
        <v>7.9000000000000001E-2</v>
      </c>
      <c r="E1363" s="2">
        <v>509</v>
      </c>
      <c r="F1363" s="2">
        <v>599</v>
      </c>
      <c r="G1363" s="2">
        <v>793</v>
      </c>
      <c r="H1363" s="2">
        <v>994</v>
      </c>
      <c r="I1363" s="2">
        <v>1157</v>
      </c>
      <c r="J1363">
        <v>23222</v>
      </c>
      <c r="K1363" s="12">
        <f t="shared" si="147"/>
        <v>7.0951043373712274E-5</v>
      </c>
      <c r="L1363" s="2">
        <f t="shared" si="148"/>
        <v>3.6114081077219549E-2</v>
      </c>
      <c r="M1363" s="2">
        <f t="shared" si="149"/>
        <v>4.2499674980853649E-2</v>
      </c>
      <c r="N1363" s="2">
        <f t="shared" si="150"/>
        <v>5.6264177395353832E-2</v>
      </c>
      <c r="O1363" s="2">
        <f t="shared" si="151"/>
        <v>7.0525337113470005E-2</v>
      </c>
      <c r="P1363" s="2">
        <f t="shared" si="152"/>
        <v>8.2090357183385101E-2</v>
      </c>
      <c r="Q1363" s="14" t="str">
        <f t="shared" si="153"/>
        <v>BELOW</v>
      </c>
    </row>
    <row r="1364" spans="1:17" x14ac:dyDescent="0.3">
      <c r="A1364" s="2">
        <v>23</v>
      </c>
      <c r="B1364" s="2" t="s">
        <v>1192</v>
      </c>
      <c r="C1364" s="2" t="s">
        <v>1218</v>
      </c>
      <c r="D1364" s="11">
        <v>0.114</v>
      </c>
      <c r="E1364" s="2">
        <v>564</v>
      </c>
      <c r="F1364" s="2">
        <v>664</v>
      </c>
      <c r="G1364" s="2">
        <v>878</v>
      </c>
      <c r="H1364" s="2">
        <v>1207</v>
      </c>
      <c r="I1364" s="2">
        <v>1331</v>
      </c>
      <c r="J1364">
        <v>26277</v>
      </c>
      <c r="K1364" s="12">
        <f t="shared" si="147"/>
        <v>8.0285098903239922E-5</v>
      </c>
      <c r="L1364" s="2">
        <f t="shared" si="148"/>
        <v>4.5280795781427317E-2</v>
      </c>
      <c r="M1364" s="2">
        <f t="shared" si="149"/>
        <v>5.3309305671751309E-2</v>
      </c>
      <c r="N1364" s="2">
        <f t="shared" si="150"/>
        <v>7.0490316837044653E-2</v>
      </c>
      <c r="O1364" s="2">
        <f t="shared" si="151"/>
        <v>9.690411437621059E-2</v>
      </c>
      <c r="P1364" s="2">
        <f t="shared" si="152"/>
        <v>0.10685946664021234</v>
      </c>
      <c r="Q1364" s="14" t="str">
        <f t="shared" si="153"/>
        <v>BELOW</v>
      </c>
    </row>
    <row r="1365" spans="1:17" x14ac:dyDescent="0.3">
      <c r="A1365" s="2">
        <v>23</v>
      </c>
      <c r="B1365" s="2" t="s">
        <v>1192</v>
      </c>
      <c r="C1365" s="2" t="s">
        <v>1217</v>
      </c>
      <c r="D1365" s="11">
        <v>8.900000000000001E-2</v>
      </c>
      <c r="E1365" s="2">
        <v>459</v>
      </c>
      <c r="F1365" s="2">
        <v>529</v>
      </c>
      <c r="G1365" s="2">
        <v>700</v>
      </c>
      <c r="H1365" s="2">
        <v>936</v>
      </c>
      <c r="I1365" s="2">
        <v>992</v>
      </c>
      <c r="J1365">
        <v>33386</v>
      </c>
      <c r="K1365" s="12">
        <f t="shared" si="147"/>
        <v>1.0200549195051064E-4</v>
      </c>
      <c r="L1365" s="2">
        <f t="shared" si="148"/>
        <v>4.6820520805284385E-2</v>
      </c>
      <c r="M1365" s="2">
        <f t="shared" si="149"/>
        <v>5.396090524182013E-2</v>
      </c>
      <c r="N1365" s="2">
        <f t="shared" si="150"/>
        <v>7.1403844365357447E-2</v>
      </c>
      <c r="O1365" s="2">
        <f t="shared" si="151"/>
        <v>9.5477140465677957E-2</v>
      </c>
      <c r="P1365" s="2">
        <f t="shared" si="152"/>
        <v>0.10118944801490655</v>
      </c>
      <c r="Q1365" s="14" t="str">
        <f t="shared" si="153"/>
        <v>BELOW</v>
      </c>
    </row>
    <row r="1366" spans="1:17" x14ac:dyDescent="0.3">
      <c r="A1366" s="2">
        <v>23</v>
      </c>
      <c r="B1366" s="2" t="s">
        <v>1192</v>
      </c>
      <c r="C1366" s="2" t="s">
        <v>1216</v>
      </c>
      <c r="D1366" s="11">
        <v>0.115</v>
      </c>
      <c r="E1366" s="2">
        <v>486</v>
      </c>
      <c r="F1366" s="2">
        <v>572</v>
      </c>
      <c r="G1366" s="2">
        <v>757</v>
      </c>
      <c r="H1366" s="2">
        <v>1040</v>
      </c>
      <c r="I1366" s="2">
        <v>1059</v>
      </c>
      <c r="J1366">
        <v>40062</v>
      </c>
      <c r="K1366" s="12">
        <f t="shared" si="147"/>
        <v>1.2240292393582211E-4</v>
      </c>
      <c r="L1366" s="2">
        <f t="shared" si="148"/>
        <v>5.9487821032809543E-2</v>
      </c>
      <c r="M1366" s="2">
        <f t="shared" si="149"/>
        <v>7.0014472491290253E-2</v>
      </c>
      <c r="N1366" s="2">
        <f t="shared" si="150"/>
        <v>9.2659013419417333E-2</v>
      </c>
      <c r="O1366" s="2">
        <f t="shared" si="151"/>
        <v>0.127299040893255</v>
      </c>
      <c r="P1366" s="2">
        <f t="shared" si="152"/>
        <v>0.12962469644803562</v>
      </c>
      <c r="Q1366" s="14" t="str">
        <f t="shared" si="153"/>
        <v>BELOW</v>
      </c>
    </row>
    <row r="1367" spans="1:17" x14ac:dyDescent="0.3">
      <c r="A1367" s="2">
        <v>23</v>
      </c>
      <c r="B1367" s="2" t="s">
        <v>1192</v>
      </c>
      <c r="C1367" s="2" t="s">
        <v>752</v>
      </c>
      <c r="D1367" s="11">
        <v>8.5000000000000006E-2</v>
      </c>
      <c r="E1367" s="2">
        <v>459</v>
      </c>
      <c r="F1367" s="2">
        <v>568</v>
      </c>
      <c r="G1367" s="2">
        <v>700</v>
      </c>
      <c r="H1367" s="2">
        <v>946</v>
      </c>
      <c r="I1367" s="2">
        <v>1106</v>
      </c>
      <c r="J1367">
        <v>8194</v>
      </c>
      <c r="K1367" s="12">
        <f t="shared" si="147"/>
        <v>2.5035434045482661E-5</v>
      </c>
      <c r="L1367" s="2">
        <f t="shared" si="148"/>
        <v>1.1491264226876541E-2</v>
      </c>
      <c r="M1367" s="2">
        <f t="shared" si="149"/>
        <v>1.4220126537834152E-2</v>
      </c>
      <c r="N1367" s="2">
        <f t="shared" si="150"/>
        <v>1.7524803831837864E-2</v>
      </c>
      <c r="O1367" s="2">
        <f t="shared" si="151"/>
        <v>2.3683520607026599E-2</v>
      </c>
      <c r="P1367" s="2">
        <f t="shared" si="152"/>
        <v>2.7689190054303824E-2</v>
      </c>
      <c r="Q1367" s="14" t="str">
        <f t="shared" si="153"/>
        <v>BELOW</v>
      </c>
    </row>
    <row r="1368" spans="1:17" x14ac:dyDescent="0.3">
      <c r="A1368" s="2">
        <v>23</v>
      </c>
      <c r="B1368" s="2" t="s">
        <v>1192</v>
      </c>
      <c r="C1368" s="2" t="s">
        <v>1215</v>
      </c>
      <c r="D1368" s="11">
        <v>9.9000000000000005E-2</v>
      </c>
      <c r="E1368" s="2">
        <v>634</v>
      </c>
      <c r="F1368" s="2">
        <v>715</v>
      </c>
      <c r="G1368" s="2">
        <v>924</v>
      </c>
      <c r="H1368" s="2">
        <v>1302</v>
      </c>
      <c r="I1368" s="2">
        <v>1623</v>
      </c>
      <c r="J1368">
        <v>34274</v>
      </c>
      <c r="K1368" s="12">
        <f t="shared" si="147"/>
        <v>1.0471863149559102E-4</v>
      </c>
      <c r="L1368" s="2">
        <f t="shared" si="148"/>
        <v>6.6391612368204705E-2</v>
      </c>
      <c r="M1368" s="2">
        <f t="shared" si="149"/>
        <v>7.4873821519347572E-2</v>
      </c>
      <c r="N1368" s="2">
        <f t="shared" si="150"/>
        <v>9.6760015501926103E-2</v>
      </c>
      <c r="O1368" s="2">
        <f t="shared" si="151"/>
        <v>0.13634365820725949</v>
      </c>
      <c r="P1368" s="2">
        <f t="shared" si="152"/>
        <v>0.16995833891734421</v>
      </c>
      <c r="Q1368" s="14" t="str">
        <f t="shared" si="153"/>
        <v>BELOW</v>
      </c>
    </row>
    <row r="1369" spans="1:17" x14ac:dyDescent="0.3">
      <c r="A1369" s="2">
        <v>23</v>
      </c>
      <c r="B1369" s="2" t="s">
        <v>1192</v>
      </c>
      <c r="C1369" s="2" t="s">
        <v>1214</v>
      </c>
      <c r="D1369" s="11">
        <v>0.11</v>
      </c>
      <c r="E1369" s="2">
        <v>540</v>
      </c>
      <c r="F1369" s="2">
        <v>544</v>
      </c>
      <c r="G1369" s="2">
        <v>719</v>
      </c>
      <c r="H1369" s="2">
        <v>940</v>
      </c>
      <c r="I1369" s="2">
        <v>972</v>
      </c>
      <c r="J1369">
        <v>21629</v>
      </c>
      <c r="K1369" s="12">
        <f t="shared" si="147"/>
        <v>6.6083891014125516E-5</v>
      </c>
      <c r="L1369" s="2">
        <f t="shared" si="148"/>
        <v>3.5685301147627781E-2</v>
      </c>
      <c r="M1369" s="2">
        <f t="shared" si="149"/>
        <v>3.5949636711684281E-2</v>
      </c>
      <c r="N1369" s="2">
        <f t="shared" si="150"/>
        <v>4.7514317639156249E-2</v>
      </c>
      <c r="O1369" s="2">
        <f t="shared" si="151"/>
        <v>6.2118857553277985E-2</v>
      </c>
      <c r="P1369" s="2">
        <f t="shared" si="152"/>
        <v>6.4233542065729995E-2</v>
      </c>
      <c r="Q1369" s="14" t="str">
        <f t="shared" si="153"/>
        <v>BELOW</v>
      </c>
    </row>
    <row r="1370" spans="1:17" x14ac:dyDescent="0.3">
      <c r="A1370" s="2">
        <v>23</v>
      </c>
      <c r="B1370" s="2" t="s">
        <v>1192</v>
      </c>
      <c r="C1370" s="2" t="s">
        <v>1213</v>
      </c>
      <c r="D1370" s="11">
        <v>0.10400000000000001</v>
      </c>
      <c r="E1370" s="2">
        <v>459</v>
      </c>
      <c r="F1370" s="2">
        <v>543</v>
      </c>
      <c r="G1370" s="2">
        <v>700</v>
      </c>
      <c r="H1370" s="2">
        <v>877</v>
      </c>
      <c r="I1370" s="2">
        <v>1103</v>
      </c>
      <c r="J1370">
        <v>6375</v>
      </c>
      <c r="K1370" s="12">
        <f t="shared" si="147"/>
        <v>1.9477775450323647E-5</v>
      </c>
      <c r="L1370" s="2">
        <f t="shared" si="148"/>
        <v>8.9402989316985544E-3</v>
      </c>
      <c r="M1370" s="2">
        <f t="shared" si="149"/>
        <v>1.057643206952574E-2</v>
      </c>
      <c r="N1370" s="2">
        <f t="shared" si="150"/>
        <v>1.3634442815226553E-2</v>
      </c>
      <c r="O1370" s="2">
        <f t="shared" si="151"/>
        <v>1.7082009069933839E-2</v>
      </c>
      <c r="P1370" s="2">
        <f t="shared" si="152"/>
        <v>2.1483986321706984E-2</v>
      </c>
      <c r="Q1370" s="14" t="str">
        <f t="shared" si="153"/>
        <v>BELOW</v>
      </c>
    </row>
    <row r="1371" spans="1:17" x14ac:dyDescent="0.3">
      <c r="A1371" s="2">
        <v>23</v>
      </c>
      <c r="B1371" s="2" t="s">
        <v>1192</v>
      </c>
      <c r="C1371" s="2" t="s">
        <v>1212</v>
      </c>
      <c r="D1371" s="11">
        <v>6.7000000000000004E-2</v>
      </c>
      <c r="E1371" s="2">
        <v>650</v>
      </c>
      <c r="F1371" s="2">
        <v>734</v>
      </c>
      <c r="G1371" s="2">
        <v>959</v>
      </c>
      <c r="H1371" s="2">
        <v>1316</v>
      </c>
      <c r="I1371" s="2">
        <v>1618</v>
      </c>
      <c r="J1371">
        <v>158293</v>
      </c>
      <c r="K1371" s="12">
        <f t="shared" si="147"/>
        <v>4.8363851127185585E-4</v>
      </c>
      <c r="L1371" s="2">
        <f t="shared" si="148"/>
        <v>0.31436503232670632</v>
      </c>
      <c r="M1371" s="2">
        <f t="shared" si="149"/>
        <v>0.35499066727354217</v>
      </c>
      <c r="N1371" s="2">
        <f t="shared" si="150"/>
        <v>0.46380933230970978</v>
      </c>
      <c r="O1371" s="2">
        <f t="shared" si="151"/>
        <v>0.63646828083376228</v>
      </c>
      <c r="P1371" s="2">
        <f t="shared" si="152"/>
        <v>0.78252711123786278</v>
      </c>
      <c r="Q1371" s="14" t="str">
        <f t="shared" si="153"/>
        <v>BELOW</v>
      </c>
    </row>
    <row r="1372" spans="1:17" x14ac:dyDescent="0.3">
      <c r="A1372" s="2">
        <v>23</v>
      </c>
      <c r="B1372" s="2" t="s">
        <v>1192</v>
      </c>
      <c r="C1372" s="2" t="s">
        <v>1211</v>
      </c>
      <c r="D1372" s="11">
        <v>0.11</v>
      </c>
      <c r="E1372" s="2">
        <v>492</v>
      </c>
      <c r="F1372" s="2">
        <v>533</v>
      </c>
      <c r="G1372" s="2">
        <v>705</v>
      </c>
      <c r="H1372" s="2">
        <v>895</v>
      </c>
      <c r="I1372" s="2">
        <v>953</v>
      </c>
      <c r="J1372">
        <v>58746</v>
      </c>
      <c r="K1372" s="12">
        <f t="shared" si="147"/>
        <v>1.7948884652622949E-4</v>
      </c>
      <c r="L1372" s="2">
        <f t="shared" si="148"/>
        <v>8.8308512490904906E-2</v>
      </c>
      <c r="M1372" s="2">
        <f t="shared" si="149"/>
        <v>9.5667555198480317E-2</v>
      </c>
      <c r="N1372" s="2">
        <f t="shared" si="150"/>
        <v>0.12653963680099178</v>
      </c>
      <c r="O1372" s="2">
        <f t="shared" si="151"/>
        <v>0.1606425176409754</v>
      </c>
      <c r="P1372" s="2">
        <f t="shared" si="152"/>
        <v>0.17105287073949671</v>
      </c>
      <c r="Q1372" s="14" t="str">
        <f t="shared" si="153"/>
        <v>BELOW</v>
      </c>
    </row>
    <row r="1373" spans="1:17" x14ac:dyDescent="0.3">
      <c r="A1373" s="2">
        <v>23</v>
      </c>
      <c r="B1373" s="2" t="s">
        <v>1192</v>
      </c>
      <c r="C1373" s="2" t="s">
        <v>593</v>
      </c>
      <c r="D1373" s="11">
        <v>9.8000000000000004E-2</v>
      </c>
      <c r="E1373" s="2">
        <v>475</v>
      </c>
      <c r="F1373" s="2">
        <v>559</v>
      </c>
      <c r="G1373" s="2">
        <v>740</v>
      </c>
      <c r="H1373" s="2">
        <v>927</v>
      </c>
      <c r="I1373" s="2">
        <v>1000</v>
      </c>
      <c r="J1373">
        <v>14119</v>
      </c>
      <c r="K1373" s="12">
        <f t="shared" si="147"/>
        <v>4.3138307699312874E-5</v>
      </c>
      <c r="L1373" s="2">
        <f t="shared" si="148"/>
        <v>2.0490696157173614E-2</v>
      </c>
      <c r="M1373" s="2">
        <f t="shared" si="149"/>
        <v>2.4114314003915897E-2</v>
      </c>
      <c r="N1373" s="2">
        <f t="shared" si="150"/>
        <v>3.1922347697491527E-2</v>
      </c>
      <c r="O1373" s="2">
        <f t="shared" si="151"/>
        <v>3.9989211237263032E-2</v>
      </c>
      <c r="P1373" s="2">
        <f t="shared" si="152"/>
        <v>4.3138307699312872E-2</v>
      </c>
      <c r="Q1373" s="14" t="str">
        <f t="shared" si="153"/>
        <v>BELOW</v>
      </c>
    </row>
    <row r="1374" spans="1:17" x14ac:dyDescent="0.3">
      <c r="A1374" s="2">
        <v>23</v>
      </c>
      <c r="B1374" s="2" t="s">
        <v>1192</v>
      </c>
      <c r="C1374" s="2" t="s">
        <v>1210</v>
      </c>
      <c r="D1374" s="11">
        <v>0.11599999999999999</v>
      </c>
      <c r="E1374" s="2">
        <v>514</v>
      </c>
      <c r="F1374" s="2">
        <v>593</v>
      </c>
      <c r="G1374" s="2">
        <v>784</v>
      </c>
      <c r="H1374" s="2">
        <v>987</v>
      </c>
      <c r="I1374" s="2">
        <v>1186</v>
      </c>
      <c r="J1374">
        <v>29579</v>
      </c>
      <c r="K1374" s="12">
        <f t="shared" si="147"/>
        <v>9.0373822752176186E-5</v>
      </c>
      <c r="L1374" s="2">
        <f t="shared" si="148"/>
        <v>4.6452144894618561E-2</v>
      </c>
      <c r="M1374" s="2">
        <f t="shared" si="149"/>
        <v>5.3591676892040481E-2</v>
      </c>
      <c r="N1374" s="2">
        <f t="shared" si="150"/>
        <v>7.085307703770613E-2</v>
      </c>
      <c r="O1374" s="2">
        <f t="shared" si="151"/>
        <v>8.9198963056397892E-2</v>
      </c>
      <c r="P1374" s="2">
        <f t="shared" si="152"/>
        <v>0.10718335378408096</v>
      </c>
      <c r="Q1374" s="14" t="str">
        <f t="shared" si="153"/>
        <v>BELOW</v>
      </c>
    </row>
    <row r="1375" spans="1:17" x14ac:dyDescent="0.3">
      <c r="A1375" s="2">
        <v>23</v>
      </c>
      <c r="B1375" s="2" t="s">
        <v>1192</v>
      </c>
      <c r="C1375" s="2" t="s">
        <v>1209</v>
      </c>
      <c r="D1375" s="11">
        <v>0.111</v>
      </c>
      <c r="E1375" s="2">
        <v>459</v>
      </c>
      <c r="F1375" s="2">
        <v>607</v>
      </c>
      <c r="G1375" s="2">
        <v>700</v>
      </c>
      <c r="H1375" s="2">
        <v>943</v>
      </c>
      <c r="I1375" s="2">
        <v>946</v>
      </c>
      <c r="J1375">
        <v>9126</v>
      </c>
      <c r="K1375" s="12">
        <f t="shared" si="147"/>
        <v>2.7883008432886839E-5</v>
      </c>
      <c r="L1375" s="2">
        <f t="shared" si="148"/>
        <v>1.279830087069506E-2</v>
      </c>
      <c r="M1375" s="2">
        <f t="shared" si="149"/>
        <v>1.6924986118762312E-2</v>
      </c>
      <c r="N1375" s="2">
        <f t="shared" si="150"/>
        <v>1.9518105903020787E-2</v>
      </c>
      <c r="O1375" s="2">
        <f t="shared" si="151"/>
        <v>2.629367695221229E-2</v>
      </c>
      <c r="P1375" s="2">
        <f t="shared" si="152"/>
        <v>2.6377325977510951E-2</v>
      </c>
      <c r="Q1375" s="14" t="str">
        <f t="shared" si="153"/>
        <v>BELOW</v>
      </c>
    </row>
    <row r="1376" spans="1:17" x14ac:dyDescent="0.3">
      <c r="A1376" s="2">
        <v>23</v>
      </c>
      <c r="B1376" s="2" t="s">
        <v>1192</v>
      </c>
      <c r="C1376" s="2" t="s">
        <v>48</v>
      </c>
      <c r="D1376" s="11">
        <v>0.10800000000000001</v>
      </c>
      <c r="E1376" s="2">
        <v>558</v>
      </c>
      <c r="F1376" s="2">
        <v>671</v>
      </c>
      <c r="G1376" s="2">
        <v>870</v>
      </c>
      <c r="H1376" s="2">
        <v>1245</v>
      </c>
      <c r="I1376" s="2">
        <v>1517</v>
      </c>
      <c r="J1376">
        <v>31364</v>
      </c>
      <c r="K1376" s="12">
        <f t="shared" si="147"/>
        <v>9.58275998782668E-5</v>
      </c>
      <c r="L1376" s="2">
        <f t="shared" si="148"/>
        <v>5.3471800732072874E-2</v>
      </c>
      <c r="M1376" s="2">
        <f t="shared" si="149"/>
        <v>6.4300319518317023E-2</v>
      </c>
      <c r="N1376" s="2">
        <f t="shared" si="150"/>
        <v>8.3370011894092114E-2</v>
      </c>
      <c r="O1376" s="2">
        <f t="shared" si="151"/>
        <v>0.11930536184844216</v>
      </c>
      <c r="P1376" s="2">
        <f t="shared" si="152"/>
        <v>0.14537046901533074</v>
      </c>
      <c r="Q1376" s="14" t="str">
        <f t="shared" si="153"/>
        <v>BELOW</v>
      </c>
    </row>
    <row r="1377" spans="1:17" x14ac:dyDescent="0.3">
      <c r="A1377" s="2">
        <v>23</v>
      </c>
      <c r="B1377" s="2" t="s">
        <v>1192</v>
      </c>
      <c r="C1377" s="2" t="s">
        <v>1208</v>
      </c>
      <c r="D1377" s="11">
        <v>8.900000000000001E-2</v>
      </c>
      <c r="E1377" s="2">
        <v>476</v>
      </c>
      <c r="F1377" s="2">
        <v>549</v>
      </c>
      <c r="G1377" s="2">
        <v>726</v>
      </c>
      <c r="H1377" s="2">
        <v>978</v>
      </c>
      <c r="I1377" s="2">
        <v>981</v>
      </c>
      <c r="J1377">
        <v>11249</v>
      </c>
      <c r="K1377" s="12">
        <f t="shared" si="147"/>
        <v>3.4369489575010309E-5</v>
      </c>
      <c r="L1377" s="2">
        <f t="shared" si="148"/>
        <v>1.6359877037704907E-2</v>
      </c>
      <c r="M1377" s="2">
        <f t="shared" si="149"/>
        <v>1.8868849776680661E-2</v>
      </c>
      <c r="N1377" s="2">
        <f t="shared" si="150"/>
        <v>2.4952249431457484E-2</v>
      </c>
      <c r="O1377" s="2">
        <f t="shared" si="151"/>
        <v>3.361336080436008E-2</v>
      </c>
      <c r="P1377" s="2">
        <f t="shared" si="152"/>
        <v>3.3716469273085116E-2</v>
      </c>
      <c r="Q1377" s="14" t="str">
        <f t="shared" si="153"/>
        <v>BELOW</v>
      </c>
    </row>
    <row r="1378" spans="1:17" x14ac:dyDescent="0.3">
      <c r="A1378" s="2">
        <v>23</v>
      </c>
      <c r="B1378" s="2" t="s">
        <v>1192</v>
      </c>
      <c r="C1378" s="2" t="s">
        <v>836</v>
      </c>
      <c r="D1378" s="11">
        <v>0.124</v>
      </c>
      <c r="E1378" s="2">
        <v>763</v>
      </c>
      <c r="F1378" s="2">
        <v>915</v>
      </c>
      <c r="G1378" s="2">
        <v>1151</v>
      </c>
      <c r="H1378" s="2">
        <v>1636</v>
      </c>
      <c r="I1378" s="2">
        <v>1923</v>
      </c>
      <c r="J1378">
        <v>550321</v>
      </c>
      <c r="K1378" s="12">
        <f t="shared" si="147"/>
        <v>1.6814162923290291E-3</v>
      </c>
      <c r="L1378" s="2">
        <f t="shared" si="148"/>
        <v>1.2829206310470491</v>
      </c>
      <c r="M1378" s="2">
        <f t="shared" si="149"/>
        <v>1.5384959074810616</v>
      </c>
      <c r="N1378" s="2">
        <f t="shared" si="150"/>
        <v>1.9353101524707124</v>
      </c>
      <c r="O1378" s="2">
        <f t="shared" si="151"/>
        <v>2.7507970542502918</v>
      </c>
      <c r="P1378" s="2">
        <f t="shared" si="152"/>
        <v>3.2333635301487229</v>
      </c>
      <c r="Q1378" s="14" t="str">
        <f t="shared" si="153"/>
        <v>ABOVE</v>
      </c>
    </row>
    <row r="1379" spans="1:17" x14ac:dyDescent="0.3">
      <c r="A1379" s="2">
        <v>23</v>
      </c>
      <c r="B1379" s="2" t="s">
        <v>1192</v>
      </c>
      <c r="C1379" s="2" t="s">
        <v>1207</v>
      </c>
      <c r="D1379" s="11">
        <v>9.9000000000000005E-2</v>
      </c>
      <c r="E1379" s="2">
        <v>577</v>
      </c>
      <c r="F1379" s="2">
        <v>611</v>
      </c>
      <c r="G1379" s="2">
        <v>700</v>
      </c>
      <c r="H1379" s="2">
        <v>943</v>
      </c>
      <c r="I1379" s="2">
        <v>946</v>
      </c>
      <c r="J1379">
        <v>4055</v>
      </c>
      <c r="K1379" s="12">
        <f t="shared" si="147"/>
        <v>1.238939285506861E-5</v>
      </c>
      <c r="L1379" s="2">
        <f t="shared" si="148"/>
        <v>7.1486796773745876E-3</v>
      </c>
      <c r="M1379" s="2">
        <f t="shared" si="149"/>
        <v>7.5699190344469206E-3</v>
      </c>
      <c r="N1379" s="2">
        <f t="shared" si="150"/>
        <v>8.6725749985480279E-3</v>
      </c>
      <c r="O1379" s="2">
        <f t="shared" si="151"/>
        <v>1.16831974623297E-2</v>
      </c>
      <c r="P1379" s="2">
        <f t="shared" si="152"/>
        <v>1.1720365640894905E-2</v>
      </c>
      <c r="Q1379" s="14" t="str">
        <f t="shared" si="153"/>
        <v>BELOW</v>
      </c>
    </row>
    <row r="1380" spans="1:17" x14ac:dyDescent="0.3">
      <c r="A1380" s="2">
        <v>23</v>
      </c>
      <c r="B1380" s="2" t="s">
        <v>1192</v>
      </c>
      <c r="C1380" s="2" t="s">
        <v>1206</v>
      </c>
      <c r="D1380" s="11">
        <v>9.6999999999999989E-2</v>
      </c>
      <c r="E1380" s="2">
        <v>459</v>
      </c>
      <c r="F1380" s="2">
        <v>604</v>
      </c>
      <c r="G1380" s="2">
        <v>700</v>
      </c>
      <c r="H1380" s="2">
        <v>1007</v>
      </c>
      <c r="I1380" s="2">
        <v>1011</v>
      </c>
      <c r="J1380">
        <v>15170</v>
      </c>
      <c r="K1380" s="12">
        <f t="shared" si="147"/>
        <v>4.6349467228456431E-5</v>
      </c>
      <c r="L1380" s="2">
        <f t="shared" si="148"/>
        <v>2.1274405457861502E-2</v>
      </c>
      <c r="M1380" s="2">
        <f t="shared" si="149"/>
        <v>2.7995078205987685E-2</v>
      </c>
      <c r="N1380" s="2">
        <f t="shared" si="150"/>
        <v>3.2444627059919504E-2</v>
      </c>
      <c r="O1380" s="2">
        <f t="shared" si="151"/>
        <v>4.6673913499055628E-2</v>
      </c>
      <c r="P1380" s="2">
        <f t="shared" si="152"/>
        <v>4.6859311367969454E-2</v>
      </c>
      <c r="Q1380" s="14" t="str">
        <f t="shared" si="153"/>
        <v>BELOW</v>
      </c>
    </row>
    <row r="1381" spans="1:17" x14ac:dyDescent="0.3">
      <c r="A1381" s="2">
        <v>23</v>
      </c>
      <c r="B1381" s="2" t="s">
        <v>1192</v>
      </c>
      <c r="C1381" s="2" t="s">
        <v>834</v>
      </c>
      <c r="D1381" s="11">
        <v>0.1</v>
      </c>
      <c r="E1381" s="2">
        <v>539</v>
      </c>
      <c r="F1381" s="2">
        <v>559</v>
      </c>
      <c r="G1381" s="2">
        <v>700</v>
      </c>
      <c r="H1381" s="2">
        <v>877</v>
      </c>
      <c r="I1381" s="2">
        <v>972</v>
      </c>
      <c r="J1381">
        <v>14548</v>
      </c>
      <c r="K1381" s="12">
        <f t="shared" si="147"/>
        <v>4.4449047411969947E-5</v>
      </c>
      <c r="L1381" s="2">
        <f t="shared" si="148"/>
        <v>2.3958036555051802E-2</v>
      </c>
      <c r="M1381" s="2">
        <f t="shared" si="149"/>
        <v>2.4847017503291199E-2</v>
      </c>
      <c r="N1381" s="2">
        <f t="shared" si="150"/>
        <v>3.1114333188378963E-2</v>
      </c>
      <c r="O1381" s="2">
        <f t="shared" si="151"/>
        <v>3.8981814580297647E-2</v>
      </c>
      <c r="P1381" s="2">
        <f t="shared" si="152"/>
        <v>4.3204474084434785E-2</v>
      </c>
      <c r="Q1381" s="14" t="str">
        <f t="shared" si="153"/>
        <v>BELOW</v>
      </c>
    </row>
    <row r="1382" spans="1:17" x14ac:dyDescent="0.3">
      <c r="A1382" s="2">
        <v>23</v>
      </c>
      <c r="B1382" s="2" t="s">
        <v>1192</v>
      </c>
      <c r="C1382" s="2" t="s">
        <v>1205</v>
      </c>
      <c r="D1382" s="11">
        <v>8.199999999999999E-2</v>
      </c>
      <c r="E1382" s="2">
        <v>576</v>
      </c>
      <c r="F1382" s="2">
        <v>674</v>
      </c>
      <c r="G1382" s="2">
        <v>891</v>
      </c>
      <c r="H1382" s="2">
        <v>1178</v>
      </c>
      <c r="I1382" s="2">
        <v>1216</v>
      </c>
      <c r="J1382">
        <v>66972</v>
      </c>
      <c r="K1382" s="12">
        <f t="shared" si="147"/>
        <v>2.0462205136612946E-4</v>
      </c>
      <c r="L1382" s="2">
        <f t="shared" si="148"/>
        <v>0.11786230158689057</v>
      </c>
      <c r="M1382" s="2">
        <f t="shared" si="149"/>
        <v>0.13791526262077125</v>
      </c>
      <c r="N1382" s="2">
        <f t="shared" si="150"/>
        <v>0.18231824776722136</v>
      </c>
      <c r="O1382" s="2">
        <f t="shared" si="151"/>
        <v>0.24104477650930051</v>
      </c>
      <c r="P1382" s="2">
        <f t="shared" si="152"/>
        <v>0.24882041446121342</v>
      </c>
      <c r="Q1382" s="14" t="str">
        <f t="shared" si="153"/>
        <v>BELOW</v>
      </c>
    </row>
    <row r="1383" spans="1:17" x14ac:dyDescent="0.3">
      <c r="A1383" s="2">
        <v>23</v>
      </c>
      <c r="B1383" s="2" t="s">
        <v>1192</v>
      </c>
      <c r="C1383" s="2" t="s">
        <v>43</v>
      </c>
      <c r="D1383" s="11">
        <v>8.6999999999999994E-2</v>
      </c>
      <c r="E1383" s="2">
        <v>459</v>
      </c>
      <c r="F1383" s="2">
        <v>529</v>
      </c>
      <c r="G1383" s="2">
        <v>700</v>
      </c>
      <c r="H1383" s="2">
        <v>946</v>
      </c>
      <c r="I1383" s="2">
        <v>972</v>
      </c>
      <c r="J1383">
        <v>9315</v>
      </c>
      <c r="K1383" s="12">
        <f t="shared" si="147"/>
        <v>2.8460467187414082E-5</v>
      </c>
      <c r="L1383" s="2">
        <f t="shared" si="148"/>
        <v>1.3063354439023064E-2</v>
      </c>
      <c r="M1383" s="2">
        <f t="shared" si="149"/>
        <v>1.505558714214205E-2</v>
      </c>
      <c r="N1383" s="2">
        <f t="shared" si="150"/>
        <v>1.9922327031189856E-2</v>
      </c>
      <c r="O1383" s="2">
        <f t="shared" si="151"/>
        <v>2.6923601959293723E-2</v>
      </c>
      <c r="P1383" s="2">
        <f t="shared" si="152"/>
        <v>2.7663574106166489E-2</v>
      </c>
      <c r="Q1383" s="14" t="str">
        <f t="shared" si="153"/>
        <v>BELOW</v>
      </c>
    </row>
    <row r="1384" spans="1:17" x14ac:dyDescent="0.3">
      <c r="A1384" s="2">
        <v>23</v>
      </c>
      <c r="B1384" s="2" t="s">
        <v>1192</v>
      </c>
      <c r="C1384" s="2" t="s">
        <v>1204</v>
      </c>
      <c r="D1384" s="11">
        <v>0.06</v>
      </c>
      <c r="E1384" s="2">
        <v>455</v>
      </c>
      <c r="F1384" s="2">
        <v>536</v>
      </c>
      <c r="G1384" s="2">
        <v>709</v>
      </c>
      <c r="H1384" s="2">
        <v>888</v>
      </c>
      <c r="I1384" s="2">
        <v>958</v>
      </c>
      <c r="J1384">
        <v>15165</v>
      </c>
      <c r="K1384" s="12">
        <f t="shared" si="147"/>
        <v>4.6334190541828721E-5</v>
      </c>
      <c r="L1384" s="2">
        <f t="shared" si="148"/>
        <v>2.108205669653207E-2</v>
      </c>
      <c r="M1384" s="2">
        <f t="shared" si="149"/>
        <v>2.4835126130420195E-2</v>
      </c>
      <c r="N1384" s="2">
        <f t="shared" si="150"/>
        <v>3.2850941094156566E-2</v>
      </c>
      <c r="O1384" s="2">
        <f t="shared" si="151"/>
        <v>4.1144761201143902E-2</v>
      </c>
      <c r="P1384" s="2">
        <f t="shared" si="152"/>
        <v>4.4388154539071918E-2</v>
      </c>
      <c r="Q1384" s="14" t="str">
        <f t="shared" si="153"/>
        <v>BELOW</v>
      </c>
    </row>
    <row r="1385" spans="1:17" x14ac:dyDescent="0.3">
      <c r="A1385" s="2">
        <v>23</v>
      </c>
      <c r="B1385" s="2" t="s">
        <v>1192</v>
      </c>
      <c r="C1385" s="2" t="s">
        <v>1108</v>
      </c>
      <c r="D1385" s="11">
        <v>0.128</v>
      </c>
      <c r="E1385" s="2">
        <v>626</v>
      </c>
      <c r="F1385" s="2">
        <v>670</v>
      </c>
      <c r="G1385" s="2">
        <v>871</v>
      </c>
      <c r="H1385" s="2">
        <v>1121</v>
      </c>
      <c r="I1385" s="2">
        <v>1390</v>
      </c>
      <c r="J1385">
        <v>199070</v>
      </c>
      <c r="K1385" s="12">
        <f t="shared" si="147"/>
        <v>6.0822600139543977E-4</v>
      </c>
      <c r="L1385" s="2">
        <f t="shared" si="148"/>
        <v>0.38074947687354527</v>
      </c>
      <c r="M1385" s="2">
        <f t="shared" si="149"/>
        <v>0.40751142093494463</v>
      </c>
      <c r="N1385" s="2">
        <f t="shared" si="150"/>
        <v>0.52976484721542805</v>
      </c>
      <c r="O1385" s="2">
        <f t="shared" si="151"/>
        <v>0.68182134756428803</v>
      </c>
      <c r="P1385" s="2">
        <f t="shared" si="152"/>
        <v>0.84543414193966127</v>
      </c>
      <c r="Q1385" s="14" t="str">
        <f t="shared" si="153"/>
        <v>ABOVE</v>
      </c>
    </row>
    <row r="1386" spans="1:17" x14ac:dyDescent="0.3">
      <c r="A1386" s="2">
        <v>23</v>
      </c>
      <c r="B1386" s="2" t="s">
        <v>1192</v>
      </c>
      <c r="C1386" s="2" t="s">
        <v>189</v>
      </c>
      <c r="D1386" s="11">
        <v>4.2000000000000003E-2</v>
      </c>
      <c r="E1386" s="2">
        <v>763</v>
      </c>
      <c r="F1386" s="2">
        <v>915</v>
      </c>
      <c r="G1386" s="2">
        <v>1151</v>
      </c>
      <c r="H1386" s="2">
        <v>1636</v>
      </c>
      <c r="I1386" s="2">
        <v>1923</v>
      </c>
      <c r="J1386">
        <v>149013</v>
      </c>
      <c r="K1386" s="12">
        <f t="shared" si="147"/>
        <v>4.5528498089083571E-4</v>
      </c>
      <c r="L1386" s="2">
        <f t="shared" si="148"/>
        <v>0.34738244041970762</v>
      </c>
      <c r="M1386" s="2">
        <f t="shared" si="149"/>
        <v>0.41658575751511467</v>
      </c>
      <c r="N1386" s="2">
        <f t="shared" si="150"/>
        <v>0.52403301300535188</v>
      </c>
      <c r="O1386" s="2">
        <f t="shared" si="151"/>
        <v>0.74484622873740725</v>
      </c>
      <c r="P1386" s="2">
        <f t="shared" si="152"/>
        <v>0.87551301825307704</v>
      </c>
      <c r="Q1386" s="14" t="str">
        <f t="shared" si="153"/>
        <v>BELOW</v>
      </c>
    </row>
    <row r="1387" spans="1:17" x14ac:dyDescent="0.3">
      <c r="A1387" s="2">
        <v>23</v>
      </c>
      <c r="B1387" s="2" t="s">
        <v>1192</v>
      </c>
      <c r="C1387" s="2" t="s">
        <v>1203</v>
      </c>
      <c r="D1387" s="11">
        <v>5.5E-2</v>
      </c>
      <c r="E1387" s="2">
        <v>763</v>
      </c>
      <c r="F1387" s="2">
        <v>915</v>
      </c>
      <c r="G1387" s="2">
        <v>1151</v>
      </c>
      <c r="H1387" s="2">
        <v>1636</v>
      </c>
      <c r="I1387" s="2">
        <v>1923</v>
      </c>
      <c r="J1387">
        <v>97238</v>
      </c>
      <c r="K1387" s="12">
        <f t="shared" si="147"/>
        <v>2.9709489086095231E-4</v>
      </c>
      <c r="L1387" s="2">
        <f t="shared" si="148"/>
        <v>0.2266834017269066</v>
      </c>
      <c r="M1387" s="2">
        <f t="shared" si="149"/>
        <v>0.27184182513777139</v>
      </c>
      <c r="N1387" s="2">
        <f t="shared" si="150"/>
        <v>0.34195621938095611</v>
      </c>
      <c r="O1387" s="2">
        <f t="shared" si="151"/>
        <v>0.48604724144851796</v>
      </c>
      <c r="P1387" s="2">
        <f t="shared" si="152"/>
        <v>0.57131347512561126</v>
      </c>
      <c r="Q1387" s="14" t="str">
        <f t="shared" si="153"/>
        <v>BELOW</v>
      </c>
    </row>
    <row r="1388" spans="1:17" x14ac:dyDescent="0.3">
      <c r="A1388" s="2">
        <v>23</v>
      </c>
      <c r="B1388" s="2" t="s">
        <v>1192</v>
      </c>
      <c r="C1388" s="2" t="s">
        <v>1202</v>
      </c>
      <c r="D1388" s="11">
        <v>0.107</v>
      </c>
      <c r="E1388" s="2">
        <v>489</v>
      </c>
      <c r="F1388" s="2">
        <v>584</v>
      </c>
      <c r="G1388" s="2">
        <v>737</v>
      </c>
      <c r="H1388" s="2">
        <v>1020</v>
      </c>
      <c r="I1388" s="2">
        <v>1106</v>
      </c>
      <c r="J1388">
        <v>14865</v>
      </c>
      <c r="K1388" s="12">
        <f t="shared" si="147"/>
        <v>4.5417589344166434E-5</v>
      </c>
      <c r="L1388" s="2">
        <f t="shared" si="148"/>
        <v>2.2209201189297385E-2</v>
      </c>
      <c r="M1388" s="2">
        <f t="shared" si="149"/>
        <v>2.6523872176993198E-2</v>
      </c>
      <c r="N1388" s="2">
        <f t="shared" si="150"/>
        <v>3.3472763346650662E-2</v>
      </c>
      <c r="O1388" s="2">
        <f t="shared" si="151"/>
        <v>4.6325941131049764E-2</v>
      </c>
      <c r="P1388" s="2">
        <f t="shared" si="152"/>
        <v>5.0231853814648078E-2</v>
      </c>
      <c r="Q1388" s="14" t="str">
        <f t="shared" si="153"/>
        <v>BELOW</v>
      </c>
    </row>
    <row r="1389" spans="1:17" x14ac:dyDescent="0.3">
      <c r="A1389" s="2">
        <v>23</v>
      </c>
      <c r="B1389" s="2" t="s">
        <v>1192</v>
      </c>
      <c r="C1389" s="2" t="s">
        <v>1201</v>
      </c>
      <c r="D1389" s="11">
        <v>0.11199999999999999</v>
      </c>
      <c r="E1389" s="2">
        <v>596</v>
      </c>
      <c r="F1389" s="2">
        <v>698</v>
      </c>
      <c r="G1389" s="2">
        <v>855</v>
      </c>
      <c r="H1389" s="2">
        <v>1229</v>
      </c>
      <c r="I1389" s="2">
        <v>1502</v>
      </c>
      <c r="J1389">
        <v>161075</v>
      </c>
      <c r="K1389" s="12">
        <f t="shared" si="147"/>
        <v>4.9213845971151087E-4</v>
      </c>
      <c r="L1389" s="2">
        <f t="shared" si="148"/>
        <v>0.29331452198806046</v>
      </c>
      <c r="M1389" s="2">
        <f t="shared" si="149"/>
        <v>0.34351264487863459</v>
      </c>
      <c r="N1389" s="2">
        <f t="shared" si="150"/>
        <v>0.42077838305334181</v>
      </c>
      <c r="O1389" s="2">
        <f t="shared" si="151"/>
        <v>0.6048381669854469</v>
      </c>
      <c r="P1389" s="2">
        <f t="shared" si="152"/>
        <v>0.73919196648668928</v>
      </c>
      <c r="Q1389" s="14" t="str">
        <f t="shared" si="153"/>
        <v>BELOW</v>
      </c>
    </row>
    <row r="1390" spans="1:17" x14ac:dyDescent="0.3">
      <c r="A1390" s="2">
        <v>23</v>
      </c>
      <c r="B1390" s="2" t="s">
        <v>1192</v>
      </c>
      <c r="C1390" s="2" t="s">
        <v>829</v>
      </c>
      <c r="D1390" s="11">
        <v>6.3E-2</v>
      </c>
      <c r="E1390" s="2">
        <v>522</v>
      </c>
      <c r="F1390" s="2">
        <v>603</v>
      </c>
      <c r="G1390" s="2">
        <v>797</v>
      </c>
      <c r="H1390" s="2">
        <v>1075</v>
      </c>
      <c r="I1390" s="2">
        <v>1400</v>
      </c>
      <c r="J1390">
        <v>36649</v>
      </c>
      <c r="K1390" s="12">
        <f t="shared" si="147"/>
        <v>1.119750576437508E-4</v>
      </c>
      <c r="L1390" s="2">
        <f t="shared" si="148"/>
        <v>5.8450980090037914E-2</v>
      </c>
      <c r="M1390" s="2">
        <f t="shared" si="149"/>
        <v>6.7520959759181737E-2</v>
      </c>
      <c r="N1390" s="2">
        <f t="shared" si="150"/>
        <v>8.9244120942069391E-2</v>
      </c>
      <c r="O1390" s="2">
        <f t="shared" si="151"/>
        <v>0.12037318696703211</v>
      </c>
      <c r="P1390" s="2">
        <f t="shared" si="152"/>
        <v>0.15676508070125111</v>
      </c>
      <c r="Q1390" s="14" t="str">
        <f t="shared" si="153"/>
        <v>BELOW</v>
      </c>
    </row>
    <row r="1391" spans="1:17" x14ac:dyDescent="0.3">
      <c r="A1391" s="2">
        <v>23</v>
      </c>
      <c r="B1391" s="2" t="s">
        <v>1192</v>
      </c>
      <c r="C1391" s="2" t="s">
        <v>152</v>
      </c>
      <c r="D1391" s="11">
        <v>0.11900000000000001</v>
      </c>
      <c r="E1391" s="2">
        <v>459</v>
      </c>
      <c r="F1391" s="2">
        <v>611</v>
      </c>
      <c r="G1391" s="2">
        <v>700</v>
      </c>
      <c r="H1391" s="2">
        <v>877</v>
      </c>
      <c r="I1391" s="2">
        <v>1137</v>
      </c>
      <c r="J1391">
        <v>9805</v>
      </c>
      <c r="K1391" s="12">
        <f t="shared" si="147"/>
        <v>2.9957582476929155E-5</v>
      </c>
      <c r="L1391" s="2">
        <f t="shared" si="148"/>
        <v>1.3750530356910482E-2</v>
      </c>
      <c r="M1391" s="2">
        <f t="shared" si="149"/>
        <v>1.8304082893403715E-2</v>
      </c>
      <c r="N1391" s="2">
        <f t="shared" si="150"/>
        <v>2.0970307733850408E-2</v>
      </c>
      <c r="O1391" s="2">
        <f t="shared" si="151"/>
        <v>2.6272799832266869E-2</v>
      </c>
      <c r="P1391" s="2">
        <f t="shared" si="152"/>
        <v>3.406177127626845E-2</v>
      </c>
      <c r="Q1391" s="14" t="str">
        <f t="shared" si="153"/>
        <v>BELOW</v>
      </c>
    </row>
    <row r="1392" spans="1:17" x14ac:dyDescent="0.3">
      <c r="A1392" s="2">
        <v>23</v>
      </c>
      <c r="B1392" s="2" t="s">
        <v>1192</v>
      </c>
      <c r="C1392" s="2" t="s">
        <v>1200</v>
      </c>
      <c r="D1392" s="11">
        <v>9.5000000000000001E-2</v>
      </c>
      <c r="E1392" s="2">
        <v>544</v>
      </c>
      <c r="F1392" s="2">
        <v>548</v>
      </c>
      <c r="G1392" s="2">
        <v>700</v>
      </c>
      <c r="H1392" s="2">
        <v>993</v>
      </c>
      <c r="I1392" s="2">
        <v>1069</v>
      </c>
      <c r="J1392">
        <v>9266</v>
      </c>
      <c r="K1392" s="12">
        <f t="shared" si="147"/>
        <v>2.8310755658462576E-5</v>
      </c>
      <c r="L1392" s="2">
        <f t="shared" si="148"/>
        <v>1.5401051078203642E-2</v>
      </c>
      <c r="M1392" s="2">
        <f t="shared" si="149"/>
        <v>1.5514294100837493E-2</v>
      </c>
      <c r="N1392" s="2">
        <f t="shared" si="150"/>
        <v>1.9817528960923803E-2</v>
      </c>
      <c r="O1392" s="2">
        <f t="shared" si="151"/>
        <v>2.8112580368853338E-2</v>
      </c>
      <c r="P1392" s="2">
        <f t="shared" si="152"/>
        <v>3.0264197798896494E-2</v>
      </c>
      <c r="Q1392" s="14" t="str">
        <f t="shared" si="153"/>
        <v>BELOW</v>
      </c>
    </row>
    <row r="1393" spans="1:17" x14ac:dyDescent="0.3">
      <c r="A1393" s="2">
        <v>23</v>
      </c>
      <c r="B1393" s="2" t="s">
        <v>1192</v>
      </c>
      <c r="C1393" s="2" t="s">
        <v>587</v>
      </c>
      <c r="D1393" s="11">
        <v>0.11800000000000001</v>
      </c>
      <c r="E1393" s="2">
        <v>450</v>
      </c>
      <c r="F1393" s="2">
        <v>529</v>
      </c>
      <c r="G1393" s="2">
        <v>700</v>
      </c>
      <c r="H1393" s="2">
        <v>877</v>
      </c>
      <c r="I1393" s="2">
        <v>946</v>
      </c>
      <c r="J1393">
        <v>24664</v>
      </c>
      <c r="K1393" s="12">
        <f t="shared" si="147"/>
        <v>7.5356839797142351E-5</v>
      </c>
      <c r="L1393" s="2">
        <f t="shared" si="148"/>
        <v>3.391057790871406E-2</v>
      </c>
      <c r="M1393" s="2">
        <f t="shared" si="149"/>
        <v>3.9863768252688302E-2</v>
      </c>
      <c r="N1393" s="2">
        <f t="shared" si="150"/>
        <v>5.2749787857999643E-2</v>
      </c>
      <c r="O1393" s="2">
        <f t="shared" si="151"/>
        <v>6.6087948502093846E-2</v>
      </c>
      <c r="P1393" s="2">
        <f t="shared" si="152"/>
        <v>7.1287570448096665E-2</v>
      </c>
      <c r="Q1393" s="14" t="str">
        <f t="shared" si="153"/>
        <v>BELOW</v>
      </c>
    </row>
    <row r="1394" spans="1:17" x14ac:dyDescent="0.3">
      <c r="A1394" s="2">
        <v>23</v>
      </c>
      <c r="B1394" s="2" t="s">
        <v>1192</v>
      </c>
      <c r="C1394" s="2" t="s">
        <v>1199</v>
      </c>
      <c r="D1394" s="11">
        <v>0.11900000000000001</v>
      </c>
      <c r="E1394" s="2">
        <v>459</v>
      </c>
      <c r="F1394" s="2">
        <v>529</v>
      </c>
      <c r="G1394" s="2">
        <v>700</v>
      </c>
      <c r="H1394" s="2">
        <v>877</v>
      </c>
      <c r="I1394" s="2">
        <v>968</v>
      </c>
      <c r="J1394">
        <v>3259</v>
      </c>
      <c r="K1394" s="12">
        <f t="shared" si="147"/>
        <v>9.9573443439380034E-6</v>
      </c>
      <c r="L1394" s="2">
        <f t="shared" si="148"/>
        <v>4.570421053867544E-3</v>
      </c>
      <c r="M1394" s="2">
        <f t="shared" si="149"/>
        <v>5.2674351579432037E-3</v>
      </c>
      <c r="N1394" s="2">
        <f t="shared" si="150"/>
        <v>6.9701410407566021E-3</v>
      </c>
      <c r="O1394" s="2">
        <f t="shared" si="151"/>
        <v>8.7325909896336287E-3</v>
      </c>
      <c r="P1394" s="2">
        <f t="shared" si="152"/>
        <v>9.6387093249319881E-3</v>
      </c>
      <c r="Q1394" s="14" t="str">
        <f t="shared" si="153"/>
        <v>BELOW</v>
      </c>
    </row>
    <row r="1395" spans="1:17" x14ac:dyDescent="0.3">
      <c r="A1395" s="2">
        <v>23</v>
      </c>
      <c r="B1395" s="2" t="s">
        <v>1192</v>
      </c>
      <c r="C1395" s="2" t="s">
        <v>1198</v>
      </c>
      <c r="D1395" s="11">
        <v>8.4000000000000005E-2</v>
      </c>
      <c r="E1395" s="2">
        <v>500</v>
      </c>
      <c r="F1395" s="2">
        <v>625</v>
      </c>
      <c r="G1395" s="2">
        <v>779</v>
      </c>
      <c r="H1395" s="2">
        <v>1126</v>
      </c>
      <c r="I1395" s="2">
        <v>1368</v>
      </c>
      <c r="J1395">
        <v>21627</v>
      </c>
      <c r="K1395" s="12">
        <f t="shared" si="147"/>
        <v>6.6077780339474432E-5</v>
      </c>
      <c r="L1395" s="2">
        <f t="shared" si="148"/>
        <v>3.3038890169737219E-2</v>
      </c>
      <c r="M1395" s="2">
        <f t="shared" si="149"/>
        <v>4.1298612712171522E-2</v>
      </c>
      <c r="N1395" s="2">
        <f t="shared" si="150"/>
        <v>5.1474590884450583E-2</v>
      </c>
      <c r="O1395" s="2">
        <f t="shared" si="151"/>
        <v>7.4403580662248212E-2</v>
      </c>
      <c r="P1395" s="2">
        <f t="shared" si="152"/>
        <v>9.0394403504401019E-2</v>
      </c>
      <c r="Q1395" s="14" t="str">
        <f t="shared" si="153"/>
        <v>BELOW</v>
      </c>
    </row>
    <row r="1396" spans="1:17" x14ac:dyDescent="0.3">
      <c r="A1396" s="2">
        <v>23</v>
      </c>
      <c r="B1396" s="2" t="s">
        <v>1192</v>
      </c>
      <c r="C1396" s="2" t="s">
        <v>1197</v>
      </c>
      <c r="D1396" s="11">
        <v>0.125</v>
      </c>
      <c r="E1396" s="2">
        <v>459</v>
      </c>
      <c r="F1396" s="2">
        <v>548</v>
      </c>
      <c r="G1396" s="2">
        <v>700</v>
      </c>
      <c r="H1396" s="2">
        <v>915</v>
      </c>
      <c r="I1396" s="2">
        <v>1230</v>
      </c>
      <c r="J1396">
        <v>13682</v>
      </c>
      <c r="K1396" s="12">
        <f t="shared" si="147"/>
        <v>4.1803125288051472E-5</v>
      </c>
      <c r="L1396" s="2">
        <f t="shared" si="148"/>
        <v>1.9187634507215626E-2</v>
      </c>
      <c r="M1396" s="2">
        <f t="shared" si="149"/>
        <v>2.2908112657852208E-2</v>
      </c>
      <c r="N1396" s="2">
        <f t="shared" si="150"/>
        <v>2.9262187701636029E-2</v>
      </c>
      <c r="O1396" s="2">
        <f t="shared" si="151"/>
        <v>3.8249859638567099E-2</v>
      </c>
      <c r="P1396" s="2">
        <f t="shared" si="152"/>
        <v>5.1417844104303313E-2</v>
      </c>
      <c r="Q1396" s="14" t="str">
        <f t="shared" si="153"/>
        <v>ABOVE</v>
      </c>
    </row>
    <row r="1397" spans="1:17" x14ac:dyDescent="0.3">
      <c r="A1397" s="2">
        <v>23</v>
      </c>
      <c r="B1397" s="2" t="s">
        <v>1192</v>
      </c>
      <c r="C1397" s="2" t="s">
        <v>1196</v>
      </c>
      <c r="D1397" s="11">
        <v>8.900000000000001E-2</v>
      </c>
      <c r="E1397" s="2">
        <v>459</v>
      </c>
      <c r="F1397" s="2">
        <v>529</v>
      </c>
      <c r="G1397" s="2">
        <v>700</v>
      </c>
      <c r="H1397" s="2">
        <v>1012</v>
      </c>
      <c r="I1397" s="2">
        <v>1016</v>
      </c>
      <c r="J1397">
        <v>18612</v>
      </c>
      <c r="K1397" s="12">
        <f t="shared" si="147"/>
        <v>5.686593830296843E-5</v>
      </c>
      <c r="L1397" s="2">
        <f t="shared" si="148"/>
        <v>2.6101465681062509E-2</v>
      </c>
      <c r="M1397" s="2">
        <f t="shared" si="149"/>
        <v>3.0082081362270301E-2</v>
      </c>
      <c r="N1397" s="2">
        <f t="shared" si="150"/>
        <v>3.98061568120779E-2</v>
      </c>
      <c r="O1397" s="2">
        <f t="shared" si="151"/>
        <v>5.7548329562604049E-2</v>
      </c>
      <c r="P1397" s="2">
        <f t="shared" si="152"/>
        <v>5.7775793315815928E-2</v>
      </c>
      <c r="Q1397" s="14" t="str">
        <f t="shared" si="153"/>
        <v>BELOW</v>
      </c>
    </row>
    <row r="1398" spans="1:17" x14ac:dyDescent="0.3">
      <c r="A1398" s="2">
        <v>23</v>
      </c>
      <c r="B1398" s="2" t="s">
        <v>1192</v>
      </c>
      <c r="C1398" s="2" t="s">
        <v>30</v>
      </c>
      <c r="D1398" s="11">
        <v>4.5999999999999999E-2</v>
      </c>
      <c r="E1398" s="2">
        <v>763</v>
      </c>
      <c r="F1398" s="2">
        <v>915</v>
      </c>
      <c r="G1398" s="2">
        <v>1151</v>
      </c>
      <c r="H1398" s="2">
        <v>1636</v>
      </c>
      <c r="I1398" s="2">
        <v>1923</v>
      </c>
      <c r="J1398">
        <v>262440</v>
      </c>
      <c r="K1398" s="12">
        <f t="shared" si="147"/>
        <v>8.0184272771497073E-4</v>
      </c>
      <c r="L1398" s="2">
        <f t="shared" si="148"/>
        <v>0.61180600124652262</v>
      </c>
      <c r="M1398" s="2">
        <f t="shared" si="149"/>
        <v>0.7336860958591982</v>
      </c>
      <c r="N1398" s="2">
        <f t="shared" si="150"/>
        <v>0.92292097959993136</v>
      </c>
      <c r="O1398" s="2">
        <f t="shared" si="151"/>
        <v>1.3118147025416922</v>
      </c>
      <c r="P1398" s="2">
        <f t="shared" si="152"/>
        <v>1.5419435653958886</v>
      </c>
      <c r="Q1398" s="14" t="str">
        <f t="shared" si="153"/>
        <v>BELOW</v>
      </c>
    </row>
    <row r="1399" spans="1:17" x14ac:dyDescent="0.3">
      <c r="A1399" s="2">
        <v>23</v>
      </c>
      <c r="B1399" s="2" t="s">
        <v>1192</v>
      </c>
      <c r="C1399" s="2" t="s">
        <v>1195</v>
      </c>
      <c r="D1399" s="11">
        <v>0.10099999999999999</v>
      </c>
      <c r="E1399" s="2">
        <v>459</v>
      </c>
      <c r="F1399" s="2">
        <v>611</v>
      </c>
      <c r="G1399" s="2">
        <v>700</v>
      </c>
      <c r="H1399" s="2">
        <v>943</v>
      </c>
      <c r="I1399" s="2">
        <v>946</v>
      </c>
      <c r="J1399">
        <v>10897</v>
      </c>
      <c r="K1399" s="12">
        <f t="shared" si="147"/>
        <v>3.3294010836419886E-5</v>
      </c>
      <c r="L1399" s="2">
        <f t="shared" si="148"/>
        <v>1.5281950973916728E-2</v>
      </c>
      <c r="M1399" s="2">
        <f t="shared" si="149"/>
        <v>2.0342640621052552E-2</v>
      </c>
      <c r="N1399" s="2">
        <f t="shared" si="150"/>
        <v>2.3305807585493919E-2</v>
      </c>
      <c r="O1399" s="2">
        <f t="shared" si="151"/>
        <v>3.1396252218743953E-2</v>
      </c>
      <c r="P1399" s="2">
        <f t="shared" si="152"/>
        <v>3.1496134251253215E-2</v>
      </c>
      <c r="Q1399" s="14" t="str">
        <f t="shared" si="153"/>
        <v>BELOW</v>
      </c>
    </row>
    <row r="1400" spans="1:17" x14ac:dyDescent="0.3">
      <c r="A1400" s="2">
        <v>23</v>
      </c>
      <c r="B1400" s="2" t="s">
        <v>1192</v>
      </c>
      <c r="C1400" s="2" t="s">
        <v>1194</v>
      </c>
      <c r="D1400" s="11">
        <v>9.0999999999999998E-2</v>
      </c>
      <c r="E1400" s="2">
        <v>459</v>
      </c>
      <c r="F1400" s="2">
        <v>529</v>
      </c>
      <c r="G1400" s="2">
        <v>700</v>
      </c>
      <c r="H1400" s="2">
        <v>1012</v>
      </c>
      <c r="I1400" s="2">
        <v>1230</v>
      </c>
      <c r="J1400">
        <v>6207</v>
      </c>
      <c r="K1400" s="12">
        <f t="shared" si="147"/>
        <v>1.8964478779632765E-5</v>
      </c>
      <c r="L1400" s="2">
        <f t="shared" si="148"/>
        <v>8.7046957598514389E-3</v>
      </c>
      <c r="M1400" s="2">
        <f t="shared" si="149"/>
        <v>1.0032209274425732E-2</v>
      </c>
      <c r="N1400" s="2">
        <f t="shared" si="150"/>
        <v>1.3275135145742935E-2</v>
      </c>
      <c r="O1400" s="2">
        <f t="shared" si="151"/>
        <v>1.9192052524988359E-2</v>
      </c>
      <c r="P1400" s="2">
        <f t="shared" si="152"/>
        <v>2.3326308898948302E-2</v>
      </c>
      <c r="Q1400" s="14" t="str">
        <f t="shared" si="153"/>
        <v>BELOW</v>
      </c>
    </row>
    <row r="1401" spans="1:17" x14ac:dyDescent="0.3">
      <c r="A1401" s="2">
        <v>23</v>
      </c>
      <c r="B1401" s="2" t="s">
        <v>1192</v>
      </c>
      <c r="C1401" s="2" t="s">
        <v>1193</v>
      </c>
      <c r="D1401" s="11">
        <v>0.11</v>
      </c>
      <c r="E1401" s="2">
        <v>482</v>
      </c>
      <c r="F1401" s="2">
        <v>578</v>
      </c>
      <c r="G1401" s="2">
        <v>751</v>
      </c>
      <c r="H1401" s="2">
        <v>964</v>
      </c>
      <c r="I1401" s="2">
        <v>1109</v>
      </c>
      <c r="J1401">
        <v>50484</v>
      </c>
      <c r="K1401" s="12">
        <f t="shared" si="147"/>
        <v>1.5424564954261003E-4</v>
      </c>
      <c r="L1401" s="2">
        <f t="shared" si="148"/>
        <v>7.4346403079538034E-2</v>
      </c>
      <c r="M1401" s="2">
        <f t="shared" si="149"/>
        <v>8.9153985435628594E-2</v>
      </c>
      <c r="N1401" s="2">
        <f t="shared" si="150"/>
        <v>0.11583848280650014</v>
      </c>
      <c r="O1401" s="2">
        <f t="shared" si="151"/>
        <v>0.14869280615907607</v>
      </c>
      <c r="P1401" s="2">
        <f t="shared" si="152"/>
        <v>0.17105842534275453</v>
      </c>
      <c r="Q1401" s="14" t="str">
        <f t="shared" si="153"/>
        <v>BELOW</v>
      </c>
    </row>
    <row r="1402" spans="1:17" x14ac:dyDescent="0.3">
      <c r="A1402" s="2">
        <v>23</v>
      </c>
      <c r="B1402" s="2" t="s">
        <v>1192</v>
      </c>
      <c r="C1402" s="2" t="s">
        <v>1101</v>
      </c>
      <c r="D1402" s="11">
        <v>5.2000000000000005E-2</v>
      </c>
      <c r="E1402" s="2">
        <v>763</v>
      </c>
      <c r="F1402" s="2">
        <v>915</v>
      </c>
      <c r="G1402" s="2">
        <v>1151</v>
      </c>
      <c r="H1402" s="2">
        <v>1636</v>
      </c>
      <c r="I1402" s="2">
        <v>1923</v>
      </c>
      <c r="J1402">
        <v>138377</v>
      </c>
      <c r="K1402" s="12">
        <f t="shared" si="147"/>
        <v>4.2278841309638203E-4</v>
      </c>
      <c r="L1402" s="2">
        <f t="shared" si="148"/>
        <v>0.32258755919253951</v>
      </c>
      <c r="M1402" s="2">
        <f t="shared" si="149"/>
        <v>0.38685139798318957</v>
      </c>
      <c r="N1402" s="2">
        <f t="shared" si="150"/>
        <v>0.48662946347393571</v>
      </c>
      <c r="O1402" s="2">
        <f t="shared" si="151"/>
        <v>0.69168184382568099</v>
      </c>
      <c r="P1402" s="2">
        <f t="shared" si="152"/>
        <v>0.81302211838434268</v>
      </c>
      <c r="Q1402" s="14" t="str">
        <f t="shared" si="153"/>
        <v>BELOW</v>
      </c>
    </row>
    <row r="1403" spans="1:17" x14ac:dyDescent="0.3">
      <c r="A1403" s="2">
        <v>23</v>
      </c>
      <c r="B1403" s="2" t="s">
        <v>1192</v>
      </c>
      <c r="C1403" s="2" t="s">
        <v>1191</v>
      </c>
      <c r="D1403" s="11">
        <v>9.6000000000000002E-2</v>
      </c>
      <c r="E1403" s="2">
        <v>459</v>
      </c>
      <c r="F1403" s="2">
        <v>576</v>
      </c>
      <c r="G1403" s="2">
        <v>700</v>
      </c>
      <c r="H1403" s="2">
        <v>971</v>
      </c>
      <c r="I1403" s="2">
        <v>975</v>
      </c>
      <c r="J1403">
        <v>9709</v>
      </c>
      <c r="K1403" s="12">
        <f t="shared" si="147"/>
        <v>2.9664270093677224E-5</v>
      </c>
      <c r="L1403" s="2">
        <f t="shared" si="148"/>
        <v>1.3615899972997846E-2</v>
      </c>
      <c r="M1403" s="2">
        <f t="shared" si="149"/>
        <v>1.708661957395808E-2</v>
      </c>
      <c r="N1403" s="2">
        <f t="shared" si="150"/>
        <v>2.0764989065574058E-2</v>
      </c>
      <c r="O1403" s="2">
        <f t="shared" si="151"/>
        <v>2.8804006260960583E-2</v>
      </c>
      <c r="P1403" s="2">
        <f t="shared" si="152"/>
        <v>2.8922663341335295E-2</v>
      </c>
      <c r="Q1403" s="14" t="str">
        <f t="shared" si="153"/>
        <v>BELOW</v>
      </c>
    </row>
    <row r="1404" spans="1:17" x14ac:dyDescent="0.3">
      <c r="A1404" s="2">
        <v>24</v>
      </c>
      <c r="B1404" s="2" t="s">
        <v>1151</v>
      </c>
      <c r="C1404" s="2" t="s">
        <v>95</v>
      </c>
      <c r="D1404" s="11">
        <v>0.27899999999999997</v>
      </c>
      <c r="E1404" s="2">
        <v>515</v>
      </c>
      <c r="F1404" s="2">
        <v>543</v>
      </c>
      <c r="G1404" s="2">
        <v>710</v>
      </c>
      <c r="H1404" s="2">
        <v>890</v>
      </c>
      <c r="I1404" s="2">
        <v>960</v>
      </c>
      <c r="J1404">
        <v>30693</v>
      </c>
      <c r="K1404" s="12">
        <f t="shared" si="147"/>
        <v>9.377746853282882E-5</v>
      </c>
      <c r="L1404" s="2">
        <f t="shared" si="148"/>
        <v>4.8295396294406844E-2</v>
      </c>
      <c r="M1404" s="2">
        <f t="shared" si="149"/>
        <v>5.0921165413326051E-2</v>
      </c>
      <c r="N1404" s="2">
        <f t="shared" si="150"/>
        <v>6.6582002658308465E-2</v>
      </c>
      <c r="O1404" s="2">
        <f t="shared" si="151"/>
        <v>8.3461946994217648E-2</v>
      </c>
      <c r="P1404" s="2">
        <f t="shared" si="152"/>
        <v>9.0026369791515667E-2</v>
      </c>
      <c r="Q1404" s="14" t="str">
        <f t="shared" si="153"/>
        <v>ABOVE</v>
      </c>
    </row>
    <row r="1405" spans="1:17" x14ac:dyDescent="0.3">
      <c r="A1405" s="2">
        <v>24</v>
      </c>
      <c r="B1405" s="2" t="s">
        <v>1151</v>
      </c>
      <c r="C1405" s="2" t="s">
        <v>1190</v>
      </c>
      <c r="D1405" s="11">
        <v>0.17300000000000001</v>
      </c>
      <c r="E1405" s="2">
        <v>472</v>
      </c>
      <c r="F1405" s="2">
        <v>512</v>
      </c>
      <c r="G1405" s="2">
        <v>651</v>
      </c>
      <c r="H1405" s="2">
        <v>940</v>
      </c>
      <c r="I1405" s="2">
        <v>1017</v>
      </c>
      <c r="J1405">
        <v>36953</v>
      </c>
      <c r="K1405" s="12">
        <f t="shared" si="147"/>
        <v>1.1290388019071526E-4</v>
      </c>
      <c r="L1405" s="2">
        <f t="shared" si="148"/>
        <v>5.3290631450017605E-2</v>
      </c>
      <c r="M1405" s="2">
        <f t="shared" si="149"/>
        <v>5.7806786657646214E-2</v>
      </c>
      <c r="N1405" s="2">
        <f t="shared" si="150"/>
        <v>7.3500426004155642E-2</v>
      </c>
      <c r="O1405" s="2">
        <f t="shared" si="151"/>
        <v>0.10612964737927234</v>
      </c>
      <c r="P1405" s="2">
        <f t="shared" si="152"/>
        <v>0.11482324615395742</v>
      </c>
      <c r="Q1405" s="14" t="str">
        <f t="shared" si="153"/>
        <v>ABOVE</v>
      </c>
    </row>
    <row r="1406" spans="1:17" x14ac:dyDescent="0.3">
      <c r="A1406" s="2">
        <v>24</v>
      </c>
      <c r="B1406" s="2" t="s">
        <v>1151</v>
      </c>
      <c r="C1406" s="2" t="s">
        <v>1189</v>
      </c>
      <c r="D1406" s="11">
        <v>0.20899999999999999</v>
      </c>
      <c r="E1406" s="2">
        <v>472</v>
      </c>
      <c r="F1406" s="2">
        <v>518</v>
      </c>
      <c r="G1406" s="2">
        <v>651</v>
      </c>
      <c r="H1406" s="2">
        <v>847</v>
      </c>
      <c r="I1406" s="2">
        <v>898</v>
      </c>
      <c r="J1406">
        <v>12297</v>
      </c>
      <c r="K1406" s="12">
        <f t="shared" si="147"/>
        <v>3.757148309217724E-5</v>
      </c>
      <c r="L1406" s="2">
        <f t="shared" si="148"/>
        <v>1.7733740019507657E-2</v>
      </c>
      <c r="M1406" s="2">
        <f t="shared" si="149"/>
        <v>1.9462028241747812E-2</v>
      </c>
      <c r="N1406" s="2">
        <f t="shared" si="150"/>
        <v>2.4459035493007382E-2</v>
      </c>
      <c r="O1406" s="2">
        <f t="shared" si="151"/>
        <v>3.1823046179074124E-2</v>
      </c>
      <c r="P1406" s="2">
        <f t="shared" si="152"/>
        <v>3.3739191816775163E-2</v>
      </c>
      <c r="Q1406" s="14" t="str">
        <f t="shared" si="153"/>
        <v>ABOVE</v>
      </c>
    </row>
    <row r="1407" spans="1:17" x14ac:dyDescent="0.3">
      <c r="A1407" s="2">
        <v>24</v>
      </c>
      <c r="B1407" s="2" t="s">
        <v>1151</v>
      </c>
      <c r="C1407" s="2" t="s">
        <v>1188</v>
      </c>
      <c r="D1407" s="11">
        <v>0.24100000000000002</v>
      </c>
      <c r="E1407" s="2">
        <v>472</v>
      </c>
      <c r="F1407" s="2">
        <v>541</v>
      </c>
      <c r="G1407" s="2">
        <v>651</v>
      </c>
      <c r="H1407" s="2">
        <v>851</v>
      </c>
      <c r="I1407" s="2">
        <v>933</v>
      </c>
      <c r="J1407">
        <v>18174</v>
      </c>
      <c r="K1407" s="12">
        <f t="shared" si="147"/>
        <v>5.5527700554381485E-5</v>
      </c>
      <c r="L1407" s="2">
        <f t="shared" si="148"/>
        <v>2.6209074661668059E-2</v>
      </c>
      <c r="M1407" s="2">
        <f t="shared" si="149"/>
        <v>3.0040485999920385E-2</v>
      </c>
      <c r="N1407" s="2">
        <f t="shared" si="150"/>
        <v>3.6148533060902349E-2</v>
      </c>
      <c r="O1407" s="2">
        <f t="shared" si="151"/>
        <v>4.7254073171778647E-2</v>
      </c>
      <c r="P1407" s="2">
        <f t="shared" si="152"/>
        <v>5.1807344617237926E-2</v>
      </c>
      <c r="Q1407" s="14" t="str">
        <f t="shared" si="153"/>
        <v>ABOVE</v>
      </c>
    </row>
    <row r="1408" spans="1:17" x14ac:dyDescent="0.3">
      <c r="A1408" s="2">
        <v>24</v>
      </c>
      <c r="B1408" s="2" t="s">
        <v>1151</v>
      </c>
      <c r="C1408" s="2" t="s">
        <v>173</v>
      </c>
      <c r="D1408" s="11">
        <v>0.20699999999999999</v>
      </c>
      <c r="E1408" s="2">
        <v>491</v>
      </c>
      <c r="F1408" s="2">
        <v>569</v>
      </c>
      <c r="G1408" s="2">
        <v>651</v>
      </c>
      <c r="H1408" s="2">
        <v>941</v>
      </c>
      <c r="I1408" s="2">
        <v>1014</v>
      </c>
      <c r="J1408">
        <v>8259</v>
      </c>
      <c r="K1408" s="12">
        <f t="shared" si="147"/>
        <v>2.5234030971642825E-5</v>
      </c>
      <c r="L1408" s="2">
        <f t="shared" si="148"/>
        <v>1.2389909207076628E-2</v>
      </c>
      <c r="M1408" s="2">
        <f t="shared" si="149"/>
        <v>1.4358163622864767E-2</v>
      </c>
      <c r="N1408" s="2">
        <f t="shared" si="150"/>
        <v>1.642735416253948E-2</v>
      </c>
      <c r="O1408" s="2">
        <f t="shared" si="151"/>
        <v>2.3745223144315899E-2</v>
      </c>
      <c r="P1408" s="2">
        <f t="shared" si="152"/>
        <v>2.5587307405245823E-2</v>
      </c>
      <c r="Q1408" s="14" t="str">
        <f t="shared" si="153"/>
        <v>ABOVE</v>
      </c>
    </row>
    <row r="1409" spans="1:17" x14ac:dyDescent="0.3">
      <c r="A1409" s="2">
        <v>24</v>
      </c>
      <c r="B1409" s="2" t="s">
        <v>1151</v>
      </c>
      <c r="C1409" s="2" t="s">
        <v>1187</v>
      </c>
      <c r="D1409" s="11">
        <v>0.36599999999999999</v>
      </c>
      <c r="E1409" s="2">
        <v>485</v>
      </c>
      <c r="F1409" s="2">
        <v>520</v>
      </c>
      <c r="G1409" s="2">
        <v>669</v>
      </c>
      <c r="H1409" s="2">
        <v>838</v>
      </c>
      <c r="I1409" s="2">
        <v>904</v>
      </c>
      <c r="J1409">
        <v>30628</v>
      </c>
      <c r="K1409" s="12">
        <f t="shared" si="147"/>
        <v>9.3578871606668653E-5</v>
      </c>
      <c r="L1409" s="2">
        <f t="shared" si="148"/>
        <v>4.5385752729234299E-2</v>
      </c>
      <c r="M1409" s="2">
        <f t="shared" si="149"/>
        <v>4.8661013235467697E-2</v>
      </c>
      <c r="N1409" s="2">
        <f t="shared" si="150"/>
        <v>6.2604265104861334E-2</v>
      </c>
      <c r="O1409" s="2">
        <f t="shared" si="151"/>
        <v>7.8419094406388334E-2</v>
      </c>
      <c r="P1409" s="2">
        <f t="shared" si="152"/>
        <v>8.4595299932428467E-2</v>
      </c>
      <c r="Q1409" s="14" t="str">
        <f t="shared" si="153"/>
        <v>ABOVE</v>
      </c>
    </row>
    <row r="1410" spans="1:17" x14ac:dyDescent="0.3">
      <c r="A1410" s="2">
        <v>24</v>
      </c>
      <c r="B1410" s="2" t="s">
        <v>1151</v>
      </c>
      <c r="C1410" s="2" t="s">
        <v>138</v>
      </c>
      <c r="D1410" s="11">
        <v>0.17199999999999999</v>
      </c>
      <c r="E1410" s="2">
        <v>472</v>
      </c>
      <c r="F1410" s="2">
        <v>544</v>
      </c>
      <c r="G1410" s="2">
        <v>651</v>
      </c>
      <c r="H1410" s="2">
        <v>856</v>
      </c>
      <c r="I1410" s="2">
        <v>1060</v>
      </c>
      <c r="J1410">
        <v>14361</v>
      </c>
      <c r="K1410" s="12">
        <f t="shared" si="147"/>
        <v>4.3877699332093787E-5</v>
      </c>
      <c r="L1410" s="2">
        <f t="shared" si="148"/>
        <v>2.0710274084748268E-2</v>
      </c>
      <c r="M1410" s="2">
        <f t="shared" si="149"/>
        <v>2.3869468436659019E-2</v>
      </c>
      <c r="N1410" s="2">
        <f t="shared" si="150"/>
        <v>2.8564382265193054E-2</v>
      </c>
      <c r="O1410" s="2">
        <f t="shared" si="151"/>
        <v>3.755931062827228E-2</v>
      </c>
      <c r="P1410" s="2">
        <f t="shared" si="152"/>
        <v>4.6510361292019416E-2</v>
      </c>
      <c r="Q1410" s="14" t="str">
        <f t="shared" si="153"/>
        <v>ABOVE</v>
      </c>
    </row>
    <row r="1411" spans="1:17" x14ac:dyDescent="0.3">
      <c r="A1411" s="2">
        <v>24</v>
      </c>
      <c r="B1411" s="2" t="s">
        <v>1151</v>
      </c>
      <c r="C1411" s="2" t="s">
        <v>251</v>
      </c>
      <c r="D1411" s="11">
        <v>0.17199999999999999</v>
      </c>
      <c r="E1411" s="2">
        <v>472</v>
      </c>
      <c r="F1411" s="2">
        <v>492</v>
      </c>
      <c r="G1411" s="2">
        <v>651</v>
      </c>
      <c r="H1411" s="2">
        <v>894</v>
      </c>
      <c r="I1411" s="2">
        <v>898</v>
      </c>
      <c r="J1411">
        <v>9947</v>
      </c>
      <c r="K1411" s="12">
        <f t="shared" si="147"/>
        <v>3.0391440377155973E-5</v>
      </c>
      <c r="L1411" s="2">
        <f t="shared" si="148"/>
        <v>1.4344759858017619E-2</v>
      </c>
      <c r="M1411" s="2">
        <f t="shared" si="149"/>
        <v>1.4952588665560739E-2</v>
      </c>
      <c r="N1411" s="2">
        <f t="shared" si="150"/>
        <v>1.9784827685528538E-2</v>
      </c>
      <c r="O1411" s="2">
        <f t="shared" si="151"/>
        <v>2.7169947697177441E-2</v>
      </c>
      <c r="P1411" s="2">
        <f t="shared" si="152"/>
        <v>2.7291513458686065E-2</v>
      </c>
      <c r="Q1411" s="14" t="str">
        <f t="shared" si="153"/>
        <v>ABOVE</v>
      </c>
    </row>
    <row r="1412" spans="1:17" x14ac:dyDescent="0.3">
      <c r="A1412" s="2">
        <v>24</v>
      </c>
      <c r="B1412" s="2" t="s">
        <v>1151</v>
      </c>
      <c r="C1412" s="2" t="s">
        <v>1186</v>
      </c>
      <c r="D1412" s="11">
        <v>0.22699999999999998</v>
      </c>
      <c r="E1412" s="2">
        <v>418</v>
      </c>
      <c r="F1412" s="2">
        <v>497</v>
      </c>
      <c r="G1412" s="2">
        <v>651</v>
      </c>
      <c r="H1412" s="2">
        <v>841</v>
      </c>
      <c r="I1412" s="2">
        <v>1009</v>
      </c>
      <c r="J1412">
        <v>17103</v>
      </c>
      <c r="K1412" s="12">
        <f t="shared" ref="K1412:K1475" si="154">J1412/$S$18</f>
        <v>5.2255434278727115E-5</v>
      </c>
      <c r="L1412" s="2">
        <f t="shared" ref="L1412:L1475" si="155">E1412*K1412</f>
        <v>2.1842771528507936E-2</v>
      </c>
      <c r="M1412" s="2">
        <f t="shared" ref="M1412:M1475" si="156">F1412*K1412</f>
        <v>2.5970950836527375E-2</v>
      </c>
      <c r="N1412" s="2">
        <f t="shared" ref="N1412:N1475" si="157">G1412*K1412</f>
        <v>3.4018287715451352E-2</v>
      </c>
      <c r="O1412" s="2">
        <f t="shared" ref="O1412:O1475" si="158">H1412*K1412</f>
        <v>4.3946820228409504E-2</v>
      </c>
      <c r="P1412" s="2">
        <f t="shared" ref="P1412:P1475" si="159">I1412*K1412</f>
        <v>5.2725733187235661E-2</v>
      </c>
      <c r="Q1412" s="14" t="str">
        <f t="shared" ref="Q1412:Q1475" si="160">IF(D1412&lt;$D$1,"BELOW",(IF(D1412&gt;$D$1,"ABOVE","EQUAL")))</f>
        <v>ABOVE</v>
      </c>
    </row>
    <row r="1413" spans="1:17" x14ac:dyDescent="0.3">
      <c r="A1413" s="2">
        <v>24</v>
      </c>
      <c r="B1413" s="2" t="s">
        <v>1151</v>
      </c>
      <c r="C1413" s="2" t="s">
        <v>775</v>
      </c>
      <c r="D1413" s="11">
        <v>0.20899999999999999</v>
      </c>
      <c r="E1413" s="2">
        <v>472</v>
      </c>
      <c r="F1413" s="2">
        <v>492</v>
      </c>
      <c r="G1413" s="2">
        <v>651</v>
      </c>
      <c r="H1413" s="2">
        <v>865</v>
      </c>
      <c r="I1413" s="2">
        <v>1048</v>
      </c>
      <c r="J1413">
        <v>8210</v>
      </c>
      <c r="K1413" s="12">
        <f t="shared" si="154"/>
        <v>2.5084319442691316E-5</v>
      </c>
      <c r="L1413" s="2">
        <f t="shared" si="155"/>
        <v>1.1839798776950301E-2</v>
      </c>
      <c r="M1413" s="2">
        <f t="shared" si="156"/>
        <v>1.2341485165804127E-2</v>
      </c>
      <c r="N1413" s="2">
        <f t="shared" si="157"/>
        <v>1.6329891957192047E-2</v>
      </c>
      <c r="O1413" s="2">
        <f t="shared" si="158"/>
        <v>2.1697936317927987E-2</v>
      </c>
      <c r="P1413" s="2">
        <f t="shared" si="159"/>
        <v>2.62883667759405E-2</v>
      </c>
      <c r="Q1413" s="14" t="str">
        <f t="shared" si="160"/>
        <v>ABOVE</v>
      </c>
    </row>
    <row r="1414" spans="1:17" x14ac:dyDescent="0.3">
      <c r="A1414" s="2">
        <v>24</v>
      </c>
      <c r="B1414" s="2" t="s">
        <v>1151</v>
      </c>
      <c r="C1414" s="2" t="s">
        <v>574</v>
      </c>
      <c r="D1414" s="11">
        <v>0.375</v>
      </c>
      <c r="E1414" s="2">
        <v>477</v>
      </c>
      <c r="F1414" s="2">
        <v>542</v>
      </c>
      <c r="G1414" s="2">
        <v>658</v>
      </c>
      <c r="H1414" s="2">
        <v>824</v>
      </c>
      <c r="I1414" s="2">
        <v>1012</v>
      </c>
      <c r="J1414">
        <v>8988</v>
      </c>
      <c r="K1414" s="12">
        <f t="shared" si="154"/>
        <v>2.7461371881962189E-5</v>
      </c>
      <c r="L1414" s="2">
        <f t="shared" si="155"/>
        <v>1.3099074387695964E-2</v>
      </c>
      <c r="M1414" s="2">
        <f t="shared" si="156"/>
        <v>1.4884063560023506E-2</v>
      </c>
      <c r="N1414" s="2">
        <f t="shared" si="157"/>
        <v>1.8069582698331119E-2</v>
      </c>
      <c r="O1414" s="2">
        <f t="shared" si="158"/>
        <v>2.2628170430736845E-2</v>
      </c>
      <c r="P1414" s="2">
        <f t="shared" si="159"/>
        <v>2.7790908344545735E-2</v>
      </c>
      <c r="Q1414" s="14" t="str">
        <f t="shared" si="160"/>
        <v>ABOVE</v>
      </c>
    </row>
    <row r="1415" spans="1:17" x14ac:dyDescent="0.3">
      <c r="A1415" s="2">
        <v>24</v>
      </c>
      <c r="B1415" s="2" t="s">
        <v>1151</v>
      </c>
      <c r="C1415" s="2" t="s">
        <v>247</v>
      </c>
      <c r="D1415" s="11">
        <v>0.23199999999999998</v>
      </c>
      <c r="E1415" s="2">
        <v>483</v>
      </c>
      <c r="F1415" s="2">
        <v>530</v>
      </c>
      <c r="G1415" s="2">
        <v>666</v>
      </c>
      <c r="H1415" s="2">
        <v>834</v>
      </c>
      <c r="I1415" s="2">
        <v>900</v>
      </c>
      <c r="J1415">
        <v>15541</v>
      </c>
      <c r="K1415" s="12">
        <f t="shared" si="154"/>
        <v>4.7482997376232124E-5</v>
      </c>
      <c r="L1415" s="2">
        <f t="shared" si="155"/>
        <v>2.2934287732720115E-2</v>
      </c>
      <c r="M1415" s="2">
        <f t="shared" si="156"/>
        <v>2.5165988609403025E-2</v>
      </c>
      <c r="N1415" s="2">
        <f t="shared" si="157"/>
        <v>3.1623676252570593E-2</v>
      </c>
      <c r="O1415" s="2">
        <f t="shared" si="158"/>
        <v>3.9600819811777592E-2</v>
      </c>
      <c r="P1415" s="2">
        <f t="shared" si="159"/>
        <v>4.2734697638608911E-2</v>
      </c>
      <c r="Q1415" s="14" t="str">
        <f t="shared" si="160"/>
        <v>ABOVE</v>
      </c>
    </row>
    <row r="1416" spans="1:17" x14ac:dyDescent="0.3">
      <c r="A1416" s="2">
        <v>24</v>
      </c>
      <c r="B1416" s="2" t="s">
        <v>1151</v>
      </c>
      <c r="C1416" s="2" t="s">
        <v>137</v>
      </c>
      <c r="D1416" s="11">
        <v>0.29699999999999999</v>
      </c>
      <c r="E1416" s="2">
        <v>472</v>
      </c>
      <c r="F1416" s="2">
        <v>518</v>
      </c>
      <c r="G1416" s="2">
        <v>651</v>
      </c>
      <c r="H1416" s="2">
        <v>918</v>
      </c>
      <c r="I1416" s="2">
        <v>1000</v>
      </c>
      <c r="J1416">
        <v>19316</v>
      </c>
      <c r="K1416" s="12">
        <f t="shared" si="154"/>
        <v>5.9016895780149268E-5</v>
      </c>
      <c r="L1416" s="2">
        <f t="shared" si="155"/>
        <v>2.7855974808230453E-2</v>
      </c>
      <c r="M1416" s="2">
        <f t="shared" si="156"/>
        <v>3.0570752014117322E-2</v>
      </c>
      <c r="N1416" s="2">
        <f t="shared" si="157"/>
        <v>3.8419999152877173E-2</v>
      </c>
      <c r="O1416" s="2">
        <f t="shared" si="158"/>
        <v>5.4177510326177028E-2</v>
      </c>
      <c r="P1416" s="2">
        <f t="shared" si="159"/>
        <v>5.9016895780149264E-2</v>
      </c>
      <c r="Q1416" s="14" t="str">
        <f t="shared" si="160"/>
        <v>ABOVE</v>
      </c>
    </row>
    <row r="1417" spans="1:17" x14ac:dyDescent="0.3">
      <c r="A1417" s="2">
        <v>24</v>
      </c>
      <c r="B1417" s="2" t="s">
        <v>1151</v>
      </c>
      <c r="C1417" s="2" t="s">
        <v>1185</v>
      </c>
      <c r="D1417" s="11">
        <v>0.38200000000000001</v>
      </c>
      <c r="E1417" s="2">
        <v>418</v>
      </c>
      <c r="F1417" s="2">
        <v>492</v>
      </c>
      <c r="G1417" s="2">
        <v>651</v>
      </c>
      <c r="H1417" s="2">
        <v>816</v>
      </c>
      <c r="I1417" s="2">
        <v>887</v>
      </c>
      <c r="J1417">
        <v>22124</v>
      </c>
      <c r="K1417" s="12">
        <f t="shared" si="154"/>
        <v>6.7596282990268298E-5</v>
      </c>
      <c r="L1417" s="2">
        <f t="shared" si="155"/>
        <v>2.8255246289932149E-2</v>
      </c>
      <c r="M1417" s="2">
        <f t="shared" si="156"/>
        <v>3.3257371231212002E-2</v>
      </c>
      <c r="N1417" s="2">
        <f t="shared" si="157"/>
        <v>4.4005180226664664E-2</v>
      </c>
      <c r="O1417" s="2">
        <f t="shared" si="158"/>
        <v>5.5158566920058931E-2</v>
      </c>
      <c r="P1417" s="2">
        <f t="shared" si="159"/>
        <v>5.9957903012367982E-2</v>
      </c>
      <c r="Q1417" s="14" t="str">
        <f t="shared" si="160"/>
        <v>ABOVE</v>
      </c>
    </row>
    <row r="1418" spans="1:17" x14ac:dyDescent="0.3">
      <c r="A1418" s="2">
        <v>24</v>
      </c>
      <c r="B1418" s="2" t="s">
        <v>1151</v>
      </c>
      <c r="C1418" s="2" t="s">
        <v>1184</v>
      </c>
      <c r="D1418" s="11">
        <v>0.221</v>
      </c>
      <c r="E1418" s="2">
        <v>652</v>
      </c>
      <c r="F1418" s="2">
        <v>729</v>
      </c>
      <c r="G1418" s="2">
        <v>867</v>
      </c>
      <c r="H1418" s="2">
        <v>1090</v>
      </c>
      <c r="I1418" s="2">
        <v>1294</v>
      </c>
      <c r="J1418">
        <v>28065</v>
      </c>
      <c r="K1418" s="12">
        <f t="shared" si="154"/>
        <v>8.5748042041307169E-5</v>
      </c>
      <c r="L1418" s="2">
        <f t="shared" si="155"/>
        <v>5.5907723410932274E-2</v>
      </c>
      <c r="M1418" s="2">
        <f t="shared" si="156"/>
        <v>6.2510322648112931E-2</v>
      </c>
      <c r="N1418" s="2">
        <f t="shared" si="157"/>
        <v>7.4343552449813319E-2</v>
      </c>
      <c r="O1418" s="2">
        <f t="shared" si="158"/>
        <v>9.3465365825024821E-2</v>
      </c>
      <c r="P1418" s="2">
        <f t="shared" si="159"/>
        <v>0.11095796640145147</v>
      </c>
      <c r="Q1418" s="14" t="str">
        <f t="shared" si="160"/>
        <v>ABOVE</v>
      </c>
    </row>
    <row r="1419" spans="1:17" x14ac:dyDescent="0.3">
      <c r="A1419" s="2">
        <v>24</v>
      </c>
      <c r="B1419" s="2" t="s">
        <v>1151</v>
      </c>
      <c r="C1419" s="2" t="s">
        <v>1183</v>
      </c>
      <c r="D1419" s="11">
        <v>0.21299999999999999</v>
      </c>
      <c r="E1419" s="2">
        <v>489</v>
      </c>
      <c r="F1419" s="2">
        <v>536</v>
      </c>
      <c r="G1419" s="2">
        <v>674</v>
      </c>
      <c r="H1419" s="2">
        <v>844</v>
      </c>
      <c r="I1419" s="2">
        <v>929</v>
      </c>
      <c r="J1419">
        <v>18636</v>
      </c>
      <c r="K1419" s="12">
        <f t="shared" si="154"/>
        <v>5.693926639878141E-5</v>
      </c>
      <c r="L1419" s="2">
        <f t="shared" si="155"/>
        <v>2.7843301269004108E-2</v>
      </c>
      <c r="M1419" s="2">
        <f t="shared" si="156"/>
        <v>3.0519446789746836E-2</v>
      </c>
      <c r="N1419" s="2">
        <f t="shared" si="157"/>
        <v>3.8377065552778672E-2</v>
      </c>
      <c r="O1419" s="2">
        <f t="shared" si="158"/>
        <v>4.8056740840571509E-2</v>
      </c>
      <c r="P1419" s="2">
        <f t="shared" si="159"/>
        <v>5.2896578484467931E-2</v>
      </c>
      <c r="Q1419" s="14" t="str">
        <f t="shared" si="160"/>
        <v>ABOVE</v>
      </c>
    </row>
    <row r="1420" spans="1:17" x14ac:dyDescent="0.3">
      <c r="A1420" s="2">
        <v>24</v>
      </c>
      <c r="B1420" s="2" t="s">
        <v>1151</v>
      </c>
      <c r="C1420" s="2" t="s">
        <v>1182</v>
      </c>
      <c r="D1420" s="11">
        <v>9.4E-2</v>
      </c>
      <c r="E1420" s="2">
        <v>658</v>
      </c>
      <c r="F1420" s="2">
        <v>742</v>
      </c>
      <c r="G1420" s="2">
        <v>875</v>
      </c>
      <c r="H1420" s="2">
        <v>1194</v>
      </c>
      <c r="I1420" s="2">
        <v>1372</v>
      </c>
      <c r="J1420">
        <v>184945</v>
      </c>
      <c r="K1420" s="12">
        <f t="shared" si="154"/>
        <v>5.6506936167217362E-4</v>
      </c>
      <c r="L1420" s="2">
        <f t="shared" si="155"/>
        <v>0.37181563998029027</v>
      </c>
      <c r="M1420" s="2">
        <f t="shared" si="156"/>
        <v>0.41928146636075281</v>
      </c>
      <c r="N1420" s="2">
        <f t="shared" si="157"/>
        <v>0.49443569146315192</v>
      </c>
      <c r="O1420" s="2">
        <f t="shared" si="158"/>
        <v>0.67469281783657531</v>
      </c>
      <c r="P1420" s="2">
        <f t="shared" si="159"/>
        <v>0.77527516421422216</v>
      </c>
      <c r="Q1420" s="14" t="str">
        <f t="shared" si="160"/>
        <v>BELOW</v>
      </c>
    </row>
    <row r="1421" spans="1:17" x14ac:dyDescent="0.3">
      <c r="A1421" s="2">
        <v>24</v>
      </c>
      <c r="B1421" s="2" t="s">
        <v>1151</v>
      </c>
      <c r="C1421" s="2" t="s">
        <v>1181</v>
      </c>
      <c r="D1421" s="11">
        <v>0.23300000000000001</v>
      </c>
      <c r="E1421" s="2">
        <v>515</v>
      </c>
      <c r="F1421" s="2">
        <v>625</v>
      </c>
      <c r="G1421" s="2">
        <v>768</v>
      </c>
      <c r="H1421" s="2">
        <v>993</v>
      </c>
      <c r="I1421" s="2">
        <v>1101</v>
      </c>
      <c r="J1421">
        <v>74897</v>
      </c>
      <c r="K1421" s="12">
        <f t="shared" si="154"/>
        <v>2.288355996710416E-4</v>
      </c>
      <c r="L1421" s="2">
        <f t="shared" si="155"/>
        <v>0.11785033383058642</v>
      </c>
      <c r="M1421" s="2">
        <f t="shared" si="156"/>
        <v>0.14302224979440101</v>
      </c>
      <c r="N1421" s="2">
        <f t="shared" si="157"/>
        <v>0.17574574054735995</v>
      </c>
      <c r="O1421" s="2">
        <f t="shared" si="158"/>
        <v>0.22723375047334429</v>
      </c>
      <c r="P1421" s="2">
        <f t="shared" si="159"/>
        <v>0.2519479952378168</v>
      </c>
      <c r="Q1421" s="14" t="str">
        <f t="shared" si="160"/>
        <v>ABOVE</v>
      </c>
    </row>
    <row r="1422" spans="1:17" x14ac:dyDescent="0.3">
      <c r="A1422" s="2">
        <v>24</v>
      </c>
      <c r="B1422" s="2" t="s">
        <v>1151</v>
      </c>
      <c r="C1422" s="2" t="s">
        <v>168</v>
      </c>
      <c r="D1422" s="11">
        <v>0.19600000000000001</v>
      </c>
      <c r="E1422" s="2">
        <v>472</v>
      </c>
      <c r="F1422" s="2">
        <v>518</v>
      </c>
      <c r="G1422" s="2">
        <v>651</v>
      </c>
      <c r="H1422" s="2">
        <v>836</v>
      </c>
      <c r="I1422" s="2">
        <v>898</v>
      </c>
      <c r="J1422">
        <v>7713</v>
      </c>
      <c r="K1422" s="12">
        <f t="shared" si="154"/>
        <v>2.356581679189746E-5</v>
      </c>
      <c r="L1422" s="2">
        <f t="shared" si="155"/>
        <v>1.1123065525775602E-2</v>
      </c>
      <c r="M1422" s="2">
        <f t="shared" si="156"/>
        <v>1.2207093098202884E-2</v>
      </c>
      <c r="N1422" s="2">
        <f t="shared" si="157"/>
        <v>1.5341346731525245E-2</v>
      </c>
      <c r="O1422" s="2">
        <f t="shared" si="158"/>
        <v>1.9701022838026275E-2</v>
      </c>
      <c r="P1422" s="2">
        <f t="shared" si="159"/>
        <v>2.1162103479123919E-2</v>
      </c>
      <c r="Q1422" s="14" t="str">
        <f t="shared" si="160"/>
        <v>ABOVE</v>
      </c>
    </row>
    <row r="1423" spans="1:17" x14ac:dyDescent="0.3">
      <c r="A1423" s="2">
        <v>24</v>
      </c>
      <c r="B1423" s="2" t="s">
        <v>1151</v>
      </c>
      <c r="C1423" s="2" t="s">
        <v>1180</v>
      </c>
      <c r="D1423" s="11">
        <v>0.16600000000000001</v>
      </c>
      <c r="E1423" s="2">
        <v>548</v>
      </c>
      <c r="F1423" s="2">
        <v>572</v>
      </c>
      <c r="G1423" s="2">
        <v>756</v>
      </c>
      <c r="H1423" s="2">
        <v>974</v>
      </c>
      <c r="I1423" s="2">
        <v>1042</v>
      </c>
      <c r="J1423">
        <v>24500</v>
      </c>
      <c r="K1423" s="12">
        <f t="shared" si="154"/>
        <v>7.485576447575363E-5</v>
      </c>
      <c r="L1423" s="2">
        <f t="shared" si="155"/>
        <v>4.1020958932712986E-2</v>
      </c>
      <c r="M1423" s="2">
        <f t="shared" si="156"/>
        <v>4.2817497280131074E-2</v>
      </c>
      <c r="N1423" s="2">
        <f t="shared" si="157"/>
        <v>5.6590957943669744E-2</v>
      </c>
      <c r="O1423" s="2">
        <f t="shared" si="158"/>
        <v>7.2909514599384037E-2</v>
      </c>
      <c r="P1423" s="2">
        <f t="shared" si="159"/>
        <v>7.7999706583735284E-2</v>
      </c>
      <c r="Q1423" s="14" t="str">
        <f t="shared" si="160"/>
        <v>ABOVE</v>
      </c>
    </row>
    <row r="1424" spans="1:17" x14ac:dyDescent="0.3">
      <c r="A1424" s="2">
        <v>24</v>
      </c>
      <c r="B1424" s="2" t="s">
        <v>1151</v>
      </c>
      <c r="C1424" s="2" t="s">
        <v>231</v>
      </c>
      <c r="D1424" s="11">
        <v>0.218</v>
      </c>
      <c r="E1424" s="2">
        <v>554</v>
      </c>
      <c r="F1424" s="2">
        <v>569</v>
      </c>
      <c r="G1424" s="2">
        <v>651</v>
      </c>
      <c r="H1424" s="2">
        <v>894</v>
      </c>
      <c r="I1424" s="2">
        <v>898</v>
      </c>
      <c r="J1424">
        <v>13586</v>
      </c>
      <c r="K1424" s="12">
        <f t="shared" si="154"/>
        <v>4.1509812904799544E-5</v>
      </c>
      <c r="L1424" s="2">
        <f t="shared" si="155"/>
        <v>2.2996436349258947E-2</v>
      </c>
      <c r="M1424" s="2">
        <f t="shared" si="156"/>
        <v>2.3619083542830939E-2</v>
      </c>
      <c r="N1424" s="2">
        <f t="shared" si="157"/>
        <v>2.7022888201024504E-2</v>
      </c>
      <c r="O1424" s="2">
        <f t="shared" si="158"/>
        <v>3.7109772736890791E-2</v>
      </c>
      <c r="P1424" s="2">
        <f t="shared" si="159"/>
        <v>3.7275811988509988E-2</v>
      </c>
      <c r="Q1424" s="14" t="str">
        <f t="shared" si="160"/>
        <v>ABOVE</v>
      </c>
    </row>
    <row r="1425" spans="1:17" x14ac:dyDescent="0.3">
      <c r="A1425" s="2">
        <v>24</v>
      </c>
      <c r="B1425" s="2" t="s">
        <v>1151</v>
      </c>
      <c r="C1425" s="2" t="s">
        <v>1179</v>
      </c>
      <c r="D1425" s="11">
        <v>0.20300000000000001</v>
      </c>
      <c r="E1425" s="2">
        <v>472</v>
      </c>
      <c r="F1425" s="2">
        <v>492</v>
      </c>
      <c r="G1425" s="2">
        <v>651</v>
      </c>
      <c r="H1425" s="2">
        <v>855</v>
      </c>
      <c r="I1425" s="2">
        <v>880</v>
      </c>
      <c r="J1425">
        <v>20758</v>
      </c>
      <c r="K1425" s="12">
        <f t="shared" si="154"/>
        <v>6.3422692203579344E-5</v>
      </c>
      <c r="L1425" s="2">
        <f t="shared" si="155"/>
        <v>2.9935510720089452E-2</v>
      </c>
      <c r="M1425" s="2">
        <f t="shared" si="156"/>
        <v>3.1203964564161038E-2</v>
      </c>
      <c r="N1425" s="2">
        <f t="shared" si="157"/>
        <v>4.1288172624530155E-2</v>
      </c>
      <c r="O1425" s="2">
        <f t="shared" si="158"/>
        <v>5.4226401834060342E-2</v>
      </c>
      <c r="P1425" s="2">
        <f t="shared" si="159"/>
        <v>5.581196913914982E-2</v>
      </c>
      <c r="Q1425" s="14" t="str">
        <f t="shared" si="160"/>
        <v>ABOVE</v>
      </c>
    </row>
    <row r="1426" spans="1:17" x14ac:dyDescent="0.3">
      <c r="A1426" s="2">
        <v>24</v>
      </c>
      <c r="B1426" s="2" t="s">
        <v>1151</v>
      </c>
      <c r="C1426" s="2" t="s">
        <v>131</v>
      </c>
      <c r="D1426" s="11">
        <v>0.16699999999999998</v>
      </c>
      <c r="E1426" s="2">
        <v>650</v>
      </c>
      <c r="F1426" s="2">
        <v>681</v>
      </c>
      <c r="G1426" s="2">
        <v>785</v>
      </c>
      <c r="H1426" s="2">
        <v>1073</v>
      </c>
      <c r="I1426" s="2">
        <v>1284</v>
      </c>
      <c r="J1426">
        <v>47632</v>
      </c>
      <c r="K1426" s="12">
        <f t="shared" si="154"/>
        <v>1.4553182749016722E-4</v>
      </c>
      <c r="L1426" s="2">
        <f t="shared" si="155"/>
        <v>9.4595687868608697E-2</v>
      </c>
      <c r="M1426" s="2">
        <f t="shared" si="156"/>
        <v>9.9107174520803878E-2</v>
      </c>
      <c r="N1426" s="2">
        <f t="shared" si="157"/>
        <v>0.11424248457978127</v>
      </c>
      <c r="O1426" s="2">
        <f t="shared" si="158"/>
        <v>0.15615565089694944</v>
      </c>
      <c r="P1426" s="2">
        <f t="shared" si="159"/>
        <v>0.18686286649737471</v>
      </c>
      <c r="Q1426" s="14" t="str">
        <f t="shared" si="160"/>
        <v>ABOVE</v>
      </c>
    </row>
    <row r="1427" spans="1:17" x14ac:dyDescent="0.3">
      <c r="A1427" s="2">
        <v>24</v>
      </c>
      <c r="B1427" s="2" t="s">
        <v>1151</v>
      </c>
      <c r="C1427" s="2" t="s">
        <v>129</v>
      </c>
      <c r="D1427" s="11">
        <v>0.17499999999999999</v>
      </c>
      <c r="E1427" s="2">
        <v>650</v>
      </c>
      <c r="F1427" s="2">
        <v>681</v>
      </c>
      <c r="G1427" s="2">
        <v>785</v>
      </c>
      <c r="H1427" s="2">
        <v>1073</v>
      </c>
      <c r="I1427" s="2">
        <v>1284</v>
      </c>
      <c r="J1427">
        <v>208080</v>
      </c>
      <c r="K1427" s="12">
        <f t="shared" si="154"/>
        <v>6.3575459069856383E-4</v>
      </c>
      <c r="L1427" s="2">
        <f t="shared" si="155"/>
        <v>0.41324048395406648</v>
      </c>
      <c r="M1427" s="2">
        <f t="shared" si="156"/>
        <v>0.43294887626572198</v>
      </c>
      <c r="N1427" s="2">
        <f t="shared" si="157"/>
        <v>0.49906735369837263</v>
      </c>
      <c r="O1427" s="2">
        <f t="shared" si="158"/>
        <v>0.68216467581955897</v>
      </c>
      <c r="P1427" s="2">
        <f t="shared" si="159"/>
        <v>0.81630889445695598</v>
      </c>
      <c r="Q1427" s="14" t="str">
        <f t="shared" si="160"/>
        <v>ABOVE</v>
      </c>
    </row>
    <row r="1428" spans="1:17" x14ac:dyDescent="0.3">
      <c r="A1428" s="2">
        <v>24</v>
      </c>
      <c r="B1428" s="2" t="s">
        <v>1151</v>
      </c>
      <c r="C1428" s="2" t="s">
        <v>1178</v>
      </c>
      <c r="D1428" s="11">
        <v>0.20100000000000001</v>
      </c>
      <c r="E1428" s="2">
        <v>652</v>
      </c>
      <c r="F1428" s="2">
        <v>729</v>
      </c>
      <c r="G1428" s="2">
        <v>867</v>
      </c>
      <c r="H1428" s="2">
        <v>1090</v>
      </c>
      <c r="I1428" s="2">
        <v>1294</v>
      </c>
      <c r="J1428">
        <v>231840</v>
      </c>
      <c r="K1428" s="12">
        <f t="shared" si="154"/>
        <v>7.0834940555341717E-4</v>
      </c>
      <c r="L1428" s="2">
        <f t="shared" si="155"/>
        <v>0.461843812420828</v>
      </c>
      <c r="M1428" s="2">
        <f t="shared" si="156"/>
        <v>0.51638671664844116</v>
      </c>
      <c r="N1428" s="2">
        <f t="shared" si="157"/>
        <v>0.61413893461481273</v>
      </c>
      <c r="O1428" s="2">
        <f t="shared" si="158"/>
        <v>0.77210085205322476</v>
      </c>
      <c r="P1428" s="2">
        <f t="shared" si="159"/>
        <v>0.9166041307861218</v>
      </c>
      <c r="Q1428" s="14" t="str">
        <f t="shared" si="160"/>
        <v>ABOVE</v>
      </c>
    </row>
    <row r="1429" spans="1:17" x14ac:dyDescent="0.3">
      <c r="A1429" s="2">
        <v>24</v>
      </c>
      <c r="B1429" s="2" t="s">
        <v>1151</v>
      </c>
      <c r="C1429" s="2" t="s">
        <v>806</v>
      </c>
      <c r="D1429" s="11">
        <v>0.33799999999999997</v>
      </c>
      <c r="E1429" s="2">
        <v>472</v>
      </c>
      <c r="F1429" s="2">
        <v>492</v>
      </c>
      <c r="G1429" s="2">
        <v>651</v>
      </c>
      <c r="H1429" s="2">
        <v>828</v>
      </c>
      <c r="I1429" s="2">
        <v>1069</v>
      </c>
      <c r="J1429">
        <v>17010</v>
      </c>
      <c r="K1429" s="12">
        <f t="shared" si="154"/>
        <v>5.1971287907451807E-5</v>
      </c>
      <c r="L1429" s="2">
        <f t="shared" si="155"/>
        <v>2.4530447892317252E-2</v>
      </c>
      <c r="M1429" s="2">
        <f t="shared" si="156"/>
        <v>2.5569873650466288E-2</v>
      </c>
      <c r="N1429" s="2">
        <f t="shared" si="157"/>
        <v>3.3833308427751126E-2</v>
      </c>
      <c r="O1429" s="2">
        <f t="shared" si="158"/>
        <v>4.3032226387370094E-2</v>
      </c>
      <c r="P1429" s="2">
        <f t="shared" si="159"/>
        <v>5.555730677306598E-2</v>
      </c>
      <c r="Q1429" s="14" t="str">
        <f t="shared" si="160"/>
        <v>ABOVE</v>
      </c>
    </row>
    <row r="1430" spans="1:17" x14ac:dyDescent="0.3">
      <c r="A1430" s="2">
        <v>24</v>
      </c>
      <c r="B1430" s="2" t="s">
        <v>1151</v>
      </c>
      <c r="C1430" s="2" t="s">
        <v>558</v>
      </c>
      <c r="D1430" s="11">
        <v>0.371</v>
      </c>
      <c r="E1430" s="2">
        <v>472</v>
      </c>
      <c r="F1430" s="2">
        <v>569</v>
      </c>
      <c r="G1430" s="2">
        <v>651</v>
      </c>
      <c r="H1430" s="2">
        <v>816</v>
      </c>
      <c r="I1430" s="2">
        <v>925</v>
      </c>
      <c r="J1430">
        <v>8064</v>
      </c>
      <c r="K1430" s="12">
        <f t="shared" si="154"/>
        <v>2.4638240193162337E-5</v>
      </c>
      <c r="L1430" s="2">
        <f t="shared" si="155"/>
        <v>1.1629249371172623E-2</v>
      </c>
      <c r="M1430" s="2">
        <f t="shared" si="156"/>
        <v>1.401915866990937E-2</v>
      </c>
      <c r="N1430" s="2">
        <f t="shared" si="157"/>
        <v>1.6039494365748683E-2</v>
      </c>
      <c r="O1430" s="2">
        <f t="shared" si="158"/>
        <v>2.0104803997620466E-2</v>
      </c>
      <c r="P1430" s="2">
        <f t="shared" si="159"/>
        <v>2.2790372178675161E-2</v>
      </c>
      <c r="Q1430" s="14" t="str">
        <f t="shared" si="160"/>
        <v>ABOVE</v>
      </c>
    </row>
    <row r="1431" spans="1:17" x14ac:dyDescent="0.3">
      <c r="A1431" s="2">
        <v>24</v>
      </c>
      <c r="B1431" s="2" t="s">
        <v>1151</v>
      </c>
      <c r="C1431" s="2" t="s">
        <v>1177</v>
      </c>
      <c r="D1431" s="11">
        <v>0.35799999999999998</v>
      </c>
      <c r="E1431" s="2">
        <v>472</v>
      </c>
      <c r="F1431" s="2">
        <v>518</v>
      </c>
      <c r="G1431" s="2">
        <v>651</v>
      </c>
      <c r="H1431" s="2">
        <v>820</v>
      </c>
      <c r="I1431" s="2">
        <v>898</v>
      </c>
      <c r="J1431">
        <v>1327</v>
      </c>
      <c r="K1431" s="12">
        <f t="shared" si="154"/>
        <v>4.0544326309928595E-6</v>
      </c>
      <c r="L1431" s="2">
        <f t="shared" si="155"/>
        <v>1.9136922018286296E-3</v>
      </c>
      <c r="M1431" s="2">
        <f t="shared" si="156"/>
        <v>2.1001961028543014E-3</v>
      </c>
      <c r="N1431" s="2">
        <f t="shared" si="157"/>
        <v>2.6394356427763515E-3</v>
      </c>
      <c r="O1431" s="2">
        <f t="shared" si="158"/>
        <v>3.3246347574141448E-3</v>
      </c>
      <c r="P1431" s="2">
        <f t="shared" si="159"/>
        <v>3.6408805026315878E-3</v>
      </c>
      <c r="Q1431" s="14" t="str">
        <f t="shared" si="160"/>
        <v>ABOVE</v>
      </c>
    </row>
    <row r="1432" spans="1:17" x14ac:dyDescent="0.3">
      <c r="A1432" s="2">
        <v>24</v>
      </c>
      <c r="B1432" s="2" t="s">
        <v>1151</v>
      </c>
      <c r="C1432" s="2" t="s">
        <v>1176</v>
      </c>
      <c r="D1432" s="11">
        <v>0.128</v>
      </c>
      <c r="E1432" s="2">
        <v>472</v>
      </c>
      <c r="F1432" s="2">
        <v>550</v>
      </c>
      <c r="G1432" s="2">
        <v>651</v>
      </c>
      <c r="H1432" s="2">
        <v>844</v>
      </c>
      <c r="I1432" s="2">
        <v>945</v>
      </c>
      <c r="J1432">
        <v>23390</v>
      </c>
      <c r="K1432" s="12">
        <f t="shared" si="154"/>
        <v>7.146434004440315E-5</v>
      </c>
      <c r="L1432" s="2">
        <f t="shared" si="155"/>
        <v>3.3731168500958288E-2</v>
      </c>
      <c r="M1432" s="2">
        <f t="shared" si="156"/>
        <v>3.9305387024421733E-2</v>
      </c>
      <c r="N1432" s="2">
        <f t="shared" si="157"/>
        <v>4.6523285368906452E-2</v>
      </c>
      <c r="O1432" s="2">
        <f t="shared" si="158"/>
        <v>6.0315902997476259E-2</v>
      </c>
      <c r="P1432" s="2">
        <f t="shared" si="159"/>
        <v>6.7533801341960978E-2</v>
      </c>
      <c r="Q1432" s="14" t="str">
        <f t="shared" si="160"/>
        <v>ABOVE</v>
      </c>
    </row>
    <row r="1433" spans="1:17" x14ac:dyDescent="0.3">
      <c r="A1433" s="2">
        <v>24</v>
      </c>
      <c r="B1433" s="2" t="s">
        <v>1151</v>
      </c>
      <c r="C1433" s="2" t="s">
        <v>69</v>
      </c>
      <c r="D1433" s="11">
        <v>0.151</v>
      </c>
      <c r="E1433" s="2">
        <v>612</v>
      </c>
      <c r="F1433" s="2">
        <v>655</v>
      </c>
      <c r="G1433" s="2">
        <v>755</v>
      </c>
      <c r="H1433" s="2">
        <v>1092</v>
      </c>
      <c r="I1433" s="2">
        <v>1326</v>
      </c>
      <c r="J1433">
        <v>143617</v>
      </c>
      <c r="K1433" s="12">
        <f t="shared" si="154"/>
        <v>4.3879838068221666E-4</v>
      </c>
      <c r="L1433" s="2">
        <f t="shared" si="155"/>
        <v>0.26854460897751659</v>
      </c>
      <c r="M1433" s="2">
        <f t="shared" si="156"/>
        <v>0.28741293934685191</v>
      </c>
      <c r="N1433" s="2">
        <f t="shared" si="157"/>
        <v>0.33129277741507357</v>
      </c>
      <c r="O1433" s="2">
        <f t="shared" si="158"/>
        <v>0.47916783170498062</v>
      </c>
      <c r="P1433" s="2">
        <f t="shared" si="159"/>
        <v>0.58184665278461933</v>
      </c>
      <c r="Q1433" s="14" t="str">
        <f t="shared" si="160"/>
        <v>ABOVE</v>
      </c>
    </row>
    <row r="1434" spans="1:17" x14ac:dyDescent="0.3">
      <c r="A1434" s="2">
        <v>24</v>
      </c>
      <c r="B1434" s="2" t="s">
        <v>1151</v>
      </c>
      <c r="C1434" s="2" t="s">
        <v>419</v>
      </c>
      <c r="D1434" s="11">
        <v>0.20499999999999999</v>
      </c>
      <c r="E1434" s="2">
        <v>529</v>
      </c>
      <c r="F1434" s="2">
        <v>580</v>
      </c>
      <c r="G1434" s="2">
        <v>729</v>
      </c>
      <c r="H1434" s="2">
        <v>916</v>
      </c>
      <c r="I1434" s="2">
        <v>1005</v>
      </c>
      <c r="J1434">
        <v>16383</v>
      </c>
      <c r="K1434" s="12">
        <f t="shared" si="154"/>
        <v>5.0055591404337619E-5</v>
      </c>
      <c r="L1434" s="2">
        <f t="shared" si="155"/>
        <v>2.6479407852894602E-2</v>
      </c>
      <c r="M1434" s="2">
        <f t="shared" si="156"/>
        <v>2.9032243014515818E-2</v>
      </c>
      <c r="N1434" s="2">
        <f t="shared" si="157"/>
        <v>3.6490526133762122E-2</v>
      </c>
      <c r="O1434" s="2">
        <f t="shared" si="158"/>
        <v>4.5850921726373256E-2</v>
      </c>
      <c r="P1434" s="2">
        <f t="shared" si="159"/>
        <v>5.0305869361359307E-2</v>
      </c>
      <c r="Q1434" s="14" t="str">
        <f t="shared" si="160"/>
        <v>ABOVE</v>
      </c>
    </row>
    <row r="1435" spans="1:17" x14ac:dyDescent="0.3">
      <c r="A1435" s="2">
        <v>24</v>
      </c>
      <c r="B1435" s="2" t="s">
        <v>1151</v>
      </c>
      <c r="C1435" s="2" t="s">
        <v>68</v>
      </c>
      <c r="D1435" s="11">
        <v>0.28899999999999998</v>
      </c>
      <c r="E1435" s="2">
        <v>472</v>
      </c>
      <c r="F1435" s="2">
        <v>518</v>
      </c>
      <c r="G1435" s="2">
        <v>651</v>
      </c>
      <c r="H1435" s="2">
        <v>823</v>
      </c>
      <c r="I1435" s="2">
        <v>898</v>
      </c>
      <c r="J1435">
        <v>6990</v>
      </c>
      <c r="K1435" s="12">
        <f t="shared" si="154"/>
        <v>2.1356807905531341E-5</v>
      </c>
      <c r="L1435" s="2">
        <f t="shared" si="155"/>
        <v>1.0080413331410793E-2</v>
      </c>
      <c r="M1435" s="2">
        <f t="shared" si="156"/>
        <v>1.1062826495065235E-2</v>
      </c>
      <c r="N1435" s="2">
        <f t="shared" si="157"/>
        <v>1.3903281946500904E-2</v>
      </c>
      <c r="O1435" s="2">
        <f t="shared" si="158"/>
        <v>1.7576652906252294E-2</v>
      </c>
      <c r="P1435" s="2">
        <f t="shared" si="159"/>
        <v>1.9178413499167143E-2</v>
      </c>
      <c r="Q1435" s="14" t="str">
        <f t="shared" si="160"/>
        <v>ABOVE</v>
      </c>
    </row>
    <row r="1436" spans="1:17" x14ac:dyDescent="0.3">
      <c r="A1436" s="2">
        <v>24</v>
      </c>
      <c r="B1436" s="2" t="s">
        <v>1151</v>
      </c>
      <c r="C1436" s="2" t="s">
        <v>1175</v>
      </c>
      <c r="D1436" s="11">
        <v>0.24299999999999999</v>
      </c>
      <c r="E1436" s="2">
        <v>473</v>
      </c>
      <c r="F1436" s="2">
        <v>570</v>
      </c>
      <c r="G1436" s="2">
        <v>652</v>
      </c>
      <c r="H1436" s="2">
        <v>896</v>
      </c>
      <c r="I1436" s="2">
        <v>899</v>
      </c>
      <c r="J1436">
        <v>11128</v>
      </c>
      <c r="K1436" s="12">
        <f t="shared" si="154"/>
        <v>3.3999793758619852E-5</v>
      </c>
      <c r="L1436" s="2">
        <f t="shared" si="155"/>
        <v>1.6081902447827191E-2</v>
      </c>
      <c r="M1436" s="2">
        <f t="shared" si="156"/>
        <v>1.9379882442413315E-2</v>
      </c>
      <c r="N1436" s="2">
        <f t="shared" si="157"/>
        <v>2.2167865530620143E-2</v>
      </c>
      <c r="O1436" s="2">
        <f t="shared" si="158"/>
        <v>3.0463815207723385E-2</v>
      </c>
      <c r="P1436" s="2">
        <f t="shared" si="159"/>
        <v>3.0565814588999245E-2</v>
      </c>
      <c r="Q1436" s="14" t="str">
        <f t="shared" si="160"/>
        <v>ABOVE</v>
      </c>
    </row>
    <row r="1437" spans="1:17" x14ac:dyDescent="0.3">
      <c r="A1437" s="2">
        <v>24</v>
      </c>
      <c r="B1437" s="2" t="s">
        <v>1151</v>
      </c>
      <c r="C1437" s="2" t="s">
        <v>415</v>
      </c>
      <c r="D1437" s="11">
        <v>0.23800000000000002</v>
      </c>
      <c r="E1437" s="2">
        <v>465</v>
      </c>
      <c r="F1437" s="2">
        <v>567</v>
      </c>
      <c r="G1437" s="2">
        <v>724</v>
      </c>
      <c r="H1437" s="2">
        <v>907</v>
      </c>
      <c r="I1437" s="2">
        <v>979</v>
      </c>
      <c r="J1437">
        <v>68098</v>
      </c>
      <c r="K1437" s="12">
        <f t="shared" si="154"/>
        <v>2.0806236119468859E-4</v>
      </c>
      <c r="L1437" s="2">
        <f t="shared" si="155"/>
        <v>9.67489979555302E-2</v>
      </c>
      <c r="M1437" s="2">
        <f t="shared" si="156"/>
        <v>0.11797135879738843</v>
      </c>
      <c r="N1437" s="2">
        <f t="shared" si="157"/>
        <v>0.15063714950495455</v>
      </c>
      <c r="O1437" s="2">
        <f t="shared" si="158"/>
        <v>0.18871256160358255</v>
      </c>
      <c r="P1437" s="2">
        <f t="shared" si="159"/>
        <v>0.20369305160960013</v>
      </c>
      <c r="Q1437" s="14" t="str">
        <f t="shared" si="160"/>
        <v>ABOVE</v>
      </c>
    </row>
    <row r="1438" spans="1:17" x14ac:dyDescent="0.3">
      <c r="A1438" s="2">
        <v>24</v>
      </c>
      <c r="B1438" s="2" t="s">
        <v>1151</v>
      </c>
      <c r="C1438" s="2" t="s">
        <v>1174</v>
      </c>
      <c r="D1438" s="11">
        <v>0.28000000000000003</v>
      </c>
      <c r="E1438" s="2">
        <v>472</v>
      </c>
      <c r="F1438" s="2">
        <v>492</v>
      </c>
      <c r="G1438" s="2">
        <v>651</v>
      </c>
      <c r="H1438" s="2">
        <v>816</v>
      </c>
      <c r="I1438" s="2">
        <v>898</v>
      </c>
      <c r="J1438">
        <v>9742</v>
      </c>
      <c r="K1438" s="12">
        <f t="shared" si="154"/>
        <v>2.9765096225420075E-5</v>
      </c>
      <c r="L1438" s="2">
        <f t="shared" si="155"/>
        <v>1.4049125418398275E-2</v>
      </c>
      <c r="M1438" s="2">
        <f t="shared" si="156"/>
        <v>1.4644427342906677E-2</v>
      </c>
      <c r="N1438" s="2">
        <f t="shared" si="157"/>
        <v>1.9377077642748469E-2</v>
      </c>
      <c r="O1438" s="2">
        <f t="shared" si="158"/>
        <v>2.428831851994278E-2</v>
      </c>
      <c r="P1438" s="2">
        <f t="shared" si="159"/>
        <v>2.6729056410427228E-2</v>
      </c>
      <c r="Q1438" s="14" t="str">
        <f t="shared" si="160"/>
        <v>ABOVE</v>
      </c>
    </row>
    <row r="1439" spans="1:17" x14ac:dyDescent="0.3">
      <c r="A1439" s="2">
        <v>24</v>
      </c>
      <c r="B1439" s="2" t="s">
        <v>1151</v>
      </c>
      <c r="C1439" s="2" t="s">
        <v>63</v>
      </c>
      <c r="D1439" s="11">
        <v>0.17499999999999999</v>
      </c>
      <c r="E1439" s="2">
        <v>654</v>
      </c>
      <c r="F1439" s="2">
        <v>770</v>
      </c>
      <c r="G1439" s="2">
        <v>902</v>
      </c>
      <c r="H1439" s="2">
        <v>1252</v>
      </c>
      <c r="I1439" s="2">
        <v>1336</v>
      </c>
      <c r="J1439">
        <v>54019</v>
      </c>
      <c r="K1439" s="12">
        <f t="shared" si="154"/>
        <v>1.6504626698839737E-4</v>
      </c>
      <c r="L1439" s="2">
        <f t="shared" si="155"/>
        <v>0.10794025861041187</v>
      </c>
      <c r="M1439" s="2">
        <f t="shared" si="156"/>
        <v>0.12708562558106598</v>
      </c>
      <c r="N1439" s="2">
        <f t="shared" si="157"/>
        <v>0.14887173282353441</v>
      </c>
      <c r="O1439" s="2">
        <f t="shared" si="158"/>
        <v>0.2066379262694735</v>
      </c>
      <c r="P1439" s="2">
        <f t="shared" si="159"/>
        <v>0.22050181269649888</v>
      </c>
      <c r="Q1439" s="14" t="str">
        <f t="shared" si="160"/>
        <v>ABOVE</v>
      </c>
    </row>
    <row r="1440" spans="1:17" x14ac:dyDescent="0.3">
      <c r="A1440" s="2">
        <v>24</v>
      </c>
      <c r="B1440" s="2" t="s">
        <v>1151</v>
      </c>
      <c r="C1440" s="2" t="s">
        <v>404</v>
      </c>
      <c r="D1440" s="11">
        <v>0.16</v>
      </c>
      <c r="E1440" s="2">
        <v>515</v>
      </c>
      <c r="F1440" s="2">
        <v>625</v>
      </c>
      <c r="G1440" s="2">
        <v>768</v>
      </c>
      <c r="H1440" s="2">
        <v>993</v>
      </c>
      <c r="I1440" s="2">
        <v>1101</v>
      </c>
      <c r="J1440">
        <v>63343</v>
      </c>
      <c r="K1440" s="12">
        <f t="shared" si="154"/>
        <v>1.935342322117413E-4</v>
      </c>
      <c r="L1440" s="2">
        <f t="shared" si="155"/>
        <v>9.9670129589046766E-2</v>
      </c>
      <c r="M1440" s="2">
        <f t="shared" si="156"/>
        <v>0.12095889513233832</v>
      </c>
      <c r="N1440" s="2">
        <f t="shared" si="157"/>
        <v>0.1486342903386173</v>
      </c>
      <c r="O1440" s="2">
        <f t="shared" si="158"/>
        <v>0.1921794925862591</v>
      </c>
      <c r="P1440" s="2">
        <f t="shared" si="159"/>
        <v>0.21308118966512718</v>
      </c>
      <c r="Q1440" s="14" t="str">
        <f t="shared" si="160"/>
        <v>ABOVE</v>
      </c>
    </row>
    <row r="1441" spans="1:17" x14ac:dyDescent="0.3">
      <c r="A1441" s="2">
        <v>24</v>
      </c>
      <c r="B1441" s="2" t="s">
        <v>1151</v>
      </c>
      <c r="C1441" s="2" t="s">
        <v>556</v>
      </c>
      <c r="D1441" s="11">
        <v>0.215</v>
      </c>
      <c r="E1441" s="2">
        <v>514</v>
      </c>
      <c r="F1441" s="2">
        <v>578</v>
      </c>
      <c r="G1441" s="2">
        <v>764</v>
      </c>
      <c r="H1441" s="2">
        <v>957</v>
      </c>
      <c r="I1441" s="2">
        <v>1053</v>
      </c>
      <c r="J1441">
        <v>74125</v>
      </c>
      <c r="K1441" s="12">
        <f t="shared" si="154"/>
        <v>2.2647687925572398E-4</v>
      </c>
      <c r="L1441" s="2">
        <f t="shared" si="155"/>
        <v>0.11640911593744213</v>
      </c>
      <c r="M1441" s="2">
        <f t="shared" si="156"/>
        <v>0.13090363620980847</v>
      </c>
      <c r="N1441" s="2">
        <f t="shared" si="157"/>
        <v>0.17302833575137311</v>
      </c>
      <c r="O1441" s="2">
        <f t="shared" si="158"/>
        <v>0.21673837344772784</v>
      </c>
      <c r="P1441" s="2">
        <f t="shared" si="159"/>
        <v>0.23848015385627735</v>
      </c>
      <c r="Q1441" s="14" t="str">
        <f t="shared" si="160"/>
        <v>ABOVE</v>
      </c>
    </row>
    <row r="1442" spans="1:17" x14ac:dyDescent="0.3">
      <c r="A1442" s="2">
        <v>24</v>
      </c>
      <c r="B1442" s="2" t="s">
        <v>1151</v>
      </c>
      <c r="C1442" s="2" t="s">
        <v>555</v>
      </c>
      <c r="D1442" s="11">
        <v>0.19699999999999998</v>
      </c>
      <c r="E1442" s="2">
        <v>525</v>
      </c>
      <c r="F1442" s="2">
        <v>576</v>
      </c>
      <c r="G1442" s="2">
        <v>724</v>
      </c>
      <c r="H1442" s="2">
        <v>907</v>
      </c>
      <c r="I1442" s="2">
        <v>998</v>
      </c>
      <c r="J1442">
        <v>12586</v>
      </c>
      <c r="K1442" s="12">
        <f t="shared" si="154"/>
        <v>3.8454475579258579E-5</v>
      </c>
      <c r="L1442" s="2">
        <f t="shared" si="155"/>
        <v>2.0188599679110755E-2</v>
      </c>
      <c r="M1442" s="2">
        <f t="shared" si="156"/>
        <v>2.2149777933652942E-2</v>
      </c>
      <c r="N1442" s="2">
        <f t="shared" si="157"/>
        <v>2.7841040319383212E-2</v>
      </c>
      <c r="O1442" s="2">
        <f t="shared" si="158"/>
        <v>3.4878209350387532E-2</v>
      </c>
      <c r="P1442" s="2">
        <f t="shared" si="159"/>
        <v>3.837756662810006E-2</v>
      </c>
      <c r="Q1442" s="14" t="str">
        <f t="shared" si="160"/>
        <v>ABOVE</v>
      </c>
    </row>
    <row r="1443" spans="1:17" x14ac:dyDescent="0.3">
      <c r="A1443" s="2">
        <v>24</v>
      </c>
      <c r="B1443" s="2" t="s">
        <v>1151</v>
      </c>
      <c r="C1443" s="2" t="s">
        <v>1173</v>
      </c>
      <c r="D1443" s="11">
        <v>0.23800000000000002</v>
      </c>
      <c r="E1443" s="2">
        <v>472</v>
      </c>
      <c r="F1443" s="2">
        <v>492</v>
      </c>
      <c r="G1443" s="2">
        <v>651</v>
      </c>
      <c r="H1443" s="2">
        <v>816</v>
      </c>
      <c r="I1443" s="2">
        <v>1029</v>
      </c>
      <c r="J1443">
        <v>22786</v>
      </c>
      <c r="K1443" s="12">
        <f t="shared" si="154"/>
        <v>6.9618916299776407E-5</v>
      </c>
      <c r="L1443" s="2">
        <f t="shared" si="155"/>
        <v>3.2860128493494463E-2</v>
      </c>
      <c r="M1443" s="2">
        <f t="shared" si="156"/>
        <v>3.4252506819489992E-2</v>
      </c>
      <c r="N1443" s="2">
        <f t="shared" si="157"/>
        <v>4.5321914511154443E-2</v>
      </c>
      <c r="O1443" s="2">
        <f t="shared" si="158"/>
        <v>5.6809035700617551E-2</v>
      </c>
      <c r="P1443" s="2">
        <f t="shared" si="159"/>
        <v>7.1637864872469925E-2</v>
      </c>
      <c r="Q1443" s="14" t="str">
        <f t="shared" si="160"/>
        <v>ABOVE</v>
      </c>
    </row>
    <row r="1444" spans="1:17" x14ac:dyDescent="0.3">
      <c r="A1444" s="2">
        <v>24</v>
      </c>
      <c r="B1444" s="2" t="s">
        <v>1151</v>
      </c>
      <c r="C1444" s="2" t="s">
        <v>218</v>
      </c>
      <c r="D1444" s="11">
        <v>0.14599999999999999</v>
      </c>
      <c r="E1444" s="2">
        <v>545</v>
      </c>
      <c r="F1444" s="2">
        <v>548</v>
      </c>
      <c r="G1444" s="2">
        <v>724</v>
      </c>
      <c r="H1444" s="2">
        <v>926</v>
      </c>
      <c r="I1444" s="2">
        <v>1091</v>
      </c>
      <c r="J1444">
        <v>85436</v>
      </c>
      <c r="K1444" s="12">
        <f t="shared" si="154"/>
        <v>2.6103579974491782E-4</v>
      </c>
      <c r="L1444" s="2">
        <f t="shared" si="155"/>
        <v>0.14226451086098021</v>
      </c>
      <c r="M1444" s="2">
        <f t="shared" si="156"/>
        <v>0.14304761826021498</v>
      </c>
      <c r="N1444" s="2">
        <f t="shared" si="157"/>
        <v>0.1889899190153205</v>
      </c>
      <c r="O1444" s="2">
        <f t="shared" si="158"/>
        <v>0.24171915056379389</v>
      </c>
      <c r="P1444" s="2">
        <f t="shared" si="159"/>
        <v>0.28479005752170533</v>
      </c>
      <c r="Q1444" s="14" t="str">
        <f t="shared" si="160"/>
        <v>ABOVE</v>
      </c>
    </row>
    <row r="1445" spans="1:17" x14ac:dyDescent="0.3">
      <c r="A1445" s="2">
        <v>24</v>
      </c>
      <c r="B1445" s="2" t="s">
        <v>1151</v>
      </c>
      <c r="C1445" s="2" t="s">
        <v>1172</v>
      </c>
      <c r="D1445" s="11">
        <v>0.35700000000000004</v>
      </c>
      <c r="E1445" s="2">
        <v>489</v>
      </c>
      <c r="F1445" s="2">
        <v>492</v>
      </c>
      <c r="G1445" s="2">
        <v>651</v>
      </c>
      <c r="H1445" s="2">
        <v>816</v>
      </c>
      <c r="I1445" s="2">
        <v>880</v>
      </c>
      <c r="J1445">
        <v>28183</v>
      </c>
      <c r="K1445" s="12">
        <f t="shared" si="154"/>
        <v>8.6108571845721E-5</v>
      </c>
      <c r="L1445" s="2">
        <f t="shared" si="155"/>
        <v>4.2107091632557568E-2</v>
      </c>
      <c r="M1445" s="2">
        <f t="shared" si="156"/>
        <v>4.2365417348094729E-2</v>
      </c>
      <c r="N1445" s="2">
        <f t="shared" si="157"/>
        <v>5.6056680271564373E-2</v>
      </c>
      <c r="O1445" s="2">
        <f t="shared" si="158"/>
        <v>7.0264594626108332E-2</v>
      </c>
      <c r="P1445" s="2">
        <f t="shared" si="159"/>
        <v>7.5775543224234479E-2</v>
      </c>
      <c r="Q1445" s="14" t="str">
        <f t="shared" si="160"/>
        <v>ABOVE</v>
      </c>
    </row>
    <row r="1446" spans="1:17" x14ac:dyDescent="0.3">
      <c r="A1446" s="2">
        <v>24</v>
      </c>
      <c r="B1446" s="2" t="s">
        <v>1151</v>
      </c>
      <c r="C1446" s="2" t="s">
        <v>12</v>
      </c>
      <c r="D1446" s="11">
        <v>0.19600000000000001</v>
      </c>
      <c r="E1446" s="2">
        <v>502</v>
      </c>
      <c r="F1446" s="2">
        <v>505</v>
      </c>
      <c r="G1446" s="2">
        <v>651</v>
      </c>
      <c r="H1446" s="2">
        <v>894</v>
      </c>
      <c r="I1446" s="2">
        <v>898</v>
      </c>
      <c r="J1446">
        <v>34153</v>
      </c>
      <c r="K1446" s="12">
        <f t="shared" si="154"/>
        <v>1.0434893567920055E-4</v>
      </c>
      <c r="L1446" s="2">
        <f t="shared" si="155"/>
        <v>5.2383165710958676E-2</v>
      </c>
      <c r="M1446" s="2">
        <f t="shared" si="156"/>
        <v>5.2696212517996277E-2</v>
      </c>
      <c r="N1446" s="2">
        <f t="shared" si="157"/>
        <v>6.7931157127159567E-2</v>
      </c>
      <c r="O1446" s="2">
        <f t="shared" si="158"/>
        <v>9.32879484972053E-2</v>
      </c>
      <c r="P1446" s="2">
        <f t="shared" si="159"/>
        <v>9.3705344239922092E-2</v>
      </c>
      <c r="Q1446" s="14" t="str">
        <f t="shared" si="160"/>
        <v>ABOVE</v>
      </c>
    </row>
    <row r="1447" spans="1:17" x14ac:dyDescent="0.3">
      <c r="A1447" s="2">
        <v>24</v>
      </c>
      <c r="B1447" s="2" t="s">
        <v>1151</v>
      </c>
      <c r="C1447" s="2" t="s">
        <v>1171</v>
      </c>
      <c r="D1447" s="11">
        <v>0.17199999999999999</v>
      </c>
      <c r="E1447" s="2">
        <v>492</v>
      </c>
      <c r="F1447" s="2">
        <v>540</v>
      </c>
      <c r="G1447" s="2">
        <v>679</v>
      </c>
      <c r="H1447" s="2">
        <v>982</v>
      </c>
      <c r="I1447" s="2">
        <v>1193</v>
      </c>
      <c r="J1447">
        <v>58595</v>
      </c>
      <c r="K1447" s="12">
        <f t="shared" si="154"/>
        <v>1.790274905900728E-4</v>
      </c>
      <c r="L1447" s="2">
        <f t="shared" si="155"/>
        <v>8.8081525370315814E-2</v>
      </c>
      <c r="M1447" s="2">
        <f t="shared" si="156"/>
        <v>9.6674844918639313E-2</v>
      </c>
      <c r="N1447" s="2">
        <f t="shared" si="157"/>
        <v>0.12155966611065944</v>
      </c>
      <c r="O1447" s="2">
        <f t="shared" si="158"/>
        <v>0.17580499575945149</v>
      </c>
      <c r="P1447" s="2">
        <f t="shared" si="159"/>
        <v>0.21357979627395685</v>
      </c>
      <c r="Q1447" s="14" t="str">
        <f t="shared" si="160"/>
        <v>ABOVE</v>
      </c>
    </row>
    <row r="1448" spans="1:17" x14ac:dyDescent="0.3">
      <c r="A1448" s="2">
        <v>24</v>
      </c>
      <c r="B1448" s="2" t="s">
        <v>1151</v>
      </c>
      <c r="C1448" s="2" t="s">
        <v>214</v>
      </c>
      <c r="D1448" s="11">
        <v>0.10099999999999999</v>
      </c>
      <c r="E1448" s="2">
        <v>652</v>
      </c>
      <c r="F1448" s="2">
        <v>729</v>
      </c>
      <c r="G1448" s="2">
        <v>867</v>
      </c>
      <c r="H1448" s="2">
        <v>1090</v>
      </c>
      <c r="I1448" s="2">
        <v>1294</v>
      </c>
      <c r="J1448">
        <v>106272</v>
      </c>
      <c r="K1448" s="12">
        <f t="shared" si="154"/>
        <v>3.2469680825988938E-4</v>
      </c>
      <c r="L1448" s="2">
        <f t="shared" si="155"/>
        <v>0.21170231898544786</v>
      </c>
      <c r="M1448" s="2">
        <f t="shared" si="156"/>
        <v>0.23670397322145936</v>
      </c>
      <c r="N1448" s="2">
        <f t="shared" si="157"/>
        <v>0.28151213276132409</v>
      </c>
      <c r="O1448" s="2">
        <f t="shared" si="158"/>
        <v>0.35391952100327945</v>
      </c>
      <c r="P1448" s="2">
        <f t="shared" si="159"/>
        <v>0.42015766988829684</v>
      </c>
      <c r="Q1448" s="14" t="str">
        <f t="shared" si="160"/>
        <v>BELOW</v>
      </c>
    </row>
    <row r="1449" spans="1:17" x14ac:dyDescent="0.3">
      <c r="A1449" s="2">
        <v>24</v>
      </c>
      <c r="B1449" s="2" t="s">
        <v>1151</v>
      </c>
      <c r="C1449" s="2" t="s">
        <v>124</v>
      </c>
      <c r="D1449" s="11">
        <v>0.23800000000000002</v>
      </c>
      <c r="E1449" s="2">
        <v>472</v>
      </c>
      <c r="F1449" s="2">
        <v>569</v>
      </c>
      <c r="G1449" s="2">
        <v>651</v>
      </c>
      <c r="H1449" s="2">
        <v>877</v>
      </c>
      <c r="I1449" s="2">
        <v>884</v>
      </c>
      <c r="J1449">
        <v>24573</v>
      </c>
      <c r="K1449" s="12">
        <f t="shared" si="154"/>
        <v>7.5078804100518119E-5</v>
      </c>
      <c r="L1449" s="2">
        <f t="shared" si="155"/>
        <v>3.5437195535444554E-2</v>
      </c>
      <c r="M1449" s="2">
        <f t="shared" si="156"/>
        <v>4.271983953319481E-2</v>
      </c>
      <c r="N1449" s="2">
        <f t="shared" si="157"/>
        <v>4.8876301469437299E-2</v>
      </c>
      <c r="O1449" s="2">
        <f t="shared" si="158"/>
        <v>6.5844111196154395E-2</v>
      </c>
      <c r="P1449" s="2">
        <f t="shared" si="159"/>
        <v>6.6369662824858011E-2</v>
      </c>
      <c r="Q1449" s="14" t="str">
        <f t="shared" si="160"/>
        <v>ABOVE</v>
      </c>
    </row>
    <row r="1450" spans="1:17" x14ac:dyDescent="0.3">
      <c r="A1450" s="2">
        <v>24</v>
      </c>
      <c r="B1450" s="2" t="s">
        <v>1151</v>
      </c>
      <c r="C1450" s="2" t="s">
        <v>123</v>
      </c>
      <c r="D1450" s="11">
        <v>0.20300000000000001</v>
      </c>
      <c r="E1450" s="2">
        <v>499</v>
      </c>
      <c r="F1450" s="2">
        <v>564</v>
      </c>
      <c r="G1450" s="2">
        <v>662</v>
      </c>
      <c r="H1450" s="2">
        <v>890</v>
      </c>
      <c r="I1450" s="2">
        <v>1158</v>
      </c>
      <c r="J1450">
        <v>35294</v>
      </c>
      <c r="K1450" s="12">
        <f t="shared" si="154"/>
        <v>1.078350755676428E-4</v>
      </c>
      <c r="L1450" s="2">
        <f t="shared" si="155"/>
        <v>5.3809702708253755E-2</v>
      </c>
      <c r="M1450" s="2">
        <f t="shared" si="156"/>
        <v>6.0818982620150543E-2</v>
      </c>
      <c r="N1450" s="2">
        <f t="shared" si="157"/>
        <v>7.1386820025779535E-2</v>
      </c>
      <c r="O1450" s="2">
        <f t="shared" si="158"/>
        <v>9.5973217255202095E-2</v>
      </c>
      <c r="P1450" s="2">
        <f t="shared" si="159"/>
        <v>0.12487301750733036</v>
      </c>
      <c r="Q1450" s="14" t="str">
        <f t="shared" si="160"/>
        <v>ABOVE</v>
      </c>
    </row>
    <row r="1451" spans="1:17" x14ac:dyDescent="0.3">
      <c r="A1451" s="2">
        <v>24</v>
      </c>
      <c r="B1451" s="2" t="s">
        <v>1151</v>
      </c>
      <c r="C1451" s="2" t="s">
        <v>55</v>
      </c>
      <c r="D1451" s="11">
        <v>0.17899999999999999</v>
      </c>
      <c r="E1451" s="2">
        <v>472</v>
      </c>
      <c r="F1451" s="2">
        <v>520</v>
      </c>
      <c r="G1451" s="2">
        <v>651</v>
      </c>
      <c r="H1451" s="2">
        <v>816</v>
      </c>
      <c r="I1451" s="2">
        <v>960</v>
      </c>
      <c r="J1451">
        <v>35252</v>
      </c>
      <c r="K1451" s="12">
        <f t="shared" si="154"/>
        <v>1.0770675139997008E-4</v>
      </c>
      <c r="L1451" s="2">
        <f t="shared" si="155"/>
        <v>5.0837586660785875E-2</v>
      </c>
      <c r="M1451" s="2">
        <f t="shared" si="156"/>
        <v>5.600751072798444E-2</v>
      </c>
      <c r="N1451" s="2">
        <f t="shared" si="157"/>
        <v>7.0117095161380524E-2</v>
      </c>
      <c r="O1451" s="2">
        <f t="shared" si="158"/>
        <v>8.7888709142375579E-2</v>
      </c>
      <c r="P1451" s="2">
        <f t="shared" si="159"/>
        <v>0.10339848134397128</v>
      </c>
      <c r="Q1451" s="14" t="str">
        <f t="shared" si="160"/>
        <v>ABOVE</v>
      </c>
    </row>
    <row r="1452" spans="1:17" x14ac:dyDescent="0.3">
      <c r="A1452" s="2">
        <v>24</v>
      </c>
      <c r="B1452" s="2" t="s">
        <v>1151</v>
      </c>
      <c r="C1452" s="2" t="s">
        <v>210</v>
      </c>
      <c r="D1452" s="11">
        <v>0.23699999999999999</v>
      </c>
      <c r="E1452" s="2">
        <v>472</v>
      </c>
      <c r="F1452" s="2">
        <v>518</v>
      </c>
      <c r="G1452" s="2">
        <v>651</v>
      </c>
      <c r="H1452" s="2">
        <v>816</v>
      </c>
      <c r="I1452" s="2">
        <v>1143</v>
      </c>
      <c r="J1452">
        <v>9775</v>
      </c>
      <c r="K1452" s="12">
        <f t="shared" si="154"/>
        <v>2.9865922357162926E-5</v>
      </c>
      <c r="L1452" s="2">
        <f t="shared" si="155"/>
        <v>1.4096715352580901E-2</v>
      </c>
      <c r="M1452" s="2">
        <f t="shared" si="156"/>
        <v>1.5470547781010396E-2</v>
      </c>
      <c r="N1452" s="2">
        <f t="shared" si="157"/>
        <v>1.9442715454513065E-2</v>
      </c>
      <c r="O1452" s="2">
        <f t="shared" si="158"/>
        <v>2.4370592643444947E-2</v>
      </c>
      <c r="P1452" s="2">
        <f t="shared" si="159"/>
        <v>3.4136749254237223E-2</v>
      </c>
      <c r="Q1452" s="14" t="str">
        <f t="shared" si="160"/>
        <v>ABOVE</v>
      </c>
    </row>
    <row r="1453" spans="1:17" x14ac:dyDescent="0.3">
      <c r="A1453" s="2">
        <v>24</v>
      </c>
      <c r="B1453" s="2" t="s">
        <v>1151</v>
      </c>
      <c r="C1453" s="2" t="s">
        <v>1170</v>
      </c>
      <c r="D1453" s="11">
        <v>0.217</v>
      </c>
      <c r="E1453" s="2">
        <v>472</v>
      </c>
      <c r="F1453" s="2">
        <v>492</v>
      </c>
      <c r="G1453" s="2">
        <v>651</v>
      </c>
      <c r="H1453" s="2">
        <v>816</v>
      </c>
      <c r="I1453" s="2">
        <v>880</v>
      </c>
      <c r="J1453">
        <v>29118</v>
      </c>
      <c r="K1453" s="12">
        <f t="shared" si="154"/>
        <v>8.8965312245101804E-5</v>
      </c>
      <c r="L1453" s="2">
        <f t="shared" si="155"/>
        <v>4.1991627379688048E-2</v>
      </c>
      <c r="M1453" s="2">
        <f t="shared" si="156"/>
        <v>4.3770933624590086E-2</v>
      </c>
      <c r="N1453" s="2">
        <f t="shared" si="157"/>
        <v>5.7916418271561271E-2</v>
      </c>
      <c r="O1453" s="2">
        <f t="shared" si="158"/>
        <v>7.2595694792003077E-2</v>
      </c>
      <c r="P1453" s="2">
        <f t="shared" si="159"/>
        <v>7.8289474775689594E-2</v>
      </c>
      <c r="Q1453" s="14" t="str">
        <f t="shared" si="160"/>
        <v>ABOVE</v>
      </c>
    </row>
    <row r="1454" spans="1:17" x14ac:dyDescent="0.3">
      <c r="A1454" s="2">
        <v>24</v>
      </c>
      <c r="B1454" s="2" t="s">
        <v>1151</v>
      </c>
      <c r="C1454" s="2" t="s">
        <v>372</v>
      </c>
      <c r="D1454" s="11">
        <v>0.20300000000000001</v>
      </c>
      <c r="E1454" s="2">
        <v>478</v>
      </c>
      <c r="F1454" s="2">
        <v>498</v>
      </c>
      <c r="G1454" s="2">
        <v>659</v>
      </c>
      <c r="H1454" s="2">
        <v>838</v>
      </c>
      <c r="I1454" s="2">
        <v>1040</v>
      </c>
      <c r="J1454">
        <v>21018</v>
      </c>
      <c r="K1454" s="12">
        <f t="shared" si="154"/>
        <v>6.4217079908219986E-5</v>
      </c>
      <c r="L1454" s="2">
        <f t="shared" si="155"/>
        <v>3.0695764196129155E-2</v>
      </c>
      <c r="M1454" s="2">
        <f t="shared" si="156"/>
        <v>3.1980105794293556E-2</v>
      </c>
      <c r="N1454" s="2">
        <f t="shared" si="157"/>
        <v>4.231905565951697E-2</v>
      </c>
      <c r="O1454" s="2">
        <f t="shared" si="158"/>
        <v>5.3813912963088351E-2</v>
      </c>
      <c r="P1454" s="2">
        <f t="shared" si="159"/>
        <v>6.6785763104548784E-2</v>
      </c>
      <c r="Q1454" s="14" t="str">
        <f t="shared" si="160"/>
        <v>ABOVE</v>
      </c>
    </row>
    <row r="1455" spans="1:17" x14ac:dyDescent="0.3">
      <c r="A1455" s="2">
        <v>24</v>
      </c>
      <c r="B1455" s="2" t="s">
        <v>1151</v>
      </c>
      <c r="C1455" s="2" t="s">
        <v>1169</v>
      </c>
      <c r="D1455" s="11">
        <v>0.29199999999999998</v>
      </c>
      <c r="E1455" s="2">
        <v>472</v>
      </c>
      <c r="F1455" s="2">
        <v>516</v>
      </c>
      <c r="G1455" s="2">
        <v>651</v>
      </c>
      <c r="H1455" s="2">
        <v>894</v>
      </c>
      <c r="I1455" s="2">
        <v>898</v>
      </c>
      <c r="J1455">
        <v>10417</v>
      </c>
      <c r="K1455" s="12">
        <f t="shared" si="154"/>
        <v>3.1827448920160226E-5</v>
      </c>
      <c r="L1455" s="2">
        <f t="shared" si="155"/>
        <v>1.5022555890315627E-2</v>
      </c>
      <c r="M1455" s="2">
        <f t="shared" si="156"/>
        <v>1.6422963642802678E-2</v>
      </c>
      <c r="N1455" s="2">
        <f t="shared" si="157"/>
        <v>2.0719669247024307E-2</v>
      </c>
      <c r="O1455" s="2">
        <f t="shared" si="158"/>
        <v>2.8453739334623241E-2</v>
      </c>
      <c r="P1455" s="2">
        <f t="shared" si="159"/>
        <v>2.8581049130303883E-2</v>
      </c>
      <c r="Q1455" s="14" t="str">
        <f t="shared" si="160"/>
        <v>ABOVE</v>
      </c>
    </row>
    <row r="1456" spans="1:17" x14ac:dyDescent="0.3">
      <c r="A1456" s="2">
        <v>24</v>
      </c>
      <c r="B1456" s="2" t="s">
        <v>1151</v>
      </c>
      <c r="C1456" s="2" t="s">
        <v>1168</v>
      </c>
      <c r="D1456" s="11">
        <v>0.311</v>
      </c>
      <c r="E1456" s="2">
        <v>560</v>
      </c>
      <c r="F1456" s="2">
        <v>682</v>
      </c>
      <c r="G1456" s="2">
        <v>800</v>
      </c>
      <c r="H1456" s="2">
        <v>1002</v>
      </c>
      <c r="I1456" s="2">
        <v>1260</v>
      </c>
      <c r="J1456">
        <v>49587</v>
      </c>
      <c r="K1456" s="12">
        <f t="shared" si="154"/>
        <v>1.5150501196159981E-4</v>
      </c>
      <c r="L1456" s="2">
        <f t="shared" si="155"/>
        <v>8.4842806698495893E-2</v>
      </c>
      <c r="M1456" s="2">
        <f t="shared" si="156"/>
        <v>0.10332641815781107</v>
      </c>
      <c r="N1456" s="2">
        <f t="shared" si="157"/>
        <v>0.12120400956927985</v>
      </c>
      <c r="O1456" s="2">
        <f t="shared" si="158"/>
        <v>0.15180802198552301</v>
      </c>
      <c r="P1456" s="2">
        <f t="shared" si="159"/>
        <v>0.19089631507161575</v>
      </c>
      <c r="Q1456" s="14" t="str">
        <f t="shared" si="160"/>
        <v>ABOVE</v>
      </c>
    </row>
    <row r="1457" spans="1:17" x14ac:dyDescent="0.3">
      <c r="A1457" s="2">
        <v>24</v>
      </c>
      <c r="B1457" s="2" t="s">
        <v>1151</v>
      </c>
      <c r="C1457" s="2" t="s">
        <v>366</v>
      </c>
      <c r="D1457" s="11">
        <v>0.22800000000000001</v>
      </c>
      <c r="E1457" s="2">
        <v>472</v>
      </c>
      <c r="F1457" s="2">
        <v>518</v>
      </c>
      <c r="G1457" s="2">
        <v>651</v>
      </c>
      <c r="H1457" s="2">
        <v>876</v>
      </c>
      <c r="I1457" s="2">
        <v>880</v>
      </c>
      <c r="J1457">
        <v>34192</v>
      </c>
      <c r="K1457" s="12">
        <f t="shared" si="154"/>
        <v>1.0446809383489666E-4</v>
      </c>
      <c r="L1457" s="2">
        <f t="shared" si="155"/>
        <v>4.930894029007122E-2</v>
      </c>
      <c r="M1457" s="2">
        <f t="shared" si="156"/>
        <v>5.411447260647647E-2</v>
      </c>
      <c r="N1457" s="2">
        <f t="shared" si="157"/>
        <v>6.8008729086517727E-2</v>
      </c>
      <c r="O1457" s="2">
        <f t="shared" si="158"/>
        <v>9.1514050199369465E-2</v>
      </c>
      <c r="P1457" s="2">
        <f t="shared" si="159"/>
        <v>9.1931922574709057E-2</v>
      </c>
      <c r="Q1457" s="14" t="str">
        <f t="shared" si="160"/>
        <v>ABOVE</v>
      </c>
    </row>
    <row r="1458" spans="1:17" x14ac:dyDescent="0.3">
      <c r="A1458" s="2">
        <v>24</v>
      </c>
      <c r="B1458" s="2" t="s">
        <v>1151</v>
      </c>
      <c r="C1458" s="2" t="s">
        <v>1167</v>
      </c>
      <c r="D1458" s="11">
        <v>0.18100000000000002</v>
      </c>
      <c r="E1458" s="2">
        <v>557</v>
      </c>
      <c r="F1458" s="2">
        <v>581</v>
      </c>
      <c r="G1458" s="2">
        <v>768</v>
      </c>
      <c r="H1458" s="2">
        <v>1003</v>
      </c>
      <c r="I1458" s="2">
        <v>1186</v>
      </c>
      <c r="J1458">
        <v>55535</v>
      </c>
      <c r="K1458" s="12">
        <f t="shared" si="154"/>
        <v>1.6967815837391745E-4</v>
      </c>
      <c r="L1458" s="2">
        <f t="shared" si="155"/>
        <v>9.4510734214272016E-2</v>
      </c>
      <c r="M1458" s="2">
        <f t="shared" si="156"/>
        <v>9.8583010015246039E-2</v>
      </c>
      <c r="N1458" s="2">
        <f t="shared" si="157"/>
        <v>0.13031282563116861</v>
      </c>
      <c r="O1458" s="2">
        <f t="shared" si="158"/>
        <v>0.17018719284903921</v>
      </c>
      <c r="P1458" s="2">
        <f t="shared" si="159"/>
        <v>0.2012382958314661</v>
      </c>
      <c r="Q1458" s="14" t="str">
        <f t="shared" si="160"/>
        <v>ABOVE</v>
      </c>
    </row>
    <row r="1459" spans="1:17" x14ac:dyDescent="0.3">
      <c r="A1459" s="2">
        <v>24</v>
      </c>
      <c r="B1459" s="2" t="s">
        <v>1151</v>
      </c>
      <c r="C1459" s="2" t="s">
        <v>546</v>
      </c>
      <c r="D1459" s="11">
        <v>0.19899999999999998</v>
      </c>
      <c r="E1459" s="2">
        <v>515</v>
      </c>
      <c r="F1459" s="2">
        <v>625</v>
      </c>
      <c r="G1459" s="2">
        <v>768</v>
      </c>
      <c r="H1459" s="2">
        <v>993</v>
      </c>
      <c r="I1459" s="2">
        <v>1101</v>
      </c>
      <c r="J1459">
        <v>11973</v>
      </c>
      <c r="K1459" s="12">
        <f t="shared" si="154"/>
        <v>3.6581553798701966E-5</v>
      </c>
      <c r="L1459" s="2">
        <f t="shared" si="155"/>
        <v>1.8839500206331513E-2</v>
      </c>
      <c r="M1459" s="2">
        <f t="shared" si="156"/>
        <v>2.2863471124188729E-2</v>
      </c>
      <c r="N1459" s="2">
        <f t="shared" si="157"/>
        <v>2.8094633317403112E-2</v>
      </c>
      <c r="O1459" s="2">
        <f t="shared" si="158"/>
        <v>3.6325482922111053E-2</v>
      </c>
      <c r="P1459" s="2">
        <f t="shared" si="159"/>
        <v>4.0276290732370865E-2</v>
      </c>
      <c r="Q1459" s="14" t="str">
        <f t="shared" si="160"/>
        <v>ABOVE</v>
      </c>
    </row>
    <row r="1460" spans="1:17" x14ac:dyDescent="0.3">
      <c r="A1460" s="2">
        <v>24</v>
      </c>
      <c r="B1460" s="2" t="s">
        <v>1151</v>
      </c>
      <c r="C1460" s="2" t="s">
        <v>675</v>
      </c>
      <c r="D1460" s="11">
        <v>0.26200000000000001</v>
      </c>
      <c r="E1460" s="2">
        <v>490</v>
      </c>
      <c r="F1460" s="2">
        <v>528</v>
      </c>
      <c r="G1460" s="2">
        <v>676</v>
      </c>
      <c r="H1460" s="2">
        <v>884</v>
      </c>
      <c r="I1460" s="2">
        <v>932</v>
      </c>
      <c r="J1460">
        <v>39288</v>
      </c>
      <c r="K1460" s="12">
        <f t="shared" si="154"/>
        <v>1.2003809284585341E-4</v>
      </c>
      <c r="L1460" s="2">
        <f t="shared" si="155"/>
        <v>5.8818665494468167E-2</v>
      </c>
      <c r="M1460" s="2">
        <f t="shared" si="156"/>
        <v>6.3380113022610596E-2</v>
      </c>
      <c r="N1460" s="2">
        <f t="shared" si="157"/>
        <v>8.1145750763796903E-2</v>
      </c>
      <c r="O1460" s="2">
        <f t="shared" si="158"/>
        <v>0.10611367407573441</v>
      </c>
      <c r="P1460" s="2">
        <f t="shared" si="159"/>
        <v>0.11187550253233537</v>
      </c>
      <c r="Q1460" s="14" t="str">
        <f t="shared" si="160"/>
        <v>ABOVE</v>
      </c>
    </row>
    <row r="1461" spans="1:17" x14ac:dyDescent="0.3">
      <c r="A1461" s="2">
        <v>24</v>
      </c>
      <c r="B1461" s="2" t="s">
        <v>1151</v>
      </c>
      <c r="C1461" s="2" t="s">
        <v>740</v>
      </c>
      <c r="D1461" s="11">
        <v>0.159</v>
      </c>
      <c r="E1461" s="2">
        <v>480</v>
      </c>
      <c r="F1461" s="2">
        <v>506</v>
      </c>
      <c r="G1461" s="2">
        <v>662</v>
      </c>
      <c r="H1461" s="2">
        <v>863</v>
      </c>
      <c r="I1461" s="2">
        <v>895</v>
      </c>
      <c r="J1461">
        <v>32174</v>
      </c>
      <c r="K1461" s="12">
        <f t="shared" si="154"/>
        <v>9.8302423111954986E-5</v>
      </c>
      <c r="L1461" s="2">
        <f t="shared" si="155"/>
        <v>4.7185163093738394E-2</v>
      </c>
      <c r="M1461" s="2">
        <f t="shared" si="156"/>
        <v>4.974102609464922E-2</v>
      </c>
      <c r="N1461" s="2">
        <f t="shared" si="157"/>
        <v>6.5076204100114207E-2</v>
      </c>
      <c r="O1461" s="2">
        <f t="shared" si="158"/>
        <v>8.4834991145617156E-2</v>
      </c>
      <c r="P1461" s="2">
        <f t="shared" si="159"/>
        <v>8.7980668685199714E-2</v>
      </c>
      <c r="Q1461" s="14" t="str">
        <f t="shared" si="160"/>
        <v>ABOVE</v>
      </c>
    </row>
    <row r="1462" spans="1:17" x14ac:dyDescent="0.3">
      <c r="A1462" s="2">
        <v>24</v>
      </c>
      <c r="B1462" s="2" t="s">
        <v>1151</v>
      </c>
      <c r="C1462" s="2" t="s">
        <v>1166</v>
      </c>
      <c r="D1462" s="11">
        <v>0.157</v>
      </c>
      <c r="E1462" s="2">
        <v>472</v>
      </c>
      <c r="F1462" s="2">
        <v>538</v>
      </c>
      <c r="G1462" s="2">
        <v>651</v>
      </c>
      <c r="H1462" s="2">
        <v>816</v>
      </c>
      <c r="I1462" s="2">
        <v>898</v>
      </c>
      <c r="J1462">
        <v>25126</v>
      </c>
      <c r="K1462" s="12">
        <f t="shared" si="154"/>
        <v>7.6768405641542268E-5</v>
      </c>
      <c r="L1462" s="2">
        <f t="shared" si="155"/>
        <v>3.6234687462807953E-2</v>
      </c>
      <c r="M1462" s="2">
        <f t="shared" si="156"/>
        <v>4.1301402235149741E-2</v>
      </c>
      <c r="N1462" s="2">
        <f t="shared" si="157"/>
        <v>4.9976232072644018E-2</v>
      </c>
      <c r="O1462" s="2">
        <f t="shared" si="158"/>
        <v>6.2643019003498487E-2</v>
      </c>
      <c r="P1462" s="2">
        <f t="shared" si="159"/>
        <v>6.8938028266104956E-2</v>
      </c>
      <c r="Q1462" s="14" t="str">
        <f t="shared" si="160"/>
        <v>ABOVE</v>
      </c>
    </row>
    <row r="1463" spans="1:17" x14ac:dyDescent="0.3">
      <c r="A1463" s="2">
        <v>24</v>
      </c>
      <c r="B1463" s="2" t="s">
        <v>1151</v>
      </c>
      <c r="C1463" s="2" t="s">
        <v>1165</v>
      </c>
      <c r="D1463" s="11">
        <v>0.35</v>
      </c>
      <c r="E1463" s="2">
        <v>418</v>
      </c>
      <c r="F1463" s="2">
        <v>492</v>
      </c>
      <c r="G1463" s="2">
        <v>651</v>
      </c>
      <c r="H1463" s="2">
        <v>816</v>
      </c>
      <c r="I1463" s="2">
        <v>880</v>
      </c>
      <c r="J1463">
        <v>6792</v>
      </c>
      <c r="K1463" s="12">
        <f t="shared" si="154"/>
        <v>2.075185111507423E-5</v>
      </c>
      <c r="L1463" s="2">
        <f t="shared" si="155"/>
        <v>8.6742737661010278E-3</v>
      </c>
      <c r="M1463" s="2">
        <f t="shared" si="156"/>
        <v>1.020991074861652E-2</v>
      </c>
      <c r="N1463" s="2">
        <f t="shared" si="157"/>
        <v>1.3509455075913324E-2</v>
      </c>
      <c r="O1463" s="2">
        <f t="shared" si="158"/>
        <v>1.6933510509900572E-2</v>
      </c>
      <c r="P1463" s="2">
        <f t="shared" si="159"/>
        <v>1.8261628981265321E-2</v>
      </c>
      <c r="Q1463" s="14" t="str">
        <f t="shared" si="160"/>
        <v>ABOVE</v>
      </c>
    </row>
    <row r="1464" spans="1:17" x14ac:dyDescent="0.3">
      <c r="A1464" s="2">
        <v>24</v>
      </c>
      <c r="B1464" s="2" t="s">
        <v>1151</v>
      </c>
      <c r="C1464" s="2" t="s">
        <v>1164</v>
      </c>
      <c r="D1464" s="11">
        <v>0.111</v>
      </c>
      <c r="E1464" s="2">
        <v>652</v>
      </c>
      <c r="F1464" s="2">
        <v>729</v>
      </c>
      <c r="G1464" s="2">
        <v>867</v>
      </c>
      <c r="H1464" s="2">
        <v>1090</v>
      </c>
      <c r="I1464" s="2">
        <v>1294</v>
      </c>
      <c r="J1464">
        <v>155271</v>
      </c>
      <c r="K1464" s="12">
        <f t="shared" si="154"/>
        <v>4.7440528187407108E-4</v>
      </c>
      <c r="L1464" s="2">
        <f t="shared" si="155"/>
        <v>0.30931224378189437</v>
      </c>
      <c r="M1464" s="2">
        <f t="shared" si="156"/>
        <v>0.3458414504861978</v>
      </c>
      <c r="N1464" s="2">
        <f t="shared" si="157"/>
        <v>0.41130937938481965</v>
      </c>
      <c r="O1464" s="2">
        <f t="shared" si="158"/>
        <v>0.51710175724273744</v>
      </c>
      <c r="P1464" s="2">
        <f t="shared" si="159"/>
        <v>0.61388043474504794</v>
      </c>
      <c r="Q1464" s="14" t="str">
        <f t="shared" si="160"/>
        <v>BELOW</v>
      </c>
    </row>
    <row r="1465" spans="1:17" x14ac:dyDescent="0.3">
      <c r="A1465" s="2">
        <v>24</v>
      </c>
      <c r="B1465" s="2" t="s">
        <v>1151</v>
      </c>
      <c r="C1465" s="2" t="s">
        <v>189</v>
      </c>
      <c r="D1465" s="11">
        <v>0.19699999999999998</v>
      </c>
      <c r="E1465" s="2">
        <v>472</v>
      </c>
      <c r="F1465" s="2">
        <v>519</v>
      </c>
      <c r="G1465" s="2">
        <v>651</v>
      </c>
      <c r="H1465" s="2">
        <v>828</v>
      </c>
      <c r="I1465" s="2">
        <v>898</v>
      </c>
      <c r="J1465">
        <v>28124</v>
      </c>
      <c r="K1465" s="12">
        <f t="shared" si="154"/>
        <v>8.5928306943514084E-5</v>
      </c>
      <c r="L1465" s="2">
        <f t="shared" si="155"/>
        <v>4.0558160877338649E-2</v>
      </c>
      <c r="M1465" s="2">
        <f t="shared" si="156"/>
        <v>4.4596791303683811E-2</v>
      </c>
      <c r="N1465" s="2">
        <f t="shared" si="157"/>
        <v>5.5939327820227668E-2</v>
      </c>
      <c r="O1465" s="2">
        <f t="shared" si="158"/>
        <v>7.1148638149229657E-2</v>
      </c>
      <c r="P1465" s="2">
        <f t="shared" si="159"/>
        <v>7.7163619635275654E-2</v>
      </c>
      <c r="Q1465" s="14" t="str">
        <f t="shared" si="160"/>
        <v>ABOVE</v>
      </c>
    </row>
    <row r="1466" spans="1:17" x14ac:dyDescent="0.3">
      <c r="A1466" s="2">
        <v>24</v>
      </c>
      <c r="B1466" s="2" t="s">
        <v>1151</v>
      </c>
      <c r="C1466" s="2" t="s">
        <v>1163</v>
      </c>
      <c r="D1466" s="11">
        <v>0.33399999999999996</v>
      </c>
      <c r="E1466" s="2">
        <v>472</v>
      </c>
      <c r="F1466" s="2">
        <v>518</v>
      </c>
      <c r="G1466" s="2">
        <v>651</v>
      </c>
      <c r="H1466" s="2">
        <v>853</v>
      </c>
      <c r="I1466" s="2">
        <v>880</v>
      </c>
      <c r="J1466">
        <v>4321</v>
      </c>
      <c r="K1466" s="12">
        <f t="shared" si="154"/>
        <v>1.3202112583662507E-5</v>
      </c>
      <c r="L1466" s="2">
        <f t="shared" si="155"/>
        <v>6.2313971394887032E-3</v>
      </c>
      <c r="M1466" s="2">
        <f t="shared" si="156"/>
        <v>6.8386943183371789E-3</v>
      </c>
      <c r="N1466" s="2">
        <f t="shared" si="157"/>
        <v>8.5945752919642932E-3</v>
      </c>
      <c r="O1466" s="2">
        <f t="shared" si="158"/>
        <v>1.1261402033864118E-2</v>
      </c>
      <c r="P1466" s="2">
        <f t="shared" si="159"/>
        <v>1.1617859073623006E-2</v>
      </c>
      <c r="Q1466" s="14" t="str">
        <f t="shared" si="160"/>
        <v>ABOVE</v>
      </c>
    </row>
    <row r="1467" spans="1:17" x14ac:dyDescent="0.3">
      <c r="A1467" s="2">
        <v>24</v>
      </c>
      <c r="B1467" s="2" t="s">
        <v>1151</v>
      </c>
      <c r="C1467" s="2" t="s">
        <v>1162</v>
      </c>
      <c r="D1467" s="11">
        <v>0.17800000000000002</v>
      </c>
      <c r="E1467" s="2">
        <v>527</v>
      </c>
      <c r="F1467" s="2">
        <v>602</v>
      </c>
      <c r="G1467" s="2">
        <v>689</v>
      </c>
      <c r="H1467" s="2">
        <v>863</v>
      </c>
      <c r="I1467" s="2">
        <v>955</v>
      </c>
      <c r="J1467">
        <v>26658</v>
      </c>
      <c r="K1467" s="12">
        <f t="shared" si="154"/>
        <v>8.1449182424271028E-5</v>
      </c>
      <c r="L1467" s="2">
        <f t="shared" si="155"/>
        <v>4.2923719137590834E-2</v>
      </c>
      <c r="M1467" s="2">
        <f t="shared" si="156"/>
        <v>4.9032407819411157E-2</v>
      </c>
      <c r="N1467" s="2">
        <f t="shared" si="157"/>
        <v>5.6118486690322739E-2</v>
      </c>
      <c r="O1467" s="2">
        <f t="shared" si="158"/>
        <v>7.0290644432145902E-2</v>
      </c>
      <c r="P1467" s="2">
        <f t="shared" si="159"/>
        <v>7.7783969215178828E-2</v>
      </c>
      <c r="Q1467" s="14" t="str">
        <f t="shared" si="160"/>
        <v>ABOVE</v>
      </c>
    </row>
    <row r="1468" spans="1:17" x14ac:dyDescent="0.3">
      <c r="A1468" s="2">
        <v>24</v>
      </c>
      <c r="B1468" s="2" t="s">
        <v>1151</v>
      </c>
      <c r="C1468" s="2" t="s">
        <v>339</v>
      </c>
      <c r="D1468" s="11">
        <v>0.18899999999999997</v>
      </c>
      <c r="E1468" s="2">
        <v>446</v>
      </c>
      <c r="F1468" s="2">
        <v>520</v>
      </c>
      <c r="G1468" s="2">
        <v>651</v>
      </c>
      <c r="H1468" s="2">
        <v>894</v>
      </c>
      <c r="I1468" s="2">
        <v>898</v>
      </c>
      <c r="J1468">
        <v>15916</v>
      </c>
      <c r="K1468" s="12">
        <f t="shared" si="154"/>
        <v>4.8628748873309992E-5</v>
      </c>
      <c r="L1468" s="2">
        <f t="shared" si="155"/>
        <v>2.1688421997496255E-2</v>
      </c>
      <c r="M1468" s="2">
        <f t="shared" si="156"/>
        <v>2.5286949414121195E-2</v>
      </c>
      <c r="N1468" s="2">
        <f t="shared" si="157"/>
        <v>3.1657315516524807E-2</v>
      </c>
      <c r="O1468" s="2">
        <f t="shared" si="158"/>
        <v>4.3474101492739135E-2</v>
      </c>
      <c r="P1468" s="2">
        <f t="shared" si="159"/>
        <v>4.3668616488232372E-2</v>
      </c>
      <c r="Q1468" s="14" t="str">
        <f t="shared" si="160"/>
        <v>ABOVE</v>
      </c>
    </row>
    <row r="1469" spans="1:17" x14ac:dyDescent="0.3">
      <c r="A1469" s="2">
        <v>24</v>
      </c>
      <c r="B1469" s="2" t="s">
        <v>1151</v>
      </c>
      <c r="C1469" s="2" t="s">
        <v>1105</v>
      </c>
      <c r="D1469" s="11">
        <v>0.185</v>
      </c>
      <c r="E1469" s="2">
        <v>479</v>
      </c>
      <c r="F1469" s="2">
        <v>526</v>
      </c>
      <c r="G1469" s="2">
        <v>661</v>
      </c>
      <c r="H1469" s="2">
        <v>908</v>
      </c>
      <c r="I1469" s="2">
        <v>911</v>
      </c>
      <c r="J1469">
        <v>18336</v>
      </c>
      <c r="K1469" s="12">
        <f t="shared" si="154"/>
        <v>5.6022665201119123E-5</v>
      </c>
      <c r="L1469" s="2">
        <f t="shared" si="155"/>
        <v>2.6834856631336061E-2</v>
      </c>
      <c r="M1469" s="2">
        <f t="shared" si="156"/>
        <v>2.946792189578866E-2</v>
      </c>
      <c r="N1469" s="2">
        <f t="shared" si="157"/>
        <v>3.7030981697939738E-2</v>
      </c>
      <c r="O1469" s="2">
        <f t="shared" si="158"/>
        <v>5.0868580002616161E-2</v>
      </c>
      <c r="P1469" s="2">
        <f t="shared" si="159"/>
        <v>5.1036647998219518E-2</v>
      </c>
      <c r="Q1469" s="14" t="str">
        <f t="shared" si="160"/>
        <v>ABOVE</v>
      </c>
    </row>
    <row r="1470" spans="1:17" x14ac:dyDescent="0.3">
      <c r="A1470" s="2">
        <v>24</v>
      </c>
      <c r="B1470" s="2" t="s">
        <v>1151</v>
      </c>
      <c r="C1470" s="2" t="s">
        <v>1161</v>
      </c>
      <c r="D1470" s="11">
        <v>0.34</v>
      </c>
      <c r="E1470" s="2">
        <v>418</v>
      </c>
      <c r="F1470" s="2">
        <v>569</v>
      </c>
      <c r="G1470" s="2">
        <v>651</v>
      </c>
      <c r="H1470" s="2">
        <v>816</v>
      </c>
      <c r="I1470" s="2">
        <v>1025</v>
      </c>
      <c r="J1470">
        <v>25110</v>
      </c>
      <c r="K1470" s="12">
        <f t="shared" si="154"/>
        <v>7.671952024433361E-5</v>
      </c>
      <c r="L1470" s="2">
        <f t="shared" si="155"/>
        <v>3.2068759462131446E-2</v>
      </c>
      <c r="M1470" s="2">
        <f t="shared" si="156"/>
        <v>4.3653407019025828E-2</v>
      </c>
      <c r="N1470" s="2">
        <f t="shared" si="157"/>
        <v>4.9944407679061179E-2</v>
      </c>
      <c r="O1470" s="2">
        <f t="shared" si="158"/>
        <v>6.260312851937623E-2</v>
      </c>
      <c r="P1470" s="2">
        <f t="shared" si="159"/>
        <v>7.8637508250441954E-2</v>
      </c>
      <c r="Q1470" s="14" t="str">
        <f t="shared" si="160"/>
        <v>ABOVE</v>
      </c>
    </row>
    <row r="1471" spans="1:17" x14ac:dyDescent="0.3">
      <c r="A1471" s="2">
        <v>24</v>
      </c>
      <c r="B1471" s="2" t="s">
        <v>1151</v>
      </c>
      <c r="C1471" s="2" t="s">
        <v>1160</v>
      </c>
      <c r="D1471" s="11">
        <v>0.379</v>
      </c>
      <c r="E1471" s="2">
        <v>472</v>
      </c>
      <c r="F1471" s="2">
        <v>492</v>
      </c>
      <c r="G1471" s="2">
        <v>651</v>
      </c>
      <c r="H1471" s="2">
        <v>830</v>
      </c>
      <c r="I1471" s="2">
        <v>1097</v>
      </c>
      <c r="J1471">
        <v>13809</v>
      </c>
      <c r="K1471" s="12">
        <f t="shared" si="154"/>
        <v>4.2191153128395173E-5</v>
      </c>
      <c r="L1471" s="2">
        <f t="shared" si="155"/>
        <v>1.9914224276602523E-2</v>
      </c>
      <c r="M1471" s="2">
        <f t="shared" si="156"/>
        <v>2.0758047339170426E-2</v>
      </c>
      <c r="N1471" s="2">
        <f t="shared" si="157"/>
        <v>2.7466440686585259E-2</v>
      </c>
      <c r="O1471" s="2">
        <f t="shared" si="158"/>
        <v>3.5018657096567991E-2</v>
      </c>
      <c r="P1471" s="2">
        <f t="shared" si="159"/>
        <v>4.6283694981849505E-2</v>
      </c>
      <c r="Q1471" s="14" t="str">
        <f t="shared" si="160"/>
        <v>ABOVE</v>
      </c>
    </row>
    <row r="1472" spans="1:17" x14ac:dyDescent="0.3">
      <c r="A1472" s="2">
        <v>24</v>
      </c>
      <c r="B1472" s="2" t="s">
        <v>1151</v>
      </c>
      <c r="C1472" s="2" t="s">
        <v>1159</v>
      </c>
      <c r="D1472" s="11">
        <v>0.151</v>
      </c>
      <c r="E1472" s="2">
        <v>601</v>
      </c>
      <c r="F1472" s="2">
        <v>617</v>
      </c>
      <c r="G1472" s="2">
        <v>706</v>
      </c>
      <c r="H1472" s="2">
        <v>946</v>
      </c>
      <c r="I1472" s="2">
        <v>1100</v>
      </c>
      <c r="J1472">
        <v>28321</v>
      </c>
      <c r="K1472" s="12">
        <f t="shared" si="154"/>
        <v>8.6530208396645657E-5</v>
      </c>
      <c r="L1472" s="2">
        <f t="shared" si="155"/>
        <v>5.2004655246384042E-2</v>
      </c>
      <c r="M1472" s="2">
        <f t="shared" si="156"/>
        <v>5.3389138580730369E-2</v>
      </c>
      <c r="N1472" s="2">
        <f t="shared" si="157"/>
        <v>6.1090327128031835E-2</v>
      </c>
      <c r="O1472" s="2">
        <f t="shared" si="158"/>
        <v>8.1857577143226792E-2</v>
      </c>
      <c r="P1472" s="2">
        <f t="shared" si="159"/>
        <v>9.5183229236310216E-2</v>
      </c>
      <c r="Q1472" s="14" t="str">
        <f t="shared" si="160"/>
        <v>ABOVE</v>
      </c>
    </row>
    <row r="1473" spans="1:17" x14ac:dyDescent="0.3">
      <c r="A1473" s="2">
        <v>24</v>
      </c>
      <c r="B1473" s="2" t="s">
        <v>1151</v>
      </c>
      <c r="C1473" s="2" t="s">
        <v>1158</v>
      </c>
      <c r="D1473" s="11">
        <v>0.16200000000000001</v>
      </c>
      <c r="E1473" s="2">
        <v>472</v>
      </c>
      <c r="F1473" s="2">
        <v>496</v>
      </c>
      <c r="G1473" s="2">
        <v>651</v>
      </c>
      <c r="H1473" s="2">
        <v>816</v>
      </c>
      <c r="I1473" s="2">
        <v>910</v>
      </c>
      <c r="J1473">
        <v>22015</v>
      </c>
      <c r="K1473" s="12">
        <f t="shared" si="154"/>
        <v>6.7263251221784325E-5</v>
      </c>
      <c r="L1473" s="2">
        <f t="shared" si="155"/>
        <v>3.1748254576682199E-2</v>
      </c>
      <c r="M1473" s="2">
        <f t="shared" si="156"/>
        <v>3.3362572606005024E-2</v>
      </c>
      <c r="N1473" s="2">
        <f t="shared" si="157"/>
        <v>4.3788376545381598E-2</v>
      </c>
      <c r="O1473" s="2">
        <f t="shared" si="158"/>
        <v>5.4886812996976009E-2</v>
      </c>
      <c r="P1473" s="2">
        <f t="shared" si="159"/>
        <v>6.1209558611823735E-2</v>
      </c>
      <c r="Q1473" s="14" t="str">
        <f t="shared" si="160"/>
        <v>ABOVE</v>
      </c>
    </row>
    <row r="1474" spans="1:17" x14ac:dyDescent="0.3">
      <c r="A1474" s="2">
        <v>24</v>
      </c>
      <c r="B1474" s="2" t="s">
        <v>1151</v>
      </c>
      <c r="C1474" s="2" t="s">
        <v>1157</v>
      </c>
      <c r="D1474" s="11">
        <v>0.17</v>
      </c>
      <c r="E1474" s="2">
        <v>472</v>
      </c>
      <c r="F1474" s="2">
        <v>569</v>
      </c>
      <c r="G1474" s="2">
        <v>651</v>
      </c>
      <c r="H1474" s="2">
        <v>941</v>
      </c>
      <c r="I1474" s="2">
        <v>1014</v>
      </c>
      <c r="J1474">
        <v>19383</v>
      </c>
      <c r="K1474" s="12">
        <f t="shared" si="154"/>
        <v>5.9221603380960512E-5</v>
      </c>
      <c r="L1474" s="2">
        <f t="shared" si="155"/>
        <v>2.7952596795813363E-2</v>
      </c>
      <c r="M1474" s="2">
        <f t="shared" si="156"/>
        <v>3.3697092323766532E-2</v>
      </c>
      <c r="N1474" s="2">
        <f t="shared" si="157"/>
        <v>3.8553263801005294E-2</v>
      </c>
      <c r="O1474" s="2">
        <f t="shared" si="158"/>
        <v>5.5727528781483841E-2</v>
      </c>
      <c r="P1474" s="2">
        <f t="shared" si="159"/>
        <v>6.0050705828293957E-2</v>
      </c>
      <c r="Q1474" s="14" t="str">
        <f t="shared" si="160"/>
        <v>ABOVE</v>
      </c>
    </row>
    <row r="1475" spans="1:17" x14ac:dyDescent="0.3">
      <c r="A1475" s="2">
        <v>24</v>
      </c>
      <c r="B1475" s="2" t="s">
        <v>1151</v>
      </c>
      <c r="C1475" s="2" t="s">
        <v>1156</v>
      </c>
      <c r="D1475" s="11">
        <v>0.28100000000000003</v>
      </c>
      <c r="E1475" s="2">
        <v>659</v>
      </c>
      <c r="F1475" s="2">
        <v>676</v>
      </c>
      <c r="G1475" s="2">
        <v>774</v>
      </c>
      <c r="H1475" s="2">
        <v>970</v>
      </c>
      <c r="I1475" s="2">
        <v>1046</v>
      </c>
      <c r="J1475">
        <v>9632</v>
      </c>
      <c r="K1475" s="12">
        <f t="shared" si="154"/>
        <v>2.942900911961057E-5</v>
      </c>
      <c r="L1475" s="2">
        <f t="shared" si="155"/>
        <v>1.9393717009823366E-2</v>
      </c>
      <c r="M1475" s="2">
        <f t="shared" si="156"/>
        <v>1.9894010164856746E-2</v>
      </c>
      <c r="N1475" s="2">
        <f t="shared" si="157"/>
        <v>2.2778053058578582E-2</v>
      </c>
      <c r="O1475" s="2">
        <f t="shared" si="158"/>
        <v>2.8546138846022251E-2</v>
      </c>
      <c r="P1475" s="2">
        <f t="shared" si="159"/>
        <v>3.0782743539112655E-2</v>
      </c>
      <c r="Q1475" s="14" t="str">
        <f t="shared" si="160"/>
        <v>ABOVE</v>
      </c>
    </row>
    <row r="1476" spans="1:17" x14ac:dyDescent="0.3">
      <c r="A1476" s="2">
        <v>24</v>
      </c>
      <c r="B1476" s="2" t="s">
        <v>1151</v>
      </c>
      <c r="C1476" s="2" t="s">
        <v>535</v>
      </c>
      <c r="D1476" s="11">
        <v>0.13</v>
      </c>
      <c r="E1476" s="2">
        <v>472</v>
      </c>
      <c r="F1476" s="2">
        <v>569</v>
      </c>
      <c r="G1476" s="2">
        <v>651</v>
      </c>
      <c r="H1476" s="2">
        <v>891</v>
      </c>
      <c r="I1476" s="2">
        <v>1111</v>
      </c>
      <c r="J1476">
        <v>28815</v>
      </c>
      <c r="K1476" s="12">
        <f t="shared" ref="K1476:K1539" si="161">J1476/$S$18</f>
        <v>8.803954503546289E-5</v>
      </c>
      <c r="L1476" s="2">
        <f t="shared" ref="L1476:L1539" si="162">E1476*K1476</f>
        <v>4.1554665256738482E-2</v>
      </c>
      <c r="M1476" s="2">
        <f t="shared" ref="M1476:M1539" si="163">F1476*K1476</f>
        <v>5.0094501125178388E-2</v>
      </c>
      <c r="N1476" s="2">
        <f t="shared" ref="N1476:N1539" si="164">G1476*K1476</f>
        <v>5.7313743818086342E-2</v>
      </c>
      <c r="O1476" s="2">
        <f t="shared" ref="O1476:O1539" si="165">H1476*K1476</f>
        <v>7.8443234626597441E-2</v>
      </c>
      <c r="P1476" s="2">
        <f t="shared" ref="P1476:P1539" si="166">I1476*K1476</f>
        <v>9.7811934534399278E-2</v>
      </c>
      <c r="Q1476" s="14" t="str">
        <f t="shared" ref="Q1476:Q1539" si="167">IF(D1476&lt;$D$1,"BELOW",(IF(D1476&gt;$D$1,"ABOVE","EQUAL")))</f>
        <v>ABOVE</v>
      </c>
    </row>
    <row r="1477" spans="1:17" x14ac:dyDescent="0.3">
      <c r="A1477" s="2">
        <v>24</v>
      </c>
      <c r="B1477" s="2" t="s">
        <v>1151</v>
      </c>
      <c r="C1477" s="2" t="s">
        <v>1155</v>
      </c>
      <c r="D1477" s="11">
        <v>0.217</v>
      </c>
      <c r="E1477" s="2">
        <v>472</v>
      </c>
      <c r="F1477" s="2">
        <v>492</v>
      </c>
      <c r="G1477" s="2">
        <v>651</v>
      </c>
      <c r="H1477" s="2">
        <v>894</v>
      </c>
      <c r="I1477" s="2">
        <v>898</v>
      </c>
      <c r="J1477">
        <v>14286</v>
      </c>
      <c r="K1477" s="12">
        <f t="shared" si="161"/>
        <v>4.3648549032678214E-5</v>
      </c>
      <c r="L1477" s="2">
        <f t="shared" si="162"/>
        <v>2.0602115143424117E-2</v>
      </c>
      <c r="M1477" s="2">
        <f t="shared" si="163"/>
        <v>2.147508612407768E-2</v>
      </c>
      <c r="N1477" s="2">
        <f t="shared" si="164"/>
        <v>2.8415205420273516E-2</v>
      </c>
      <c r="O1477" s="2">
        <f t="shared" si="165"/>
        <v>3.9021802835214323E-2</v>
      </c>
      <c r="P1477" s="2">
        <f t="shared" si="166"/>
        <v>3.9196397031345039E-2</v>
      </c>
      <c r="Q1477" s="14" t="str">
        <f t="shared" si="167"/>
        <v>ABOVE</v>
      </c>
    </row>
    <row r="1478" spans="1:17" x14ac:dyDescent="0.3">
      <c r="A1478" s="2">
        <v>24</v>
      </c>
      <c r="B1478" s="2" t="s">
        <v>1151</v>
      </c>
      <c r="C1478" s="2" t="s">
        <v>180</v>
      </c>
      <c r="D1478" s="11">
        <v>0.20100000000000001</v>
      </c>
      <c r="E1478" s="2">
        <v>574</v>
      </c>
      <c r="F1478" s="2">
        <v>577</v>
      </c>
      <c r="G1478" s="2">
        <v>697</v>
      </c>
      <c r="H1478" s="2">
        <v>938</v>
      </c>
      <c r="I1478" s="2">
        <v>1091</v>
      </c>
      <c r="J1478">
        <v>45381</v>
      </c>
      <c r="K1478" s="12">
        <f t="shared" si="161"/>
        <v>1.3865426317037451E-4</v>
      </c>
      <c r="L1478" s="2">
        <f t="shared" si="162"/>
        <v>7.9587547059794969E-2</v>
      </c>
      <c r="M1478" s="2">
        <f t="shared" si="163"/>
        <v>8.0003509849306084E-2</v>
      </c>
      <c r="N1478" s="2">
        <f t="shared" si="164"/>
        <v>9.6642021429751035E-2</v>
      </c>
      <c r="O1478" s="2">
        <f t="shared" si="165"/>
        <v>0.1300576988538113</v>
      </c>
      <c r="P1478" s="2">
        <f t="shared" si="166"/>
        <v>0.15127180111887858</v>
      </c>
      <c r="Q1478" s="14" t="str">
        <f t="shared" si="167"/>
        <v>ABOVE</v>
      </c>
    </row>
    <row r="1479" spans="1:17" x14ac:dyDescent="0.3">
      <c r="A1479" s="2">
        <v>24</v>
      </c>
      <c r="B1479" s="2" t="s">
        <v>1151</v>
      </c>
      <c r="C1479" s="2" t="s">
        <v>30</v>
      </c>
      <c r="D1479" s="11">
        <v>0.33700000000000002</v>
      </c>
      <c r="E1479" s="2">
        <v>500</v>
      </c>
      <c r="F1479" s="2">
        <v>546</v>
      </c>
      <c r="G1479" s="2">
        <v>651</v>
      </c>
      <c r="H1479" s="2">
        <v>868</v>
      </c>
      <c r="I1479" s="2">
        <v>1038</v>
      </c>
      <c r="J1479">
        <v>43909</v>
      </c>
      <c r="K1479" s="12">
        <f t="shared" si="161"/>
        <v>1.3415680662717821E-4</v>
      </c>
      <c r="L1479" s="2">
        <f t="shared" si="162"/>
        <v>6.7078403313589108E-2</v>
      </c>
      <c r="M1479" s="2">
        <f t="shared" si="163"/>
        <v>7.3249616418439301E-2</v>
      </c>
      <c r="N1479" s="2">
        <f t="shared" si="164"/>
        <v>8.7336081114293015E-2</v>
      </c>
      <c r="O1479" s="2">
        <f t="shared" si="165"/>
        <v>0.11644810815239069</v>
      </c>
      <c r="P1479" s="2">
        <f t="shared" si="166"/>
        <v>0.13925476527901098</v>
      </c>
      <c r="Q1479" s="14" t="str">
        <f t="shared" si="167"/>
        <v>ABOVE</v>
      </c>
    </row>
    <row r="1480" spans="1:17" x14ac:dyDescent="0.3">
      <c r="A1480" s="2">
        <v>24</v>
      </c>
      <c r="B1480" s="2" t="s">
        <v>1151</v>
      </c>
      <c r="C1480" s="2" t="s">
        <v>101</v>
      </c>
      <c r="D1480" s="11">
        <v>0.222</v>
      </c>
      <c r="E1480" s="2">
        <v>472</v>
      </c>
      <c r="F1480" s="2">
        <v>518</v>
      </c>
      <c r="G1480" s="2">
        <v>651</v>
      </c>
      <c r="H1480" s="2">
        <v>878</v>
      </c>
      <c r="I1480" s="2">
        <v>898</v>
      </c>
      <c r="J1480">
        <v>20183</v>
      </c>
      <c r="K1480" s="12">
        <f t="shared" si="161"/>
        <v>6.1665873241393285E-5</v>
      </c>
      <c r="L1480" s="2">
        <f t="shared" si="162"/>
        <v>2.9106292169937632E-2</v>
      </c>
      <c r="M1480" s="2">
        <f t="shared" si="163"/>
        <v>3.1942922339041724E-2</v>
      </c>
      <c r="N1480" s="2">
        <f t="shared" si="164"/>
        <v>4.0144483480147028E-2</v>
      </c>
      <c r="O1480" s="2">
        <f t="shared" si="165"/>
        <v>5.4142636705943305E-2</v>
      </c>
      <c r="P1480" s="2">
        <f t="shared" si="166"/>
        <v>5.5375954170771173E-2</v>
      </c>
      <c r="Q1480" s="14" t="str">
        <f t="shared" si="167"/>
        <v>ABOVE</v>
      </c>
    </row>
    <row r="1481" spans="1:17" x14ac:dyDescent="0.3">
      <c r="A1481" s="2">
        <v>24</v>
      </c>
      <c r="B1481" s="2" t="s">
        <v>1151</v>
      </c>
      <c r="C1481" s="2" t="s">
        <v>100</v>
      </c>
      <c r="D1481" s="11">
        <v>0.17</v>
      </c>
      <c r="E1481" s="2">
        <v>472</v>
      </c>
      <c r="F1481" s="2">
        <v>569</v>
      </c>
      <c r="G1481" s="2">
        <v>651</v>
      </c>
      <c r="H1481" s="2">
        <v>831</v>
      </c>
      <c r="I1481" s="2">
        <v>1142</v>
      </c>
      <c r="J1481">
        <v>9689</v>
      </c>
      <c r="K1481" s="12">
        <f t="shared" si="161"/>
        <v>2.9603163347166405E-5</v>
      </c>
      <c r="L1481" s="2">
        <f t="shared" si="162"/>
        <v>1.3972693099862543E-2</v>
      </c>
      <c r="M1481" s="2">
        <f t="shared" si="163"/>
        <v>1.6844199944537685E-2</v>
      </c>
      <c r="N1481" s="2">
        <f t="shared" si="164"/>
        <v>1.9271659339005331E-2</v>
      </c>
      <c r="O1481" s="2">
        <f t="shared" si="165"/>
        <v>2.4600228741495284E-2</v>
      </c>
      <c r="P1481" s="2">
        <f t="shared" si="166"/>
        <v>3.3806812542464031E-2</v>
      </c>
      <c r="Q1481" s="14" t="str">
        <f t="shared" si="167"/>
        <v>ABOVE</v>
      </c>
    </row>
    <row r="1482" spans="1:17" x14ac:dyDescent="0.3">
      <c r="A1482" s="2">
        <v>24</v>
      </c>
      <c r="B1482" s="2" t="s">
        <v>1151</v>
      </c>
      <c r="C1482" s="2" t="s">
        <v>1154</v>
      </c>
      <c r="D1482" s="11">
        <v>0.312</v>
      </c>
      <c r="E1482" s="2">
        <v>472</v>
      </c>
      <c r="F1482" s="2">
        <v>518</v>
      </c>
      <c r="G1482" s="2">
        <v>651</v>
      </c>
      <c r="H1482" s="2">
        <v>816</v>
      </c>
      <c r="I1482" s="2">
        <v>880</v>
      </c>
      <c r="J1482">
        <v>8630</v>
      </c>
      <c r="K1482" s="12">
        <f t="shared" si="161"/>
        <v>2.6367561119418521E-5</v>
      </c>
      <c r="L1482" s="2">
        <f t="shared" si="162"/>
        <v>1.2445488848365542E-2</v>
      </c>
      <c r="M1482" s="2">
        <f t="shared" si="163"/>
        <v>1.3658396659858794E-2</v>
      </c>
      <c r="N1482" s="2">
        <f t="shared" si="164"/>
        <v>1.7165282288741458E-2</v>
      </c>
      <c r="O1482" s="2">
        <f t="shared" si="165"/>
        <v>2.1515929873445513E-2</v>
      </c>
      <c r="P1482" s="2">
        <f t="shared" si="166"/>
        <v>2.3203453785088299E-2</v>
      </c>
      <c r="Q1482" s="14" t="str">
        <f t="shared" si="167"/>
        <v>ABOVE</v>
      </c>
    </row>
    <row r="1483" spans="1:17" x14ac:dyDescent="0.3">
      <c r="A1483" s="2">
        <v>24</v>
      </c>
      <c r="B1483" s="2" t="s">
        <v>1151</v>
      </c>
      <c r="C1483" s="2" t="s">
        <v>1153</v>
      </c>
      <c r="D1483" s="11">
        <v>0.254</v>
      </c>
      <c r="E1483" s="2">
        <v>472</v>
      </c>
      <c r="F1483" s="2">
        <v>502</v>
      </c>
      <c r="G1483" s="2">
        <v>651</v>
      </c>
      <c r="H1483" s="2">
        <v>941</v>
      </c>
      <c r="I1483" s="2">
        <v>1143</v>
      </c>
      <c r="J1483">
        <v>17955</v>
      </c>
      <c r="K1483" s="12">
        <f t="shared" si="161"/>
        <v>5.4858581680088017E-5</v>
      </c>
      <c r="L1483" s="2">
        <f t="shared" si="162"/>
        <v>2.5893250553001543E-2</v>
      </c>
      <c r="M1483" s="2">
        <f t="shared" si="163"/>
        <v>2.7539008003404183E-2</v>
      </c>
      <c r="N1483" s="2">
        <f t="shared" si="164"/>
        <v>3.5712936673737296E-2</v>
      </c>
      <c r="O1483" s="2">
        <f t="shared" si="165"/>
        <v>5.1621925360962821E-2</v>
      </c>
      <c r="P1483" s="2">
        <f t="shared" si="166"/>
        <v>6.2703358860340605E-2</v>
      </c>
      <c r="Q1483" s="14" t="str">
        <f t="shared" si="167"/>
        <v>ABOVE</v>
      </c>
    </row>
    <row r="1484" spans="1:17" x14ac:dyDescent="0.3">
      <c r="A1484" s="2">
        <v>24</v>
      </c>
      <c r="B1484" s="2" t="s">
        <v>1151</v>
      </c>
      <c r="C1484" s="2" t="s">
        <v>1152</v>
      </c>
      <c r="D1484" s="11">
        <v>0.24399999999999999</v>
      </c>
      <c r="E1484" s="2">
        <v>472</v>
      </c>
      <c r="F1484" s="2">
        <v>526</v>
      </c>
      <c r="G1484" s="2">
        <v>651</v>
      </c>
      <c r="H1484" s="2">
        <v>872</v>
      </c>
      <c r="I1484" s="2">
        <v>898</v>
      </c>
      <c r="J1484">
        <v>12108</v>
      </c>
      <c r="K1484" s="12">
        <f t="shared" si="161"/>
        <v>3.6994024337649997E-5</v>
      </c>
      <c r="L1484" s="2">
        <f t="shared" si="162"/>
        <v>1.7461179487370797E-2</v>
      </c>
      <c r="M1484" s="2">
        <f t="shared" si="163"/>
        <v>1.9458856801603898E-2</v>
      </c>
      <c r="N1484" s="2">
        <f t="shared" si="164"/>
        <v>2.4083109843810149E-2</v>
      </c>
      <c r="O1484" s="2">
        <f t="shared" si="165"/>
        <v>3.2258789222430799E-2</v>
      </c>
      <c r="P1484" s="2">
        <f t="shared" si="166"/>
        <v>3.3220633855209694E-2</v>
      </c>
      <c r="Q1484" s="14" t="str">
        <f t="shared" si="167"/>
        <v>ABOVE</v>
      </c>
    </row>
    <row r="1485" spans="1:17" x14ac:dyDescent="0.3">
      <c r="A1485" s="2">
        <v>24</v>
      </c>
      <c r="B1485" s="2" t="s">
        <v>1151</v>
      </c>
      <c r="C1485" s="2" t="s">
        <v>1150</v>
      </c>
      <c r="D1485" s="11">
        <v>0.36399999999999999</v>
      </c>
      <c r="E1485" s="2">
        <v>520</v>
      </c>
      <c r="F1485" s="2">
        <v>523</v>
      </c>
      <c r="G1485" s="2">
        <v>692</v>
      </c>
      <c r="H1485" s="2">
        <v>867</v>
      </c>
      <c r="I1485" s="2">
        <v>966</v>
      </c>
      <c r="J1485">
        <v>29690</v>
      </c>
      <c r="K1485" s="12">
        <f t="shared" si="161"/>
        <v>9.071296519531123E-5</v>
      </c>
      <c r="L1485" s="2">
        <f t="shared" si="162"/>
        <v>4.7170741901561841E-2</v>
      </c>
      <c r="M1485" s="2">
        <f t="shared" si="163"/>
        <v>4.7442880797147771E-2</v>
      </c>
      <c r="N1485" s="2">
        <f t="shared" si="164"/>
        <v>6.2773371915155377E-2</v>
      </c>
      <c r="O1485" s="2">
        <f t="shared" si="165"/>
        <v>7.8648140824334842E-2</v>
      </c>
      <c r="P1485" s="2">
        <f t="shared" si="166"/>
        <v>8.7628724378670642E-2</v>
      </c>
      <c r="Q1485" s="14" t="str">
        <f t="shared" si="167"/>
        <v>ABOVE</v>
      </c>
    </row>
    <row r="1486" spans="1:17" x14ac:dyDescent="0.3">
      <c r="A1486" s="2">
        <v>25</v>
      </c>
      <c r="B1486" s="2" t="s">
        <v>1102</v>
      </c>
      <c r="C1486" s="2" t="s">
        <v>783</v>
      </c>
      <c r="D1486" s="11">
        <v>0.192</v>
      </c>
      <c r="E1486" s="2">
        <v>442</v>
      </c>
      <c r="F1486" s="2">
        <v>494</v>
      </c>
      <c r="G1486" s="2">
        <v>653</v>
      </c>
      <c r="H1486" s="2">
        <v>912</v>
      </c>
      <c r="I1486" s="2">
        <v>1147</v>
      </c>
      <c r="J1486">
        <v>25343</v>
      </c>
      <c r="K1486" s="12">
        <f t="shared" si="161"/>
        <v>7.7431413841184653E-5</v>
      </c>
      <c r="L1486" s="2">
        <f t="shared" si="162"/>
        <v>3.4224684917803616E-2</v>
      </c>
      <c r="M1486" s="2">
        <f t="shared" si="163"/>
        <v>3.8251118437545216E-2</v>
      </c>
      <c r="N1486" s="2">
        <f t="shared" si="164"/>
        <v>5.0562713238293581E-2</v>
      </c>
      <c r="O1486" s="2">
        <f t="shared" si="165"/>
        <v>7.0617449423160408E-2</v>
      </c>
      <c r="P1486" s="2">
        <f t="shared" si="166"/>
        <v>8.8813831675838797E-2</v>
      </c>
      <c r="Q1486" s="14" t="str">
        <f t="shared" si="167"/>
        <v>ABOVE</v>
      </c>
    </row>
    <row r="1487" spans="1:17" x14ac:dyDescent="0.3">
      <c r="A1487" s="2">
        <v>25</v>
      </c>
      <c r="B1487" s="2" t="s">
        <v>1102</v>
      </c>
      <c r="C1487" s="2" t="s">
        <v>1149</v>
      </c>
      <c r="D1487" s="11">
        <v>8.900000000000001E-2</v>
      </c>
      <c r="E1487" s="2">
        <v>531</v>
      </c>
      <c r="F1487" s="2">
        <v>591</v>
      </c>
      <c r="G1487" s="2">
        <v>761</v>
      </c>
      <c r="H1487" s="2">
        <v>1005</v>
      </c>
      <c r="I1487" s="2">
        <v>1099</v>
      </c>
      <c r="J1487">
        <v>17712</v>
      </c>
      <c r="K1487" s="12">
        <f t="shared" si="161"/>
        <v>5.4116134709981561E-5</v>
      </c>
      <c r="L1487" s="2">
        <f t="shared" si="162"/>
        <v>2.8735667531000209E-2</v>
      </c>
      <c r="M1487" s="2">
        <f t="shared" si="163"/>
        <v>3.1982635613599104E-2</v>
      </c>
      <c r="N1487" s="2">
        <f t="shared" si="164"/>
        <v>4.1182378514295966E-2</v>
      </c>
      <c r="O1487" s="2">
        <f t="shared" si="165"/>
        <v>5.4386715383531466E-2</v>
      </c>
      <c r="P1487" s="2">
        <f t="shared" si="166"/>
        <v>5.9473632046269737E-2</v>
      </c>
      <c r="Q1487" s="14" t="str">
        <f t="shared" si="167"/>
        <v>BELOW</v>
      </c>
    </row>
    <row r="1488" spans="1:17" x14ac:dyDescent="0.3">
      <c r="A1488" s="2">
        <v>25</v>
      </c>
      <c r="B1488" s="2" t="s">
        <v>1102</v>
      </c>
      <c r="C1488" s="2" t="s">
        <v>1148</v>
      </c>
      <c r="D1488" s="11">
        <v>0.129</v>
      </c>
      <c r="E1488" s="2">
        <v>426</v>
      </c>
      <c r="F1488" s="2">
        <v>488</v>
      </c>
      <c r="G1488" s="2">
        <v>646</v>
      </c>
      <c r="H1488" s="2">
        <v>809</v>
      </c>
      <c r="I1488" s="2">
        <v>985</v>
      </c>
      <c r="J1488">
        <v>5143</v>
      </c>
      <c r="K1488" s="12">
        <f t="shared" si="161"/>
        <v>1.5713599865257178E-5</v>
      </c>
      <c r="L1488" s="2">
        <f t="shared" si="162"/>
        <v>6.6939935425995578E-3</v>
      </c>
      <c r="M1488" s="2">
        <f t="shared" si="163"/>
        <v>7.6682367342455031E-3</v>
      </c>
      <c r="N1488" s="2">
        <f t="shared" si="164"/>
        <v>1.0150985512956137E-2</v>
      </c>
      <c r="O1488" s="2">
        <f t="shared" si="165"/>
        <v>1.2712302290993058E-2</v>
      </c>
      <c r="P1488" s="2">
        <f t="shared" si="166"/>
        <v>1.5477895867278321E-2</v>
      </c>
      <c r="Q1488" s="14" t="str">
        <f t="shared" si="167"/>
        <v>ABOVE</v>
      </c>
    </row>
    <row r="1489" spans="1:17" x14ac:dyDescent="0.3">
      <c r="A1489" s="2">
        <v>25</v>
      </c>
      <c r="B1489" s="2" t="s">
        <v>1102</v>
      </c>
      <c r="C1489" s="2" t="s">
        <v>1147</v>
      </c>
      <c r="D1489" s="11">
        <v>0.16300000000000001</v>
      </c>
      <c r="E1489" s="2">
        <v>451</v>
      </c>
      <c r="F1489" s="2">
        <v>517</v>
      </c>
      <c r="G1489" s="2">
        <v>684</v>
      </c>
      <c r="H1489" s="2">
        <v>857</v>
      </c>
      <c r="I1489" s="2">
        <v>925</v>
      </c>
      <c r="J1489">
        <v>25388</v>
      </c>
      <c r="K1489" s="12">
        <f t="shared" si="161"/>
        <v>7.7568904020834008E-5</v>
      </c>
      <c r="L1489" s="2">
        <f t="shared" si="162"/>
        <v>3.4983575713396137E-2</v>
      </c>
      <c r="M1489" s="2">
        <f t="shared" si="163"/>
        <v>4.0103123378771185E-2</v>
      </c>
      <c r="N1489" s="2">
        <f t="shared" si="164"/>
        <v>5.3057130350250462E-2</v>
      </c>
      <c r="O1489" s="2">
        <f t="shared" si="165"/>
        <v>6.6476550745854748E-2</v>
      </c>
      <c r="P1489" s="2">
        <f t="shared" si="166"/>
        <v>7.1751236219271458E-2</v>
      </c>
      <c r="Q1489" s="14" t="str">
        <f t="shared" si="167"/>
        <v>ABOVE</v>
      </c>
    </row>
    <row r="1490" spans="1:17" x14ac:dyDescent="0.3">
      <c r="A1490" s="2">
        <v>25</v>
      </c>
      <c r="B1490" s="2" t="s">
        <v>1102</v>
      </c>
      <c r="C1490" s="2" t="s">
        <v>1146</v>
      </c>
      <c r="D1490" s="11">
        <v>0.18600000000000003</v>
      </c>
      <c r="E1490" s="2">
        <v>492</v>
      </c>
      <c r="F1490" s="2">
        <v>495</v>
      </c>
      <c r="G1490" s="2">
        <v>646</v>
      </c>
      <c r="H1490" s="2">
        <v>870</v>
      </c>
      <c r="I1490" s="2">
        <v>873</v>
      </c>
      <c r="J1490">
        <v>35789</v>
      </c>
      <c r="K1490" s="12">
        <f t="shared" si="161"/>
        <v>1.0934746754378557E-4</v>
      </c>
      <c r="L1490" s="2">
        <f t="shared" si="162"/>
        <v>5.3798954031542501E-2</v>
      </c>
      <c r="M1490" s="2">
        <f t="shared" si="163"/>
        <v>5.412699643417386E-2</v>
      </c>
      <c r="N1490" s="2">
        <f t="shared" si="164"/>
        <v>7.0638464033285484E-2</v>
      </c>
      <c r="O1490" s="2">
        <f t="shared" si="165"/>
        <v>9.5132296763093441E-2</v>
      </c>
      <c r="P1490" s="2">
        <f t="shared" si="166"/>
        <v>9.54603391657248E-2</v>
      </c>
      <c r="Q1490" s="14" t="str">
        <f t="shared" si="167"/>
        <v>ABOVE</v>
      </c>
    </row>
    <row r="1491" spans="1:17" x14ac:dyDescent="0.3">
      <c r="A1491" s="2">
        <v>25</v>
      </c>
      <c r="B1491" s="2" t="s">
        <v>1102</v>
      </c>
      <c r="C1491" s="2" t="s">
        <v>1145</v>
      </c>
      <c r="D1491" s="11">
        <v>0.15</v>
      </c>
      <c r="E1491" s="2">
        <v>426</v>
      </c>
      <c r="F1491" s="2">
        <v>564</v>
      </c>
      <c r="G1491" s="2">
        <v>646</v>
      </c>
      <c r="H1491" s="2">
        <v>843</v>
      </c>
      <c r="I1491" s="2">
        <v>1111</v>
      </c>
      <c r="J1491">
        <v>11754</v>
      </c>
      <c r="K1491" s="12">
        <f t="shared" si="161"/>
        <v>3.5912434924408497E-5</v>
      </c>
      <c r="L1491" s="2">
        <f t="shared" si="162"/>
        <v>1.5298697277798019E-2</v>
      </c>
      <c r="M1491" s="2">
        <f t="shared" si="163"/>
        <v>2.0254613297366393E-2</v>
      </c>
      <c r="N1491" s="2">
        <f t="shared" si="164"/>
        <v>2.3199432961167891E-2</v>
      </c>
      <c r="O1491" s="2">
        <f t="shared" si="165"/>
        <v>3.0274182641276362E-2</v>
      </c>
      <c r="P1491" s="2">
        <f t="shared" si="166"/>
        <v>3.9898715201017843E-2</v>
      </c>
      <c r="Q1491" s="14" t="str">
        <f t="shared" si="167"/>
        <v>ABOVE</v>
      </c>
    </row>
    <row r="1492" spans="1:17" x14ac:dyDescent="0.3">
      <c r="A1492" s="2">
        <v>25</v>
      </c>
      <c r="B1492" s="2" t="s">
        <v>1102</v>
      </c>
      <c r="C1492" s="2" t="s">
        <v>1144</v>
      </c>
      <c r="D1492" s="11">
        <v>0.16899999999999998</v>
      </c>
      <c r="E1492" s="2">
        <v>464</v>
      </c>
      <c r="F1492" s="2">
        <v>521</v>
      </c>
      <c r="G1492" s="2">
        <v>689</v>
      </c>
      <c r="H1492" s="2">
        <v>915</v>
      </c>
      <c r="I1492" s="2">
        <v>1081</v>
      </c>
      <c r="J1492">
        <v>16172</v>
      </c>
      <c r="K1492" s="12">
        <f t="shared" si="161"/>
        <v>4.9410915228648473E-5</v>
      </c>
      <c r="L1492" s="2">
        <f t="shared" si="162"/>
        <v>2.2926664666092892E-2</v>
      </c>
      <c r="M1492" s="2">
        <f t="shared" si="163"/>
        <v>2.5743086834125854E-2</v>
      </c>
      <c r="N1492" s="2">
        <f t="shared" si="164"/>
        <v>3.40441205925388E-2</v>
      </c>
      <c r="O1492" s="2">
        <f t="shared" si="165"/>
        <v>4.5210987434213354E-2</v>
      </c>
      <c r="P1492" s="2">
        <f t="shared" si="166"/>
        <v>5.3413199362168998E-2</v>
      </c>
      <c r="Q1492" s="14" t="str">
        <f t="shared" si="167"/>
        <v>ABOVE</v>
      </c>
    </row>
    <row r="1493" spans="1:17" x14ac:dyDescent="0.3">
      <c r="A1493" s="2">
        <v>25</v>
      </c>
      <c r="B1493" s="2" t="s">
        <v>1102</v>
      </c>
      <c r="C1493" s="2" t="s">
        <v>173</v>
      </c>
      <c r="D1493" s="11">
        <v>0.16699999999999998</v>
      </c>
      <c r="E1493" s="2">
        <v>476</v>
      </c>
      <c r="F1493" s="2">
        <v>495</v>
      </c>
      <c r="G1493" s="2">
        <v>655</v>
      </c>
      <c r="H1493" s="2">
        <v>947</v>
      </c>
      <c r="I1493" s="2">
        <v>1150</v>
      </c>
      <c r="J1493">
        <v>19443</v>
      </c>
      <c r="K1493" s="12">
        <f t="shared" si="161"/>
        <v>5.940492362049297E-5</v>
      </c>
      <c r="L1493" s="2">
        <f t="shared" si="162"/>
        <v>2.8276743643354654E-2</v>
      </c>
      <c r="M1493" s="2">
        <f t="shared" si="163"/>
        <v>2.9405437192144019E-2</v>
      </c>
      <c r="N1493" s="2">
        <f t="shared" si="164"/>
        <v>3.8910224971422894E-2</v>
      </c>
      <c r="O1493" s="2">
        <f t="shared" si="165"/>
        <v>5.6256462668606844E-2</v>
      </c>
      <c r="P1493" s="2">
        <f t="shared" si="166"/>
        <v>6.8315662163566909E-2</v>
      </c>
      <c r="Q1493" s="14" t="str">
        <f t="shared" si="167"/>
        <v>ABOVE</v>
      </c>
    </row>
    <row r="1494" spans="1:17" x14ac:dyDescent="0.3">
      <c r="A1494" s="2">
        <v>25</v>
      </c>
      <c r="B1494" s="2" t="s">
        <v>1102</v>
      </c>
      <c r="C1494" s="2" t="s">
        <v>1143</v>
      </c>
      <c r="D1494" s="11">
        <v>0.14499999999999999</v>
      </c>
      <c r="E1494" s="2">
        <v>563</v>
      </c>
      <c r="F1494" s="2">
        <v>565</v>
      </c>
      <c r="G1494" s="2">
        <v>748</v>
      </c>
      <c r="H1494" s="2">
        <v>1078</v>
      </c>
      <c r="I1494" s="2">
        <v>1184</v>
      </c>
      <c r="J1494">
        <v>12133</v>
      </c>
      <c r="K1494" s="12">
        <f t="shared" si="161"/>
        <v>3.7070407770788519E-5</v>
      </c>
      <c r="L1494" s="2">
        <f t="shared" si="162"/>
        <v>2.0870639574953935E-2</v>
      </c>
      <c r="M1494" s="2">
        <f t="shared" si="163"/>
        <v>2.0944780390495514E-2</v>
      </c>
      <c r="N1494" s="2">
        <f t="shared" si="164"/>
        <v>2.7728665012549811E-2</v>
      </c>
      <c r="O1494" s="2">
        <f t="shared" si="165"/>
        <v>3.9961899576910022E-2</v>
      </c>
      <c r="P1494" s="2">
        <f t="shared" si="166"/>
        <v>4.3891362800613606E-2</v>
      </c>
      <c r="Q1494" s="14" t="str">
        <f t="shared" si="167"/>
        <v>ABOVE</v>
      </c>
    </row>
    <row r="1495" spans="1:17" x14ac:dyDescent="0.3">
      <c r="A1495" s="2">
        <v>25</v>
      </c>
      <c r="B1495" s="2" t="s">
        <v>1102</v>
      </c>
      <c r="C1495" s="2" t="s">
        <v>142</v>
      </c>
      <c r="D1495" s="11">
        <v>0.17199999999999999</v>
      </c>
      <c r="E1495" s="2">
        <v>594</v>
      </c>
      <c r="F1495" s="2">
        <v>659</v>
      </c>
      <c r="G1495" s="2">
        <v>803</v>
      </c>
      <c r="H1495" s="2">
        <v>1090</v>
      </c>
      <c r="I1495" s="2">
        <v>1410</v>
      </c>
      <c r="J1495">
        <v>180463</v>
      </c>
      <c r="K1495" s="12">
        <f t="shared" si="161"/>
        <v>5.5137533977909906E-4</v>
      </c>
      <c r="L1495" s="2">
        <f t="shared" si="162"/>
        <v>0.32751695182878482</v>
      </c>
      <c r="M1495" s="2">
        <f t="shared" si="163"/>
        <v>0.36335634891442631</v>
      </c>
      <c r="N1495" s="2">
        <f t="shared" si="164"/>
        <v>0.44275439784261655</v>
      </c>
      <c r="O1495" s="2">
        <f t="shared" si="165"/>
        <v>0.60099912035921799</v>
      </c>
      <c r="P1495" s="2">
        <f t="shared" si="166"/>
        <v>0.77743922908852969</v>
      </c>
      <c r="Q1495" s="14" t="str">
        <f t="shared" si="167"/>
        <v>ABOVE</v>
      </c>
    </row>
    <row r="1496" spans="1:17" x14ac:dyDescent="0.3">
      <c r="A1496" s="2">
        <v>25</v>
      </c>
      <c r="B1496" s="2" t="s">
        <v>1102</v>
      </c>
      <c r="C1496" s="2" t="s">
        <v>254</v>
      </c>
      <c r="D1496" s="11">
        <v>0.158</v>
      </c>
      <c r="E1496" s="2">
        <v>531</v>
      </c>
      <c r="F1496" s="2">
        <v>591</v>
      </c>
      <c r="G1496" s="2">
        <v>761</v>
      </c>
      <c r="H1496" s="2">
        <v>1005</v>
      </c>
      <c r="I1496" s="2">
        <v>1099</v>
      </c>
      <c r="J1496">
        <v>87364</v>
      </c>
      <c r="K1496" s="12">
        <f t="shared" si="161"/>
        <v>2.6692649010856079E-4</v>
      </c>
      <c r="L1496" s="2">
        <f t="shared" si="162"/>
        <v>0.14173796624764579</v>
      </c>
      <c r="M1496" s="2">
        <f t="shared" si="163"/>
        <v>0.15775355565415944</v>
      </c>
      <c r="N1496" s="2">
        <f t="shared" si="164"/>
        <v>0.20313105897261477</v>
      </c>
      <c r="O1496" s="2">
        <f t="shared" si="165"/>
        <v>0.26826112255910362</v>
      </c>
      <c r="P1496" s="2">
        <f t="shared" si="166"/>
        <v>0.29335221262930833</v>
      </c>
      <c r="Q1496" s="14" t="str">
        <f t="shared" si="167"/>
        <v>ABOVE</v>
      </c>
    </row>
    <row r="1497" spans="1:17" x14ac:dyDescent="0.3">
      <c r="A1497" s="2">
        <v>25</v>
      </c>
      <c r="B1497" s="2" t="s">
        <v>1102</v>
      </c>
      <c r="C1497" s="2" t="s">
        <v>698</v>
      </c>
      <c r="D1497" s="11">
        <v>0.22500000000000001</v>
      </c>
      <c r="E1497" s="2">
        <v>434</v>
      </c>
      <c r="F1497" s="2">
        <v>511</v>
      </c>
      <c r="G1497" s="2">
        <v>676</v>
      </c>
      <c r="H1497" s="2">
        <v>875</v>
      </c>
      <c r="I1497" s="2">
        <v>952</v>
      </c>
      <c r="J1497">
        <v>42478</v>
      </c>
      <c r="K1497" s="12">
        <f t="shared" si="161"/>
        <v>1.2978461891432908E-4</v>
      </c>
      <c r="L1497" s="2">
        <f t="shared" si="162"/>
        <v>5.6326524608818818E-2</v>
      </c>
      <c r="M1497" s="2">
        <f t="shared" si="163"/>
        <v>6.6319940265222158E-2</v>
      </c>
      <c r="N1497" s="2">
        <f t="shared" si="164"/>
        <v>8.7734402386086457E-2</v>
      </c>
      <c r="O1497" s="2">
        <f t="shared" si="165"/>
        <v>0.11356154155003795</v>
      </c>
      <c r="P1497" s="2">
        <f t="shared" si="166"/>
        <v>0.12355495720644129</v>
      </c>
      <c r="Q1497" s="14" t="str">
        <f t="shared" si="167"/>
        <v>ABOVE</v>
      </c>
    </row>
    <row r="1498" spans="1:17" x14ac:dyDescent="0.3">
      <c r="A1498" s="2">
        <v>25</v>
      </c>
      <c r="B1498" s="2" t="s">
        <v>1102</v>
      </c>
      <c r="C1498" s="2" t="s">
        <v>504</v>
      </c>
      <c r="D1498" s="11">
        <v>0.13600000000000001</v>
      </c>
      <c r="E1498" s="2">
        <v>640</v>
      </c>
      <c r="F1498" s="2">
        <v>786</v>
      </c>
      <c r="G1498" s="2">
        <v>953</v>
      </c>
      <c r="H1498" s="2">
        <v>1286</v>
      </c>
      <c r="I1498" s="2">
        <v>1457</v>
      </c>
      <c r="J1498">
        <v>9020</v>
      </c>
      <c r="K1498" s="12">
        <f t="shared" si="161"/>
        <v>2.7559142676379498E-5</v>
      </c>
      <c r="L1498" s="2">
        <f t="shared" si="162"/>
        <v>1.7637851312882879E-2</v>
      </c>
      <c r="M1498" s="2">
        <f t="shared" si="163"/>
        <v>2.1661486143634286E-2</v>
      </c>
      <c r="N1498" s="2">
        <f t="shared" si="164"/>
        <v>2.6263862970589663E-2</v>
      </c>
      <c r="O1498" s="2">
        <f t="shared" si="165"/>
        <v>3.5441057481824037E-2</v>
      </c>
      <c r="P1498" s="2">
        <f t="shared" si="166"/>
        <v>4.0153670879484932E-2</v>
      </c>
      <c r="Q1498" s="14" t="str">
        <f t="shared" si="167"/>
        <v>ABOVE</v>
      </c>
    </row>
    <row r="1499" spans="1:17" x14ac:dyDescent="0.3">
      <c r="A1499" s="2">
        <v>25</v>
      </c>
      <c r="B1499" s="2" t="s">
        <v>1102</v>
      </c>
      <c r="C1499" s="2" t="s">
        <v>1142</v>
      </c>
      <c r="D1499" s="11">
        <v>0.11599999999999999</v>
      </c>
      <c r="E1499" s="2">
        <v>517</v>
      </c>
      <c r="F1499" s="2">
        <v>521</v>
      </c>
      <c r="G1499" s="2">
        <v>689</v>
      </c>
      <c r="H1499" s="2">
        <v>972</v>
      </c>
      <c r="I1499" s="2">
        <v>1134</v>
      </c>
      <c r="J1499">
        <v>44743</v>
      </c>
      <c r="K1499" s="12">
        <f t="shared" si="161"/>
        <v>1.3670495795667937E-4</v>
      </c>
      <c r="L1499" s="2">
        <f t="shared" si="162"/>
        <v>7.0676463263603231E-2</v>
      </c>
      <c r="M1499" s="2">
        <f t="shared" si="163"/>
        <v>7.1223283095429954E-2</v>
      </c>
      <c r="N1499" s="2">
        <f t="shared" si="164"/>
        <v>9.4189716032152079E-2</v>
      </c>
      <c r="O1499" s="2">
        <f t="shared" si="165"/>
        <v>0.13287721913389233</v>
      </c>
      <c r="P1499" s="2">
        <f t="shared" si="166"/>
        <v>0.15502342232287439</v>
      </c>
      <c r="Q1499" s="14" t="str">
        <f t="shared" si="167"/>
        <v>BELOW</v>
      </c>
    </row>
    <row r="1500" spans="1:17" x14ac:dyDescent="0.3">
      <c r="A1500" s="2">
        <v>25</v>
      </c>
      <c r="B1500" s="2" t="s">
        <v>1102</v>
      </c>
      <c r="C1500" s="2" t="s">
        <v>912</v>
      </c>
      <c r="D1500" s="11">
        <v>0.13500000000000001</v>
      </c>
      <c r="E1500" s="2">
        <v>462</v>
      </c>
      <c r="F1500" s="2">
        <v>529</v>
      </c>
      <c r="G1500" s="2">
        <v>700</v>
      </c>
      <c r="H1500" s="2">
        <v>910</v>
      </c>
      <c r="I1500" s="2">
        <v>1177</v>
      </c>
      <c r="J1500">
        <v>46305</v>
      </c>
      <c r="K1500" s="12">
        <f t="shared" si="161"/>
        <v>1.4147739485917434E-4</v>
      </c>
      <c r="L1500" s="2">
        <f t="shared" si="162"/>
        <v>6.5362556424938545E-2</v>
      </c>
      <c r="M1500" s="2">
        <f t="shared" si="163"/>
        <v>7.4841541880503223E-2</v>
      </c>
      <c r="N1500" s="2">
        <f t="shared" si="164"/>
        <v>9.9034176401422036E-2</v>
      </c>
      <c r="O1500" s="2">
        <f t="shared" si="165"/>
        <v>0.12874442932184865</v>
      </c>
      <c r="P1500" s="2">
        <f t="shared" si="166"/>
        <v>0.16651889374924819</v>
      </c>
      <c r="Q1500" s="14" t="str">
        <f t="shared" si="167"/>
        <v>ABOVE</v>
      </c>
    </row>
    <row r="1501" spans="1:17" x14ac:dyDescent="0.3">
      <c r="A1501" s="2">
        <v>25</v>
      </c>
      <c r="B1501" s="2" t="s">
        <v>1102</v>
      </c>
      <c r="C1501" s="2" t="s">
        <v>1141</v>
      </c>
      <c r="D1501" s="11">
        <v>0.14599999999999999</v>
      </c>
      <c r="E1501" s="2">
        <v>563</v>
      </c>
      <c r="F1501" s="2">
        <v>565</v>
      </c>
      <c r="G1501" s="2">
        <v>748</v>
      </c>
      <c r="H1501" s="2">
        <v>1078</v>
      </c>
      <c r="I1501" s="2">
        <v>1184</v>
      </c>
      <c r="J1501">
        <v>78871</v>
      </c>
      <c r="K1501" s="12">
        <f t="shared" si="161"/>
        <v>2.409775102027414E-4</v>
      </c>
      <c r="L1501" s="2">
        <f t="shared" si="162"/>
        <v>0.1356703382441434</v>
      </c>
      <c r="M1501" s="2">
        <f t="shared" si="163"/>
        <v>0.13615229326454889</v>
      </c>
      <c r="N1501" s="2">
        <f t="shared" si="164"/>
        <v>0.18025117763165058</v>
      </c>
      <c r="O1501" s="2">
        <f t="shared" si="165"/>
        <v>0.25977375599855523</v>
      </c>
      <c r="P1501" s="2">
        <f t="shared" si="166"/>
        <v>0.28531737208004582</v>
      </c>
      <c r="Q1501" s="14" t="str">
        <f t="shared" si="167"/>
        <v>ABOVE</v>
      </c>
    </row>
    <row r="1502" spans="1:17" x14ac:dyDescent="0.3">
      <c r="A1502" s="2">
        <v>25</v>
      </c>
      <c r="B1502" s="2" t="s">
        <v>1102</v>
      </c>
      <c r="C1502" s="2" t="s">
        <v>251</v>
      </c>
      <c r="D1502" s="11">
        <v>0.13800000000000001</v>
      </c>
      <c r="E1502" s="2">
        <v>426</v>
      </c>
      <c r="F1502" s="2">
        <v>488</v>
      </c>
      <c r="G1502" s="2">
        <v>646</v>
      </c>
      <c r="H1502" s="2">
        <v>809</v>
      </c>
      <c r="I1502" s="2">
        <v>985</v>
      </c>
      <c r="J1502">
        <v>8679</v>
      </c>
      <c r="K1502" s="12">
        <f t="shared" si="161"/>
        <v>2.6517272648370031E-5</v>
      </c>
      <c r="L1502" s="2">
        <f t="shared" si="162"/>
        <v>1.1296358148205633E-2</v>
      </c>
      <c r="M1502" s="2">
        <f t="shared" si="163"/>
        <v>1.2940429052404575E-2</v>
      </c>
      <c r="N1502" s="2">
        <f t="shared" si="164"/>
        <v>1.7130158130847041E-2</v>
      </c>
      <c r="O1502" s="2">
        <f t="shared" si="165"/>
        <v>2.1452473572531355E-2</v>
      </c>
      <c r="P1502" s="2">
        <f t="shared" si="166"/>
        <v>2.6119513558644482E-2</v>
      </c>
      <c r="Q1502" s="14" t="str">
        <f t="shared" si="167"/>
        <v>ABOVE</v>
      </c>
    </row>
    <row r="1503" spans="1:17" x14ac:dyDescent="0.3">
      <c r="A1503" s="2">
        <v>25</v>
      </c>
      <c r="B1503" s="2" t="s">
        <v>1102</v>
      </c>
      <c r="C1503" s="2" t="s">
        <v>577</v>
      </c>
      <c r="D1503" s="11">
        <v>0.19800000000000001</v>
      </c>
      <c r="E1503" s="2">
        <v>420</v>
      </c>
      <c r="F1503" s="2">
        <v>494</v>
      </c>
      <c r="G1503" s="2">
        <v>653</v>
      </c>
      <c r="H1503" s="2">
        <v>818</v>
      </c>
      <c r="I1503" s="2">
        <v>883</v>
      </c>
      <c r="J1503">
        <v>5982</v>
      </c>
      <c r="K1503" s="12">
        <f t="shared" si="161"/>
        <v>1.8277027881386047E-5</v>
      </c>
      <c r="L1503" s="2">
        <f t="shared" si="162"/>
        <v>7.6763517101821402E-3</v>
      </c>
      <c r="M1503" s="2">
        <f t="shared" si="163"/>
        <v>9.0288517734047075E-3</v>
      </c>
      <c r="N1503" s="2">
        <f t="shared" si="164"/>
        <v>1.1934899206545089E-2</v>
      </c>
      <c r="O1503" s="2">
        <f t="shared" si="165"/>
        <v>1.4950608806973787E-2</v>
      </c>
      <c r="P1503" s="2">
        <f t="shared" si="166"/>
        <v>1.6138615619263878E-2</v>
      </c>
      <c r="Q1503" s="14" t="str">
        <f t="shared" si="167"/>
        <v>ABOVE</v>
      </c>
    </row>
    <row r="1504" spans="1:17" x14ac:dyDescent="0.3">
      <c r="A1504" s="2">
        <v>25</v>
      </c>
      <c r="B1504" s="2" t="s">
        <v>1102</v>
      </c>
      <c r="C1504" s="2" t="s">
        <v>499</v>
      </c>
      <c r="D1504" s="11">
        <v>7.9000000000000001E-2</v>
      </c>
      <c r="E1504" s="2">
        <v>640</v>
      </c>
      <c r="F1504" s="2">
        <v>786</v>
      </c>
      <c r="G1504" s="2">
        <v>953</v>
      </c>
      <c r="H1504" s="2">
        <v>1286</v>
      </c>
      <c r="I1504" s="2">
        <v>1457</v>
      </c>
      <c r="J1504">
        <v>105780</v>
      </c>
      <c r="K1504" s="12">
        <f t="shared" si="161"/>
        <v>3.2319358229572319E-4</v>
      </c>
      <c r="L1504" s="2">
        <f t="shared" si="162"/>
        <v>0.20684389266926284</v>
      </c>
      <c r="M1504" s="2">
        <f t="shared" si="163"/>
        <v>0.25403015568443843</v>
      </c>
      <c r="N1504" s="2">
        <f t="shared" si="164"/>
        <v>0.30800348392782417</v>
      </c>
      <c r="O1504" s="2">
        <f t="shared" si="165"/>
        <v>0.4156269468323</v>
      </c>
      <c r="P1504" s="2">
        <f t="shared" si="166"/>
        <v>0.4708930494048687</v>
      </c>
      <c r="Q1504" s="14" t="str">
        <f t="shared" si="167"/>
        <v>BELOW</v>
      </c>
    </row>
    <row r="1505" spans="1:17" x14ac:dyDescent="0.3">
      <c r="A1505" s="2">
        <v>25</v>
      </c>
      <c r="B1505" s="2" t="s">
        <v>1102</v>
      </c>
      <c r="C1505" s="2" t="s">
        <v>1058</v>
      </c>
      <c r="D1505" s="11">
        <v>0.17899999999999999</v>
      </c>
      <c r="E1505" s="2">
        <v>429</v>
      </c>
      <c r="F1505" s="2">
        <v>488</v>
      </c>
      <c r="G1505" s="2">
        <v>646</v>
      </c>
      <c r="H1505" s="2">
        <v>812</v>
      </c>
      <c r="I1505" s="2">
        <v>942</v>
      </c>
      <c r="J1505">
        <v>14349</v>
      </c>
      <c r="K1505" s="12">
        <f t="shared" si="161"/>
        <v>4.3841035284187297E-5</v>
      </c>
      <c r="L1505" s="2">
        <f t="shared" si="162"/>
        <v>1.8807804136916351E-2</v>
      </c>
      <c r="M1505" s="2">
        <f t="shared" si="163"/>
        <v>2.1394425218683399E-2</v>
      </c>
      <c r="N1505" s="2">
        <f t="shared" si="164"/>
        <v>2.8321308793584993E-2</v>
      </c>
      <c r="O1505" s="2">
        <f t="shared" si="165"/>
        <v>3.5598920650760084E-2</v>
      </c>
      <c r="P1505" s="2">
        <f t="shared" si="166"/>
        <v>4.1298255237704432E-2</v>
      </c>
      <c r="Q1505" s="14" t="str">
        <f t="shared" si="167"/>
        <v>ABOVE</v>
      </c>
    </row>
    <row r="1506" spans="1:17" x14ac:dyDescent="0.3">
      <c r="A1506" s="2">
        <v>25</v>
      </c>
      <c r="B1506" s="2" t="s">
        <v>1102</v>
      </c>
      <c r="C1506" s="2" t="s">
        <v>1140</v>
      </c>
      <c r="D1506" s="11">
        <v>0.125</v>
      </c>
      <c r="E1506" s="2">
        <v>426</v>
      </c>
      <c r="F1506" s="2">
        <v>493</v>
      </c>
      <c r="G1506" s="2">
        <v>646</v>
      </c>
      <c r="H1506" s="2">
        <v>872</v>
      </c>
      <c r="I1506" s="2">
        <v>1135</v>
      </c>
      <c r="J1506">
        <v>7426</v>
      </c>
      <c r="K1506" s="12">
        <f t="shared" si="161"/>
        <v>2.2688934979467201E-5</v>
      </c>
      <c r="L1506" s="2">
        <f t="shared" si="162"/>
        <v>9.6654863012530269E-3</v>
      </c>
      <c r="M1506" s="2">
        <f t="shared" si="163"/>
        <v>1.1185644944877331E-2</v>
      </c>
      <c r="N1506" s="2">
        <f t="shared" si="164"/>
        <v>1.4657051996735811E-2</v>
      </c>
      <c r="O1506" s="2">
        <f t="shared" si="165"/>
        <v>1.9784751302095401E-2</v>
      </c>
      <c r="P1506" s="2">
        <f t="shared" si="166"/>
        <v>2.5751941201695272E-2</v>
      </c>
      <c r="Q1506" s="14" t="str">
        <f t="shared" si="167"/>
        <v>ABOVE</v>
      </c>
    </row>
    <row r="1507" spans="1:17" x14ac:dyDescent="0.3">
      <c r="A1507" s="2">
        <v>25</v>
      </c>
      <c r="B1507" s="2" t="s">
        <v>1102</v>
      </c>
      <c r="C1507" s="2" t="s">
        <v>1139</v>
      </c>
      <c r="D1507" s="11">
        <v>0.10400000000000001</v>
      </c>
      <c r="E1507" s="2">
        <v>548</v>
      </c>
      <c r="F1507" s="2">
        <v>561</v>
      </c>
      <c r="G1507" s="2">
        <v>723</v>
      </c>
      <c r="H1507" s="2">
        <v>1045</v>
      </c>
      <c r="I1507" s="2">
        <v>1168</v>
      </c>
      <c r="J1507">
        <v>88595</v>
      </c>
      <c r="K1507" s="12">
        <f t="shared" si="161"/>
        <v>2.7068761035630172E-4</v>
      </c>
      <c r="L1507" s="2">
        <f t="shared" si="162"/>
        <v>0.14833681047525335</v>
      </c>
      <c r="M1507" s="2">
        <f t="shared" si="163"/>
        <v>0.15185574940988528</v>
      </c>
      <c r="N1507" s="2">
        <f t="shared" si="164"/>
        <v>0.19570714228760613</v>
      </c>
      <c r="O1507" s="2">
        <f t="shared" si="165"/>
        <v>0.28286855282233531</v>
      </c>
      <c r="P1507" s="2">
        <f t="shared" si="166"/>
        <v>0.31616312889616038</v>
      </c>
      <c r="Q1507" s="14" t="str">
        <f t="shared" si="167"/>
        <v>BELOW</v>
      </c>
    </row>
    <row r="1508" spans="1:17" x14ac:dyDescent="0.3">
      <c r="A1508" s="2">
        <v>25</v>
      </c>
      <c r="B1508" s="2" t="s">
        <v>1102</v>
      </c>
      <c r="C1508" s="2" t="s">
        <v>86</v>
      </c>
      <c r="D1508" s="11">
        <v>0.14199999999999999</v>
      </c>
      <c r="E1508" s="2">
        <v>426</v>
      </c>
      <c r="F1508" s="2">
        <v>500</v>
      </c>
      <c r="G1508" s="2">
        <v>646</v>
      </c>
      <c r="H1508" s="2">
        <v>866</v>
      </c>
      <c r="I1508" s="2">
        <v>985</v>
      </c>
      <c r="J1508">
        <v>6797</v>
      </c>
      <c r="K1508" s="12">
        <f t="shared" si="161"/>
        <v>2.0767127801701936E-5</v>
      </c>
      <c r="L1508" s="2">
        <f t="shared" si="162"/>
        <v>8.8467964435250245E-3</v>
      </c>
      <c r="M1508" s="2">
        <f t="shared" si="163"/>
        <v>1.0383563900850969E-2</v>
      </c>
      <c r="N1508" s="2">
        <f t="shared" si="164"/>
        <v>1.3415564559899451E-2</v>
      </c>
      <c r="O1508" s="2">
        <f t="shared" si="165"/>
        <v>1.7984332676273876E-2</v>
      </c>
      <c r="P1508" s="2">
        <f t="shared" si="166"/>
        <v>2.0455620884676406E-2</v>
      </c>
      <c r="Q1508" s="14" t="str">
        <f t="shared" si="167"/>
        <v>ABOVE</v>
      </c>
    </row>
    <row r="1509" spans="1:17" x14ac:dyDescent="0.3">
      <c r="A1509" s="2">
        <v>25</v>
      </c>
      <c r="B1509" s="2" t="s">
        <v>1102</v>
      </c>
      <c r="C1509" s="2" t="s">
        <v>137</v>
      </c>
      <c r="D1509" s="11">
        <v>9.0999999999999998E-2</v>
      </c>
      <c r="E1509" s="2">
        <v>640</v>
      </c>
      <c r="F1509" s="2">
        <v>786</v>
      </c>
      <c r="G1509" s="2">
        <v>953</v>
      </c>
      <c r="H1509" s="2">
        <v>1286</v>
      </c>
      <c r="I1509" s="2">
        <v>1457</v>
      </c>
      <c r="J1509">
        <v>249948</v>
      </c>
      <c r="K1509" s="12">
        <f t="shared" si="161"/>
        <v>7.6367545384431294E-4</v>
      </c>
      <c r="L1509" s="2">
        <f t="shared" si="162"/>
        <v>0.48875229046036028</v>
      </c>
      <c r="M1509" s="2">
        <f t="shared" si="163"/>
        <v>0.60024890672163</v>
      </c>
      <c r="N1509" s="2">
        <f t="shared" si="164"/>
        <v>0.72778270751363028</v>
      </c>
      <c r="O1509" s="2">
        <f t="shared" si="165"/>
        <v>0.98208663364378646</v>
      </c>
      <c r="P1509" s="2">
        <f t="shared" si="166"/>
        <v>1.112675136251164</v>
      </c>
      <c r="Q1509" s="14" t="str">
        <f t="shared" si="167"/>
        <v>BELOW</v>
      </c>
    </row>
    <row r="1510" spans="1:17" x14ac:dyDescent="0.3">
      <c r="A1510" s="2">
        <v>25</v>
      </c>
      <c r="B1510" s="2" t="s">
        <v>1102</v>
      </c>
      <c r="C1510" s="2" t="s">
        <v>693</v>
      </c>
      <c r="D1510" s="11">
        <v>9.9000000000000005E-2</v>
      </c>
      <c r="E1510" s="2">
        <v>640</v>
      </c>
      <c r="F1510" s="2">
        <v>786</v>
      </c>
      <c r="G1510" s="2">
        <v>953</v>
      </c>
      <c r="H1510" s="2">
        <v>1286</v>
      </c>
      <c r="I1510" s="2">
        <v>1457</v>
      </c>
      <c r="J1510">
        <v>20387</v>
      </c>
      <c r="K1510" s="12">
        <f t="shared" si="161"/>
        <v>6.2289162055803644E-5</v>
      </c>
      <c r="L1510" s="2">
        <f t="shared" si="162"/>
        <v>3.9865063715714334E-2</v>
      </c>
      <c r="M1510" s="2">
        <f t="shared" si="163"/>
        <v>4.8959281375861662E-2</v>
      </c>
      <c r="N1510" s="2">
        <f t="shared" si="164"/>
        <v>5.9361571439180874E-2</v>
      </c>
      <c r="O1510" s="2">
        <f t="shared" si="165"/>
        <v>8.0103862403763493E-2</v>
      </c>
      <c r="P1510" s="2">
        <f t="shared" si="166"/>
        <v>9.075530911530591E-2</v>
      </c>
      <c r="Q1510" s="14" t="str">
        <f t="shared" si="167"/>
        <v>BELOW</v>
      </c>
    </row>
    <row r="1511" spans="1:17" x14ac:dyDescent="0.3">
      <c r="A1511" s="2">
        <v>25</v>
      </c>
      <c r="B1511" s="2" t="s">
        <v>1102</v>
      </c>
      <c r="C1511" s="2" t="s">
        <v>1138</v>
      </c>
      <c r="D1511" s="11">
        <v>0.106</v>
      </c>
      <c r="E1511" s="2">
        <v>415</v>
      </c>
      <c r="F1511" s="2">
        <v>502</v>
      </c>
      <c r="G1511" s="2">
        <v>646</v>
      </c>
      <c r="H1511" s="2">
        <v>934</v>
      </c>
      <c r="I1511" s="2">
        <v>936</v>
      </c>
      <c r="J1511">
        <v>76745</v>
      </c>
      <c r="K1511" s="12">
        <f t="shared" si="161"/>
        <v>2.3448186304864132E-4</v>
      </c>
      <c r="L1511" s="2">
        <f t="shared" si="162"/>
        <v>9.730997316518615E-2</v>
      </c>
      <c r="M1511" s="2">
        <f t="shared" si="163"/>
        <v>0.11770989525041795</v>
      </c>
      <c r="N1511" s="2">
        <f t="shared" si="164"/>
        <v>0.1514752835294223</v>
      </c>
      <c r="O1511" s="2">
        <f t="shared" si="165"/>
        <v>0.21900606008743098</v>
      </c>
      <c r="P1511" s="2">
        <f t="shared" si="166"/>
        <v>0.21947502381352826</v>
      </c>
      <c r="Q1511" s="14" t="str">
        <f t="shared" si="167"/>
        <v>BELOW</v>
      </c>
    </row>
    <row r="1512" spans="1:17" x14ac:dyDescent="0.3">
      <c r="A1512" s="2">
        <v>25</v>
      </c>
      <c r="B1512" s="2" t="s">
        <v>1102</v>
      </c>
      <c r="C1512" s="2" t="s">
        <v>1137</v>
      </c>
      <c r="D1512" s="11">
        <v>0.11800000000000001</v>
      </c>
      <c r="E1512" s="2">
        <v>431</v>
      </c>
      <c r="F1512" s="2">
        <v>494</v>
      </c>
      <c r="G1512" s="2">
        <v>654</v>
      </c>
      <c r="H1512" s="2">
        <v>886</v>
      </c>
      <c r="I1512" s="2">
        <v>949</v>
      </c>
      <c r="J1512">
        <v>17709</v>
      </c>
      <c r="K1512" s="12">
        <f t="shared" si="161"/>
        <v>5.4106968698004935E-5</v>
      </c>
      <c r="L1512" s="2">
        <f t="shared" si="162"/>
        <v>2.3320103508840128E-2</v>
      </c>
      <c r="M1512" s="2">
        <f t="shared" si="163"/>
        <v>2.6728842536814439E-2</v>
      </c>
      <c r="N1512" s="2">
        <f t="shared" si="164"/>
        <v>3.5385957528495229E-2</v>
      </c>
      <c r="O1512" s="2">
        <f t="shared" si="165"/>
        <v>4.7938774266432373E-2</v>
      </c>
      <c r="P1512" s="2">
        <f t="shared" si="166"/>
        <v>5.1347513294406684E-2</v>
      </c>
      <c r="Q1512" s="14" t="str">
        <f t="shared" si="167"/>
        <v>BELOW</v>
      </c>
    </row>
    <row r="1513" spans="1:17" x14ac:dyDescent="0.3">
      <c r="A1513" s="2">
        <v>25</v>
      </c>
      <c r="B1513" s="2" t="s">
        <v>1102</v>
      </c>
      <c r="C1513" s="2" t="s">
        <v>84</v>
      </c>
      <c r="D1513" s="11">
        <v>0.156</v>
      </c>
      <c r="E1513" s="2">
        <v>526</v>
      </c>
      <c r="F1513" s="2">
        <v>529</v>
      </c>
      <c r="G1513" s="2">
        <v>646</v>
      </c>
      <c r="H1513" s="2">
        <v>879</v>
      </c>
      <c r="I1513" s="2">
        <v>985</v>
      </c>
      <c r="J1513">
        <v>23920</v>
      </c>
      <c r="K1513" s="12">
        <f t="shared" si="161"/>
        <v>7.3083668826939868E-5</v>
      </c>
      <c r="L1513" s="2">
        <f t="shared" si="162"/>
        <v>3.844200980297037E-2</v>
      </c>
      <c r="M1513" s="2">
        <f t="shared" si="163"/>
        <v>3.8661260809451189E-2</v>
      </c>
      <c r="N1513" s="2">
        <f t="shared" si="164"/>
        <v>4.7212050062203158E-2</v>
      </c>
      <c r="O1513" s="2">
        <f t="shared" si="165"/>
        <v>6.4240544898880148E-2</v>
      </c>
      <c r="P1513" s="2">
        <f t="shared" si="166"/>
        <v>7.1987413794535771E-2</v>
      </c>
      <c r="Q1513" s="14" t="str">
        <f t="shared" si="167"/>
        <v>ABOVE</v>
      </c>
    </row>
    <row r="1514" spans="1:17" x14ac:dyDescent="0.3">
      <c r="A1514" s="2">
        <v>25</v>
      </c>
      <c r="B1514" s="2" t="s">
        <v>1102</v>
      </c>
      <c r="C1514" s="2" t="s">
        <v>1136</v>
      </c>
      <c r="D1514" s="11">
        <v>0.159</v>
      </c>
      <c r="E1514" s="2">
        <v>429</v>
      </c>
      <c r="F1514" s="2">
        <v>492</v>
      </c>
      <c r="G1514" s="2">
        <v>651</v>
      </c>
      <c r="H1514" s="2">
        <v>816</v>
      </c>
      <c r="I1514" s="2">
        <v>890</v>
      </c>
      <c r="J1514">
        <v>7561</v>
      </c>
      <c r="K1514" s="12">
        <f t="shared" si="161"/>
        <v>2.3101405518415232E-5</v>
      </c>
      <c r="L1514" s="2">
        <f t="shared" si="162"/>
        <v>9.9105029674001338E-3</v>
      </c>
      <c r="M1514" s="2">
        <f t="shared" si="163"/>
        <v>1.1365891515060294E-2</v>
      </c>
      <c r="N1514" s="2">
        <f t="shared" si="164"/>
        <v>1.5039014992488315E-2</v>
      </c>
      <c r="O1514" s="2">
        <f t="shared" si="165"/>
        <v>1.8850746903026828E-2</v>
      </c>
      <c r="P1514" s="2">
        <f t="shared" si="166"/>
        <v>2.0560250911389556E-2</v>
      </c>
      <c r="Q1514" s="14" t="str">
        <f t="shared" si="167"/>
        <v>ABOVE</v>
      </c>
    </row>
    <row r="1515" spans="1:17" x14ac:dyDescent="0.3">
      <c r="A1515" s="2">
        <v>25</v>
      </c>
      <c r="B1515" s="2" t="s">
        <v>1102</v>
      </c>
      <c r="C1515" s="2" t="s">
        <v>477</v>
      </c>
      <c r="D1515" s="11">
        <v>0.17800000000000002</v>
      </c>
      <c r="E1515" s="2">
        <v>493</v>
      </c>
      <c r="F1515" s="2">
        <v>497</v>
      </c>
      <c r="G1515" s="2">
        <v>646</v>
      </c>
      <c r="H1515" s="2">
        <v>820</v>
      </c>
      <c r="I1515" s="2">
        <v>1058</v>
      </c>
      <c r="J1515">
        <v>16878</v>
      </c>
      <c r="K1515" s="12">
        <f t="shared" si="161"/>
        <v>5.1567983380480395E-5</v>
      </c>
      <c r="L1515" s="2">
        <f t="shared" si="162"/>
        <v>2.5423015806576833E-2</v>
      </c>
      <c r="M1515" s="2">
        <f t="shared" si="163"/>
        <v>2.5629287740098757E-2</v>
      </c>
      <c r="N1515" s="2">
        <f t="shared" si="164"/>
        <v>3.3312917263790334E-2</v>
      </c>
      <c r="O1515" s="2">
        <f t="shared" si="165"/>
        <v>4.2285746371993921E-2</v>
      </c>
      <c r="P1515" s="2">
        <f t="shared" si="166"/>
        <v>5.4558926416548255E-2</v>
      </c>
      <c r="Q1515" s="14" t="str">
        <f t="shared" si="167"/>
        <v>ABOVE</v>
      </c>
    </row>
    <row r="1516" spans="1:17" x14ac:dyDescent="0.3">
      <c r="A1516" s="2">
        <v>25</v>
      </c>
      <c r="B1516" s="2" t="s">
        <v>1102</v>
      </c>
      <c r="C1516" s="2" t="s">
        <v>1135</v>
      </c>
      <c r="D1516" s="11">
        <v>0.17600000000000002</v>
      </c>
      <c r="E1516" s="2">
        <v>426</v>
      </c>
      <c r="F1516" s="2">
        <v>540</v>
      </c>
      <c r="G1516" s="2">
        <v>646</v>
      </c>
      <c r="H1516" s="2">
        <v>934</v>
      </c>
      <c r="I1516" s="2">
        <v>1004</v>
      </c>
      <c r="J1516">
        <v>8278</v>
      </c>
      <c r="K1516" s="12">
        <f t="shared" si="161"/>
        <v>2.5292082380828102E-5</v>
      </c>
      <c r="L1516" s="2">
        <f t="shared" si="162"/>
        <v>1.0774427094232772E-2</v>
      </c>
      <c r="M1516" s="2">
        <f t="shared" si="163"/>
        <v>1.3657724485647175E-2</v>
      </c>
      <c r="N1516" s="2">
        <f t="shared" si="164"/>
        <v>1.6338685218014955E-2</v>
      </c>
      <c r="O1516" s="2">
        <f t="shared" si="165"/>
        <v>2.3622804943693447E-2</v>
      </c>
      <c r="P1516" s="2">
        <f t="shared" si="166"/>
        <v>2.5393250710351416E-2</v>
      </c>
      <c r="Q1516" s="14" t="str">
        <f t="shared" si="167"/>
        <v>ABOVE</v>
      </c>
    </row>
    <row r="1517" spans="1:17" x14ac:dyDescent="0.3">
      <c r="A1517" s="2">
        <v>25</v>
      </c>
      <c r="B1517" s="2" t="s">
        <v>1102</v>
      </c>
      <c r="C1517" s="2" t="s">
        <v>569</v>
      </c>
      <c r="D1517" s="11">
        <v>0.14599999999999999</v>
      </c>
      <c r="E1517" s="2">
        <v>531</v>
      </c>
      <c r="F1517" s="2">
        <v>591</v>
      </c>
      <c r="G1517" s="2">
        <v>761</v>
      </c>
      <c r="H1517" s="2">
        <v>1005</v>
      </c>
      <c r="I1517" s="2">
        <v>1099</v>
      </c>
      <c r="J1517">
        <v>12547</v>
      </c>
      <c r="K1517" s="12">
        <f t="shared" si="161"/>
        <v>3.8335317423562483E-5</v>
      </c>
      <c r="L1517" s="2">
        <f t="shared" si="162"/>
        <v>2.0356053551911679E-2</v>
      </c>
      <c r="M1517" s="2">
        <f t="shared" si="163"/>
        <v>2.2656172597325427E-2</v>
      </c>
      <c r="N1517" s="2">
        <f t="shared" si="164"/>
        <v>2.9173176559331049E-2</v>
      </c>
      <c r="O1517" s="2">
        <f t="shared" si="165"/>
        <v>3.8526994010680299E-2</v>
      </c>
      <c r="P1517" s="2">
        <f t="shared" si="166"/>
        <v>4.2130513848495171E-2</v>
      </c>
      <c r="Q1517" s="14" t="str">
        <f t="shared" si="167"/>
        <v>ABOVE</v>
      </c>
    </row>
    <row r="1518" spans="1:17" x14ac:dyDescent="0.3">
      <c r="A1518" s="2">
        <v>25</v>
      </c>
      <c r="B1518" s="2" t="s">
        <v>1102</v>
      </c>
      <c r="C1518" s="2" t="s">
        <v>1134</v>
      </c>
      <c r="D1518" s="11">
        <v>0.19</v>
      </c>
      <c r="E1518" s="2">
        <v>426</v>
      </c>
      <c r="F1518" s="2">
        <v>488</v>
      </c>
      <c r="G1518" s="2">
        <v>646</v>
      </c>
      <c r="H1518" s="2">
        <v>809</v>
      </c>
      <c r="I1518" s="2">
        <v>985</v>
      </c>
      <c r="J1518">
        <v>15573</v>
      </c>
      <c r="K1518" s="12">
        <f t="shared" si="161"/>
        <v>4.758076817064944E-5</v>
      </c>
      <c r="L1518" s="2">
        <f t="shared" si="162"/>
        <v>2.026940724069666E-2</v>
      </c>
      <c r="M1518" s="2">
        <f t="shared" si="163"/>
        <v>2.3219414867276928E-2</v>
      </c>
      <c r="N1518" s="2">
        <f t="shared" si="164"/>
        <v>3.0737176238239537E-2</v>
      </c>
      <c r="O1518" s="2">
        <f t="shared" si="165"/>
        <v>3.8492841450055396E-2</v>
      </c>
      <c r="P1518" s="2">
        <f t="shared" si="166"/>
        <v>4.6867056648089697E-2</v>
      </c>
      <c r="Q1518" s="14" t="str">
        <f t="shared" si="167"/>
        <v>ABOVE</v>
      </c>
    </row>
    <row r="1519" spans="1:17" x14ac:dyDescent="0.3">
      <c r="A1519" s="2">
        <v>25</v>
      </c>
      <c r="B1519" s="2" t="s">
        <v>1102</v>
      </c>
      <c r="C1519" s="2" t="s">
        <v>80</v>
      </c>
      <c r="D1519" s="11">
        <v>0.187</v>
      </c>
      <c r="E1519" s="2">
        <v>426</v>
      </c>
      <c r="F1519" s="2">
        <v>488</v>
      </c>
      <c r="G1519" s="2">
        <v>646</v>
      </c>
      <c r="H1519" s="2">
        <v>885</v>
      </c>
      <c r="I1519" s="2">
        <v>1135</v>
      </c>
      <c r="J1519">
        <v>13185</v>
      </c>
      <c r="K1519" s="12">
        <f t="shared" si="161"/>
        <v>4.0284622637257612E-5</v>
      </c>
      <c r="L1519" s="2">
        <f t="shared" si="162"/>
        <v>1.7161249243471743E-2</v>
      </c>
      <c r="M1519" s="2">
        <f t="shared" si="163"/>
        <v>1.9658895846981713E-2</v>
      </c>
      <c r="N1519" s="2">
        <f t="shared" si="164"/>
        <v>2.6023866223668417E-2</v>
      </c>
      <c r="O1519" s="2">
        <f t="shared" si="165"/>
        <v>3.5651891033972989E-2</v>
      </c>
      <c r="P1519" s="2">
        <f t="shared" si="166"/>
        <v>4.5723046693287389E-2</v>
      </c>
      <c r="Q1519" s="14" t="str">
        <f t="shared" si="167"/>
        <v>ABOVE</v>
      </c>
    </row>
    <row r="1520" spans="1:17" x14ac:dyDescent="0.3">
      <c r="A1520" s="2">
        <v>25</v>
      </c>
      <c r="B1520" s="2" t="s">
        <v>1102</v>
      </c>
      <c r="C1520" s="2" t="s">
        <v>1133</v>
      </c>
      <c r="D1520" s="11">
        <v>0.26700000000000002</v>
      </c>
      <c r="E1520" s="2">
        <v>426</v>
      </c>
      <c r="F1520" s="2">
        <v>496</v>
      </c>
      <c r="G1520" s="2">
        <v>646</v>
      </c>
      <c r="H1520" s="2">
        <v>908</v>
      </c>
      <c r="I1520" s="2">
        <v>1060</v>
      </c>
      <c r="J1520">
        <v>29131</v>
      </c>
      <c r="K1520" s="12">
        <f t="shared" si="161"/>
        <v>8.9005031630333829E-5</v>
      </c>
      <c r="L1520" s="2">
        <f t="shared" si="162"/>
        <v>3.7916143474522213E-2</v>
      </c>
      <c r="M1520" s="2">
        <f t="shared" si="163"/>
        <v>4.4146495688645579E-2</v>
      </c>
      <c r="N1520" s="2">
        <f t="shared" si="164"/>
        <v>5.7497250433195653E-2</v>
      </c>
      <c r="O1520" s="2">
        <f t="shared" si="165"/>
        <v>8.081656872034311E-2</v>
      </c>
      <c r="P1520" s="2">
        <f t="shared" si="166"/>
        <v>9.4345333528153857E-2</v>
      </c>
      <c r="Q1520" s="14" t="str">
        <f t="shared" si="167"/>
        <v>ABOVE</v>
      </c>
    </row>
    <row r="1521" spans="1:17" x14ac:dyDescent="0.3">
      <c r="A1521" s="2">
        <v>25</v>
      </c>
      <c r="B1521" s="2" t="s">
        <v>1102</v>
      </c>
      <c r="C1521" s="2" t="s">
        <v>168</v>
      </c>
      <c r="D1521" s="11">
        <v>9.3000000000000013E-2</v>
      </c>
      <c r="E1521" s="2">
        <v>635</v>
      </c>
      <c r="F1521" s="2">
        <v>713</v>
      </c>
      <c r="G1521" s="2">
        <v>924</v>
      </c>
      <c r="H1521" s="2">
        <v>1215</v>
      </c>
      <c r="I1521" s="2">
        <v>1430</v>
      </c>
      <c r="J1521">
        <v>103967</v>
      </c>
      <c r="K1521" s="12">
        <f t="shared" si="161"/>
        <v>3.1765425572451747E-4</v>
      </c>
      <c r="L1521" s="2">
        <f t="shared" si="162"/>
        <v>0.2017104523850686</v>
      </c>
      <c r="M1521" s="2">
        <f t="shared" si="163"/>
        <v>0.22648748433158095</v>
      </c>
      <c r="N1521" s="2">
        <f t="shared" si="164"/>
        <v>0.29351253228945412</v>
      </c>
      <c r="O1521" s="2">
        <f t="shared" si="165"/>
        <v>0.38594992070528872</v>
      </c>
      <c r="P1521" s="2">
        <f t="shared" si="166"/>
        <v>0.45424558568605999</v>
      </c>
      <c r="Q1521" s="14" t="str">
        <f t="shared" si="167"/>
        <v>BELOW</v>
      </c>
    </row>
    <row r="1522" spans="1:17" x14ac:dyDescent="0.3">
      <c r="A1522" s="2">
        <v>25</v>
      </c>
      <c r="B1522" s="2" t="s">
        <v>1102</v>
      </c>
      <c r="C1522" s="2" t="s">
        <v>1132</v>
      </c>
      <c r="D1522" s="11">
        <v>0.11599999999999999</v>
      </c>
      <c r="E1522" s="2">
        <v>426</v>
      </c>
      <c r="F1522" s="2">
        <v>505</v>
      </c>
      <c r="G1522" s="2">
        <v>646</v>
      </c>
      <c r="H1522" s="2">
        <v>934</v>
      </c>
      <c r="I1522" s="2">
        <v>1135</v>
      </c>
      <c r="J1522">
        <v>14706</v>
      </c>
      <c r="K1522" s="12">
        <f t="shared" si="161"/>
        <v>4.4931790709405423E-5</v>
      </c>
      <c r="L1522" s="2">
        <f t="shared" si="162"/>
        <v>1.9140942842206712E-2</v>
      </c>
      <c r="M1522" s="2">
        <f t="shared" si="163"/>
        <v>2.269055430824974E-2</v>
      </c>
      <c r="N1522" s="2">
        <f t="shared" si="164"/>
        <v>2.9025936798275902E-2</v>
      </c>
      <c r="O1522" s="2">
        <f t="shared" si="165"/>
        <v>4.1966292522584665E-2</v>
      </c>
      <c r="P1522" s="2">
        <f t="shared" si="166"/>
        <v>5.0997582455175154E-2</v>
      </c>
      <c r="Q1522" s="14" t="str">
        <f t="shared" si="167"/>
        <v>BELOW</v>
      </c>
    </row>
    <row r="1523" spans="1:17" x14ac:dyDescent="0.3">
      <c r="A1523" s="2">
        <v>25</v>
      </c>
      <c r="B1523" s="2" t="s">
        <v>1102</v>
      </c>
      <c r="C1523" s="2" t="s">
        <v>1131</v>
      </c>
      <c r="D1523" s="11">
        <v>0.115</v>
      </c>
      <c r="E1523" s="2">
        <v>426</v>
      </c>
      <c r="F1523" s="2">
        <v>488</v>
      </c>
      <c r="G1523" s="2">
        <v>646</v>
      </c>
      <c r="H1523" s="2">
        <v>823</v>
      </c>
      <c r="I1523" s="2">
        <v>917</v>
      </c>
      <c r="J1523">
        <v>6571</v>
      </c>
      <c r="K1523" s="12">
        <f t="shared" si="161"/>
        <v>2.0076621566129677E-5</v>
      </c>
      <c r="L1523" s="2">
        <f t="shared" si="162"/>
        <v>8.5526407871712416E-3</v>
      </c>
      <c r="M1523" s="2">
        <f t="shared" si="163"/>
        <v>9.7973913242712825E-3</v>
      </c>
      <c r="N1523" s="2">
        <f t="shared" si="164"/>
        <v>1.2969497531719772E-2</v>
      </c>
      <c r="O1523" s="2">
        <f t="shared" si="165"/>
        <v>1.6523059548924725E-2</v>
      </c>
      <c r="P1523" s="2">
        <f t="shared" si="166"/>
        <v>1.8410261976140915E-2</v>
      </c>
      <c r="Q1523" s="14" t="str">
        <f t="shared" si="167"/>
        <v>BELOW</v>
      </c>
    </row>
    <row r="1524" spans="1:17" x14ac:dyDescent="0.3">
      <c r="A1524" s="2">
        <v>25</v>
      </c>
      <c r="B1524" s="2" t="s">
        <v>1102</v>
      </c>
      <c r="C1524" s="2" t="s">
        <v>231</v>
      </c>
      <c r="D1524" s="11">
        <v>0.14400000000000002</v>
      </c>
      <c r="E1524" s="2">
        <v>548</v>
      </c>
      <c r="F1524" s="2">
        <v>561</v>
      </c>
      <c r="G1524" s="2">
        <v>723</v>
      </c>
      <c r="H1524" s="2">
        <v>1045</v>
      </c>
      <c r="I1524" s="2">
        <v>1168</v>
      </c>
      <c r="J1524">
        <v>293086</v>
      </c>
      <c r="K1524" s="12">
        <f t="shared" si="161"/>
        <v>8.9547659539349913E-4</v>
      </c>
      <c r="L1524" s="2">
        <f t="shared" si="162"/>
        <v>0.4907211742756375</v>
      </c>
      <c r="M1524" s="2">
        <f t="shared" si="163"/>
        <v>0.50236237001575301</v>
      </c>
      <c r="N1524" s="2">
        <f t="shared" si="164"/>
        <v>0.64742957846949989</v>
      </c>
      <c r="O1524" s="2">
        <f t="shared" si="165"/>
        <v>0.93577304218620661</v>
      </c>
      <c r="P1524" s="2">
        <f t="shared" si="166"/>
        <v>1.0459166634196069</v>
      </c>
      <c r="Q1524" s="14" t="str">
        <f t="shared" si="167"/>
        <v>ABOVE</v>
      </c>
    </row>
    <row r="1525" spans="1:17" x14ac:dyDescent="0.3">
      <c r="A1525" s="2">
        <v>25</v>
      </c>
      <c r="B1525" s="2" t="s">
        <v>1102</v>
      </c>
      <c r="C1525" s="2" t="s">
        <v>563</v>
      </c>
      <c r="D1525" s="11">
        <v>0.187</v>
      </c>
      <c r="E1525" s="2">
        <v>427</v>
      </c>
      <c r="F1525" s="2">
        <v>490</v>
      </c>
      <c r="G1525" s="2">
        <v>648</v>
      </c>
      <c r="H1525" s="2">
        <v>932</v>
      </c>
      <c r="I1525" s="2">
        <v>988</v>
      </c>
      <c r="J1525">
        <v>9850</v>
      </c>
      <c r="K1525" s="12">
        <f t="shared" si="161"/>
        <v>3.00950726565785E-5</v>
      </c>
      <c r="L1525" s="2">
        <f t="shared" si="162"/>
        <v>1.2850596024359019E-2</v>
      </c>
      <c r="M1525" s="2">
        <f t="shared" si="163"/>
        <v>1.4746585601723466E-2</v>
      </c>
      <c r="N1525" s="2">
        <f t="shared" si="164"/>
        <v>1.9501607081462868E-2</v>
      </c>
      <c r="O1525" s="2">
        <f t="shared" si="165"/>
        <v>2.8048607715931161E-2</v>
      </c>
      <c r="P1525" s="2">
        <f t="shared" si="166"/>
        <v>2.9733931784699557E-2</v>
      </c>
      <c r="Q1525" s="14" t="str">
        <f t="shared" si="167"/>
        <v>ABOVE</v>
      </c>
    </row>
    <row r="1526" spans="1:17" x14ac:dyDescent="0.3">
      <c r="A1526" s="2">
        <v>25</v>
      </c>
      <c r="B1526" s="2" t="s">
        <v>1102</v>
      </c>
      <c r="C1526" s="2" t="s">
        <v>129</v>
      </c>
      <c r="D1526" s="11">
        <v>0.154</v>
      </c>
      <c r="E1526" s="2">
        <v>423</v>
      </c>
      <c r="F1526" s="2">
        <v>497</v>
      </c>
      <c r="G1526" s="2">
        <v>658</v>
      </c>
      <c r="H1526" s="2">
        <v>855</v>
      </c>
      <c r="I1526" s="2">
        <v>889</v>
      </c>
      <c r="J1526">
        <v>8352</v>
      </c>
      <c r="K1526" s="12">
        <f t="shared" si="161"/>
        <v>2.5518177342918134E-5</v>
      </c>
      <c r="L1526" s="2">
        <f t="shared" si="162"/>
        <v>1.0794189016054371E-2</v>
      </c>
      <c r="M1526" s="2">
        <f t="shared" si="163"/>
        <v>1.2682534139430313E-2</v>
      </c>
      <c r="N1526" s="2">
        <f t="shared" si="164"/>
        <v>1.6790960691640131E-2</v>
      </c>
      <c r="O1526" s="2">
        <f t="shared" si="165"/>
        <v>2.1818041628195003E-2</v>
      </c>
      <c r="P1526" s="2">
        <f t="shared" si="166"/>
        <v>2.2685659657854219E-2</v>
      </c>
      <c r="Q1526" s="14" t="str">
        <f t="shared" si="167"/>
        <v>ABOVE</v>
      </c>
    </row>
    <row r="1527" spans="1:17" x14ac:dyDescent="0.3">
      <c r="A1527" s="2">
        <v>25</v>
      </c>
      <c r="B1527" s="2" t="s">
        <v>1102</v>
      </c>
      <c r="C1527" s="2" t="s">
        <v>226</v>
      </c>
      <c r="D1527" s="11">
        <v>0.17300000000000001</v>
      </c>
      <c r="E1527" s="2">
        <v>459</v>
      </c>
      <c r="F1527" s="2">
        <v>541</v>
      </c>
      <c r="G1527" s="2">
        <v>715</v>
      </c>
      <c r="H1527" s="2">
        <v>987</v>
      </c>
      <c r="I1527" s="2">
        <v>1052</v>
      </c>
      <c r="J1527">
        <v>21824</v>
      </c>
      <c r="K1527" s="12">
        <f t="shared" si="161"/>
        <v>6.6679681792606004E-5</v>
      </c>
      <c r="L1527" s="2">
        <f t="shared" si="162"/>
        <v>3.0605973942806158E-2</v>
      </c>
      <c r="M1527" s="2">
        <f t="shared" si="163"/>
        <v>3.6073707849799845E-2</v>
      </c>
      <c r="N1527" s="2">
        <f t="shared" si="164"/>
        <v>4.7675972481713291E-2</v>
      </c>
      <c r="O1527" s="2">
        <f t="shared" si="165"/>
        <v>6.581284592930213E-2</v>
      </c>
      <c r="P1527" s="2">
        <f t="shared" si="166"/>
        <v>7.0147025245821518E-2</v>
      </c>
      <c r="Q1527" s="14" t="str">
        <f t="shared" si="167"/>
        <v>ABOVE</v>
      </c>
    </row>
    <row r="1528" spans="1:17" x14ac:dyDescent="0.3">
      <c r="A1528" s="2">
        <v>25</v>
      </c>
      <c r="B1528" s="2" t="s">
        <v>1102</v>
      </c>
      <c r="C1528" s="2" t="s">
        <v>1130</v>
      </c>
      <c r="D1528" s="11">
        <v>0.182</v>
      </c>
      <c r="E1528" s="2">
        <v>442</v>
      </c>
      <c r="F1528" s="2">
        <v>488</v>
      </c>
      <c r="G1528" s="2">
        <v>646</v>
      </c>
      <c r="H1528" s="2">
        <v>886</v>
      </c>
      <c r="I1528" s="2">
        <v>985</v>
      </c>
      <c r="J1528">
        <v>9544</v>
      </c>
      <c r="K1528" s="12">
        <f t="shared" si="161"/>
        <v>2.9160139434962964E-5</v>
      </c>
      <c r="L1528" s="2">
        <f t="shared" si="162"/>
        <v>1.2888781630253631E-2</v>
      </c>
      <c r="M1528" s="2">
        <f t="shared" si="163"/>
        <v>1.4230148044261927E-2</v>
      </c>
      <c r="N1528" s="2">
        <f t="shared" si="164"/>
        <v>1.8837450074986075E-2</v>
      </c>
      <c r="O1528" s="2">
        <f t="shared" si="165"/>
        <v>2.5835883539377186E-2</v>
      </c>
      <c r="P1528" s="2">
        <f t="shared" si="166"/>
        <v>2.8722737343438519E-2</v>
      </c>
      <c r="Q1528" s="14" t="str">
        <f t="shared" si="167"/>
        <v>ABOVE</v>
      </c>
    </row>
    <row r="1529" spans="1:17" x14ac:dyDescent="0.3">
      <c r="A1529" s="2">
        <v>25</v>
      </c>
      <c r="B1529" s="2" t="s">
        <v>1102</v>
      </c>
      <c r="C1529" s="2" t="s">
        <v>1039</v>
      </c>
      <c r="D1529" s="11">
        <v>0.11800000000000001</v>
      </c>
      <c r="E1529" s="2">
        <v>426</v>
      </c>
      <c r="F1529" s="2">
        <v>488</v>
      </c>
      <c r="G1529" s="2">
        <v>646</v>
      </c>
      <c r="H1529" s="2">
        <v>815</v>
      </c>
      <c r="I1529" s="2">
        <v>1099</v>
      </c>
      <c r="J1529">
        <v>4403</v>
      </c>
      <c r="K1529" s="12">
        <f t="shared" si="161"/>
        <v>1.3452650244356866E-5</v>
      </c>
      <c r="L1529" s="2">
        <f t="shared" si="162"/>
        <v>5.7308290040960254E-3</v>
      </c>
      <c r="M1529" s="2">
        <f t="shared" si="163"/>
        <v>6.5648933192461508E-3</v>
      </c>
      <c r="N1529" s="2">
        <f t="shared" si="164"/>
        <v>8.6904120578545352E-3</v>
      </c>
      <c r="O1529" s="2">
        <f t="shared" si="165"/>
        <v>1.0963909949150846E-2</v>
      </c>
      <c r="P1529" s="2">
        <f t="shared" si="166"/>
        <v>1.4784462618548195E-2</v>
      </c>
      <c r="Q1529" s="14" t="str">
        <f t="shared" si="167"/>
        <v>BELOW</v>
      </c>
    </row>
    <row r="1530" spans="1:17" x14ac:dyDescent="0.3">
      <c r="A1530" s="2">
        <v>25</v>
      </c>
      <c r="B1530" s="2" t="s">
        <v>1102</v>
      </c>
      <c r="C1530" s="2" t="s">
        <v>425</v>
      </c>
      <c r="D1530" s="11">
        <v>0.13</v>
      </c>
      <c r="E1530" s="2">
        <v>475</v>
      </c>
      <c r="F1530" s="2">
        <v>545</v>
      </c>
      <c r="G1530" s="2">
        <v>721</v>
      </c>
      <c r="H1530" s="2">
        <v>920</v>
      </c>
      <c r="I1530" s="2">
        <v>975</v>
      </c>
      <c r="J1530">
        <v>10001</v>
      </c>
      <c r="K1530" s="12">
        <f t="shared" si="161"/>
        <v>3.0556428592735185E-5</v>
      </c>
      <c r="L1530" s="2">
        <f t="shared" si="162"/>
        <v>1.4514303581549213E-2</v>
      </c>
      <c r="M1530" s="2">
        <f t="shared" si="163"/>
        <v>1.6653253583040675E-2</v>
      </c>
      <c r="N1530" s="2">
        <f t="shared" si="164"/>
        <v>2.2031185015362068E-2</v>
      </c>
      <c r="O1530" s="2">
        <f t="shared" si="165"/>
        <v>2.8111914305316371E-2</v>
      </c>
      <c r="P1530" s="2">
        <f t="shared" si="166"/>
        <v>2.9792517877916806E-2</v>
      </c>
      <c r="Q1530" s="14" t="str">
        <f t="shared" si="167"/>
        <v>ABOVE</v>
      </c>
    </row>
    <row r="1531" spans="1:17" x14ac:dyDescent="0.3">
      <c r="A1531" s="2">
        <v>25</v>
      </c>
      <c r="B1531" s="2" t="s">
        <v>1102</v>
      </c>
      <c r="C1531" s="2" t="s">
        <v>1129</v>
      </c>
      <c r="D1531" s="11">
        <v>0.20800000000000002</v>
      </c>
      <c r="E1531" s="2">
        <v>426</v>
      </c>
      <c r="F1531" s="2">
        <v>488</v>
      </c>
      <c r="G1531" s="2">
        <v>646</v>
      </c>
      <c r="H1531" s="2">
        <v>810</v>
      </c>
      <c r="I1531" s="2">
        <v>987</v>
      </c>
      <c r="J1531">
        <v>40117</v>
      </c>
      <c r="K1531" s="12">
        <f t="shared" si="161"/>
        <v>1.2257096748872687E-4</v>
      </c>
      <c r="L1531" s="2">
        <f t="shared" si="162"/>
        <v>5.2215232150197646E-2</v>
      </c>
      <c r="M1531" s="2">
        <f t="shared" si="163"/>
        <v>5.981463213449871E-2</v>
      </c>
      <c r="N1531" s="2">
        <f t="shared" si="164"/>
        <v>7.9180844997717562E-2</v>
      </c>
      <c r="O1531" s="2">
        <f t="shared" si="165"/>
        <v>9.9282483665868768E-2</v>
      </c>
      <c r="P1531" s="2">
        <f t="shared" si="166"/>
        <v>0.12097754491137341</v>
      </c>
      <c r="Q1531" s="14" t="str">
        <f t="shared" si="167"/>
        <v>ABOVE</v>
      </c>
    </row>
    <row r="1532" spans="1:17" x14ac:dyDescent="0.3">
      <c r="A1532" s="2">
        <v>25</v>
      </c>
      <c r="B1532" s="2" t="s">
        <v>1102</v>
      </c>
      <c r="C1532" s="2" t="s">
        <v>70</v>
      </c>
      <c r="D1532" s="11">
        <v>0.20800000000000002</v>
      </c>
      <c r="E1532" s="2">
        <v>426</v>
      </c>
      <c r="F1532" s="2">
        <v>538</v>
      </c>
      <c r="G1532" s="2">
        <v>646</v>
      </c>
      <c r="H1532" s="2">
        <v>876</v>
      </c>
      <c r="I1532" s="2">
        <v>1135</v>
      </c>
      <c r="J1532">
        <v>10125</v>
      </c>
      <c r="K1532" s="12">
        <f t="shared" si="161"/>
        <v>3.0935290421102261E-5</v>
      </c>
      <c r="L1532" s="2">
        <f t="shared" si="162"/>
        <v>1.3178433719389563E-2</v>
      </c>
      <c r="M1532" s="2">
        <f t="shared" si="163"/>
        <v>1.6643186246553018E-2</v>
      </c>
      <c r="N1532" s="2">
        <f t="shared" si="164"/>
        <v>1.9984197612032059E-2</v>
      </c>
      <c r="O1532" s="2">
        <f t="shared" si="165"/>
        <v>2.7099314408885581E-2</v>
      </c>
      <c r="P1532" s="2">
        <f t="shared" si="166"/>
        <v>3.5111554627951069E-2</v>
      </c>
      <c r="Q1532" s="14" t="str">
        <f t="shared" si="167"/>
        <v>ABOVE</v>
      </c>
    </row>
    <row r="1533" spans="1:17" x14ac:dyDescent="0.3">
      <c r="A1533" s="2">
        <v>25</v>
      </c>
      <c r="B1533" s="2" t="s">
        <v>1102</v>
      </c>
      <c r="C1533" s="2" t="s">
        <v>69</v>
      </c>
      <c r="D1533" s="11">
        <v>0.13699999999999998</v>
      </c>
      <c r="E1533" s="2">
        <v>640</v>
      </c>
      <c r="F1533" s="2">
        <v>786</v>
      </c>
      <c r="G1533" s="2">
        <v>953</v>
      </c>
      <c r="H1533" s="2">
        <v>1286</v>
      </c>
      <c r="I1533" s="2">
        <v>1457</v>
      </c>
      <c r="J1533">
        <v>703011</v>
      </c>
      <c r="K1533" s="12">
        <f t="shared" si="161"/>
        <v>2.1479357485658787E-3</v>
      </c>
      <c r="L1533" s="2">
        <f t="shared" si="162"/>
        <v>1.3746788790821625</v>
      </c>
      <c r="M1533" s="2">
        <f t="shared" si="163"/>
        <v>1.6882774983727806</v>
      </c>
      <c r="N1533" s="2">
        <f t="shared" si="164"/>
        <v>2.0469827683832822</v>
      </c>
      <c r="O1533" s="2">
        <f t="shared" si="165"/>
        <v>2.7622453726557201</v>
      </c>
      <c r="P1533" s="2">
        <f t="shared" si="166"/>
        <v>3.1295423856604851</v>
      </c>
      <c r="Q1533" s="14" t="str">
        <f t="shared" si="167"/>
        <v>ABOVE</v>
      </c>
    </row>
    <row r="1534" spans="1:17" x14ac:dyDescent="0.3">
      <c r="A1534" s="2">
        <v>25</v>
      </c>
      <c r="B1534" s="2" t="s">
        <v>1102</v>
      </c>
      <c r="C1534" s="2" t="s">
        <v>419</v>
      </c>
      <c r="D1534" s="11">
        <v>0.188</v>
      </c>
      <c r="E1534" s="2">
        <v>521</v>
      </c>
      <c r="F1534" s="2">
        <v>567</v>
      </c>
      <c r="G1534" s="2">
        <v>721</v>
      </c>
      <c r="H1534" s="2">
        <v>968</v>
      </c>
      <c r="I1534" s="2">
        <v>1019</v>
      </c>
      <c r="J1534">
        <v>121328</v>
      </c>
      <c r="K1534" s="12">
        <f t="shared" si="161"/>
        <v>3.7069796703323411E-4</v>
      </c>
      <c r="L1534" s="2">
        <f t="shared" si="162"/>
        <v>0.19313364082431497</v>
      </c>
      <c r="M1534" s="2">
        <f t="shared" si="163"/>
        <v>0.21018574730784373</v>
      </c>
      <c r="N1534" s="2">
        <f t="shared" si="164"/>
        <v>0.26727323423096178</v>
      </c>
      <c r="O1534" s="2">
        <f t="shared" si="165"/>
        <v>0.3588356320881706</v>
      </c>
      <c r="P1534" s="2">
        <f t="shared" si="166"/>
        <v>0.37774122840686558</v>
      </c>
      <c r="Q1534" s="14" t="str">
        <f t="shared" si="167"/>
        <v>ABOVE</v>
      </c>
    </row>
    <row r="1535" spans="1:17" x14ac:dyDescent="0.3">
      <c r="A1535" s="2">
        <v>25</v>
      </c>
      <c r="B1535" s="2" t="s">
        <v>1102</v>
      </c>
      <c r="C1535" s="2" t="s">
        <v>68</v>
      </c>
      <c r="D1535" s="11">
        <v>8.4000000000000005E-2</v>
      </c>
      <c r="E1535" s="2">
        <v>635</v>
      </c>
      <c r="F1535" s="2">
        <v>713</v>
      </c>
      <c r="G1535" s="2">
        <v>924</v>
      </c>
      <c r="H1535" s="2">
        <v>1215</v>
      </c>
      <c r="I1535" s="2">
        <v>1430</v>
      </c>
      <c r="J1535">
        <v>225081</v>
      </c>
      <c r="K1535" s="12">
        <f t="shared" si="161"/>
        <v>6.876983805700858E-4</v>
      </c>
      <c r="L1535" s="2">
        <f t="shared" si="162"/>
        <v>0.43668847166200447</v>
      </c>
      <c r="M1535" s="2">
        <f t="shared" si="163"/>
        <v>0.49032894534647115</v>
      </c>
      <c r="N1535" s="2">
        <f t="shared" si="164"/>
        <v>0.63543330364675932</v>
      </c>
      <c r="O1535" s="2">
        <f t="shared" si="165"/>
        <v>0.83555353239265429</v>
      </c>
      <c r="P1535" s="2">
        <f t="shared" si="166"/>
        <v>0.98340868421522265</v>
      </c>
      <c r="Q1535" s="14" t="str">
        <f t="shared" si="167"/>
        <v>BELOW</v>
      </c>
    </row>
    <row r="1536" spans="1:17" x14ac:dyDescent="0.3">
      <c r="A1536" s="2">
        <v>25</v>
      </c>
      <c r="B1536" s="2" t="s">
        <v>1102</v>
      </c>
      <c r="C1536" s="2" t="s">
        <v>14</v>
      </c>
      <c r="D1536" s="11">
        <v>0.114</v>
      </c>
      <c r="E1536" s="2">
        <v>475</v>
      </c>
      <c r="F1536" s="2">
        <v>544</v>
      </c>
      <c r="G1536" s="2">
        <v>720</v>
      </c>
      <c r="H1536" s="2">
        <v>1041</v>
      </c>
      <c r="I1536" s="2">
        <v>1216</v>
      </c>
      <c r="J1536">
        <v>54062</v>
      </c>
      <c r="K1536" s="12">
        <f t="shared" si="161"/>
        <v>1.6517764649339562E-4</v>
      </c>
      <c r="L1536" s="2">
        <f t="shared" si="162"/>
        <v>7.8459382084362927E-2</v>
      </c>
      <c r="M1536" s="2">
        <f t="shared" si="163"/>
        <v>8.9856639692407217E-2</v>
      </c>
      <c r="N1536" s="2">
        <f t="shared" si="164"/>
        <v>0.11892790547524484</v>
      </c>
      <c r="O1536" s="2">
        <f t="shared" si="165"/>
        <v>0.17194992999962486</v>
      </c>
      <c r="P1536" s="2">
        <f t="shared" si="166"/>
        <v>0.20085601813596907</v>
      </c>
      <c r="Q1536" s="14" t="str">
        <f t="shared" si="167"/>
        <v>BELOW</v>
      </c>
    </row>
    <row r="1537" spans="1:17" x14ac:dyDescent="0.3">
      <c r="A1537" s="2">
        <v>25</v>
      </c>
      <c r="B1537" s="2" t="s">
        <v>1102</v>
      </c>
      <c r="C1537" s="2" t="s">
        <v>405</v>
      </c>
      <c r="D1537" s="11">
        <v>0.16699999999999998</v>
      </c>
      <c r="E1537" s="2">
        <v>426</v>
      </c>
      <c r="F1537" s="2">
        <v>488</v>
      </c>
      <c r="G1537" s="2">
        <v>646</v>
      </c>
      <c r="H1537" s="2">
        <v>882</v>
      </c>
      <c r="I1537" s="2">
        <v>985</v>
      </c>
      <c r="J1537">
        <v>3959</v>
      </c>
      <c r="K1537" s="12">
        <f t="shared" si="161"/>
        <v>1.2096080471816677E-5</v>
      </c>
      <c r="L1537" s="2">
        <f t="shared" si="162"/>
        <v>5.1529302809939044E-3</v>
      </c>
      <c r="M1537" s="2">
        <f t="shared" si="163"/>
        <v>5.9028872702465386E-3</v>
      </c>
      <c r="N1537" s="2">
        <f t="shared" si="164"/>
        <v>7.814067984793574E-3</v>
      </c>
      <c r="O1537" s="2">
        <f t="shared" si="165"/>
        <v>1.066874297614231E-2</v>
      </c>
      <c r="P1537" s="2">
        <f t="shared" si="166"/>
        <v>1.1914639264739428E-2</v>
      </c>
      <c r="Q1537" s="14" t="str">
        <f t="shared" si="167"/>
        <v>ABOVE</v>
      </c>
    </row>
    <row r="1538" spans="1:17" x14ac:dyDescent="0.3">
      <c r="A1538" s="2">
        <v>25</v>
      </c>
      <c r="B1538" s="2" t="s">
        <v>1102</v>
      </c>
      <c r="C1538" s="2" t="s">
        <v>1128</v>
      </c>
      <c r="D1538" s="11">
        <v>0.158</v>
      </c>
      <c r="E1538" s="2">
        <v>471</v>
      </c>
      <c r="F1538" s="2">
        <v>488</v>
      </c>
      <c r="G1538" s="2">
        <v>646</v>
      </c>
      <c r="H1538" s="2">
        <v>934</v>
      </c>
      <c r="I1538" s="2">
        <v>1109</v>
      </c>
      <c r="J1538">
        <v>35723</v>
      </c>
      <c r="K1538" s="12">
        <f t="shared" si="161"/>
        <v>1.0914581528029987E-4</v>
      </c>
      <c r="L1538" s="2">
        <f t="shared" si="162"/>
        <v>5.1407678997021235E-2</v>
      </c>
      <c r="M1538" s="2">
        <f t="shared" si="163"/>
        <v>5.3263157856786335E-2</v>
      </c>
      <c r="N1538" s="2">
        <f t="shared" si="164"/>
        <v>7.050819667107372E-2</v>
      </c>
      <c r="O1538" s="2">
        <f t="shared" si="165"/>
        <v>0.10194219147180007</v>
      </c>
      <c r="P1538" s="2">
        <f t="shared" si="166"/>
        <v>0.12104270914585255</v>
      </c>
      <c r="Q1538" s="14" t="str">
        <f t="shared" si="167"/>
        <v>ABOVE</v>
      </c>
    </row>
    <row r="1539" spans="1:17" x14ac:dyDescent="0.3">
      <c r="A1539" s="2">
        <v>25</v>
      </c>
      <c r="B1539" s="2" t="s">
        <v>1102</v>
      </c>
      <c r="C1539" s="2" t="s">
        <v>63</v>
      </c>
      <c r="D1539" s="11">
        <v>0.107</v>
      </c>
      <c r="E1539" s="2">
        <v>640</v>
      </c>
      <c r="F1539" s="2">
        <v>786</v>
      </c>
      <c r="G1539" s="2">
        <v>953</v>
      </c>
      <c r="H1539" s="2">
        <v>1286</v>
      </c>
      <c r="I1539" s="2">
        <v>1457</v>
      </c>
      <c r="J1539">
        <v>32708</v>
      </c>
      <c r="K1539" s="12">
        <f t="shared" si="161"/>
        <v>9.9933973243793858E-5</v>
      </c>
      <c r="L1539" s="2">
        <f t="shared" si="162"/>
        <v>6.3957742876028068E-2</v>
      </c>
      <c r="M1539" s="2">
        <f t="shared" si="163"/>
        <v>7.8548102969621975E-2</v>
      </c>
      <c r="N1539" s="2">
        <f t="shared" si="164"/>
        <v>9.5237076501335546E-2</v>
      </c>
      <c r="O1539" s="2">
        <f t="shared" si="165"/>
        <v>0.12851508959151889</v>
      </c>
      <c r="P1539" s="2">
        <f t="shared" si="166"/>
        <v>0.14560379901620765</v>
      </c>
      <c r="Q1539" s="14" t="str">
        <f t="shared" si="167"/>
        <v>BELOW</v>
      </c>
    </row>
    <row r="1540" spans="1:17" x14ac:dyDescent="0.3">
      <c r="A1540" s="2">
        <v>25</v>
      </c>
      <c r="B1540" s="2" t="s">
        <v>1102</v>
      </c>
      <c r="C1540" s="2" t="s">
        <v>555</v>
      </c>
      <c r="D1540" s="11">
        <v>0.161</v>
      </c>
      <c r="E1540" s="2">
        <v>415</v>
      </c>
      <c r="F1540" s="2">
        <v>503</v>
      </c>
      <c r="G1540" s="2">
        <v>646</v>
      </c>
      <c r="H1540" s="2">
        <v>934</v>
      </c>
      <c r="I1540" s="2">
        <v>1062</v>
      </c>
      <c r="J1540">
        <v>38355</v>
      </c>
      <c r="K1540" s="12">
        <f t="shared" ref="K1540:K1603" si="168">J1540/$S$18</f>
        <v>1.1718746312112369E-4</v>
      </c>
      <c r="L1540" s="2">
        <f t="shared" ref="L1540:L1603" si="169">E1540*K1540</f>
        <v>4.8632797195266329E-2</v>
      </c>
      <c r="M1540" s="2">
        <f t="shared" ref="M1540:M1603" si="170">F1540*K1540</f>
        <v>5.8945293949925218E-2</v>
      </c>
      <c r="N1540" s="2">
        <f t="shared" ref="N1540:N1603" si="171">G1540*K1540</f>
        <v>7.5703101176245902E-2</v>
      </c>
      <c r="O1540" s="2">
        <f t="shared" ref="O1540:O1603" si="172">H1540*K1540</f>
        <v>0.10945309055512953</v>
      </c>
      <c r="P1540" s="2">
        <f t="shared" ref="P1540:P1603" si="173">I1540*K1540</f>
        <v>0.12445308583463335</v>
      </c>
      <c r="Q1540" s="14" t="str">
        <f t="shared" ref="Q1540:Q1603" si="174">IF(D1540&lt;$D$1,"BELOW",(IF(D1540&gt;$D$1,"ABOVE","EQUAL")))</f>
        <v>ABOVE</v>
      </c>
    </row>
    <row r="1541" spans="1:17" x14ac:dyDescent="0.3">
      <c r="A1541" s="2">
        <v>25</v>
      </c>
      <c r="B1541" s="2" t="s">
        <v>1102</v>
      </c>
      <c r="C1541" s="2" t="s">
        <v>127</v>
      </c>
      <c r="D1541" s="11">
        <v>0.16600000000000001</v>
      </c>
      <c r="E1541" s="2">
        <v>415</v>
      </c>
      <c r="F1541" s="2">
        <v>488</v>
      </c>
      <c r="G1541" s="2">
        <v>646</v>
      </c>
      <c r="H1541" s="2">
        <v>825</v>
      </c>
      <c r="I1541" s="2">
        <v>985</v>
      </c>
      <c r="J1541">
        <v>9776</v>
      </c>
      <c r="K1541" s="12">
        <f t="shared" si="168"/>
        <v>2.9868977694488468E-5</v>
      </c>
      <c r="L1541" s="2">
        <f t="shared" si="169"/>
        <v>1.2395625743212714E-2</v>
      </c>
      <c r="M1541" s="2">
        <f t="shared" si="170"/>
        <v>1.4576061114910372E-2</v>
      </c>
      <c r="N1541" s="2">
        <f t="shared" si="171"/>
        <v>1.9295359590639549E-2</v>
      </c>
      <c r="O1541" s="2">
        <f t="shared" si="172"/>
        <v>2.4641906597952987E-2</v>
      </c>
      <c r="P1541" s="2">
        <f t="shared" si="173"/>
        <v>2.9420943029071143E-2</v>
      </c>
      <c r="Q1541" s="14" t="str">
        <f t="shared" si="174"/>
        <v>ABOVE</v>
      </c>
    </row>
    <row r="1542" spans="1:17" x14ac:dyDescent="0.3">
      <c r="A1542" s="2">
        <v>25</v>
      </c>
      <c r="B1542" s="2" t="s">
        <v>1102</v>
      </c>
      <c r="C1542" s="2" t="s">
        <v>12</v>
      </c>
      <c r="D1542" s="11">
        <v>9.4E-2</v>
      </c>
      <c r="E1542" s="2">
        <v>635</v>
      </c>
      <c r="F1542" s="2">
        <v>713</v>
      </c>
      <c r="G1542" s="2">
        <v>924</v>
      </c>
      <c r="H1542" s="2">
        <v>1215</v>
      </c>
      <c r="I1542" s="2">
        <v>1430</v>
      </c>
      <c r="J1542">
        <v>59013</v>
      </c>
      <c r="K1542" s="12">
        <f t="shared" si="168"/>
        <v>1.8030462159214893E-4</v>
      </c>
      <c r="L1542" s="2">
        <f t="shared" si="169"/>
        <v>0.11449343471101457</v>
      </c>
      <c r="M1542" s="2">
        <f t="shared" si="170"/>
        <v>0.12855719519520217</v>
      </c>
      <c r="N1542" s="2">
        <f t="shared" si="171"/>
        <v>0.16660147035114561</v>
      </c>
      <c r="O1542" s="2">
        <f t="shared" si="172"/>
        <v>0.21907011523446096</v>
      </c>
      <c r="P1542" s="2">
        <f t="shared" si="173"/>
        <v>0.25783560887677298</v>
      </c>
      <c r="Q1542" s="14" t="str">
        <f t="shared" si="174"/>
        <v>BELOW</v>
      </c>
    </row>
    <row r="1543" spans="1:17" x14ac:dyDescent="0.3">
      <c r="A1543" s="2">
        <v>25</v>
      </c>
      <c r="B1543" s="2" t="s">
        <v>1102</v>
      </c>
      <c r="C1543" s="2" t="s">
        <v>713</v>
      </c>
      <c r="D1543" s="11">
        <v>0.18899999999999997</v>
      </c>
      <c r="E1543" s="2">
        <v>426</v>
      </c>
      <c r="F1543" s="2">
        <v>490</v>
      </c>
      <c r="G1543" s="2">
        <v>646</v>
      </c>
      <c r="H1543" s="2">
        <v>809</v>
      </c>
      <c r="I1543" s="2">
        <v>873</v>
      </c>
      <c r="J1543">
        <v>11920</v>
      </c>
      <c r="K1543" s="12">
        <f t="shared" si="168"/>
        <v>3.6419620920448295E-5</v>
      </c>
      <c r="L1543" s="2">
        <f t="shared" si="169"/>
        <v>1.5514758512110973E-2</v>
      </c>
      <c r="M1543" s="2">
        <f t="shared" si="170"/>
        <v>1.7845614251019666E-2</v>
      </c>
      <c r="N1543" s="2">
        <f t="shared" si="171"/>
        <v>2.3527075114609598E-2</v>
      </c>
      <c r="O1543" s="2">
        <f t="shared" si="172"/>
        <v>2.9463473324642671E-2</v>
      </c>
      <c r="P1543" s="2">
        <f t="shared" si="173"/>
        <v>3.1794329063551362E-2</v>
      </c>
      <c r="Q1543" s="14" t="str">
        <f t="shared" si="174"/>
        <v>ABOVE</v>
      </c>
    </row>
    <row r="1544" spans="1:17" x14ac:dyDescent="0.3">
      <c r="A1544" s="2">
        <v>25</v>
      </c>
      <c r="B1544" s="2" t="s">
        <v>1102</v>
      </c>
      <c r="C1544" s="2" t="s">
        <v>944</v>
      </c>
      <c r="D1544" s="11">
        <v>0.15</v>
      </c>
      <c r="E1544" s="2">
        <v>439</v>
      </c>
      <c r="F1544" s="2">
        <v>503</v>
      </c>
      <c r="G1544" s="2">
        <v>665</v>
      </c>
      <c r="H1544" s="2">
        <v>858</v>
      </c>
      <c r="I1544" s="2">
        <v>1168</v>
      </c>
      <c r="J1544">
        <v>15227</v>
      </c>
      <c r="K1544" s="12">
        <f t="shared" si="168"/>
        <v>4.6523621456012263E-5</v>
      </c>
      <c r="L1544" s="2">
        <f t="shared" si="169"/>
        <v>2.0423869819189384E-2</v>
      </c>
      <c r="M1544" s="2">
        <f t="shared" si="170"/>
        <v>2.3401381592374169E-2</v>
      </c>
      <c r="N1544" s="2">
        <f t="shared" si="171"/>
        <v>3.0938208268248155E-2</v>
      </c>
      <c r="O1544" s="2">
        <f t="shared" si="172"/>
        <v>3.991726720925852E-2</v>
      </c>
      <c r="P1544" s="2">
        <f t="shared" si="173"/>
        <v>5.4339589860622324E-2</v>
      </c>
      <c r="Q1544" s="14" t="str">
        <f t="shared" si="174"/>
        <v>ABOVE</v>
      </c>
    </row>
    <row r="1545" spans="1:17" x14ac:dyDescent="0.3">
      <c r="A1545" s="2">
        <v>25</v>
      </c>
      <c r="B1545" s="2" t="s">
        <v>1102</v>
      </c>
      <c r="C1545" s="2" t="s">
        <v>1127</v>
      </c>
      <c r="D1545" s="11">
        <v>0.185</v>
      </c>
      <c r="E1545" s="2">
        <v>469</v>
      </c>
      <c r="F1545" s="2">
        <v>550</v>
      </c>
      <c r="G1545" s="2">
        <v>646</v>
      </c>
      <c r="H1545" s="2">
        <v>840</v>
      </c>
      <c r="I1545" s="2">
        <v>875</v>
      </c>
      <c r="J1545">
        <v>22837</v>
      </c>
      <c r="K1545" s="12">
        <f t="shared" si="168"/>
        <v>6.9774738503379001E-5</v>
      </c>
      <c r="L1545" s="2">
        <f t="shared" si="169"/>
        <v>3.2724352358084755E-2</v>
      </c>
      <c r="M1545" s="2">
        <f t="shared" si="170"/>
        <v>3.8376106176858452E-2</v>
      </c>
      <c r="N1545" s="2">
        <f t="shared" si="171"/>
        <v>4.5074481073182834E-2</v>
      </c>
      <c r="O1545" s="2">
        <f t="shared" si="172"/>
        <v>5.8610780342838363E-2</v>
      </c>
      <c r="P1545" s="2">
        <f t="shared" si="173"/>
        <v>6.1052896190456625E-2</v>
      </c>
      <c r="Q1545" s="14" t="str">
        <f t="shared" si="174"/>
        <v>ABOVE</v>
      </c>
    </row>
    <row r="1546" spans="1:17" x14ac:dyDescent="0.3">
      <c r="A1546" s="2">
        <v>25</v>
      </c>
      <c r="B1546" s="2" t="s">
        <v>1102</v>
      </c>
      <c r="C1546" s="2" t="s">
        <v>551</v>
      </c>
      <c r="D1546" s="11">
        <v>0.125</v>
      </c>
      <c r="E1546" s="2">
        <v>426</v>
      </c>
      <c r="F1546" s="2">
        <v>488</v>
      </c>
      <c r="G1546" s="2">
        <v>646</v>
      </c>
      <c r="H1546" s="2">
        <v>870</v>
      </c>
      <c r="I1546" s="2">
        <v>873</v>
      </c>
      <c r="J1546">
        <v>15117</v>
      </c>
      <c r="K1546" s="12">
        <f t="shared" si="168"/>
        <v>4.6187534350202761E-5</v>
      </c>
      <c r="L1546" s="2">
        <f t="shared" si="169"/>
        <v>1.9675889633186377E-2</v>
      </c>
      <c r="M1546" s="2">
        <f t="shared" si="170"/>
        <v>2.2539516762898948E-2</v>
      </c>
      <c r="N1546" s="2">
        <f t="shared" si="171"/>
        <v>2.9837147190230985E-2</v>
      </c>
      <c r="O1546" s="2">
        <f t="shared" si="172"/>
        <v>4.01831548846764E-2</v>
      </c>
      <c r="P1546" s="2">
        <f t="shared" si="173"/>
        <v>4.0321717487727012E-2</v>
      </c>
      <c r="Q1546" s="14" t="str">
        <f t="shared" si="174"/>
        <v>ABOVE</v>
      </c>
    </row>
    <row r="1547" spans="1:17" x14ac:dyDescent="0.3">
      <c r="A1547" s="2">
        <v>25</v>
      </c>
      <c r="B1547" s="2" t="s">
        <v>1102</v>
      </c>
      <c r="C1547" s="2" t="s">
        <v>214</v>
      </c>
      <c r="D1547" s="11">
        <v>0.16699999999999998</v>
      </c>
      <c r="E1547" s="2">
        <v>443</v>
      </c>
      <c r="F1547" s="2">
        <v>508</v>
      </c>
      <c r="G1547" s="2">
        <v>672</v>
      </c>
      <c r="H1547" s="2">
        <v>842</v>
      </c>
      <c r="I1547" s="2">
        <v>908</v>
      </c>
      <c r="J1547">
        <v>12088</v>
      </c>
      <c r="K1547" s="12">
        <f t="shared" si="168"/>
        <v>3.6932917591139178E-5</v>
      </c>
      <c r="L1547" s="2">
        <f t="shared" si="169"/>
        <v>1.6361282492874656E-2</v>
      </c>
      <c r="M1547" s="2">
        <f t="shared" si="170"/>
        <v>1.8761922136298702E-2</v>
      </c>
      <c r="N1547" s="2">
        <f t="shared" si="171"/>
        <v>2.4818920621245529E-2</v>
      </c>
      <c r="O1547" s="2">
        <f t="shared" si="172"/>
        <v>3.1097516611739189E-2</v>
      </c>
      <c r="P1547" s="2">
        <f t="shared" si="173"/>
        <v>3.353508917275437E-2</v>
      </c>
      <c r="Q1547" s="14" t="str">
        <f t="shared" si="174"/>
        <v>ABOVE</v>
      </c>
    </row>
    <row r="1548" spans="1:17" x14ac:dyDescent="0.3">
      <c r="A1548" s="2">
        <v>25</v>
      </c>
      <c r="B1548" s="2" t="s">
        <v>1102</v>
      </c>
      <c r="C1548" s="2" t="s">
        <v>1126</v>
      </c>
      <c r="D1548" s="11">
        <v>0.14300000000000002</v>
      </c>
      <c r="E1548" s="2">
        <v>426</v>
      </c>
      <c r="F1548" s="2">
        <v>515</v>
      </c>
      <c r="G1548" s="2">
        <v>646</v>
      </c>
      <c r="H1548" s="2">
        <v>809</v>
      </c>
      <c r="I1548" s="2">
        <v>941</v>
      </c>
      <c r="J1548">
        <v>8697</v>
      </c>
      <c r="K1548" s="12">
        <f t="shared" si="168"/>
        <v>2.6572268720229766E-5</v>
      </c>
      <c r="L1548" s="2">
        <f t="shared" si="169"/>
        <v>1.131978647481788E-2</v>
      </c>
      <c r="M1548" s="2">
        <f t="shared" si="170"/>
        <v>1.3684718390918329E-2</v>
      </c>
      <c r="N1548" s="2">
        <f t="shared" si="171"/>
        <v>1.7165685593268427E-2</v>
      </c>
      <c r="O1548" s="2">
        <f t="shared" si="172"/>
        <v>2.149696539466588E-2</v>
      </c>
      <c r="P1548" s="2">
        <f t="shared" si="173"/>
        <v>2.5004504865736209E-2</v>
      </c>
      <c r="Q1548" s="14" t="str">
        <f t="shared" si="174"/>
        <v>ABOVE</v>
      </c>
    </row>
    <row r="1549" spans="1:17" x14ac:dyDescent="0.3">
      <c r="A1549" s="2">
        <v>25</v>
      </c>
      <c r="B1549" s="2" t="s">
        <v>1102</v>
      </c>
      <c r="C1549" s="2" t="s">
        <v>124</v>
      </c>
      <c r="D1549" s="11">
        <v>0.13900000000000001</v>
      </c>
      <c r="E1549" s="2">
        <v>426</v>
      </c>
      <c r="F1549" s="2">
        <v>522</v>
      </c>
      <c r="G1549" s="2">
        <v>646</v>
      </c>
      <c r="H1549" s="2">
        <v>873</v>
      </c>
      <c r="I1549" s="2">
        <v>877</v>
      </c>
      <c r="J1549">
        <v>28530</v>
      </c>
      <c r="K1549" s="12">
        <f t="shared" si="168"/>
        <v>8.7168773897683719E-5</v>
      </c>
      <c r="L1549" s="2">
        <f t="shared" si="169"/>
        <v>3.7133897680413266E-2</v>
      </c>
      <c r="M1549" s="2">
        <f t="shared" si="170"/>
        <v>4.5502099974590898E-2</v>
      </c>
      <c r="N1549" s="2">
        <f t="shared" si="171"/>
        <v>5.6311027937903685E-2</v>
      </c>
      <c r="O1549" s="2">
        <f t="shared" si="172"/>
        <v>7.6098339612677882E-2</v>
      </c>
      <c r="P1549" s="2">
        <f t="shared" si="173"/>
        <v>7.6447014708268618E-2</v>
      </c>
      <c r="Q1549" s="14" t="str">
        <f t="shared" si="174"/>
        <v>ABOVE</v>
      </c>
    </row>
    <row r="1550" spans="1:17" x14ac:dyDescent="0.3">
      <c r="A1550" s="2">
        <v>25</v>
      </c>
      <c r="B1550" s="2" t="s">
        <v>1102</v>
      </c>
      <c r="C1550" s="2" t="s">
        <v>121</v>
      </c>
      <c r="D1550" s="11">
        <v>0.127</v>
      </c>
      <c r="E1550" s="2">
        <v>426</v>
      </c>
      <c r="F1550" s="2">
        <v>488</v>
      </c>
      <c r="G1550" s="2">
        <v>646</v>
      </c>
      <c r="H1550" s="2">
        <v>852</v>
      </c>
      <c r="I1550" s="2">
        <v>985</v>
      </c>
      <c r="J1550">
        <v>3617</v>
      </c>
      <c r="K1550" s="12">
        <f t="shared" si="168"/>
        <v>1.1051155106481668E-5</v>
      </c>
      <c r="L1550" s="2">
        <f t="shared" si="169"/>
        <v>4.7077920753611901E-3</v>
      </c>
      <c r="M1550" s="2">
        <f t="shared" si="170"/>
        <v>5.3929636919630534E-3</v>
      </c>
      <c r="N1550" s="2">
        <f t="shared" si="171"/>
        <v>7.1390461987871573E-3</v>
      </c>
      <c r="O1550" s="2">
        <f t="shared" si="172"/>
        <v>9.4155841507223802E-3</v>
      </c>
      <c r="P1550" s="2">
        <f t="shared" si="173"/>
        <v>1.0885387779884443E-2</v>
      </c>
      <c r="Q1550" s="14" t="str">
        <f t="shared" si="174"/>
        <v>ABOVE</v>
      </c>
    </row>
    <row r="1551" spans="1:17" x14ac:dyDescent="0.3">
      <c r="A1551" s="2">
        <v>25</v>
      </c>
      <c r="B1551" s="2" t="s">
        <v>1102</v>
      </c>
      <c r="C1551" s="2" t="s">
        <v>1125</v>
      </c>
      <c r="D1551" s="11">
        <v>0.151</v>
      </c>
      <c r="E1551" s="2">
        <v>458</v>
      </c>
      <c r="F1551" s="2">
        <v>563</v>
      </c>
      <c r="G1551" s="2">
        <v>694</v>
      </c>
      <c r="H1551" s="2">
        <v>870</v>
      </c>
      <c r="I1551" s="2">
        <v>938</v>
      </c>
      <c r="J1551">
        <v>25619</v>
      </c>
      <c r="K1551" s="12">
        <f t="shared" si="168"/>
        <v>7.8274686943033967E-5</v>
      </c>
      <c r="L1551" s="2">
        <f t="shared" si="169"/>
        <v>3.5849806619909559E-2</v>
      </c>
      <c r="M1551" s="2">
        <f t="shared" si="170"/>
        <v>4.4068648748928123E-2</v>
      </c>
      <c r="N1551" s="2">
        <f t="shared" si="171"/>
        <v>5.4322632738465576E-2</v>
      </c>
      <c r="O1551" s="2">
        <f t="shared" si="172"/>
        <v>6.8098977640439554E-2</v>
      </c>
      <c r="P1551" s="2">
        <f t="shared" si="173"/>
        <v>7.3421656352565867E-2</v>
      </c>
      <c r="Q1551" s="14" t="str">
        <f t="shared" si="174"/>
        <v>ABOVE</v>
      </c>
    </row>
    <row r="1552" spans="1:17" x14ac:dyDescent="0.3">
      <c r="A1552" s="2">
        <v>25</v>
      </c>
      <c r="B1552" s="2" t="s">
        <v>1102</v>
      </c>
      <c r="C1552" s="2" t="s">
        <v>1124</v>
      </c>
      <c r="D1552" s="11">
        <v>0.27699999999999997</v>
      </c>
      <c r="E1552" s="2">
        <v>433</v>
      </c>
      <c r="F1552" s="2">
        <v>510</v>
      </c>
      <c r="G1552" s="2">
        <v>674</v>
      </c>
      <c r="H1552" s="2">
        <v>844</v>
      </c>
      <c r="I1552" s="2">
        <v>1028</v>
      </c>
      <c r="J1552">
        <v>13180</v>
      </c>
      <c r="K1552" s="12">
        <f t="shared" si="168"/>
        <v>4.0269345950629909E-5</v>
      </c>
      <c r="L1552" s="2">
        <f t="shared" si="169"/>
        <v>1.7436626796622751E-2</v>
      </c>
      <c r="M1552" s="2">
        <f t="shared" si="170"/>
        <v>2.0537366434821253E-2</v>
      </c>
      <c r="N1552" s="2">
        <f t="shared" si="171"/>
        <v>2.7141539170724559E-2</v>
      </c>
      <c r="O1552" s="2">
        <f t="shared" si="172"/>
        <v>3.3987327982331644E-2</v>
      </c>
      <c r="P1552" s="2">
        <f t="shared" si="173"/>
        <v>4.1396887637247547E-2</v>
      </c>
      <c r="Q1552" s="14" t="str">
        <f t="shared" si="174"/>
        <v>ABOVE</v>
      </c>
    </row>
    <row r="1553" spans="1:17" x14ac:dyDescent="0.3">
      <c r="A1553" s="2">
        <v>25</v>
      </c>
      <c r="B1553" s="2" t="s">
        <v>1102</v>
      </c>
      <c r="C1553" s="2" t="s">
        <v>1123</v>
      </c>
      <c r="D1553" s="11">
        <v>0.11</v>
      </c>
      <c r="E1553" s="2">
        <v>485</v>
      </c>
      <c r="F1553" s="2">
        <v>488</v>
      </c>
      <c r="G1553" s="2">
        <v>646</v>
      </c>
      <c r="H1553" s="2">
        <v>834</v>
      </c>
      <c r="I1553" s="2">
        <v>982</v>
      </c>
      <c r="J1553">
        <v>16132</v>
      </c>
      <c r="K1553" s="12">
        <f t="shared" si="168"/>
        <v>4.9288701735626834E-5</v>
      </c>
      <c r="L1553" s="2">
        <f t="shared" si="169"/>
        <v>2.3905020341779014E-2</v>
      </c>
      <c r="M1553" s="2">
        <f t="shared" si="170"/>
        <v>2.4052886446985895E-2</v>
      </c>
      <c r="N1553" s="2">
        <f t="shared" si="171"/>
        <v>3.1840501321214937E-2</v>
      </c>
      <c r="O1553" s="2">
        <f t="shared" si="172"/>
        <v>4.1106777247512778E-2</v>
      </c>
      <c r="P1553" s="2">
        <f t="shared" si="173"/>
        <v>4.8401505104385553E-2</v>
      </c>
      <c r="Q1553" s="14" t="str">
        <f t="shared" si="174"/>
        <v>BELOW</v>
      </c>
    </row>
    <row r="1554" spans="1:17" x14ac:dyDescent="0.3">
      <c r="A1554" s="2">
        <v>25</v>
      </c>
      <c r="B1554" s="2" t="s">
        <v>1102</v>
      </c>
      <c r="C1554" s="2" t="s">
        <v>55</v>
      </c>
      <c r="D1554" s="11">
        <v>0.13400000000000001</v>
      </c>
      <c r="E1554" s="2">
        <v>426</v>
      </c>
      <c r="F1554" s="2">
        <v>488</v>
      </c>
      <c r="G1554" s="2">
        <v>646</v>
      </c>
      <c r="H1554" s="2">
        <v>809</v>
      </c>
      <c r="I1554" s="2">
        <v>1075</v>
      </c>
      <c r="J1554">
        <v>8644</v>
      </c>
      <c r="K1554" s="12">
        <f t="shared" si="168"/>
        <v>2.6410335841976095E-5</v>
      </c>
      <c r="L1554" s="2">
        <f t="shared" si="169"/>
        <v>1.1250803068681817E-2</v>
      </c>
      <c r="M1554" s="2">
        <f t="shared" si="170"/>
        <v>1.2888243890884334E-2</v>
      </c>
      <c r="N1554" s="2">
        <f t="shared" si="171"/>
        <v>1.7061076953916558E-2</v>
      </c>
      <c r="O1554" s="2">
        <f t="shared" si="172"/>
        <v>2.1365961696158661E-2</v>
      </c>
      <c r="P1554" s="2">
        <f t="shared" si="173"/>
        <v>2.8391111030124302E-2</v>
      </c>
      <c r="Q1554" s="14" t="str">
        <f t="shared" si="174"/>
        <v>ABOVE</v>
      </c>
    </row>
    <row r="1555" spans="1:17" x14ac:dyDescent="0.3">
      <c r="A1555" s="2">
        <v>25</v>
      </c>
      <c r="B1555" s="2" t="s">
        <v>1102</v>
      </c>
      <c r="C1555" s="2" t="s">
        <v>210</v>
      </c>
      <c r="D1555" s="11">
        <v>0.13300000000000001</v>
      </c>
      <c r="E1555" s="2">
        <v>429</v>
      </c>
      <c r="F1555" s="2">
        <v>491</v>
      </c>
      <c r="G1555" s="2">
        <v>650</v>
      </c>
      <c r="H1555" s="2">
        <v>868</v>
      </c>
      <c r="I1555" s="2">
        <v>879</v>
      </c>
      <c r="J1555">
        <v>11551</v>
      </c>
      <c r="K1555" s="12">
        <f t="shared" si="168"/>
        <v>3.529220144732368E-5</v>
      </c>
      <c r="L1555" s="2">
        <f t="shared" si="169"/>
        <v>1.5140354420901858E-2</v>
      </c>
      <c r="M1555" s="2">
        <f t="shared" si="170"/>
        <v>1.7328470910635926E-2</v>
      </c>
      <c r="N1555" s="2">
        <f t="shared" si="171"/>
        <v>2.293993094076039E-2</v>
      </c>
      <c r="O1555" s="2">
        <f t="shared" si="172"/>
        <v>3.0633630856276954E-2</v>
      </c>
      <c r="P1555" s="2">
        <f t="shared" si="173"/>
        <v>3.1021845072197515E-2</v>
      </c>
      <c r="Q1555" s="14" t="str">
        <f t="shared" si="174"/>
        <v>ABOVE</v>
      </c>
    </row>
    <row r="1556" spans="1:17" x14ac:dyDescent="0.3">
      <c r="A1556" s="2">
        <v>25</v>
      </c>
      <c r="B1556" s="2" t="s">
        <v>1102</v>
      </c>
      <c r="C1556" s="2" t="s">
        <v>117</v>
      </c>
      <c r="D1556" s="11">
        <v>0.17800000000000002</v>
      </c>
      <c r="E1556" s="2">
        <v>433</v>
      </c>
      <c r="F1556" s="2">
        <v>510</v>
      </c>
      <c r="G1556" s="2">
        <v>674</v>
      </c>
      <c r="H1556" s="2">
        <v>892</v>
      </c>
      <c r="I1556" s="2">
        <v>911</v>
      </c>
      <c r="J1556">
        <v>20627</v>
      </c>
      <c r="K1556" s="12">
        <f t="shared" si="168"/>
        <v>6.3022443013933474E-5</v>
      </c>
      <c r="L1556" s="2">
        <f t="shared" si="169"/>
        <v>2.7288717825033195E-2</v>
      </c>
      <c r="M1556" s="2">
        <f t="shared" si="170"/>
        <v>3.2141445937106071E-2</v>
      </c>
      <c r="N1556" s="2">
        <f t="shared" si="171"/>
        <v>4.2477126591391162E-2</v>
      </c>
      <c r="O1556" s="2">
        <f t="shared" si="172"/>
        <v>5.6216019168428659E-2</v>
      </c>
      <c r="P1556" s="2">
        <f t="shared" si="173"/>
        <v>5.7413445585693397E-2</v>
      </c>
      <c r="Q1556" s="14" t="str">
        <f t="shared" si="174"/>
        <v>ABOVE</v>
      </c>
    </row>
    <row r="1557" spans="1:17" x14ac:dyDescent="0.3">
      <c r="A1557" s="2">
        <v>25</v>
      </c>
      <c r="B1557" s="2" t="s">
        <v>1102</v>
      </c>
      <c r="C1557" s="2" t="s">
        <v>1122</v>
      </c>
      <c r="D1557" s="11">
        <v>0.22500000000000001</v>
      </c>
      <c r="E1557" s="2">
        <v>426</v>
      </c>
      <c r="F1557" s="2">
        <v>488</v>
      </c>
      <c r="G1557" s="2">
        <v>646</v>
      </c>
      <c r="H1557" s="2">
        <v>809</v>
      </c>
      <c r="I1557" s="2">
        <v>881</v>
      </c>
      <c r="J1557">
        <v>17076</v>
      </c>
      <c r="K1557" s="12">
        <f t="shared" si="168"/>
        <v>5.2172940170937509E-5</v>
      </c>
      <c r="L1557" s="2">
        <f t="shared" si="169"/>
        <v>2.2225672512819379E-2</v>
      </c>
      <c r="M1557" s="2">
        <f t="shared" si="170"/>
        <v>2.5460394803417503E-2</v>
      </c>
      <c r="N1557" s="2">
        <f t="shared" si="171"/>
        <v>3.3703719350425633E-2</v>
      </c>
      <c r="O1557" s="2">
        <f t="shared" si="172"/>
        <v>4.2207908598288442E-2</v>
      </c>
      <c r="P1557" s="2">
        <f t="shared" si="173"/>
        <v>4.5964360290595946E-2</v>
      </c>
      <c r="Q1557" s="14" t="str">
        <f t="shared" si="174"/>
        <v>ABOVE</v>
      </c>
    </row>
    <row r="1558" spans="1:17" x14ac:dyDescent="0.3">
      <c r="A1558" s="2">
        <v>25</v>
      </c>
      <c r="B1558" s="2" t="s">
        <v>1102</v>
      </c>
      <c r="C1558" s="2" t="s">
        <v>372</v>
      </c>
      <c r="D1558" s="11">
        <v>0.13200000000000001</v>
      </c>
      <c r="E1558" s="2">
        <v>521</v>
      </c>
      <c r="F1558" s="2">
        <v>567</v>
      </c>
      <c r="G1558" s="2">
        <v>721</v>
      </c>
      <c r="H1558" s="2">
        <v>968</v>
      </c>
      <c r="I1558" s="2">
        <v>1019</v>
      </c>
      <c r="J1558">
        <v>58236</v>
      </c>
      <c r="K1558" s="12">
        <f t="shared" si="168"/>
        <v>1.7793062449020361E-4</v>
      </c>
      <c r="L1558" s="2">
        <f t="shared" si="169"/>
        <v>9.2701855359396082E-2</v>
      </c>
      <c r="M1558" s="2">
        <f t="shared" si="170"/>
        <v>0.10088666408594545</v>
      </c>
      <c r="N1558" s="2">
        <f t="shared" si="171"/>
        <v>0.12828798025743679</v>
      </c>
      <c r="O1558" s="2">
        <f t="shared" si="172"/>
        <v>0.17223684450651708</v>
      </c>
      <c r="P1558" s="2">
        <f t="shared" si="173"/>
        <v>0.18131130635551748</v>
      </c>
      <c r="Q1558" s="14" t="str">
        <f t="shared" si="174"/>
        <v>ABOVE</v>
      </c>
    </row>
    <row r="1559" spans="1:17" x14ac:dyDescent="0.3">
      <c r="A1559" s="2">
        <v>25</v>
      </c>
      <c r="B1559" s="2" t="s">
        <v>1102</v>
      </c>
      <c r="C1559" s="2" t="s">
        <v>1121</v>
      </c>
      <c r="D1559" s="11">
        <v>0.17800000000000002</v>
      </c>
      <c r="E1559" s="2">
        <v>447</v>
      </c>
      <c r="F1559" s="2">
        <v>525</v>
      </c>
      <c r="G1559" s="2">
        <v>695</v>
      </c>
      <c r="H1559" s="2">
        <v>920</v>
      </c>
      <c r="I1559" s="2">
        <v>1095</v>
      </c>
      <c r="J1559">
        <v>22092</v>
      </c>
      <c r="K1559" s="12">
        <f t="shared" si="168"/>
        <v>6.7498512195850982E-5</v>
      </c>
      <c r="L1559" s="2">
        <f t="shared" si="169"/>
        <v>3.0171834951545389E-2</v>
      </c>
      <c r="M1559" s="2">
        <f t="shared" si="170"/>
        <v>3.5436718902821768E-2</v>
      </c>
      <c r="N1559" s="2">
        <f t="shared" si="171"/>
        <v>4.691146597611643E-2</v>
      </c>
      <c r="O1559" s="2">
        <f t="shared" si="172"/>
        <v>6.2098631220182901E-2</v>
      </c>
      <c r="P1559" s="2">
        <f t="shared" si="173"/>
        <v>7.3910870854456828E-2</v>
      </c>
      <c r="Q1559" s="14" t="str">
        <f t="shared" si="174"/>
        <v>ABOVE</v>
      </c>
    </row>
    <row r="1560" spans="1:17" x14ac:dyDescent="0.3">
      <c r="A1560" s="2">
        <v>25</v>
      </c>
      <c r="B1560" s="2" t="s">
        <v>1102</v>
      </c>
      <c r="C1560" s="2" t="s">
        <v>1120</v>
      </c>
      <c r="D1560" s="11">
        <v>0.20600000000000002</v>
      </c>
      <c r="E1560" s="2">
        <v>426</v>
      </c>
      <c r="F1560" s="2">
        <v>488</v>
      </c>
      <c r="G1560" s="2">
        <v>646</v>
      </c>
      <c r="H1560" s="2">
        <v>934</v>
      </c>
      <c r="I1560" s="2">
        <v>948</v>
      </c>
      <c r="J1560">
        <v>10529</v>
      </c>
      <c r="K1560" s="12">
        <f t="shared" si="168"/>
        <v>3.2169646700620812E-5</v>
      </c>
      <c r="L1560" s="2">
        <f t="shared" si="169"/>
        <v>1.3704269494464466E-2</v>
      </c>
      <c r="M1560" s="2">
        <f t="shared" si="170"/>
        <v>1.5698787589902955E-2</v>
      </c>
      <c r="N1560" s="2">
        <f t="shared" si="171"/>
        <v>2.0781591768601046E-2</v>
      </c>
      <c r="O1560" s="2">
        <f t="shared" si="172"/>
        <v>3.0046450018379838E-2</v>
      </c>
      <c r="P1560" s="2">
        <f t="shared" si="173"/>
        <v>3.0496825072188531E-2</v>
      </c>
      <c r="Q1560" s="14" t="str">
        <f t="shared" si="174"/>
        <v>ABOVE</v>
      </c>
    </row>
    <row r="1561" spans="1:17" x14ac:dyDescent="0.3">
      <c r="A1561" s="2">
        <v>25</v>
      </c>
      <c r="B1561" s="2" t="s">
        <v>1102</v>
      </c>
      <c r="C1561" s="2" t="s">
        <v>745</v>
      </c>
      <c r="D1561" s="11">
        <v>9.0999999999999998E-2</v>
      </c>
      <c r="E1561" s="2">
        <v>415</v>
      </c>
      <c r="F1561" s="2">
        <v>502</v>
      </c>
      <c r="G1561" s="2">
        <v>646</v>
      </c>
      <c r="H1561" s="2">
        <v>934</v>
      </c>
      <c r="I1561" s="2">
        <v>936</v>
      </c>
      <c r="J1561">
        <v>13615</v>
      </c>
      <c r="K1561" s="12">
        <f t="shared" si="168"/>
        <v>4.1598417687240227E-5</v>
      </c>
      <c r="L1561" s="2">
        <f t="shared" si="169"/>
        <v>1.7263343340204695E-2</v>
      </c>
      <c r="M1561" s="2">
        <f t="shared" si="170"/>
        <v>2.0882405678994593E-2</v>
      </c>
      <c r="N1561" s="2">
        <f t="shared" si="171"/>
        <v>2.6872577825957186E-2</v>
      </c>
      <c r="O1561" s="2">
        <f t="shared" si="172"/>
        <v>3.8852922119882373E-2</v>
      </c>
      <c r="P1561" s="2">
        <f t="shared" si="173"/>
        <v>3.8936118955256852E-2</v>
      </c>
      <c r="Q1561" s="14" t="str">
        <f t="shared" si="174"/>
        <v>BELOW</v>
      </c>
    </row>
    <row r="1562" spans="1:17" x14ac:dyDescent="0.3">
      <c r="A1562" s="2">
        <v>25</v>
      </c>
      <c r="B1562" s="2" t="s">
        <v>1102</v>
      </c>
      <c r="C1562" s="2" t="s">
        <v>1119</v>
      </c>
      <c r="D1562" s="11">
        <v>0.22699999999999998</v>
      </c>
      <c r="E1562" s="2">
        <v>426</v>
      </c>
      <c r="F1562" s="2">
        <v>496</v>
      </c>
      <c r="G1562" s="2">
        <v>646</v>
      </c>
      <c r="H1562" s="2">
        <v>841</v>
      </c>
      <c r="I1562" s="2">
        <v>985</v>
      </c>
      <c r="J1562">
        <v>9174</v>
      </c>
      <c r="K1562" s="12">
        <f t="shared" si="168"/>
        <v>2.8029664624512806E-5</v>
      </c>
      <c r="L1562" s="2">
        <f t="shared" si="169"/>
        <v>1.1940637130042455E-2</v>
      </c>
      <c r="M1562" s="2">
        <f t="shared" si="170"/>
        <v>1.3902713653758352E-2</v>
      </c>
      <c r="N1562" s="2">
        <f t="shared" si="171"/>
        <v>1.8107163347435274E-2</v>
      </c>
      <c r="O1562" s="2">
        <f t="shared" si="172"/>
        <v>2.3572947949215269E-2</v>
      </c>
      <c r="P1562" s="2">
        <f t="shared" si="173"/>
        <v>2.7609219655145113E-2</v>
      </c>
      <c r="Q1562" s="14" t="str">
        <f t="shared" si="174"/>
        <v>ABOVE</v>
      </c>
    </row>
    <row r="1563" spans="1:17" x14ac:dyDescent="0.3">
      <c r="A1563" s="2">
        <v>25</v>
      </c>
      <c r="B1563" s="2" t="s">
        <v>1102</v>
      </c>
      <c r="C1563" s="2" t="s">
        <v>1118</v>
      </c>
      <c r="D1563" s="11">
        <v>0.26899999999999996</v>
      </c>
      <c r="E1563" s="2">
        <v>426</v>
      </c>
      <c r="F1563" s="2">
        <v>488</v>
      </c>
      <c r="G1563" s="2">
        <v>646</v>
      </c>
      <c r="H1563" s="2">
        <v>876</v>
      </c>
      <c r="I1563" s="2">
        <v>1036</v>
      </c>
      <c r="J1563">
        <v>15805</v>
      </c>
      <c r="K1563" s="12">
        <f t="shared" si="168"/>
        <v>4.8289606430174941E-5</v>
      </c>
      <c r="L1563" s="2">
        <f t="shared" si="169"/>
        <v>2.0571372339254525E-2</v>
      </c>
      <c r="M1563" s="2">
        <f t="shared" si="170"/>
        <v>2.356532793792537E-2</v>
      </c>
      <c r="N1563" s="2">
        <f t="shared" si="171"/>
        <v>3.1195085753893011E-2</v>
      </c>
      <c r="O1563" s="2">
        <f t="shared" si="172"/>
        <v>4.2301695232833246E-2</v>
      </c>
      <c r="P1563" s="2">
        <f t="shared" si="173"/>
        <v>5.0028032261661241E-2</v>
      </c>
      <c r="Q1563" s="14" t="str">
        <f t="shared" si="174"/>
        <v>ABOVE</v>
      </c>
    </row>
    <row r="1564" spans="1:17" x14ac:dyDescent="0.3">
      <c r="A1564" s="2">
        <v>25</v>
      </c>
      <c r="B1564" s="2" t="s">
        <v>1102</v>
      </c>
      <c r="C1564" s="2" t="s">
        <v>546</v>
      </c>
      <c r="D1564" s="11">
        <v>9.0999999999999998E-2</v>
      </c>
      <c r="E1564" s="2">
        <v>441</v>
      </c>
      <c r="F1564" s="2">
        <v>505</v>
      </c>
      <c r="G1564" s="2">
        <v>668</v>
      </c>
      <c r="H1564" s="2">
        <v>944</v>
      </c>
      <c r="I1564" s="2">
        <v>1173</v>
      </c>
      <c r="J1564">
        <v>19136</v>
      </c>
      <c r="K1564" s="12">
        <f t="shared" si="168"/>
        <v>5.8466935061551895E-5</v>
      </c>
      <c r="L1564" s="2">
        <f t="shared" si="169"/>
        <v>2.5783918362144387E-2</v>
      </c>
      <c r="M1564" s="2">
        <f t="shared" si="170"/>
        <v>2.9525802206083706E-2</v>
      </c>
      <c r="N1564" s="2">
        <f t="shared" si="171"/>
        <v>3.9055912621116663E-2</v>
      </c>
      <c r="O1564" s="2">
        <f t="shared" si="172"/>
        <v>5.5192786698104991E-2</v>
      </c>
      <c r="P1564" s="2">
        <f t="shared" si="173"/>
        <v>6.858171482720038E-2</v>
      </c>
      <c r="Q1564" s="14" t="str">
        <f t="shared" si="174"/>
        <v>BELOW</v>
      </c>
    </row>
    <row r="1565" spans="1:17" x14ac:dyDescent="0.3">
      <c r="A1565" s="2">
        <v>25</v>
      </c>
      <c r="B1565" s="2" t="s">
        <v>1102</v>
      </c>
      <c r="C1565" s="2" t="s">
        <v>1117</v>
      </c>
      <c r="D1565" s="11">
        <v>0.129</v>
      </c>
      <c r="E1565" s="2">
        <v>529</v>
      </c>
      <c r="F1565" s="2">
        <v>582</v>
      </c>
      <c r="G1565" s="2">
        <v>729</v>
      </c>
      <c r="H1565" s="2">
        <v>983</v>
      </c>
      <c r="I1565" s="2">
        <v>985</v>
      </c>
      <c r="J1565">
        <v>42339</v>
      </c>
      <c r="K1565" s="12">
        <f t="shared" si="168"/>
        <v>1.293599270260789E-4</v>
      </c>
      <c r="L1565" s="2">
        <f t="shared" si="169"/>
        <v>6.8431401396795738E-2</v>
      </c>
      <c r="M1565" s="2">
        <f t="shared" si="170"/>
        <v>7.5287477529177915E-2</v>
      </c>
      <c r="N1565" s="2">
        <f t="shared" si="171"/>
        <v>9.4303386802011516E-2</v>
      </c>
      <c r="O1565" s="2">
        <f t="shared" si="172"/>
        <v>0.12716080826663556</v>
      </c>
      <c r="P1565" s="2">
        <f t="shared" si="173"/>
        <v>0.12741952812068771</v>
      </c>
      <c r="Q1565" s="14" t="str">
        <f t="shared" si="174"/>
        <v>ABOVE</v>
      </c>
    </row>
    <row r="1566" spans="1:17" x14ac:dyDescent="0.3">
      <c r="A1566" s="2">
        <v>25</v>
      </c>
      <c r="B1566" s="2" t="s">
        <v>1102</v>
      </c>
      <c r="C1566" s="2" t="s">
        <v>1026</v>
      </c>
      <c r="D1566" s="11">
        <v>0.17</v>
      </c>
      <c r="E1566" s="2">
        <v>487</v>
      </c>
      <c r="F1566" s="2">
        <v>552</v>
      </c>
      <c r="G1566" s="2">
        <v>730</v>
      </c>
      <c r="H1566" s="2">
        <v>934</v>
      </c>
      <c r="I1566" s="2">
        <v>1246</v>
      </c>
      <c r="J1566">
        <v>44573</v>
      </c>
      <c r="K1566" s="12">
        <f t="shared" si="168"/>
        <v>1.3618555061133741E-4</v>
      </c>
      <c r="L1566" s="2">
        <f t="shared" si="169"/>
        <v>6.6322363147721317E-2</v>
      </c>
      <c r="M1566" s="2">
        <f t="shared" si="170"/>
        <v>7.5174423937458254E-2</v>
      </c>
      <c r="N1566" s="2">
        <f t="shared" si="171"/>
        <v>9.9415451946276309E-2</v>
      </c>
      <c r="O1566" s="2">
        <f t="shared" si="172"/>
        <v>0.12719730427098913</v>
      </c>
      <c r="P1566" s="2">
        <f t="shared" si="173"/>
        <v>0.16968719606172641</v>
      </c>
      <c r="Q1566" s="14" t="str">
        <f t="shared" si="174"/>
        <v>ABOVE</v>
      </c>
    </row>
    <row r="1567" spans="1:17" x14ac:dyDescent="0.3">
      <c r="A1567" s="2">
        <v>25</v>
      </c>
      <c r="B1567" s="2" t="s">
        <v>1102</v>
      </c>
      <c r="C1567" s="2" t="s">
        <v>675</v>
      </c>
      <c r="D1567" s="11">
        <v>0.17600000000000002</v>
      </c>
      <c r="E1567" s="2">
        <v>426</v>
      </c>
      <c r="F1567" s="2">
        <v>555</v>
      </c>
      <c r="G1567" s="2">
        <v>646</v>
      </c>
      <c r="H1567" s="2">
        <v>891</v>
      </c>
      <c r="I1567" s="2">
        <v>905</v>
      </c>
      <c r="J1567">
        <v>18302</v>
      </c>
      <c r="K1567" s="12">
        <f t="shared" si="168"/>
        <v>5.5918783732050729E-5</v>
      </c>
      <c r="L1567" s="2">
        <f t="shared" si="169"/>
        <v>2.3821401869853612E-2</v>
      </c>
      <c r="M1567" s="2">
        <f t="shared" si="170"/>
        <v>3.1034924971288156E-2</v>
      </c>
      <c r="N1567" s="2">
        <f t="shared" si="171"/>
        <v>3.6123534290904771E-2</v>
      </c>
      <c r="O1567" s="2">
        <f t="shared" si="172"/>
        <v>4.9823636305257199E-2</v>
      </c>
      <c r="P1567" s="2">
        <f t="shared" si="173"/>
        <v>5.0606499277505913E-2</v>
      </c>
      <c r="Q1567" s="14" t="str">
        <f t="shared" si="174"/>
        <v>ABOVE</v>
      </c>
    </row>
    <row r="1568" spans="1:17" x14ac:dyDescent="0.3">
      <c r="A1568" s="2">
        <v>25</v>
      </c>
      <c r="B1568" s="2" t="s">
        <v>1102</v>
      </c>
      <c r="C1568" s="2" t="s">
        <v>8</v>
      </c>
      <c r="D1568" s="11">
        <v>5.2999999999999999E-2</v>
      </c>
      <c r="E1568" s="2">
        <v>640</v>
      </c>
      <c r="F1568" s="2">
        <v>786</v>
      </c>
      <c r="G1568" s="2">
        <v>953</v>
      </c>
      <c r="H1568" s="2">
        <v>1286</v>
      </c>
      <c r="I1568" s="2">
        <v>1457</v>
      </c>
      <c r="J1568">
        <v>104418</v>
      </c>
      <c r="K1568" s="12">
        <f t="shared" si="168"/>
        <v>3.1903221285833639E-4</v>
      </c>
      <c r="L1568" s="2">
        <f t="shared" si="169"/>
        <v>0.20418061622933528</v>
      </c>
      <c r="M1568" s="2">
        <f t="shared" si="170"/>
        <v>0.25075931930665241</v>
      </c>
      <c r="N1568" s="2">
        <f t="shared" si="171"/>
        <v>0.30403769885399456</v>
      </c>
      <c r="O1568" s="2">
        <f t="shared" si="172"/>
        <v>0.4102754257358206</v>
      </c>
      <c r="P1568" s="2">
        <f t="shared" si="173"/>
        <v>0.46482993413459611</v>
      </c>
      <c r="Q1568" s="14" t="str">
        <f t="shared" si="174"/>
        <v>BELOW</v>
      </c>
    </row>
    <row r="1569" spans="1:17" x14ac:dyDescent="0.3">
      <c r="A1569" s="2">
        <v>25</v>
      </c>
      <c r="B1569" s="2" t="s">
        <v>1102</v>
      </c>
      <c r="C1569" s="2" t="s">
        <v>48</v>
      </c>
      <c r="D1569" s="11">
        <v>0.19600000000000001</v>
      </c>
      <c r="E1569" s="2">
        <v>491</v>
      </c>
      <c r="F1569" s="2">
        <v>494</v>
      </c>
      <c r="G1569" s="2">
        <v>646</v>
      </c>
      <c r="H1569" s="2">
        <v>927</v>
      </c>
      <c r="I1569" s="2">
        <v>1011</v>
      </c>
      <c r="J1569">
        <v>32149</v>
      </c>
      <c r="K1569" s="12">
        <f t="shared" si="168"/>
        <v>9.8226039678816457E-5</v>
      </c>
      <c r="L1569" s="2">
        <f t="shared" si="169"/>
        <v>4.8228985482298883E-2</v>
      </c>
      <c r="M1569" s="2">
        <f t="shared" si="170"/>
        <v>4.852366360133533E-2</v>
      </c>
      <c r="N1569" s="2">
        <f t="shared" si="171"/>
        <v>6.3454021632515428E-2</v>
      </c>
      <c r="O1569" s="2">
        <f t="shared" si="172"/>
        <v>9.1055538782262857E-2</v>
      </c>
      <c r="P1569" s="2">
        <f t="shared" si="173"/>
        <v>9.9306526115283442E-2</v>
      </c>
      <c r="Q1569" s="14" t="str">
        <f t="shared" si="174"/>
        <v>ABOVE</v>
      </c>
    </row>
    <row r="1570" spans="1:17" x14ac:dyDescent="0.3">
      <c r="A1570" s="2">
        <v>25</v>
      </c>
      <c r="B1570" s="2" t="s">
        <v>1102</v>
      </c>
      <c r="C1570" s="2" t="s">
        <v>196</v>
      </c>
      <c r="D1570" s="11">
        <v>0.14599999999999999</v>
      </c>
      <c r="E1570" s="2">
        <v>526</v>
      </c>
      <c r="F1570" s="2">
        <v>674</v>
      </c>
      <c r="G1570" s="2">
        <v>797</v>
      </c>
      <c r="H1570" s="2">
        <v>1152</v>
      </c>
      <c r="I1570" s="2">
        <v>1400</v>
      </c>
      <c r="J1570">
        <v>52607</v>
      </c>
      <c r="K1570" s="12">
        <f t="shared" si="168"/>
        <v>1.6073213068473351E-4</v>
      </c>
      <c r="L1570" s="2">
        <f t="shared" si="169"/>
        <v>8.4545100740169826E-2</v>
      </c>
      <c r="M1570" s="2">
        <f t="shared" si="170"/>
        <v>0.10833345608151039</v>
      </c>
      <c r="N1570" s="2">
        <f t="shared" si="171"/>
        <v>0.1281035081557326</v>
      </c>
      <c r="O1570" s="2">
        <f t="shared" si="172"/>
        <v>0.18516341454881299</v>
      </c>
      <c r="P1570" s="2">
        <f t="shared" si="173"/>
        <v>0.22502498295862691</v>
      </c>
      <c r="Q1570" s="14" t="str">
        <f t="shared" si="174"/>
        <v>ABOVE</v>
      </c>
    </row>
    <row r="1571" spans="1:17" x14ac:dyDescent="0.3">
      <c r="A1571" s="2">
        <v>25</v>
      </c>
      <c r="B1571" s="2" t="s">
        <v>1102</v>
      </c>
      <c r="C1571" s="2" t="s">
        <v>110</v>
      </c>
      <c r="D1571" s="11">
        <v>0.157</v>
      </c>
      <c r="E1571" s="2">
        <v>426</v>
      </c>
      <c r="F1571" s="2">
        <v>488</v>
      </c>
      <c r="G1571" s="2">
        <v>646</v>
      </c>
      <c r="H1571" s="2">
        <v>934</v>
      </c>
      <c r="I1571" s="2">
        <v>985</v>
      </c>
      <c r="J1571">
        <v>4696</v>
      </c>
      <c r="K1571" s="12">
        <f t="shared" si="168"/>
        <v>1.4347864080740368E-5</v>
      </c>
      <c r="L1571" s="2">
        <f t="shared" si="169"/>
        <v>6.1121900983953968E-3</v>
      </c>
      <c r="M1571" s="2">
        <f t="shared" si="170"/>
        <v>7.0017576714013E-3</v>
      </c>
      <c r="N1571" s="2">
        <f t="shared" si="171"/>
        <v>9.2687201961582782E-3</v>
      </c>
      <c r="O1571" s="2">
        <f t="shared" si="172"/>
        <v>1.3400905051411505E-2</v>
      </c>
      <c r="P1571" s="2">
        <f t="shared" si="173"/>
        <v>1.4132646119529262E-2</v>
      </c>
      <c r="Q1571" s="14" t="str">
        <f t="shared" si="174"/>
        <v>ABOVE</v>
      </c>
    </row>
    <row r="1572" spans="1:17" x14ac:dyDescent="0.3">
      <c r="A1572" s="2">
        <v>25</v>
      </c>
      <c r="B1572" s="2" t="s">
        <v>1102</v>
      </c>
      <c r="C1572" s="2" t="s">
        <v>1116</v>
      </c>
      <c r="D1572" s="11">
        <v>0.1</v>
      </c>
      <c r="E1572" s="2">
        <v>482</v>
      </c>
      <c r="F1572" s="2">
        <v>553</v>
      </c>
      <c r="G1572" s="2">
        <v>731</v>
      </c>
      <c r="H1572" s="2">
        <v>916</v>
      </c>
      <c r="I1572" s="2">
        <v>1115</v>
      </c>
      <c r="J1572">
        <v>10309</v>
      </c>
      <c r="K1572" s="12">
        <f t="shared" si="168"/>
        <v>3.1497472489001802E-5</v>
      </c>
      <c r="L1572" s="2">
        <f t="shared" si="169"/>
        <v>1.5181781739698868E-2</v>
      </c>
      <c r="M1572" s="2">
        <f t="shared" si="170"/>
        <v>1.7418102286417995E-2</v>
      </c>
      <c r="N1572" s="2">
        <f t="shared" si="171"/>
        <v>2.3024652389460318E-2</v>
      </c>
      <c r="O1572" s="2">
        <f t="shared" si="172"/>
        <v>2.8851684799925649E-2</v>
      </c>
      <c r="P1572" s="2">
        <f t="shared" si="173"/>
        <v>3.511968182523701E-2</v>
      </c>
      <c r="Q1572" s="14" t="str">
        <f t="shared" si="174"/>
        <v>BELOW</v>
      </c>
    </row>
    <row r="1573" spans="1:17" x14ac:dyDescent="0.3">
      <c r="A1573" s="2">
        <v>25</v>
      </c>
      <c r="B1573" s="2" t="s">
        <v>1102</v>
      </c>
      <c r="C1573" s="2" t="s">
        <v>108</v>
      </c>
      <c r="D1573" s="11">
        <v>0.16500000000000001</v>
      </c>
      <c r="E1573" s="2">
        <v>490</v>
      </c>
      <c r="F1573" s="2">
        <v>549</v>
      </c>
      <c r="G1573" s="2">
        <v>646</v>
      </c>
      <c r="H1573" s="2">
        <v>896</v>
      </c>
      <c r="I1573" s="2">
        <v>948</v>
      </c>
      <c r="J1573">
        <v>24748</v>
      </c>
      <c r="K1573" s="12">
        <f t="shared" si="168"/>
        <v>7.5613488132487782E-5</v>
      </c>
      <c r="L1573" s="2">
        <f t="shared" si="169"/>
        <v>3.7050609184919016E-2</v>
      </c>
      <c r="M1573" s="2">
        <f t="shared" si="170"/>
        <v>4.1511804984735792E-2</v>
      </c>
      <c r="N1573" s="2">
        <f t="shared" si="171"/>
        <v>4.8846313333587105E-2</v>
      </c>
      <c r="O1573" s="2">
        <f t="shared" si="172"/>
        <v>6.7749685366709056E-2</v>
      </c>
      <c r="P1573" s="2">
        <f t="shared" si="173"/>
        <v>7.1681586749598417E-2</v>
      </c>
      <c r="Q1573" s="14" t="str">
        <f t="shared" si="174"/>
        <v>ABOVE</v>
      </c>
    </row>
    <row r="1574" spans="1:17" x14ac:dyDescent="0.3">
      <c r="A1574" s="2">
        <v>25</v>
      </c>
      <c r="B1574" s="2" t="s">
        <v>1102</v>
      </c>
      <c r="C1574" s="2" t="s">
        <v>1115</v>
      </c>
      <c r="D1574" s="11">
        <v>9.1999999999999998E-2</v>
      </c>
      <c r="E1574" s="2">
        <v>640</v>
      </c>
      <c r="F1574" s="2">
        <v>786</v>
      </c>
      <c r="G1574" s="2">
        <v>953</v>
      </c>
      <c r="H1574" s="2">
        <v>1286</v>
      </c>
      <c r="I1574" s="2">
        <v>1457</v>
      </c>
      <c r="J1574">
        <v>23018</v>
      </c>
      <c r="K1574" s="12">
        <f t="shared" si="168"/>
        <v>7.0327754559301915E-5</v>
      </c>
      <c r="L1574" s="2">
        <f t="shared" si="169"/>
        <v>4.5009762917953222E-2</v>
      </c>
      <c r="M1574" s="2">
        <f t="shared" si="170"/>
        <v>5.5277615083611308E-2</v>
      </c>
      <c r="N1574" s="2">
        <f t="shared" si="171"/>
        <v>6.7022350095014727E-2</v>
      </c>
      <c r="O1574" s="2">
        <f t="shared" si="172"/>
        <v>9.0441492363262266E-2</v>
      </c>
      <c r="P1574" s="2">
        <f t="shared" si="173"/>
        <v>0.10246753839290289</v>
      </c>
      <c r="Q1574" s="14" t="str">
        <f t="shared" si="174"/>
        <v>BELOW</v>
      </c>
    </row>
    <row r="1575" spans="1:17" x14ac:dyDescent="0.3">
      <c r="A1575" s="2">
        <v>25</v>
      </c>
      <c r="B1575" s="2" t="s">
        <v>1102</v>
      </c>
      <c r="C1575" s="2" t="s">
        <v>1114</v>
      </c>
      <c r="D1575" s="11">
        <v>0.217</v>
      </c>
      <c r="E1575" s="2">
        <v>426</v>
      </c>
      <c r="F1575" s="2">
        <v>488</v>
      </c>
      <c r="G1575" s="2">
        <v>646</v>
      </c>
      <c r="H1575" s="2">
        <v>809</v>
      </c>
      <c r="I1575" s="2">
        <v>985</v>
      </c>
      <c r="J1575">
        <v>6270</v>
      </c>
      <c r="K1575" s="12">
        <f t="shared" si="168"/>
        <v>1.9156965031141848E-5</v>
      </c>
      <c r="L1575" s="2">
        <f t="shared" si="169"/>
        <v>8.1608671032664271E-3</v>
      </c>
      <c r="M1575" s="2">
        <f t="shared" si="170"/>
        <v>9.3485989351972214E-3</v>
      </c>
      <c r="N1575" s="2">
        <f t="shared" si="171"/>
        <v>1.2375399410117633E-2</v>
      </c>
      <c r="O1575" s="2">
        <f t="shared" si="172"/>
        <v>1.5497984710193756E-2</v>
      </c>
      <c r="P1575" s="2">
        <f t="shared" si="173"/>
        <v>1.886961055567472E-2</v>
      </c>
      <c r="Q1575" s="14" t="str">
        <f t="shared" si="174"/>
        <v>ABOVE</v>
      </c>
    </row>
    <row r="1576" spans="1:17" x14ac:dyDescent="0.3">
      <c r="A1576" s="2">
        <v>25</v>
      </c>
      <c r="B1576" s="2" t="s">
        <v>1102</v>
      </c>
      <c r="C1576" s="2" t="s">
        <v>1113</v>
      </c>
      <c r="D1576" s="11">
        <v>0.19699999999999998</v>
      </c>
      <c r="E1576" s="2">
        <v>426</v>
      </c>
      <c r="F1576" s="2">
        <v>523</v>
      </c>
      <c r="G1576" s="2">
        <v>646</v>
      </c>
      <c r="H1576" s="2">
        <v>809</v>
      </c>
      <c r="I1576" s="2">
        <v>1017</v>
      </c>
      <c r="J1576">
        <v>13288</v>
      </c>
      <c r="K1576" s="12">
        <f t="shared" si="168"/>
        <v>4.0599322381788334E-5</v>
      </c>
      <c r="L1576" s="2">
        <f t="shared" si="169"/>
        <v>1.7295311334641829E-2</v>
      </c>
      <c r="M1576" s="2">
        <f t="shared" si="170"/>
        <v>2.1233445605675298E-2</v>
      </c>
      <c r="N1576" s="2">
        <f t="shared" si="171"/>
        <v>2.6227162258635264E-2</v>
      </c>
      <c r="O1576" s="2">
        <f t="shared" si="172"/>
        <v>3.2844851806866762E-2</v>
      </c>
      <c r="P1576" s="2">
        <f t="shared" si="173"/>
        <v>4.1289510862278736E-2</v>
      </c>
      <c r="Q1576" s="14" t="str">
        <f t="shared" si="174"/>
        <v>ABOVE</v>
      </c>
    </row>
    <row r="1577" spans="1:17" x14ac:dyDescent="0.3">
      <c r="A1577" s="2">
        <v>25</v>
      </c>
      <c r="B1577" s="2" t="s">
        <v>1102</v>
      </c>
      <c r="C1577" s="2" t="s">
        <v>1112</v>
      </c>
      <c r="D1577" s="11">
        <v>4.5999999999999999E-2</v>
      </c>
      <c r="E1577" s="2">
        <v>635</v>
      </c>
      <c r="F1577" s="2">
        <v>713</v>
      </c>
      <c r="G1577" s="2">
        <v>924</v>
      </c>
      <c r="H1577" s="2">
        <v>1215</v>
      </c>
      <c r="I1577" s="2">
        <v>1430</v>
      </c>
      <c r="J1577">
        <v>402022</v>
      </c>
      <c r="K1577" s="12">
        <f t="shared" si="168"/>
        <v>1.2283128222886296E-3</v>
      </c>
      <c r="L1577" s="2">
        <f t="shared" si="169"/>
        <v>0.77997864215327983</v>
      </c>
      <c r="M1577" s="2">
        <f t="shared" si="170"/>
        <v>0.87578704229179294</v>
      </c>
      <c r="N1577" s="2">
        <f t="shared" si="171"/>
        <v>1.1349610477946939</v>
      </c>
      <c r="O1577" s="2">
        <f t="shared" si="172"/>
        <v>1.4924000790806851</v>
      </c>
      <c r="P1577" s="2">
        <f t="shared" si="173"/>
        <v>1.7564873358727404</v>
      </c>
      <c r="Q1577" s="14" t="str">
        <f t="shared" si="174"/>
        <v>BELOW</v>
      </c>
    </row>
    <row r="1578" spans="1:17" x14ac:dyDescent="0.3">
      <c r="A1578" s="2">
        <v>25</v>
      </c>
      <c r="B1578" s="2" t="s">
        <v>1102</v>
      </c>
      <c r="C1578" s="2" t="s">
        <v>1111</v>
      </c>
      <c r="D1578" s="11">
        <v>0.193</v>
      </c>
      <c r="E1578" s="2">
        <v>426</v>
      </c>
      <c r="F1578" s="2">
        <v>507</v>
      </c>
      <c r="G1578" s="2">
        <v>646</v>
      </c>
      <c r="H1578" s="2">
        <v>873</v>
      </c>
      <c r="I1578" s="2">
        <v>976</v>
      </c>
      <c r="J1578">
        <v>9397</v>
      </c>
      <c r="K1578" s="12">
        <f t="shared" si="168"/>
        <v>2.8711004848108443E-5</v>
      </c>
      <c r="L1578" s="2">
        <f t="shared" si="169"/>
        <v>1.2230888065294196E-2</v>
      </c>
      <c r="M1578" s="2">
        <f t="shared" si="170"/>
        <v>1.4556479457990981E-2</v>
      </c>
      <c r="N1578" s="2">
        <f t="shared" si="171"/>
        <v>1.8547309131878055E-2</v>
      </c>
      <c r="O1578" s="2">
        <f t="shared" si="172"/>
        <v>2.5064707232398672E-2</v>
      </c>
      <c r="P1578" s="2">
        <f t="shared" si="173"/>
        <v>2.802194073175384E-2</v>
      </c>
      <c r="Q1578" s="14" t="str">
        <f t="shared" si="174"/>
        <v>ABOVE</v>
      </c>
    </row>
    <row r="1579" spans="1:17" x14ac:dyDescent="0.3">
      <c r="A1579" s="2">
        <v>25</v>
      </c>
      <c r="B1579" s="2" t="s">
        <v>1102</v>
      </c>
      <c r="C1579" s="2" t="s">
        <v>1110</v>
      </c>
      <c r="D1579" s="11">
        <v>9.6999999999999989E-2</v>
      </c>
      <c r="E1579" s="2">
        <v>445</v>
      </c>
      <c r="F1579" s="2">
        <v>544</v>
      </c>
      <c r="G1579" s="2">
        <v>675</v>
      </c>
      <c r="H1579" s="2">
        <v>941</v>
      </c>
      <c r="I1579" s="2">
        <v>1065</v>
      </c>
      <c r="J1579">
        <v>17894</v>
      </c>
      <c r="K1579" s="12">
        <f t="shared" si="168"/>
        <v>5.4672206103230017E-5</v>
      </c>
      <c r="L1579" s="2">
        <f t="shared" si="169"/>
        <v>2.4329131715937358E-2</v>
      </c>
      <c r="M1579" s="2">
        <f t="shared" si="170"/>
        <v>2.974168012015713E-2</v>
      </c>
      <c r="N1579" s="2">
        <f t="shared" si="171"/>
        <v>3.6903739119680264E-2</v>
      </c>
      <c r="O1579" s="2">
        <f t="shared" si="172"/>
        <v>5.1446545943139445E-2</v>
      </c>
      <c r="P1579" s="2">
        <f t="shared" si="173"/>
        <v>5.8225899499939969E-2</v>
      </c>
      <c r="Q1579" s="14" t="str">
        <f t="shared" si="174"/>
        <v>BELOW</v>
      </c>
    </row>
    <row r="1580" spans="1:17" x14ac:dyDescent="0.3">
      <c r="A1580" s="2">
        <v>25</v>
      </c>
      <c r="B1580" s="2" t="s">
        <v>1102</v>
      </c>
      <c r="C1580" s="2" t="s">
        <v>1109</v>
      </c>
      <c r="D1580" s="11">
        <v>0.17</v>
      </c>
      <c r="E1580" s="2">
        <v>441</v>
      </c>
      <c r="F1580" s="2">
        <v>488</v>
      </c>
      <c r="G1580" s="2">
        <v>646</v>
      </c>
      <c r="H1580" s="2">
        <v>918</v>
      </c>
      <c r="I1580" s="2">
        <v>1000</v>
      </c>
      <c r="J1580">
        <v>67215</v>
      </c>
      <c r="K1580" s="12">
        <f t="shared" si="168"/>
        <v>2.0536449833623592E-4</v>
      </c>
      <c r="L1580" s="2">
        <f t="shared" si="169"/>
        <v>9.0565743766280044E-2</v>
      </c>
      <c r="M1580" s="2">
        <f t="shared" si="170"/>
        <v>0.10021787518808313</v>
      </c>
      <c r="N1580" s="2">
        <f t="shared" si="171"/>
        <v>0.13266546592520839</v>
      </c>
      <c r="O1580" s="2">
        <f t="shared" si="172"/>
        <v>0.18852460947266458</v>
      </c>
      <c r="P1580" s="2">
        <f t="shared" si="173"/>
        <v>0.20536449833623591</v>
      </c>
      <c r="Q1580" s="14" t="str">
        <f t="shared" si="174"/>
        <v>ABOVE</v>
      </c>
    </row>
    <row r="1581" spans="1:17" x14ac:dyDescent="0.3">
      <c r="A1581" s="2">
        <v>25</v>
      </c>
      <c r="B1581" s="2" t="s">
        <v>1102</v>
      </c>
      <c r="C1581" s="2" t="s">
        <v>1108</v>
      </c>
      <c r="D1581" s="11">
        <v>9.3000000000000013E-2</v>
      </c>
      <c r="E1581" s="2">
        <v>635</v>
      </c>
      <c r="F1581" s="2">
        <v>713</v>
      </c>
      <c r="G1581" s="2">
        <v>924</v>
      </c>
      <c r="H1581" s="2">
        <v>1215</v>
      </c>
      <c r="I1581" s="2">
        <v>1430</v>
      </c>
      <c r="J1581">
        <v>994205</v>
      </c>
      <c r="K1581" s="12">
        <f t="shared" si="168"/>
        <v>3.0376316457394544E-3</v>
      </c>
      <c r="L1581" s="2">
        <f t="shared" si="169"/>
        <v>1.9288960950445535</v>
      </c>
      <c r="M1581" s="2">
        <f t="shared" si="170"/>
        <v>2.1658313634122308</v>
      </c>
      <c r="N1581" s="2">
        <f t="shared" si="171"/>
        <v>2.8067716406632557</v>
      </c>
      <c r="O1581" s="2">
        <f t="shared" si="172"/>
        <v>3.6907224495734372</v>
      </c>
      <c r="P1581" s="2">
        <f t="shared" si="173"/>
        <v>4.3438132534074194</v>
      </c>
      <c r="Q1581" s="14" t="str">
        <f t="shared" si="174"/>
        <v>BELOW</v>
      </c>
    </row>
    <row r="1582" spans="1:17" x14ac:dyDescent="0.3">
      <c r="A1582" s="2">
        <v>25</v>
      </c>
      <c r="B1582" s="2" t="s">
        <v>1102</v>
      </c>
      <c r="C1582" s="2" t="s">
        <v>1023</v>
      </c>
      <c r="D1582" s="11">
        <v>0.157</v>
      </c>
      <c r="E1582" s="2">
        <v>442</v>
      </c>
      <c r="F1582" s="2">
        <v>507</v>
      </c>
      <c r="G1582" s="2">
        <v>671</v>
      </c>
      <c r="H1582" s="2">
        <v>866</v>
      </c>
      <c r="I1582" s="2">
        <v>919</v>
      </c>
      <c r="J1582">
        <v>22761</v>
      </c>
      <c r="K1582" s="12">
        <f t="shared" si="168"/>
        <v>6.9542532866637892E-5</v>
      </c>
      <c r="L1582" s="2">
        <f t="shared" si="169"/>
        <v>3.0737799527053949E-2</v>
      </c>
      <c r="M1582" s="2">
        <f t="shared" si="170"/>
        <v>3.5258064163385408E-2</v>
      </c>
      <c r="N1582" s="2">
        <f t="shared" si="171"/>
        <v>4.6663039553514023E-2</v>
      </c>
      <c r="O1582" s="2">
        <f t="shared" si="172"/>
        <v>6.0223833462508418E-2</v>
      </c>
      <c r="P1582" s="2">
        <f t="shared" si="173"/>
        <v>6.3909587704440218E-2</v>
      </c>
      <c r="Q1582" s="14" t="str">
        <f t="shared" si="174"/>
        <v>ABOVE</v>
      </c>
    </row>
    <row r="1583" spans="1:17" x14ac:dyDescent="0.3">
      <c r="A1583" s="2">
        <v>25</v>
      </c>
      <c r="B1583" s="2" t="s">
        <v>1102</v>
      </c>
      <c r="C1583" s="2" t="s">
        <v>929</v>
      </c>
      <c r="D1583" s="11">
        <v>0.20800000000000002</v>
      </c>
      <c r="E1583" s="2">
        <v>426</v>
      </c>
      <c r="F1583" s="2">
        <v>488</v>
      </c>
      <c r="G1583" s="2">
        <v>646</v>
      </c>
      <c r="H1583" s="2">
        <v>825</v>
      </c>
      <c r="I1583" s="2">
        <v>904</v>
      </c>
      <c r="J1583">
        <v>4660</v>
      </c>
      <c r="K1583" s="12">
        <f t="shared" si="168"/>
        <v>1.4237871937020894E-5</v>
      </c>
      <c r="L1583" s="2">
        <f t="shared" si="169"/>
        <v>6.065333445170901E-3</v>
      </c>
      <c r="M1583" s="2">
        <f t="shared" si="170"/>
        <v>6.9480815052661961E-3</v>
      </c>
      <c r="N1583" s="2">
        <f t="shared" si="171"/>
        <v>9.1976652713154985E-3</v>
      </c>
      <c r="O1583" s="2">
        <f t="shared" si="172"/>
        <v>1.1746244348042239E-2</v>
      </c>
      <c r="P1583" s="2">
        <f t="shared" si="173"/>
        <v>1.2871036231066888E-2</v>
      </c>
      <c r="Q1583" s="14" t="str">
        <f t="shared" si="174"/>
        <v>ABOVE</v>
      </c>
    </row>
    <row r="1584" spans="1:17" x14ac:dyDescent="0.3">
      <c r="A1584" s="2">
        <v>25</v>
      </c>
      <c r="B1584" s="2" t="s">
        <v>1102</v>
      </c>
      <c r="C1584" s="2" t="s">
        <v>875</v>
      </c>
      <c r="D1584" s="11">
        <v>0.14400000000000002</v>
      </c>
      <c r="E1584" s="2">
        <v>426</v>
      </c>
      <c r="F1584" s="2">
        <v>529</v>
      </c>
      <c r="G1584" s="2">
        <v>646</v>
      </c>
      <c r="H1584" s="2">
        <v>809</v>
      </c>
      <c r="I1584" s="2">
        <v>985</v>
      </c>
      <c r="J1584">
        <v>4902</v>
      </c>
      <c r="K1584" s="12">
        <f t="shared" si="168"/>
        <v>1.4977263569801807E-5</v>
      </c>
      <c r="L1584" s="2">
        <f t="shared" si="169"/>
        <v>6.38031428073557E-3</v>
      </c>
      <c r="M1584" s="2">
        <f t="shared" si="170"/>
        <v>7.9229724284251551E-3</v>
      </c>
      <c r="N1584" s="2">
        <f t="shared" si="171"/>
        <v>9.6753122660919663E-3</v>
      </c>
      <c r="O1584" s="2">
        <f t="shared" si="172"/>
        <v>1.2116606227969661E-2</v>
      </c>
      <c r="P1584" s="2">
        <f t="shared" si="173"/>
        <v>1.4752604616254779E-2</v>
      </c>
      <c r="Q1584" s="14" t="str">
        <f t="shared" si="174"/>
        <v>ABOVE</v>
      </c>
    </row>
    <row r="1585" spans="1:17" x14ac:dyDescent="0.3">
      <c r="A1585" s="2">
        <v>25</v>
      </c>
      <c r="B1585" s="2" t="s">
        <v>1102</v>
      </c>
      <c r="C1585" s="2" t="s">
        <v>189</v>
      </c>
      <c r="D1585" s="11">
        <v>0.17899999999999999</v>
      </c>
      <c r="E1585" s="2">
        <v>420</v>
      </c>
      <c r="F1585" s="2">
        <v>517</v>
      </c>
      <c r="G1585" s="2">
        <v>654</v>
      </c>
      <c r="H1585" s="2">
        <v>907</v>
      </c>
      <c r="I1585" s="2">
        <v>1018</v>
      </c>
      <c r="J1585">
        <v>38280</v>
      </c>
      <c r="K1585" s="12">
        <f t="shared" si="168"/>
        <v>1.1695831282170811E-4</v>
      </c>
      <c r="L1585" s="2">
        <f t="shared" si="169"/>
        <v>4.9122491385117407E-2</v>
      </c>
      <c r="M1585" s="2">
        <f t="shared" si="170"/>
        <v>6.0467447728823093E-2</v>
      </c>
      <c r="N1585" s="2">
        <f t="shared" si="171"/>
        <v>7.6490736585397109E-2</v>
      </c>
      <c r="O1585" s="2">
        <f t="shared" si="172"/>
        <v>0.10608118972928926</v>
      </c>
      <c r="P1585" s="2">
        <f t="shared" si="173"/>
        <v>0.11906356245249886</v>
      </c>
      <c r="Q1585" s="14" t="str">
        <f t="shared" si="174"/>
        <v>ABOVE</v>
      </c>
    </row>
    <row r="1586" spans="1:17" x14ac:dyDescent="0.3">
      <c r="A1586" s="2">
        <v>25</v>
      </c>
      <c r="B1586" s="2" t="s">
        <v>1102</v>
      </c>
      <c r="C1586" s="2" t="s">
        <v>1107</v>
      </c>
      <c r="D1586" s="11">
        <v>0.22600000000000001</v>
      </c>
      <c r="E1586" s="2">
        <v>415</v>
      </c>
      <c r="F1586" s="2">
        <v>488</v>
      </c>
      <c r="G1586" s="2">
        <v>646</v>
      </c>
      <c r="H1586" s="2">
        <v>809</v>
      </c>
      <c r="I1586" s="2">
        <v>886</v>
      </c>
      <c r="J1586">
        <v>8166</v>
      </c>
      <c r="K1586" s="12">
        <f t="shared" si="168"/>
        <v>2.4949884600367516E-5</v>
      </c>
      <c r="L1586" s="2">
        <f t="shared" si="169"/>
        <v>1.0354202109152518E-2</v>
      </c>
      <c r="M1586" s="2">
        <f t="shared" si="170"/>
        <v>1.2175543684979348E-2</v>
      </c>
      <c r="N1586" s="2">
        <f t="shared" si="171"/>
        <v>1.6117625451837415E-2</v>
      </c>
      <c r="O1586" s="2">
        <f t="shared" si="172"/>
        <v>2.018445664169732E-2</v>
      </c>
      <c r="P1586" s="2">
        <f t="shared" si="173"/>
        <v>2.2105597755925618E-2</v>
      </c>
      <c r="Q1586" s="14" t="str">
        <f t="shared" si="174"/>
        <v>ABOVE</v>
      </c>
    </row>
    <row r="1587" spans="1:17" x14ac:dyDescent="0.3">
      <c r="A1587" s="2">
        <v>25</v>
      </c>
      <c r="B1587" s="2" t="s">
        <v>1102</v>
      </c>
      <c r="C1587" s="2" t="s">
        <v>341</v>
      </c>
      <c r="D1587" s="11">
        <v>0.158</v>
      </c>
      <c r="E1587" s="2">
        <v>426</v>
      </c>
      <c r="F1587" s="2">
        <v>490</v>
      </c>
      <c r="G1587" s="2">
        <v>646</v>
      </c>
      <c r="H1587" s="2">
        <v>834</v>
      </c>
      <c r="I1587" s="2">
        <v>1115</v>
      </c>
      <c r="J1587">
        <v>5930</v>
      </c>
      <c r="K1587" s="12">
        <f t="shared" si="168"/>
        <v>1.8118150340457919E-5</v>
      </c>
      <c r="L1587" s="2">
        <f t="shared" si="169"/>
        <v>7.7183320450350734E-3</v>
      </c>
      <c r="M1587" s="2">
        <f t="shared" si="170"/>
        <v>8.87789366682438E-3</v>
      </c>
      <c r="N1587" s="2">
        <f t="shared" si="171"/>
        <v>1.1704325119935816E-2</v>
      </c>
      <c r="O1587" s="2">
        <f t="shared" si="172"/>
        <v>1.5110537383941905E-2</v>
      </c>
      <c r="P1587" s="2">
        <f t="shared" si="173"/>
        <v>2.020173762961058E-2</v>
      </c>
      <c r="Q1587" s="14" t="str">
        <f t="shared" si="174"/>
        <v>ABOVE</v>
      </c>
    </row>
    <row r="1588" spans="1:17" x14ac:dyDescent="0.3">
      <c r="A1588" s="2">
        <v>25</v>
      </c>
      <c r="B1588" s="2" t="s">
        <v>1102</v>
      </c>
      <c r="C1588" s="2" t="s">
        <v>1106</v>
      </c>
      <c r="D1588" s="11">
        <v>0.184</v>
      </c>
      <c r="E1588" s="2">
        <v>415</v>
      </c>
      <c r="F1588" s="2">
        <v>488</v>
      </c>
      <c r="G1588" s="2">
        <v>646</v>
      </c>
      <c r="H1588" s="2">
        <v>809</v>
      </c>
      <c r="I1588" s="2">
        <v>873</v>
      </c>
      <c r="J1588">
        <v>29025</v>
      </c>
      <c r="K1588" s="12">
        <f t="shared" si="168"/>
        <v>8.8681165873826488E-5</v>
      </c>
      <c r="L1588" s="2">
        <f t="shared" si="169"/>
        <v>3.6802683837637989E-2</v>
      </c>
      <c r="M1588" s="2">
        <f t="shared" si="170"/>
        <v>4.3276408946427328E-2</v>
      </c>
      <c r="N1588" s="2">
        <f t="shared" si="171"/>
        <v>5.7288033154491914E-2</v>
      </c>
      <c r="O1588" s="2">
        <f t="shared" si="172"/>
        <v>7.1743063191925624E-2</v>
      </c>
      <c r="P1588" s="2">
        <f t="shared" si="173"/>
        <v>7.7418657807850524E-2</v>
      </c>
      <c r="Q1588" s="14" t="str">
        <f t="shared" si="174"/>
        <v>ABOVE</v>
      </c>
    </row>
    <row r="1589" spans="1:17" x14ac:dyDescent="0.3">
      <c r="A1589" s="2">
        <v>25</v>
      </c>
      <c r="B1589" s="2" t="s">
        <v>1102</v>
      </c>
      <c r="C1589" s="2" t="s">
        <v>1105</v>
      </c>
      <c r="D1589" s="11">
        <v>0.154</v>
      </c>
      <c r="E1589" s="2">
        <v>469</v>
      </c>
      <c r="F1589" s="2">
        <v>570</v>
      </c>
      <c r="G1589" s="2">
        <v>711</v>
      </c>
      <c r="H1589" s="2">
        <v>962</v>
      </c>
      <c r="I1589" s="2">
        <v>1215</v>
      </c>
      <c r="J1589">
        <v>31952</v>
      </c>
      <c r="K1589" s="12">
        <f t="shared" si="168"/>
        <v>9.7624138225684898E-5</v>
      </c>
      <c r="L1589" s="2">
        <f t="shared" si="169"/>
        <v>4.5785720827846217E-2</v>
      </c>
      <c r="M1589" s="2">
        <f t="shared" si="170"/>
        <v>5.5645758788640393E-2</v>
      </c>
      <c r="N1589" s="2">
        <f t="shared" si="171"/>
        <v>6.9410762278461963E-2</v>
      </c>
      <c r="O1589" s="2">
        <f t="shared" si="172"/>
        <v>9.391442097310887E-2</v>
      </c>
      <c r="P1589" s="2">
        <f t="shared" si="173"/>
        <v>0.11861332794420715</v>
      </c>
      <c r="Q1589" s="14" t="str">
        <f t="shared" si="174"/>
        <v>ABOVE</v>
      </c>
    </row>
    <row r="1590" spans="1:17" x14ac:dyDescent="0.3">
      <c r="A1590" s="2">
        <v>25</v>
      </c>
      <c r="B1590" s="2" t="s">
        <v>1102</v>
      </c>
      <c r="C1590" s="2" t="s">
        <v>540</v>
      </c>
      <c r="D1590" s="11">
        <v>0.156</v>
      </c>
      <c r="E1590" s="2">
        <v>466</v>
      </c>
      <c r="F1590" s="2">
        <v>534</v>
      </c>
      <c r="G1590" s="2">
        <v>706</v>
      </c>
      <c r="H1590" s="2">
        <v>885</v>
      </c>
      <c r="I1590" s="2">
        <v>954</v>
      </c>
      <c r="J1590">
        <v>6089</v>
      </c>
      <c r="K1590" s="12">
        <f t="shared" si="168"/>
        <v>1.8603948975218934E-5</v>
      </c>
      <c r="L1590" s="2">
        <f t="shared" si="169"/>
        <v>8.6694402224520226E-3</v>
      </c>
      <c r="M1590" s="2">
        <f t="shared" si="170"/>
        <v>9.9345087527669112E-3</v>
      </c>
      <c r="N1590" s="2">
        <f t="shared" si="171"/>
        <v>1.3134387976504567E-2</v>
      </c>
      <c r="O1590" s="2">
        <f t="shared" si="172"/>
        <v>1.6464494843068757E-2</v>
      </c>
      <c r="P1590" s="2">
        <f t="shared" si="173"/>
        <v>1.7748167322358864E-2</v>
      </c>
      <c r="Q1590" s="14" t="str">
        <f t="shared" si="174"/>
        <v>ABOVE</v>
      </c>
    </row>
    <row r="1591" spans="1:17" x14ac:dyDescent="0.3">
      <c r="A1591" s="2">
        <v>25</v>
      </c>
      <c r="B1591" s="2" t="s">
        <v>1102</v>
      </c>
      <c r="C1591" s="2" t="s">
        <v>1104</v>
      </c>
      <c r="D1591" s="11">
        <v>0.126</v>
      </c>
      <c r="E1591" s="2">
        <v>484</v>
      </c>
      <c r="F1591" s="2">
        <v>589</v>
      </c>
      <c r="G1591" s="2">
        <v>723</v>
      </c>
      <c r="H1591" s="2">
        <v>974</v>
      </c>
      <c r="I1591" s="2">
        <v>977</v>
      </c>
      <c r="J1591">
        <v>55928</v>
      </c>
      <c r="K1591" s="12">
        <f t="shared" si="168"/>
        <v>1.7087890594285506E-4</v>
      </c>
      <c r="L1591" s="2">
        <f t="shared" si="169"/>
        <v>8.2705390476341845E-2</v>
      </c>
      <c r="M1591" s="2">
        <f t="shared" si="170"/>
        <v>0.10064767560034163</v>
      </c>
      <c r="N1591" s="2">
        <f t="shared" si="171"/>
        <v>0.12354544899668421</v>
      </c>
      <c r="O1591" s="2">
        <f t="shared" si="172"/>
        <v>0.16643605438834083</v>
      </c>
      <c r="P1591" s="2">
        <f t="shared" si="173"/>
        <v>0.16694869110616939</v>
      </c>
      <c r="Q1591" s="14" t="str">
        <f t="shared" si="174"/>
        <v>ABOVE</v>
      </c>
    </row>
    <row r="1592" spans="1:17" x14ac:dyDescent="0.3">
      <c r="A1592" s="2">
        <v>25</v>
      </c>
      <c r="B1592" s="2" t="s">
        <v>1102</v>
      </c>
      <c r="C1592" s="2" t="s">
        <v>733</v>
      </c>
      <c r="D1592" s="11">
        <v>0.21</v>
      </c>
      <c r="E1592" s="2">
        <v>415</v>
      </c>
      <c r="F1592" s="2">
        <v>488</v>
      </c>
      <c r="G1592" s="2">
        <v>646</v>
      </c>
      <c r="H1592" s="2">
        <v>890</v>
      </c>
      <c r="I1592" s="2">
        <v>1087</v>
      </c>
      <c r="J1592">
        <v>25398</v>
      </c>
      <c r="K1592" s="12">
        <f t="shared" si="168"/>
        <v>7.7599457394089414E-5</v>
      </c>
      <c r="L1592" s="2">
        <f t="shared" si="169"/>
        <v>3.220377481854711E-2</v>
      </c>
      <c r="M1592" s="2">
        <f t="shared" si="170"/>
        <v>3.7868535208315637E-2</v>
      </c>
      <c r="N1592" s="2">
        <f t="shared" si="171"/>
        <v>5.0129249476581761E-2</v>
      </c>
      <c r="O1592" s="2">
        <f t="shared" si="172"/>
        <v>6.9063517080739573E-2</v>
      </c>
      <c r="P1592" s="2">
        <f t="shared" si="173"/>
        <v>8.4350610187375191E-2</v>
      </c>
      <c r="Q1592" s="14" t="str">
        <f t="shared" si="174"/>
        <v>ABOVE</v>
      </c>
    </row>
    <row r="1593" spans="1:17" x14ac:dyDescent="0.3">
      <c r="A1593" s="2">
        <v>25</v>
      </c>
      <c r="B1593" s="2" t="s">
        <v>1102</v>
      </c>
      <c r="C1593" s="2" t="s">
        <v>34</v>
      </c>
      <c r="D1593" s="11">
        <v>0.17100000000000001</v>
      </c>
      <c r="E1593" s="2">
        <v>456</v>
      </c>
      <c r="F1593" s="2">
        <v>522</v>
      </c>
      <c r="G1593" s="2">
        <v>691</v>
      </c>
      <c r="H1593" s="2">
        <v>908</v>
      </c>
      <c r="I1593" s="2">
        <v>934</v>
      </c>
      <c r="J1593">
        <v>20563</v>
      </c>
      <c r="K1593" s="12">
        <f t="shared" si="168"/>
        <v>6.2826901425098856E-5</v>
      </c>
      <c r="L1593" s="2">
        <f t="shared" si="169"/>
        <v>2.864906704984508E-2</v>
      </c>
      <c r="M1593" s="2">
        <f t="shared" si="170"/>
        <v>3.2795642543901604E-2</v>
      </c>
      <c r="N1593" s="2">
        <f t="shared" si="171"/>
        <v>4.3413388884743311E-2</v>
      </c>
      <c r="O1593" s="2">
        <f t="shared" si="172"/>
        <v>5.7046826493989761E-2</v>
      </c>
      <c r="P1593" s="2">
        <f t="shared" si="173"/>
        <v>5.8680325931042332E-2</v>
      </c>
      <c r="Q1593" s="14" t="str">
        <f t="shared" si="174"/>
        <v>ABOVE</v>
      </c>
    </row>
    <row r="1594" spans="1:17" x14ac:dyDescent="0.3">
      <c r="A1594" s="2">
        <v>25</v>
      </c>
      <c r="B1594" s="2" t="s">
        <v>1102</v>
      </c>
      <c r="C1594" s="2" t="s">
        <v>180</v>
      </c>
      <c r="D1594" s="11">
        <v>0.1</v>
      </c>
      <c r="E1594" s="2">
        <v>635</v>
      </c>
      <c r="F1594" s="2">
        <v>713</v>
      </c>
      <c r="G1594" s="2">
        <v>924</v>
      </c>
      <c r="H1594" s="2">
        <v>1215</v>
      </c>
      <c r="I1594" s="2">
        <v>1430</v>
      </c>
      <c r="J1594">
        <v>35649</v>
      </c>
      <c r="K1594" s="12">
        <f t="shared" si="168"/>
        <v>1.0891972031820984E-4</v>
      </c>
      <c r="L1594" s="2">
        <f t="shared" si="169"/>
        <v>6.9164022402063249E-2</v>
      </c>
      <c r="M1594" s="2">
        <f t="shared" si="170"/>
        <v>7.7659760586883619E-2</v>
      </c>
      <c r="N1594" s="2">
        <f t="shared" si="171"/>
        <v>0.10064182157402589</v>
      </c>
      <c r="O1594" s="2">
        <f t="shared" si="172"/>
        <v>0.13233746018662496</v>
      </c>
      <c r="P1594" s="2">
        <f t="shared" si="173"/>
        <v>0.15575520005504007</v>
      </c>
      <c r="Q1594" s="14" t="str">
        <f t="shared" si="174"/>
        <v>BELOW</v>
      </c>
    </row>
    <row r="1595" spans="1:17" x14ac:dyDescent="0.3">
      <c r="A1595" s="2">
        <v>25</v>
      </c>
      <c r="B1595" s="2" t="s">
        <v>1102</v>
      </c>
      <c r="C1595" s="2" t="s">
        <v>30</v>
      </c>
      <c r="D1595" s="11">
        <v>0.22399999999999998</v>
      </c>
      <c r="E1595" s="2">
        <v>445</v>
      </c>
      <c r="F1595" s="2">
        <v>488</v>
      </c>
      <c r="G1595" s="2">
        <v>646</v>
      </c>
      <c r="H1595" s="2">
        <v>809</v>
      </c>
      <c r="I1595" s="2">
        <v>873</v>
      </c>
      <c r="J1595">
        <v>24730</v>
      </c>
      <c r="K1595" s="12">
        <f t="shared" si="168"/>
        <v>7.5558492060628053E-5</v>
      </c>
      <c r="L1595" s="2">
        <f t="shared" si="169"/>
        <v>3.3623528966979482E-2</v>
      </c>
      <c r="M1595" s="2">
        <f t="shared" si="170"/>
        <v>3.6872544125586493E-2</v>
      </c>
      <c r="N1595" s="2">
        <f t="shared" si="171"/>
        <v>4.8810785871165725E-2</v>
      </c>
      <c r="O1595" s="2">
        <f t="shared" si="172"/>
        <v>6.1126820077048095E-2</v>
      </c>
      <c r="P1595" s="2">
        <f t="shared" si="173"/>
        <v>6.5962563568928295E-2</v>
      </c>
      <c r="Q1595" s="14" t="str">
        <f t="shared" si="174"/>
        <v>ABOVE</v>
      </c>
    </row>
    <row r="1596" spans="1:17" x14ac:dyDescent="0.3">
      <c r="A1596" s="2">
        <v>25</v>
      </c>
      <c r="B1596" s="2" t="s">
        <v>1102</v>
      </c>
      <c r="C1596" s="2" t="s">
        <v>101</v>
      </c>
      <c r="D1596" s="11">
        <v>0.20600000000000002</v>
      </c>
      <c r="E1596" s="2">
        <v>471</v>
      </c>
      <c r="F1596" s="2">
        <v>495</v>
      </c>
      <c r="G1596" s="2">
        <v>646</v>
      </c>
      <c r="H1596" s="2">
        <v>809</v>
      </c>
      <c r="I1596" s="2">
        <v>883</v>
      </c>
      <c r="J1596">
        <v>12873</v>
      </c>
      <c r="K1596" s="12">
        <f t="shared" si="168"/>
        <v>3.9331357391688834E-5</v>
      </c>
      <c r="L1596" s="2">
        <f t="shared" si="169"/>
        <v>1.8525069331485441E-2</v>
      </c>
      <c r="M1596" s="2">
        <f t="shared" si="170"/>
        <v>1.9469021908885973E-2</v>
      </c>
      <c r="N1596" s="2">
        <f t="shared" si="171"/>
        <v>2.5408056875030987E-2</v>
      </c>
      <c r="O1596" s="2">
        <f t="shared" si="172"/>
        <v>3.1819068129876268E-2</v>
      </c>
      <c r="P1596" s="2">
        <f t="shared" si="173"/>
        <v>3.4729588576861238E-2</v>
      </c>
      <c r="Q1596" s="14" t="str">
        <f t="shared" si="174"/>
        <v>ABOVE</v>
      </c>
    </row>
    <row r="1597" spans="1:17" x14ac:dyDescent="0.3">
      <c r="A1597" s="2">
        <v>25</v>
      </c>
      <c r="B1597" s="2" t="s">
        <v>1102</v>
      </c>
      <c r="C1597" s="2" t="s">
        <v>100</v>
      </c>
      <c r="D1597" s="11">
        <v>0.16200000000000001</v>
      </c>
      <c r="E1597" s="2">
        <v>548</v>
      </c>
      <c r="F1597" s="2">
        <v>561</v>
      </c>
      <c r="G1597" s="2">
        <v>723</v>
      </c>
      <c r="H1597" s="2">
        <v>1045</v>
      </c>
      <c r="I1597" s="2">
        <v>1168</v>
      </c>
      <c r="J1597">
        <v>39592</v>
      </c>
      <c r="K1597" s="12">
        <f t="shared" si="168"/>
        <v>1.2096691539281785E-4</v>
      </c>
      <c r="L1597" s="2">
        <f t="shared" si="169"/>
        <v>6.628986963526419E-2</v>
      </c>
      <c r="M1597" s="2">
        <f t="shared" si="170"/>
        <v>6.7862439535370814E-2</v>
      </c>
      <c r="N1597" s="2">
        <f t="shared" si="171"/>
        <v>8.7459079829007302E-2</v>
      </c>
      <c r="O1597" s="2">
        <f t="shared" si="172"/>
        <v>0.12641042658549465</v>
      </c>
      <c r="P1597" s="2">
        <f t="shared" si="173"/>
        <v>0.14128935717881125</v>
      </c>
      <c r="Q1597" s="14" t="str">
        <f t="shared" si="174"/>
        <v>ABOVE</v>
      </c>
    </row>
    <row r="1598" spans="1:17" x14ac:dyDescent="0.3">
      <c r="A1598" s="2">
        <v>25</v>
      </c>
      <c r="B1598" s="2" t="s">
        <v>1102</v>
      </c>
      <c r="C1598" s="2" t="s">
        <v>1103</v>
      </c>
      <c r="D1598" s="11">
        <v>0.14899999999999999</v>
      </c>
      <c r="E1598" s="2">
        <v>426</v>
      </c>
      <c r="F1598" s="2">
        <v>488</v>
      </c>
      <c r="G1598" s="2">
        <v>646</v>
      </c>
      <c r="H1598" s="2">
        <v>868</v>
      </c>
      <c r="I1598" s="2">
        <v>985</v>
      </c>
      <c r="J1598">
        <v>2013</v>
      </c>
      <c r="K1598" s="12">
        <f t="shared" si="168"/>
        <v>6.1503940363139616E-6</v>
      </c>
      <c r="L1598" s="2">
        <f t="shared" si="169"/>
        <v>2.6200678594697478E-3</v>
      </c>
      <c r="M1598" s="2">
        <f t="shared" si="170"/>
        <v>3.0013922897212135E-3</v>
      </c>
      <c r="N1598" s="2">
        <f t="shared" si="171"/>
        <v>3.9731545474588192E-3</v>
      </c>
      <c r="O1598" s="2">
        <f t="shared" si="172"/>
        <v>5.3385420235205188E-3</v>
      </c>
      <c r="P1598" s="2">
        <f t="shared" si="173"/>
        <v>6.058138125769252E-3</v>
      </c>
      <c r="Q1598" s="14" t="str">
        <f t="shared" si="174"/>
        <v>ABOVE</v>
      </c>
    </row>
    <row r="1599" spans="1:17" x14ac:dyDescent="0.3">
      <c r="A1599" s="2">
        <v>25</v>
      </c>
      <c r="B1599" s="2" t="s">
        <v>1102</v>
      </c>
      <c r="C1599" s="2" t="s">
        <v>1101</v>
      </c>
      <c r="D1599" s="11">
        <v>0.19600000000000001</v>
      </c>
      <c r="E1599" s="2">
        <v>426</v>
      </c>
      <c r="F1599" s="2">
        <v>488</v>
      </c>
      <c r="G1599" s="2">
        <v>646</v>
      </c>
      <c r="H1599" s="2">
        <v>832</v>
      </c>
      <c r="I1599" s="2">
        <v>953</v>
      </c>
      <c r="J1599">
        <v>18289</v>
      </c>
      <c r="K1599" s="12">
        <f t="shared" si="168"/>
        <v>5.5879064346818697E-5</v>
      </c>
      <c r="L1599" s="2">
        <f t="shared" si="169"/>
        <v>2.3804481411744766E-2</v>
      </c>
      <c r="M1599" s="2">
        <f t="shared" si="170"/>
        <v>2.7268983401247525E-2</v>
      </c>
      <c r="N1599" s="2">
        <f t="shared" si="171"/>
        <v>3.6097875568044877E-2</v>
      </c>
      <c r="O1599" s="2">
        <f t="shared" si="172"/>
        <v>4.6491381536553154E-2</v>
      </c>
      <c r="P1599" s="2">
        <f t="shared" si="173"/>
        <v>5.3252748322518216E-2</v>
      </c>
      <c r="Q1599" s="14" t="str">
        <f t="shared" si="174"/>
        <v>ABOVE</v>
      </c>
    </row>
    <row r="1600" spans="1:17" x14ac:dyDescent="0.3">
      <c r="A1600" s="2">
        <v>26</v>
      </c>
      <c r="B1600" s="2" t="s">
        <v>1066</v>
      </c>
      <c r="C1600" s="2" t="s">
        <v>1100</v>
      </c>
      <c r="D1600" s="11">
        <v>0.14499999999999999</v>
      </c>
      <c r="E1600" s="2">
        <v>487</v>
      </c>
      <c r="F1600" s="2">
        <v>571</v>
      </c>
      <c r="G1600" s="2">
        <v>700</v>
      </c>
      <c r="H1600" s="2">
        <v>881</v>
      </c>
      <c r="I1600" s="2">
        <v>1230</v>
      </c>
      <c r="J1600">
        <v>9453</v>
      </c>
      <c r="K1600" s="12">
        <f t="shared" si="168"/>
        <v>2.8882103738338736E-5</v>
      </c>
      <c r="L1600" s="2">
        <f t="shared" si="169"/>
        <v>1.4065584520570964E-2</v>
      </c>
      <c r="M1600" s="2">
        <f t="shared" si="170"/>
        <v>1.6491681234591417E-2</v>
      </c>
      <c r="N1600" s="2">
        <f t="shared" si="171"/>
        <v>2.0217472616837116E-2</v>
      </c>
      <c r="O1600" s="2">
        <f t="shared" si="172"/>
        <v>2.5445133393476427E-2</v>
      </c>
      <c r="P1600" s="2">
        <f t="shared" si="173"/>
        <v>3.5524987598156643E-2</v>
      </c>
      <c r="Q1600" s="14" t="str">
        <f t="shared" si="174"/>
        <v>ABOVE</v>
      </c>
    </row>
    <row r="1601" spans="1:17" x14ac:dyDescent="0.3">
      <c r="A1601" s="2">
        <v>26</v>
      </c>
      <c r="B1601" s="2" t="s">
        <v>1066</v>
      </c>
      <c r="C1601" s="2" t="s">
        <v>22</v>
      </c>
      <c r="D1601" s="11">
        <v>0.26100000000000001</v>
      </c>
      <c r="E1601" s="2">
        <v>529</v>
      </c>
      <c r="F1601" s="2">
        <v>586</v>
      </c>
      <c r="G1601" s="2">
        <v>760</v>
      </c>
      <c r="H1601" s="2">
        <v>952</v>
      </c>
      <c r="I1601" s="2">
        <v>1176</v>
      </c>
      <c r="J1601">
        <v>13319</v>
      </c>
      <c r="K1601" s="12">
        <f t="shared" si="168"/>
        <v>4.0694037838880101E-5</v>
      </c>
      <c r="L1601" s="2">
        <f t="shared" si="169"/>
        <v>2.1527146016767574E-2</v>
      </c>
      <c r="M1601" s="2">
        <f t="shared" si="170"/>
        <v>2.384670617358374E-2</v>
      </c>
      <c r="N1601" s="2">
        <f t="shared" si="171"/>
        <v>3.0927468757548877E-2</v>
      </c>
      <c r="O1601" s="2">
        <f t="shared" si="172"/>
        <v>3.8740724022613859E-2</v>
      </c>
      <c r="P1601" s="2">
        <f t="shared" si="173"/>
        <v>4.7856188498523002E-2</v>
      </c>
      <c r="Q1601" s="14" t="str">
        <f t="shared" si="174"/>
        <v>ABOVE</v>
      </c>
    </row>
    <row r="1602" spans="1:17" x14ac:dyDescent="0.3">
      <c r="A1602" s="2">
        <v>26</v>
      </c>
      <c r="B1602" s="2" t="s">
        <v>1066</v>
      </c>
      <c r="C1602" s="2" t="s">
        <v>779</v>
      </c>
      <c r="D1602" s="11">
        <v>0.21299999999999999</v>
      </c>
      <c r="E1602" s="2">
        <v>487</v>
      </c>
      <c r="F1602" s="2">
        <v>611</v>
      </c>
      <c r="G1602" s="2">
        <v>700</v>
      </c>
      <c r="H1602" s="2">
        <v>930</v>
      </c>
      <c r="I1602" s="2">
        <v>956</v>
      </c>
      <c r="J1602">
        <v>6681</v>
      </c>
      <c r="K1602" s="12">
        <f t="shared" si="168"/>
        <v>2.0412708671939183E-5</v>
      </c>
      <c r="L1602" s="2">
        <f t="shared" si="169"/>
        <v>9.9409891232343818E-3</v>
      </c>
      <c r="M1602" s="2">
        <f t="shared" si="170"/>
        <v>1.247216499855484E-2</v>
      </c>
      <c r="N1602" s="2">
        <f t="shared" si="171"/>
        <v>1.4288896070357427E-2</v>
      </c>
      <c r="O1602" s="2">
        <f t="shared" si="172"/>
        <v>1.8983819064903439E-2</v>
      </c>
      <c r="P1602" s="2">
        <f t="shared" si="173"/>
        <v>1.9514549490373859E-2</v>
      </c>
      <c r="Q1602" s="14" t="str">
        <f t="shared" si="174"/>
        <v>ABOVE</v>
      </c>
    </row>
    <row r="1603" spans="1:17" x14ac:dyDescent="0.3">
      <c r="A1603" s="2">
        <v>26</v>
      </c>
      <c r="B1603" s="2" t="s">
        <v>1066</v>
      </c>
      <c r="C1603" s="2" t="s">
        <v>1099</v>
      </c>
      <c r="D1603" s="11">
        <v>0.09</v>
      </c>
      <c r="E1603" s="2">
        <v>545</v>
      </c>
      <c r="F1603" s="2">
        <v>593</v>
      </c>
      <c r="G1603" s="2">
        <v>784</v>
      </c>
      <c r="H1603" s="2">
        <v>982</v>
      </c>
      <c r="I1603" s="2">
        <v>1280</v>
      </c>
      <c r="J1603">
        <v>6237</v>
      </c>
      <c r="K1603" s="12">
        <f t="shared" si="168"/>
        <v>1.9056138899398993E-5</v>
      </c>
      <c r="L1603" s="2">
        <f t="shared" si="169"/>
        <v>1.0385595700172452E-2</v>
      </c>
      <c r="M1603" s="2">
        <f t="shared" si="170"/>
        <v>1.1300290367343603E-2</v>
      </c>
      <c r="N1603" s="2">
        <f t="shared" si="171"/>
        <v>1.4940012897128811E-2</v>
      </c>
      <c r="O1603" s="2">
        <f t="shared" si="172"/>
        <v>1.871312839920981E-2</v>
      </c>
      <c r="P1603" s="2">
        <f t="shared" si="173"/>
        <v>2.4391857791230712E-2</v>
      </c>
      <c r="Q1603" s="14" t="str">
        <f t="shared" si="174"/>
        <v>BELOW</v>
      </c>
    </row>
    <row r="1604" spans="1:17" x14ac:dyDescent="0.3">
      <c r="A1604" s="2">
        <v>26</v>
      </c>
      <c r="B1604" s="2" t="s">
        <v>1066</v>
      </c>
      <c r="C1604" s="2" t="s">
        <v>20</v>
      </c>
      <c r="D1604" s="11">
        <v>0.10099999999999999</v>
      </c>
      <c r="E1604" s="2">
        <v>578</v>
      </c>
      <c r="F1604" s="2">
        <v>680</v>
      </c>
      <c r="G1604" s="2">
        <v>900</v>
      </c>
      <c r="H1604" s="2">
        <v>1262</v>
      </c>
      <c r="I1604" s="2">
        <v>1547</v>
      </c>
      <c r="J1604">
        <v>10725</v>
      </c>
      <c r="K1604" s="12">
        <f t="shared" ref="K1604:K1667" si="175">J1604/$S$18</f>
        <v>3.2768492816426843E-5</v>
      </c>
      <c r="L1604" s="2">
        <f t="shared" ref="L1604:L1667" si="176">E1604*K1604</f>
        <v>1.8940188847894716E-2</v>
      </c>
      <c r="M1604" s="2">
        <f t="shared" ref="M1604:M1667" si="177">F1604*K1604</f>
        <v>2.2282575115170254E-2</v>
      </c>
      <c r="N1604" s="2">
        <f t="shared" ref="N1604:N1667" si="178">G1604*K1604</f>
        <v>2.9491643534784159E-2</v>
      </c>
      <c r="O1604" s="2">
        <f t="shared" ref="O1604:O1667" si="179">H1604*K1604</f>
        <v>4.1353837934330673E-2</v>
      </c>
      <c r="P1604" s="2">
        <f t="shared" ref="P1604:P1667" si="180">I1604*K1604</f>
        <v>5.0692858387012325E-2</v>
      </c>
      <c r="Q1604" s="14" t="str">
        <f t="shared" ref="Q1604:Q1667" si="181">IF(D1604&lt;$D$1,"BELOW",(IF(D1604&gt;$D$1,"ABOVE","EQUAL")))</f>
        <v>BELOW</v>
      </c>
    </row>
    <row r="1605" spans="1:17" x14ac:dyDescent="0.3">
      <c r="A1605" s="2">
        <v>26</v>
      </c>
      <c r="B1605" s="2" t="s">
        <v>1066</v>
      </c>
      <c r="C1605" s="2" t="s">
        <v>577</v>
      </c>
      <c r="D1605" s="11">
        <v>0.14199999999999999</v>
      </c>
      <c r="E1605" s="2">
        <v>487</v>
      </c>
      <c r="F1605" s="2">
        <v>545</v>
      </c>
      <c r="G1605" s="2">
        <v>700</v>
      </c>
      <c r="H1605" s="2">
        <v>968</v>
      </c>
      <c r="I1605" s="2">
        <v>1143</v>
      </c>
      <c r="J1605">
        <v>1252</v>
      </c>
      <c r="K1605" s="12">
        <f t="shared" si="175"/>
        <v>3.8252823315772877E-6</v>
      </c>
      <c r="L1605" s="2">
        <f t="shared" si="176"/>
        <v>1.8629124954781392E-3</v>
      </c>
      <c r="M1605" s="2">
        <f t="shared" si="177"/>
        <v>2.0847788707096218E-3</v>
      </c>
      <c r="N1605" s="2">
        <f t="shared" si="178"/>
        <v>2.6776976321041014E-3</v>
      </c>
      <c r="O1605" s="2">
        <f t="shared" si="179"/>
        <v>3.7028732969668146E-3</v>
      </c>
      <c r="P1605" s="2">
        <f t="shared" si="180"/>
        <v>4.37229770499284E-3</v>
      </c>
      <c r="Q1605" s="14" t="str">
        <f t="shared" si="181"/>
        <v>ABOVE</v>
      </c>
    </row>
    <row r="1606" spans="1:17" x14ac:dyDescent="0.3">
      <c r="A1606" s="2">
        <v>26</v>
      </c>
      <c r="B1606" s="2" t="s">
        <v>1066</v>
      </c>
      <c r="C1606" s="2" t="s">
        <v>1098</v>
      </c>
      <c r="D1606" s="11">
        <v>0.14199999999999999</v>
      </c>
      <c r="E1606" s="2">
        <v>584</v>
      </c>
      <c r="F1606" s="2">
        <v>587</v>
      </c>
      <c r="G1606" s="2">
        <v>777</v>
      </c>
      <c r="H1606" s="2">
        <v>1085</v>
      </c>
      <c r="I1606" s="2">
        <v>1337</v>
      </c>
      <c r="J1606">
        <v>81366</v>
      </c>
      <c r="K1606" s="12">
        <f t="shared" si="175"/>
        <v>2.4860057682996609E-4</v>
      </c>
      <c r="L1606" s="2">
        <f t="shared" si="176"/>
        <v>0.1451827368687002</v>
      </c>
      <c r="M1606" s="2">
        <f t="shared" si="177"/>
        <v>0.14592853859919008</v>
      </c>
      <c r="N1606" s="2">
        <f t="shared" si="178"/>
        <v>0.19316264819688364</v>
      </c>
      <c r="O1606" s="2">
        <f t="shared" si="179"/>
        <v>0.26973162586051319</v>
      </c>
      <c r="P1606" s="2">
        <f t="shared" si="180"/>
        <v>0.33237897122166465</v>
      </c>
      <c r="Q1606" s="14" t="str">
        <f t="shared" si="181"/>
        <v>ABOVE</v>
      </c>
    </row>
    <row r="1607" spans="1:17" x14ac:dyDescent="0.3">
      <c r="A1607" s="2">
        <v>26</v>
      </c>
      <c r="B1607" s="2" t="s">
        <v>1066</v>
      </c>
      <c r="C1607" s="2" t="s">
        <v>1097</v>
      </c>
      <c r="D1607" s="11">
        <v>0.154</v>
      </c>
      <c r="E1607" s="2">
        <v>487</v>
      </c>
      <c r="F1607" s="2">
        <v>541</v>
      </c>
      <c r="G1607" s="2">
        <v>700</v>
      </c>
      <c r="H1607" s="2">
        <v>943</v>
      </c>
      <c r="I1607" s="2">
        <v>946</v>
      </c>
      <c r="J1607">
        <v>5635</v>
      </c>
      <c r="K1607" s="12">
        <f t="shared" si="175"/>
        <v>1.7216825829423335E-5</v>
      </c>
      <c r="L1607" s="2">
        <f t="shared" si="176"/>
        <v>8.3845941789291636E-3</v>
      </c>
      <c r="M1607" s="2">
        <f t="shared" si="177"/>
        <v>9.3143027737180237E-3</v>
      </c>
      <c r="N1607" s="2">
        <f t="shared" si="178"/>
        <v>1.2051778080596334E-2</v>
      </c>
      <c r="O1607" s="2">
        <f t="shared" si="179"/>
        <v>1.6235466757146204E-2</v>
      </c>
      <c r="P1607" s="2">
        <f t="shared" si="180"/>
        <v>1.6287117234634475E-2</v>
      </c>
      <c r="Q1607" s="14" t="str">
        <f t="shared" si="181"/>
        <v>ABOVE</v>
      </c>
    </row>
    <row r="1608" spans="1:17" x14ac:dyDescent="0.3">
      <c r="A1608" s="2">
        <v>26</v>
      </c>
      <c r="B1608" s="2" t="s">
        <v>1066</v>
      </c>
      <c r="C1608" s="2" t="s">
        <v>620</v>
      </c>
      <c r="D1608" s="11">
        <v>0.13</v>
      </c>
      <c r="E1608" s="2">
        <v>487</v>
      </c>
      <c r="F1608" s="2">
        <v>529</v>
      </c>
      <c r="G1608" s="2">
        <v>700</v>
      </c>
      <c r="H1608" s="2">
        <v>980</v>
      </c>
      <c r="I1608" s="2">
        <v>984</v>
      </c>
      <c r="J1608">
        <v>11402</v>
      </c>
      <c r="K1608" s="12">
        <f t="shared" si="175"/>
        <v>3.4836956185818075E-5</v>
      </c>
      <c r="L1608" s="2">
        <f t="shared" si="176"/>
        <v>1.6965597662493403E-2</v>
      </c>
      <c r="M1608" s="2">
        <f t="shared" si="177"/>
        <v>1.8428749822297762E-2</v>
      </c>
      <c r="N1608" s="2">
        <f t="shared" si="178"/>
        <v>2.4385869330072651E-2</v>
      </c>
      <c r="O1608" s="2">
        <f t="shared" si="179"/>
        <v>3.4140217062101713E-2</v>
      </c>
      <c r="P1608" s="2">
        <f t="shared" si="180"/>
        <v>3.4279564886844985E-2</v>
      </c>
      <c r="Q1608" s="14" t="str">
        <f t="shared" si="181"/>
        <v>ABOVE</v>
      </c>
    </row>
    <row r="1609" spans="1:17" x14ac:dyDescent="0.3">
      <c r="A1609" s="2">
        <v>26</v>
      </c>
      <c r="B1609" s="2" t="s">
        <v>1066</v>
      </c>
      <c r="C1609" s="2" t="s">
        <v>1096</v>
      </c>
      <c r="D1609" s="11">
        <v>0.11</v>
      </c>
      <c r="E1609" s="2">
        <v>487</v>
      </c>
      <c r="F1609" s="2">
        <v>545</v>
      </c>
      <c r="G1609" s="2">
        <v>700</v>
      </c>
      <c r="H1609" s="2">
        <v>1012</v>
      </c>
      <c r="I1609" s="2">
        <v>1143</v>
      </c>
      <c r="J1609">
        <v>1690</v>
      </c>
      <c r="K1609" s="12">
        <f t="shared" si="175"/>
        <v>5.1635200801642301E-6</v>
      </c>
      <c r="L1609" s="2">
        <f t="shared" si="176"/>
        <v>2.5146342790399799E-3</v>
      </c>
      <c r="M1609" s="2">
        <f t="shared" si="177"/>
        <v>2.8141184436895053E-3</v>
      </c>
      <c r="N1609" s="2">
        <f t="shared" si="178"/>
        <v>3.6144640561149612E-3</v>
      </c>
      <c r="O1609" s="2">
        <f t="shared" si="179"/>
        <v>5.2254823211262012E-3</v>
      </c>
      <c r="P1609" s="2">
        <f t="shared" si="180"/>
        <v>5.9019034516277153E-3</v>
      </c>
      <c r="Q1609" s="14" t="str">
        <f t="shared" si="181"/>
        <v>BELOW</v>
      </c>
    </row>
    <row r="1610" spans="1:17" x14ac:dyDescent="0.3">
      <c r="A1610" s="2">
        <v>26</v>
      </c>
      <c r="B1610" s="2" t="s">
        <v>1066</v>
      </c>
      <c r="C1610" s="2" t="s">
        <v>476</v>
      </c>
      <c r="D1610" s="11">
        <v>0.11800000000000001</v>
      </c>
      <c r="E1610" s="2">
        <v>450</v>
      </c>
      <c r="F1610" s="2">
        <v>612</v>
      </c>
      <c r="G1610" s="2">
        <v>701</v>
      </c>
      <c r="H1610" s="2">
        <v>878</v>
      </c>
      <c r="I1610" s="2">
        <v>949</v>
      </c>
      <c r="J1610">
        <v>8613</v>
      </c>
      <c r="K1610" s="12">
        <f t="shared" si="175"/>
        <v>2.6315620384884325E-5</v>
      </c>
      <c r="L1610" s="2">
        <f t="shared" si="176"/>
        <v>1.1842029173197946E-2</v>
      </c>
      <c r="M1610" s="2">
        <f t="shared" si="177"/>
        <v>1.6105159675549208E-2</v>
      </c>
      <c r="N1610" s="2">
        <f t="shared" si="178"/>
        <v>1.844724988980391E-2</v>
      </c>
      <c r="O1610" s="2">
        <f t="shared" si="179"/>
        <v>2.3105114697928437E-2</v>
      </c>
      <c r="P1610" s="2">
        <f t="shared" si="180"/>
        <v>2.4973523745255223E-2</v>
      </c>
      <c r="Q1610" s="14" t="str">
        <f t="shared" si="181"/>
        <v>BELOW</v>
      </c>
    </row>
    <row r="1611" spans="1:17" x14ac:dyDescent="0.3">
      <c r="A1611" s="2">
        <v>26</v>
      </c>
      <c r="B1611" s="2" t="s">
        <v>1066</v>
      </c>
      <c r="C1611" s="2" t="s">
        <v>1095</v>
      </c>
      <c r="D1611" s="11">
        <v>0.159</v>
      </c>
      <c r="E1611" s="2">
        <v>487</v>
      </c>
      <c r="F1611" s="2">
        <v>597</v>
      </c>
      <c r="G1611" s="2">
        <v>700</v>
      </c>
      <c r="H1611" s="2">
        <v>963</v>
      </c>
      <c r="I1611" s="2">
        <v>1230</v>
      </c>
      <c r="J1611">
        <v>9140</v>
      </c>
      <c r="K1611" s="12">
        <f t="shared" si="175"/>
        <v>2.7925783155444413E-5</v>
      </c>
      <c r="L1611" s="2">
        <f t="shared" si="176"/>
        <v>1.3599856396701429E-2</v>
      </c>
      <c r="M1611" s="2">
        <f t="shared" si="177"/>
        <v>1.6671692543800316E-2</v>
      </c>
      <c r="N1611" s="2">
        <f t="shared" si="178"/>
        <v>1.9548048208811088E-2</v>
      </c>
      <c r="O1611" s="2">
        <f t="shared" si="179"/>
        <v>2.6892529178692968E-2</v>
      </c>
      <c r="P1611" s="2">
        <f t="shared" si="180"/>
        <v>3.4348713281196631E-2</v>
      </c>
      <c r="Q1611" s="14" t="str">
        <f t="shared" si="181"/>
        <v>ABOVE</v>
      </c>
    </row>
    <row r="1612" spans="1:17" x14ac:dyDescent="0.3">
      <c r="A1612" s="2">
        <v>26</v>
      </c>
      <c r="B1612" s="2" t="s">
        <v>1066</v>
      </c>
      <c r="C1612" s="2" t="s">
        <v>1094</v>
      </c>
      <c r="D1612" s="11">
        <v>9.6999999999999989E-2</v>
      </c>
      <c r="E1612" s="2">
        <v>487</v>
      </c>
      <c r="F1612" s="2">
        <v>595</v>
      </c>
      <c r="G1612" s="2">
        <v>700</v>
      </c>
      <c r="H1612" s="2">
        <v>947</v>
      </c>
      <c r="I1612" s="2">
        <v>1143</v>
      </c>
      <c r="J1612">
        <v>2846</v>
      </c>
      <c r="K1612" s="12">
        <f t="shared" si="175"/>
        <v>8.6954900284895849E-6</v>
      </c>
      <c r="L1612" s="2">
        <f t="shared" si="176"/>
        <v>4.234703643874428E-3</v>
      </c>
      <c r="M1612" s="2">
        <f t="shared" si="177"/>
        <v>5.1738165669513031E-3</v>
      </c>
      <c r="N1612" s="2">
        <f t="shared" si="178"/>
        <v>6.0868430199427096E-3</v>
      </c>
      <c r="O1612" s="2">
        <f t="shared" si="179"/>
        <v>8.2346290569796365E-3</v>
      </c>
      <c r="P1612" s="2">
        <f t="shared" si="180"/>
        <v>9.9389451025635959E-3</v>
      </c>
      <c r="Q1612" s="14" t="str">
        <f t="shared" si="181"/>
        <v>BELOW</v>
      </c>
    </row>
    <row r="1613" spans="1:17" x14ac:dyDescent="0.3">
      <c r="A1613" s="2">
        <v>26</v>
      </c>
      <c r="B1613" s="2" t="s">
        <v>1066</v>
      </c>
      <c r="C1613" s="2" t="s">
        <v>1093</v>
      </c>
      <c r="D1613" s="11">
        <v>0.13200000000000001</v>
      </c>
      <c r="E1613" s="2">
        <v>540</v>
      </c>
      <c r="F1613" s="2">
        <v>587</v>
      </c>
      <c r="G1613" s="2">
        <v>776</v>
      </c>
      <c r="H1613" s="2">
        <v>972</v>
      </c>
      <c r="I1613" s="2">
        <v>1267</v>
      </c>
      <c r="J1613">
        <v>11050</v>
      </c>
      <c r="K1613" s="12">
        <f t="shared" si="175"/>
        <v>3.3761477447227659E-5</v>
      </c>
      <c r="L1613" s="2">
        <f t="shared" si="176"/>
        <v>1.8231197821502936E-2</v>
      </c>
      <c r="M1613" s="2">
        <f t="shared" si="177"/>
        <v>1.9817987261522636E-2</v>
      </c>
      <c r="N1613" s="2">
        <f t="shared" si="178"/>
        <v>2.6198906499048664E-2</v>
      </c>
      <c r="O1613" s="2">
        <f t="shared" si="179"/>
        <v>3.2816156078705284E-2</v>
      </c>
      <c r="P1613" s="2">
        <f t="shared" si="180"/>
        <v>4.2775791925637442E-2</v>
      </c>
      <c r="Q1613" s="14" t="str">
        <f t="shared" si="181"/>
        <v>ABOVE</v>
      </c>
    </row>
    <row r="1614" spans="1:17" x14ac:dyDescent="0.3">
      <c r="A1614" s="2">
        <v>26</v>
      </c>
      <c r="B1614" s="2" t="s">
        <v>1066</v>
      </c>
      <c r="C1614" s="2" t="s">
        <v>1092</v>
      </c>
      <c r="D1614" s="11">
        <v>9.4E-2</v>
      </c>
      <c r="E1614" s="2">
        <v>560</v>
      </c>
      <c r="F1614" s="2">
        <v>664</v>
      </c>
      <c r="G1614" s="2">
        <v>828</v>
      </c>
      <c r="H1614" s="2">
        <v>1197</v>
      </c>
      <c r="I1614" s="2">
        <v>1398</v>
      </c>
      <c r="J1614">
        <v>103806</v>
      </c>
      <c r="K1614" s="12">
        <f t="shared" si="175"/>
        <v>3.1716234641510532E-4</v>
      </c>
      <c r="L1614" s="2">
        <f t="shared" si="176"/>
        <v>0.17761091399245899</v>
      </c>
      <c r="M1614" s="2">
        <f t="shared" si="177"/>
        <v>0.21059579801962994</v>
      </c>
      <c r="N1614" s="2">
        <f t="shared" si="178"/>
        <v>0.26261042283170721</v>
      </c>
      <c r="O1614" s="2">
        <f t="shared" si="179"/>
        <v>0.37964332865888106</v>
      </c>
      <c r="P1614" s="2">
        <f t="shared" si="180"/>
        <v>0.44339296028831726</v>
      </c>
      <c r="Q1614" s="14" t="str">
        <f t="shared" si="181"/>
        <v>BELOW</v>
      </c>
    </row>
    <row r="1615" spans="1:17" x14ac:dyDescent="0.3">
      <c r="A1615" s="2">
        <v>26</v>
      </c>
      <c r="B1615" s="2" t="s">
        <v>1066</v>
      </c>
      <c r="C1615" s="2" t="s">
        <v>1091</v>
      </c>
      <c r="D1615" s="11">
        <v>0.10300000000000001</v>
      </c>
      <c r="E1615" s="2">
        <v>634</v>
      </c>
      <c r="F1615" s="2">
        <v>683</v>
      </c>
      <c r="G1615" s="2">
        <v>898</v>
      </c>
      <c r="H1615" s="2">
        <v>1298</v>
      </c>
      <c r="I1615" s="2">
        <v>1577</v>
      </c>
      <c r="J1615">
        <v>114434</v>
      </c>
      <c r="K1615" s="12">
        <f t="shared" si="175"/>
        <v>3.4963447151095472E-4</v>
      </c>
      <c r="L1615" s="2">
        <f t="shared" si="176"/>
        <v>0.22166825493794529</v>
      </c>
      <c r="M1615" s="2">
        <f t="shared" si="177"/>
        <v>0.23880034404198208</v>
      </c>
      <c r="N1615" s="2">
        <f t="shared" si="178"/>
        <v>0.31397175541683736</v>
      </c>
      <c r="O1615" s="2">
        <f t="shared" si="179"/>
        <v>0.45382554402121922</v>
      </c>
      <c r="P1615" s="2">
        <f t="shared" si="180"/>
        <v>0.55137356157277562</v>
      </c>
      <c r="Q1615" s="14" t="str">
        <f t="shared" si="181"/>
        <v>BELOW</v>
      </c>
    </row>
    <row r="1616" spans="1:17" x14ac:dyDescent="0.3">
      <c r="A1616" s="2">
        <v>26</v>
      </c>
      <c r="B1616" s="2" t="s">
        <v>1066</v>
      </c>
      <c r="C1616" s="2" t="s">
        <v>167</v>
      </c>
      <c r="D1616" s="11">
        <v>0.16399999999999998</v>
      </c>
      <c r="E1616" s="2">
        <v>487</v>
      </c>
      <c r="F1616" s="2">
        <v>545</v>
      </c>
      <c r="G1616" s="2">
        <v>700</v>
      </c>
      <c r="H1616" s="2">
        <v>908</v>
      </c>
      <c r="I1616" s="2">
        <v>1143</v>
      </c>
      <c r="J1616">
        <v>1258</v>
      </c>
      <c r="K1616" s="12">
        <f t="shared" si="175"/>
        <v>3.8436143555305327E-6</v>
      </c>
      <c r="L1616" s="2">
        <f t="shared" si="176"/>
        <v>1.8718401911433694E-3</v>
      </c>
      <c r="M1616" s="2">
        <f t="shared" si="177"/>
        <v>2.0947698237641405E-3</v>
      </c>
      <c r="N1616" s="2">
        <f t="shared" si="178"/>
        <v>2.6905300488713731E-3</v>
      </c>
      <c r="O1616" s="2">
        <f t="shared" si="179"/>
        <v>3.4900018348217239E-3</v>
      </c>
      <c r="P1616" s="2">
        <f t="shared" si="180"/>
        <v>4.3932512083713991E-3</v>
      </c>
      <c r="Q1616" s="14" t="str">
        <f t="shared" si="181"/>
        <v>ABOVE</v>
      </c>
    </row>
    <row r="1617" spans="1:17" x14ac:dyDescent="0.3">
      <c r="A1617" s="2">
        <v>26</v>
      </c>
      <c r="B1617" s="2" t="s">
        <v>1066</v>
      </c>
      <c r="C1617" s="2" t="s">
        <v>1090</v>
      </c>
      <c r="D1617" s="11">
        <v>0.25700000000000001</v>
      </c>
      <c r="E1617" s="2">
        <v>482</v>
      </c>
      <c r="F1617" s="2">
        <v>529</v>
      </c>
      <c r="G1617" s="2">
        <v>700</v>
      </c>
      <c r="H1617" s="2">
        <v>877</v>
      </c>
      <c r="I1617" s="2">
        <v>1000</v>
      </c>
      <c r="J1617">
        <v>13753</v>
      </c>
      <c r="K1617" s="12">
        <f t="shared" si="175"/>
        <v>4.2020054238164884E-5</v>
      </c>
      <c r="L1617" s="2">
        <f t="shared" si="176"/>
        <v>2.0253666142795473E-2</v>
      </c>
      <c r="M1617" s="2">
        <f t="shared" si="177"/>
        <v>2.2228608691989223E-2</v>
      </c>
      <c r="N1617" s="2">
        <f t="shared" si="178"/>
        <v>2.941403796671542E-2</v>
      </c>
      <c r="O1617" s="2">
        <f t="shared" si="179"/>
        <v>3.6851587566870604E-2</v>
      </c>
      <c r="P1617" s="2">
        <f t="shared" si="180"/>
        <v>4.2020054238164885E-2</v>
      </c>
      <c r="Q1617" s="14" t="str">
        <f t="shared" si="181"/>
        <v>ABOVE</v>
      </c>
    </row>
    <row r="1618" spans="1:17" x14ac:dyDescent="0.3">
      <c r="A1618" s="2">
        <v>26</v>
      </c>
      <c r="B1618" s="2" t="s">
        <v>1066</v>
      </c>
      <c r="C1618" s="2" t="s">
        <v>849</v>
      </c>
      <c r="D1618" s="11">
        <v>0.19699999999999998</v>
      </c>
      <c r="E1618" s="2">
        <v>537</v>
      </c>
      <c r="F1618" s="2">
        <v>637</v>
      </c>
      <c r="G1618" s="2">
        <v>842</v>
      </c>
      <c r="H1618" s="2">
        <v>1176</v>
      </c>
      <c r="I1618" s="2">
        <v>1432</v>
      </c>
      <c r="J1618">
        <v>821</v>
      </c>
      <c r="K1618" s="12">
        <f t="shared" si="175"/>
        <v>2.5084319442691318E-6</v>
      </c>
      <c r="L1618" s="2">
        <f t="shared" si="176"/>
        <v>1.3470279540725239E-3</v>
      </c>
      <c r="M1618" s="2">
        <f t="shared" si="177"/>
        <v>1.597871148499437E-3</v>
      </c>
      <c r="N1618" s="2">
        <f t="shared" si="178"/>
        <v>2.1120996970746091E-3</v>
      </c>
      <c r="O1618" s="2">
        <f t="shared" si="179"/>
        <v>2.9499159664604989E-3</v>
      </c>
      <c r="P1618" s="2">
        <f t="shared" si="180"/>
        <v>3.5920745441933967E-3</v>
      </c>
      <c r="Q1618" s="14" t="str">
        <f t="shared" si="181"/>
        <v>ABOVE</v>
      </c>
    </row>
    <row r="1619" spans="1:17" x14ac:dyDescent="0.3">
      <c r="A1619" s="2">
        <v>26</v>
      </c>
      <c r="B1619" s="2" t="s">
        <v>1066</v>
      </c>
      <c r="C1619" s="2" t="s">
        <v>1089</v>
      </c>
      <c r="D1619" s="11">
        <v>0.125</v>
      </c>
      <c r="E1619" s="2">
        <v>487</v>
      </c>
      <c r="F1619" s="2">
        <v>529</v>
      </c>
      <c r="G1619" s="2">
        <v>700</v>
      </c>
      <c r="H1619" s="2">
        <v>877</v>
      </c>
      <c r="I1619" s="2">
        <v>1143</v>
      </c>
      <c r="J1619">
        <v>3379</v>
      </c>
      <c r="K1619" s="12">
        <f t="shared" si="175"/>
        <v>1.0323984823002918E-5</v>
      </c>
      <c r="L1619" s="2">
        <f t="shared" si="176"/>
        <v>5.0277806088024216E-3</v>
      </c>
      <c r="M1619" s="2">
        <f t="shared" si="177"/>
        <v>5.4613879713685436E-3</v>
      </c>
      <c r="N1619" s="2">
        <f t="shared" si="178"/>
        <v>7.2267893761020427E-3</v>
      </c>
      <c r="O1619" s="2">
        <f t="shared" si="179"/>
        <v>9.0541346897735596E-3</v>
      </c>
      <c r="P1619" s="2">
        <f t="shared" si="180"/>
        <v>1.1800314652692335E-2</v>
      </c>
      <c r="Q1619" s="14" t="str">
        <f t="shared" si="181"/>
        <v>ABOVE</v>
      </c>
    </row>
    <row r="1620" spans="1:17" x14ac:dyDescent="0.3">
      <c r="A1620" s="2">
        <v>26</v>
      </c>
      <c r="B1620" s="2" t="s">
        <v>1066</v>
      </c>
      <c r="C1620" s="2" t="s">
        <v>430</v>
      </c>
      <c r="D1620" s="11">
        <v>0.157</v>
      </c>
      <c r="E1620" s="2">
        <v>582</v>
      </c>
      <c r="F1620" s="2">
        <v>585</v>
      </c>
      <c r="G1620" s="2">
        <v>700</v>
      </c>
      <c r="H1620" s="2">
        <v>912</v>
      </c>
      <c r="I1620" s="2">
        <v>1166</v>
      </c>
      <c r="J1620">
        <v>16484</v>
      </c>
      <c r="K1620" s="12">
        <f t="shared" si="175"/>
        <v>5.0364180474217257E-5</v>
      </c>
      <c r="L1620" s="2">
        <f t="shared" si="176"/>
        <v>2.9311953035994445E-2</v>
      </c>
      <c r="M1620" s="2">
        <f t="shared" si="177"/>
        <v>2.9463045577417097E-2</v>
      </c>
      <c r="N1620" s="2">
        <f t="shared" si="178"/>
        <v>3.5254926331952083E-2</v>
      </c>
      <c r="O1620" s="2">
        <f t="shared" si="179"/>
        <v>4.5932132592486137E-2</v>
      </c>
      <c r="P1620" s="2">
        <f t="shared" si="180"/>
        <v>5.8724634432937323E-2</v>
      </c>
      <c r="Q1620" s="14" t="str">
        <f t="shared" si="181"/>
        <v>ABOVE</v>
      </c>
    </row>
    <row r="1621" spans="1:17" x14ac:dyDescent="0.3">
      <c r="A1621" s="2">
        <v>26</v>
      </c>
      <c r="B1621" s="2" t="s">
        <v>1066</v>
      </c>
      <c r="C1621" s="2" t="s">
        <v>68</v>
      </c>
      <c r="D1621" s="11">
        <v>0.08</v>
      </c>
      <c r="E1621" s="2">
        <v>583</v>
      </c>
      <c r="F1621" s="2">
        <v>634</v>
      </c>
      <c r="G1621" s="2">
        <v>838</v>
      </c>
      <c r="H1621" s="2">
        <v>1050</v>
      </c>
      <c r="I1621" s="2">
        <v>1404</v>
      </c>
      <c r="J1621">
        <v>12221</v>
      </c>
      <c r="K1621" s="12">
        <f t="shared" si="175"/>
        <v>3.7339277455436125E-5</v>
      </c>
      <c r="L1621" s="2">
        <f t="shared" si="176"/>
        <v>2.1768798756519259E-2</v>
      </c>
      <c r="M1621" s="2">
        <f t="shared" si="177"/>
        <v>2.3673101906746503E-2</v>
      </c>
      <c r="N1621" s="2">
        <f t="shared" si="178"/>
        <v>3.1290314507655473E-2</v>
      </c>
      <c r="O1621" s="2">
        <f t="shared" si="179"/>
        <v>3.9206241328207929E-2</v>
      </c>
      <c r="P1621" s="2">
        <f t="shared" si="180"/>
        <v>5.2424345547432319E-2</v>
      </c>
      <c r="Q1621" s="14" t="str">
        <f t="shared" si="181"/>
        <v>BELOW</v>
      </c>
    </row>
    <row r="1622" spans="1:17" x14ac:dyDescent="0.3">
      <c r="A1622" s="2">
        <v>26</v>
      </c>
      <c r="B1622" s="2" t="s">
        <v>1066</v>
      </c>
      <c r="C1622" s="2" t="s">
        <v>1088</v>
      </c>
      <c r="D1622" s="11">
        <v>0.14499999999999999</v>
      </c>
      <c r="E1622" s="2">
        <v>487</v>
      </c>
      <c r="F1622" s="2">
        <v>547</v>
      </c>
      <c r="G1622" s="2">
        <v>700</v>
      </c>
      <c r="H1622" s="2">
        <v>985</v>
      </c>
      <c r="I1622" s="2">
        <v>1143</v>
      </c>
      <c r="J1622">
        <v>2007</v>
      </c>
      <c r="K1622" s="12">
        <f t="shared" si="175"/>
        <v>6.1320620123607157E-6</v>
      </c>
      <c r="L1622" s="2">
        <f t="shared" si="176"/>
        <v>2.9863142000196687E-3</v>
      </c>
      <c r="M1622" s="2">
        <f t="shared" si="177"/>
        <v>3.3542379207613113E-3</v>
      </c>
      <c r="N1622" s="2">
        <f t="shared" si="178"/>
        <v>4.2924434086525007E-3</v>
      </c>
      <c r="O1622" s="2">
        <f t="shared" si="179"/>
        <v>6.0400810821753049E-3</v>
      </c>
      <c r="P1622" s="2">
        <f t="shared" si="180"/>
        <v>7.0089468801282978E-3</v>
      </c>
      <c r="Q1622" s="14" t="str">
        <f t="shared" si="181"/>
        <v>ABOVE</v>
      </c>
    </row>
    <row r="1623" spans="1:17" x14ac:dyDescent="0.3">
      <c r="A1623" s="2">
        <v>26</v>
      </c>
      <c r="B1623" s="2" t="s">
        <v>1066</v>
      </c>
      <c r="C1623" s="2" t="s">
        <v>557</v>
      </c>
      <c r="D1623" s="11">
        <v>0.17199999999999999</v>
      </c>
      <c r="E1623" s="2">
        <v>478</v>
      </c>
      <c r="F1623" s="2">
        <v>609</v>
      </c>
      <c r="G1623" s="2">
        <v>744</v>
      </c>
      <c r="H1623" s="2">
        <v>997</v>
      </c>
      <c r="I1623" s="2">
        <v>1084</v>
      </c>
      <c r="J1623">
        <v>30458</v>
      </c>
      <c r="K1623" s="12">
        <f t="shared" si="175"/>
        <v>9.3059464261326694E-5</v>
      </c>
      <c r="L1623" s="2">
        <f t="shared" si="176"/>
        <v>4.4482423916914163E-2</v>
      </c>
      <c r="M1623" s="2">
        <f t="shared" si="177"/>
        <v>5.6673213735147956E-2</v>
      </c>
      <c r="N1623" s="2">
        <f t="shared" si="178"/>
        <v>6.9236241410427057E-2</v>
      </c>
      <c r="O1623" s="2">
        <f t="shared" si="179"/>
        <v>9.2780285868542714E-2</v>
      </c>
      <c r="P1623" s="2">
        <f t="shared" si="180"/>
        <v>0.10087645925927814</v>
      </c>
      <c r="Q1623" s="14" t="str">
        <f t="shared" si="181"/>
        <v>ABOVE</v>
      </c>
    </row>
    <row r="1624" spans="1:17" x14ac:dyDescent="0.3">
      <c r="A1624" s="2">
        <v>26</v>
      </c>
      <c r="B1624" s="2" t="s">
        <v>1066</v>
      </c>
      <c r="C1624" s="2" t="s">
        <v>1087</v>
      </c>
      <c r="D1624" s="11">
        <v>9.4E-2</v>
      </c>
      <c r="E1624" s="2">
        <v>573</v>
      </c>
      <c r="F1624" s="2">
        <v>703</v>
      </c>
      <c r="G1624" s="2">
        <v>892</v>
      </c>
      <c r="H1624" s="2">
        <v>1278</v>
      </c>
      <c r="I1624" s="2">
        <v>1433</v>
      </c>
      <c r="J1624">
        <v>69432</v>
      </c>
      <c r="K1624" s="12">
        <f t="shared" si="175"/>
        <v>2.1213818118696025E-4</v>
      </c>
      <c r="L1624" s="2">
        <f t="shared" si="176"/>
        <v>0.12155517782012822</v>
      </c>
      <c r="M1624" s="2">
        <f t="shared" si="177"/>
        <v>0.14913314137443306</v>
      </c>
      <c r="N1624" s="2">
        <f t="shared" si="178"/>
        <v>0.18922725761876855</v>
      </c>
      <c r="O1624" s="2">
        <f t="shared" si="179"/>
        <v>0.27111259555693518</v>
      </c>
      <c r="P1624" s="2">
        <f t="shared" si="180"/>
        <v>0.30399401364091405</v>
      </c>
      <c r="Q1624" s="14" t="str">
        <f t="shared" si="181"/>
        <v>BELOW</v>
      </c>
    </row>
    <row r="1625" spans="1:17" x14ac:dyDescent="0.3">
      <c r="A1625" s="2">
        <v>26</v>
      </c>
      <c r="B1625" s="2" t="s">
        <v>1066</v>
      </c>
      <c r="C1625" s="2" t="s">
        <v>398</v>
      </c>
      <c r="D1625" s="11">
        <v>0.19</v>
      </c>
      <c r="E1625" s="2">
        <v>542</v>
      </c>
      <c r="F1625" s="2">
        <v>545</v>
      </c>
      <c r="G1625" s="2">
        <v>700</v>
      </c>
      <c r="H1625" s="2">
        <v>968</v>
      </c>
      <c r="I1625" s="2">
        <v>1143</v>
      </c>
      <c r="J1625">
        <v>2337</v>
      </c>
      <c r="K1625" s="12">
        <f t="shared" si="175"/>
        <v>7.1403233297892334E-6</v>
      </c>
      <c r="L1625" s="2">
        <f t="shared" si="176"/>
        <v>3.8700552447457643E-3</v>
      </c>
      <c r="M1625" s="2">
        <f t="shared" si="177"/>
        <v>3.8914762147351321E-3</v>
      </c>
      <c r="N1625" s="2">
        <f t="shared" si="178"/>
        <v>4.9982263308524632E-3</v>
      </c>
      <c r="O1625" s="2">
        <f t="shared" si="179"/>
        <v>6.9118329832359776E-3</v>
      </c>
      <c r="P1625" s="2">
        <f t="shared" si="180"/>
        <v>8.1613895659490929E-3</v>
      </c>
      <c r="Q1625" s="14" t="str">
        <f t="shared" si="181"/>
        <v>ABOVE</v>
      </c>
    </row>
    <row r="1626" spans="1:17" x14ac:dyDescent="0.3">
      <c r="A1626" s="2">
        <v>26</v>
      </c>
      <c r="B1626" s="2" t="s">
        <v>1066</v>
      </c>
      <c r="C1626" s="2" t="s">
        <v>12</v>
      </c>
      <c r="D1626" s="11">
        <v>0.17399999999999999</v>
      </c>
      <c r="E1626" s="2">
        <v>487</v>
      </c>
      <c r="F1626" s="2">
        <v>561</v>
      </c>
      <c r="G1626" s="2">
        <v>700</v>
      </c>
      <c r="H1626" s="2">
        <v>1003</v>
      </c>
      <c r="I1626" s="2">
        <v>1230</v>
      </c>
      <c r="J1626">
        <v>19980</v>
      </c>
      <c r="K1626" s="12">
        <f t="shared" si="175"/>
        <v>6.1045639764308474E-5</v>
      </c>
      <c r="L1626" s="2">
        <f t="shared" si="176"/>
        <v>2.9729226565218227E-2</v>
      </c>
      <c r="M1626" s="2">
        <f t="shared" si="177"/>
        <v>3.4246603907777055E-2</v>
      </c>
      <c r="N1626" s="2">
        <f t="shared" si="178"/>
        <v>4.2731947835015931E-2</v>
      </c>
      <c r="O1626" s="2">
        <f t="shared" si="179"/>
        <v>6.1228776683601403E-2</v>
      </c>
      <c r="P1626" s="2">
        <f t="shared" si="180"/>
        <v>7.5086136910099424E-2</v>
      </c>
      <c r="Q1626" s="14" t="str">
        <f t="shared" si="181"/>
        <v>ABOVE</v>
      </c>
    </row>
    <row r="1627" spans="1:17" x14ac:dyDescent="0.3">
      <c r="A1627" s="2">
        <v>26</v>
      </c>
      <c r="B1627" s="2" t="s">
        <v>1066</v>
      </c>
      <c r="C1627" s="2" t="s">
        <v>1086</v>
      </c>
      <c r="D1627" s="11">
        <v>0.14499999999999999</v>
      </c>
      <c r="E1627" s="2">
        <v>487</v>
      </c>
      <c r="F1627" s="2">
        <v>545</v>
      </c>
      <c r="G1627" s="2">
        <v>700</v>
      </c>
      <c r="H1627" s="2">
        <v>877</v>
      </c>
      <c r="I1627" s="2">
        <v>1143</v>
      </c>
      <c r="J1627">
        <v>1664</v>
      </c>
      <c r="K1627" s="12">
        <f t="shared" si="175"/>
        <v>5.0840813097001651E-6</v>
      </c>
      <c r="L1627" s="2">
        <f t="shared" si="176"/>
        <v>2.4759475978239805E-3</v>
      </c>
      <c r="M1627" s="2">
        <f t="shared" si="177"/>
        <v>2.7708243137865899E-3</v>
      </c>
      <c r="N1627" s="2">
        <f t="shared" si="178"/>
        <v>3.5588569167901156E-3</v>
      </c>
      <c r="O1627" s="2">
        <f t="shared" si="179"/>
        <v>4.4587393086070451E-3</v>
      </c>
      <c r="P1627" s="2">
        <f t="shared" si="180"/>
        <v>5.8111049369872891E-3</v>
      </c>
      <c r="Q1627" s="14" t="str">
        <f t="shared" si="181"/>
        <v>ABOVE</v>
      </c>
    </row>
    <row r="1628" spans="1:17" x14ac:dyDescent="0.3">
      <c r="A1628" s="2">
        <v>26</v>
      </c>
      <c r="B1628" s="2" t="s">
        <v>1066</v>
      </c>
      <c r="C1628" s="2" t="s">
        <v>214</v>
      </c>
      <c r="D1628" s="11">
        <v>9.6999999999999989E-2</v>
      </c>
      <c r="E1628" s="2">
        <v>663</v>
      </c>
      <c r="F1628" s="2">
        <v>680</v>
      </c>
      <c r="G1628" s="2">
        <v>779</v>
      </c>
      <c r="H1628" s="2">
        <v>976</v>
      </c>
      <c r="I1628" s="2">
        <v>1272</v>
      </c>
      <c r="J1628">
        <v>8600</v>
      </c>
      <c r="K1628" s="12">
        <f t="shared" si="175"/>
        <v>2.6275900999652293E-5</v>
      </c>
      <c r="L1628" s="2">
        <f t="shared" si="176"/>
        <v>1.7420922362769469E-2</v>
      </c>
      <c r="M1628" s="2">
        <f t="shared" si="177"/>
        <v>1.7867612679763559E-2</v>
      </c>
      <c r="N1628" s="2">
        <f t="shared" si="178"/>
        <v>2.0468926878729136E-2</v>
      </c>
      <c r="O1628" s="2">
        <f t="shared" si="179"/>
        <v>2.5645279375660638E-2</v>
      </c>
      <c r="P1628" s="2">
        <f t="shared" si="180"/>
        <v>3.3422946071557713E-2</v>
      </c>
      <c r="Q1628" s="14" t="str">
        <f t="shared" si="181"/>
        <v>BELOW</v>
      </c>
    </row>
    <row r="1629" spans="1:17" x14ac:dyDescent="0.3">
      <c r="A1629" s="2">
        <v>26</v>
      </c>
      <c r="B1629" s="2" t="s">
        <v>1066</v>
      </c>
      <c r="C1629" s="2" t="s">
        <v>1085</v>
      </c>
      <c r="D1629" s="11">
        <v>0.157</v>
      </c>
      <c r="E1629" s="2">
        <v>490</v>
      </c>
      <c r="F1629" s="2">
        <v>548</v>
      </c>
      <c r="G1629" s="2">
        <v>704</v>
      </c>
      <c r="H1629" s="2">
        <v>970</v>
      </c>
      <c r="I1629" s="2">
        <v>1149</v>
      </c>
      <c r="J1629">
        <v>1862</v>
      </c>
      <c r="K1629" s="12">
        <f t="shared" si="175"/>
        <v>5.689038100157276E-6</v>
      </c>
      <c r="L1629" s="2">
        <f t="shared" si="176"/>
        <v>2.7876286690770653E-3</v>
      </c>
      <c r="M1629" s="2">
        <f t="shared" si="177"/>
        <v>3.1175928788861871E-3</v>
      </c>
      <c r="N1629" s="2">
        <f t="shared" si="178"/>
        <v>4.0050828225107219E-3</v>
      </c>
      <c r="O1629" s="2">
        <f t="shared" si="179"/>
        <v>5.518366957152558E-3</v>
      </c>
      <c r="P1629" s="2">
        <f t="shared" si="180"/>
        <v>6.5367047770807105E-3</v>
      </c>
      <c r="Q1629" s="14" t="str">
        <f t="shared" si="181"/>
        <v>ABOVE</v>
      </c>
    </row>
    <row r="1630" spans="1:17" x14ac:dyDescent="0.3">
      <c r="A1630" s="2">
        <v>26</v>
      </c>
      <c r="B1630" s="2" t="s">
        <v>1066</v>
      </c>
      <c r="C1630" s="2" t="s">
        <v>120</v>
      </c>
      <c r="D1630" s="11">
        <v>0.156</v>
      </c>
      <c r="E1630" s="2">
        <v>487</v>
      </c>
      <c r="F1630" s="2">
        <v>545</v>
      </c>
      <c r="G1630" s="2">
        <v>700</v>
      </c>
      <c r="H1630" s="2">
        <v>1012</v>
      </c>
      <c r="I1630" s="2">
        <v>1143</v>
      </c>
      <c r="J1630">
        <v>4397</v>
      </c>
      <c r="K1630" s="12">
        <f t="shared" si="175"/>
        <v>1.343431822040362E-5</v>
      </c>
      <c r="L1630" s="2">
        <f t="shared" si="176"/>
        <v>6.5425129733365627E-3</v>
      </c>
      <c r="M1630" s="2">
        <f t="shared" si="177"/>
        <v>7.3217034301199723E-3</v>
      </c>
      <c r="N1630" s="2">
        <f t="shared" si="178"/>
        <v>9.4040227542825337E-3</v>
      </c>
      <c r="O1630" s="2">
        <f t="shared" si="179"/>
        <v>1.3595530039048462E-2</v>
      </c>
      <c r="P1630" s="2">
        <f t="shared" si="180"/>
        <v>1.5355425725921338E-2</v>
      </c>
      <c r="Q1630" s="14" t="str">
        <f t="shared" si="181"/>
        <v>ABOVE</v>
      </c>
    </row>
    <row r="1631" spans="1:17" x14ac:dyDescent="0.3">
      <c r="A1631" s="2">
        <v>26</v>
      </c>
      <c r="B1631" s="2" t="s">
        <v>1066</v>
      </c>
      <c r="C1631" s="2" t="s">
        <v>1084</v>
      </c>
      <c r="D1631" s="11">
        <v>0.11800000000000001</v>
      </c>
      <c r="E1631" s="2">
        <v>642</v>
      </c>
      <c r="F1631" s="2">
        <v>732</v>
      </c>
      <c r="G1631" s="2">
        <v>927</v>
      </c>
      <c r="H1631" s="2">
        <v>1340</v>
      </c>
      <c r="I1631" s="2">
        <v>1628</v>
      </c>
      <c r="J1631">
        <v>119600</v>
      </c>
      <c r="K1631" s="12">
        <f t="shared" si="175"/>
        <v>3.6541834413469931E-4</v>
      </c>
      <c r="L1631" s="2">
        <f t="shared" si="176"/>
        <v>0.23459857693447697</v>
      </c>
      <c r="M1631" s="2">
        <f t="shared" si="177"/>
        <v>0.26748622790659987</v>
      </c>
      <c r="N1631" s="2">
        <f t="shared" si="178"/>
        <v>0.33874280501286624</v>
      </c>
      <c r="O1631" s="2">
        <f t="shared" si="179"/>
        <v>0.4896605811404971</v>
      </c>
      <c r="P1631" s="2">
        <f t="shared" si="180"/>
        <v>0.59490106425129052</v>
      </c>
      <c r="Q1631" s="14" t="str">
        <f t="shared" si="181"/>
        <v>BELOW</v>
      </c>
    </row>
    <row r="1632" spans="1:17" x14ac:dyDescent="0.3">
      <c r="A1632" s="2">
        <v>26</v>
      </c>
      <c r="B1632" s="2" t="s">
        <v>1066</v>
      </c>
      <c r="C1632" s="2" t="s">
        <v>1083</v>
      </c>
      <c r="D1632" s="11">
        <v>0.16500000000000001</v>
      </c>
      <c r="E1632" s="2">
        <v>539</v>
      </c>
      <c r="F1632" s="2">
        <v>634</v>
      </c>
      <c r="G1632" s="2">
        <v>839</v>
      </c>
      <c r="H1632" s="2">
        <v>1051</v>
      </c>
      <c r="I1632" s="2">
        <v>1370</v>
      </c>
      <c r="J1632">
        <v>4633</v>
      </c>
      <c r="K1632" s="12">
        <f t="shared" si="175"/>
        <v>1.4155377829231288E-5</v>
      </c>
      <c r="L1632" s="2">
        <f t="shared" si="176"/>
        <v>7.6297486499556644E-3</v>
      </c>
      <c r="M1632" s="2">
        <f t="shared" si="177"/>
        <v>8.9745095437326373E-3</v>
      </c>
      <c r="N1632" s="2">
        <f t="shared" si="178"/>
        <v>1.1876361998725051E-2</v>
      </c>
      <c r="O1632" s="2">
        <f t="shared" si="179"/>
        <v>1.4877302098522083E-2</v>
      </c>
      <c r="P1632" s="2">
        <f t="shared" si="180"/>
        <v>1.9392867626046865E-2</v>
      </c>
      <c r="Q1632" s="14" t="str">
        <f t="shared" si="181"/>
        <v>ABOVE</v>
      </c>
    </row>
    <row r="1633" spans="1:17" x14ac:dyDescent="0.3">
      <c r="A1633" s="2">
        <v>26</v>
      </c>
      <c r="B1633" s="2" t="s">
        <v>1066</v>
      </c>
      <c r="C1633" s="2" t="s">
        <v>9</v>
      </c>
      <c r="D1633" s="11">
        <v>0.11800000000000001</v>
      </c>
      <c r="E1633" s="2">
        <v>558</v>
      </c>
      <c r="F1633" s="2">
        <v>652</v>
      </c>
      <c r="G1633" s="2">
        <v>863</v>
      </c>
      <c r="H1633" s="2">
        <v>1121</v>
      </c>
      <c r="I1633" s="2">
        <v>1425</v>
      </c>
      <c r="J1633">
        <v>16606</v>
      </c>
      <c r="K1633" s="12">
        <f t="shared" si="175"/>
        <v>5.0736931627933256E-5</v>
      </c>
      <c r="L1633" s="2">
        <f t="shared" si="176"/>
        <v>2.8311207848386758E-2</v>
      </c>
      <c r="M1633" s="2">
        <f t="shared" si="177"/>
        <v>3.3080479421412484E-2</v>
      </c>
      <c r="N1633" s="2">
        <f t="shared" si="178"/>
        <v>4.37859719949064E-2</v>
      </c>
      <c r="O1633" s="2">
        <f t="shared" si="179"/>
        <v>5.6876100354913181E-2</v>
      </c>
      <c r="P1633" s="2">
        <f t="shared" si="180"/>
        <v>7.230012756980489E-2</v>
      </c>
      <c r="Q1633" s="14" t="str">
        <f t="shared" si="181"/>
        <v>BELOW</v>
      </c>
    </row>
    <row r="1634" spans="1:17" x14ac:dyDescent="0.3">
      <c r="A1634" s="2">
        <v>26</v>
      </c>
      <c r="B1634" s="2" t="s">
        <v>1066</v>
      </c>
      <c r="C1634" s="2" t="s">
        <v>1082</v>
      </c>
      <c r="D1634" s="11">
        <v>0.14800000000000002</v>
      </c>
      <c r="E1634" s="2">
        <v>550</v>
      </c>
      <c r="F1634" s="2">
        <v>616</v>
      </c>
      <c r="G1634" s="2">
        <v>791</v>
      </c>
      <c r="H1634" s="2">
        <v>1094</v>
      </c>
      <c r="I1634" s="2">
        <v>1291</v>
      </c>
      <c r="J1634">
        <v>487</v>
      </c>
      <c r="K1634" s="12">
        <f t="shared" si="175"/>
        <v>1.4879492775384496E-6</v>
      </c>
      <c r="L1634" s="2">
        <f t="shared" si="176"/>
        <v>8.1837210264614727E-4</v>
      </c>
      <c r="M1634" s="2">
        <f t="shared" si="177"/>
        <v>9.1657675496368499E-4</v>
      </c>
      <c r="N1634" s="2">
        <f t="shared" si="178"/>
        <v>1.1769678785329136E-3</v>
      </c>
      <c r="O1634" s="2">
        <f t="shared" si="179"/>
        <v>1.6278165096270639E-3</v>
      </c>
      <c r="P1634" s="2">
        <f t="shared" si="180"/>
        <v>1.9209425173021385E-3</v>
      </c>
      <c r="Q1634" s="14" t="str">
        <f t="shared" si="181"/>
        <v>ABOVE</v>
      </c>
    </row>
    <row r="1635" spans="1:17" x14ac:dyDescent="0.3">
      <c r="A1635" s="2">
        <v>26</v>
      </c>
      <c r="B1635" s="2" t="s">
        <v>1066</v>
      </c>
      <c r="C1635" s="2" t="s">
        <v>1081</v>
      </c>
      <c r="D1635" s="11">
        <v>0.14300000000000002</v>
      </c>
      <c r="E1635" s="2">
        <v>487</v>
      </c>
      <c r="F1635" s="2">
        <v>545</v>
      </c>
      <c r="G1635" s="2">
        <v>700</v>
      </c>
      <c r="H1635" s="2">
        <v>879</v>
      </c>
      <c r="I1635" s="2">
        <v>1230</v>
      </c>
      <c r="J1635">
        <v>3954</v>
      </c>
      <c r="K1635" s="12">
        <f t="shared" si="175"/>
        <v>1.2080803785188972E-5</v>
      </c>
      <c r="L1635" s="2">
        <f t="shared" si="176"/>
        <v>5.8833514433870296E-3</v>
      </c>
      <c r="M1635" s="2">
        <f t="shared" si="177"/>
        <v>6.5840380629279896E-3</v>
      </c>
      <c r="N1635" s="2">
        <f t="shared" si="178"/>
        <v>8.4565626496322811E-3</v>
      </c>
      <c r="O1635" s="2">
        <f t="shared" si="179"/>
        <v>1.0619026527181106E-2</v>
      </c>
      <c r="P1635" s="2">
        <f t="shared" si="180"/>
        <v>1.4859388655782436E-2</v>
      </c>
      <c r="Q1635" s="14" t="str">
        <f t="shared" si="181"/>
        <v>ABOVE</v>
      </c>
    </row>
    <row r="1636" spans="1:17" x14ac:dyDescent="0.3">
      <c r="A1636" s="2">
        <v>26</v>
      </c>
      <c r="B1636" s="2" t="s">
        <v>1066</v>
      </c>
      <c r="C1636" s="2" t="s">
        <v>1080</v>
      </c>
      <c r="D1636" s="11">
        <v>0.17499999999999999</v>
      </c>
      <c r="E1636" s="2">
        <v>487</v>
      </c>
      <c r="F1636" s="2">
        <v>608</v>
      </c>
      <c r="G1636" s="2">
        <v>700</v>
      </c>
      <c r="H1636" s="2">
        <v>1012</v>
      </c>
      <c r="I1636" s="2">
        <v>1202</v>
      </c>
      <c r="J1636">
        <v>5911</v>
      </c>
      <c r="K1636" s="12">
        <f t="shared" si="175"/>
        <v>1.8060098931272642E-5</v>
      </c>
      <c r="L1636" s="2">
        <f t="shared" si="176"/>
        <v>8.7952681795297766E-3</v>
      </c>
      <c r="M1636" s="2">
        <f t="shared" si="177"/>
        <v>1.0980540150213765E-2</v>
      </c>
      <c r="N1636" s="2">
        <f t="shared" si="178"/>
        <v>1.2642069251890849E-2</v>
      </c>
      <c r="O1636" s="2">
        <f t="shared" si="179"/>
        <v>1.8276820118447914E-2</v>
      </c>
      <c r="P1636" s="2">
        <f t="shared" si="180"/>
        <v>2.1708238915389717E-2</v>
      </c>
      <c r="Q1636" s="14" t="str">
        <f t="shared" si="181"/>
        <v>ABOVE</v>
      </c>
    </row>
    <row r="1637" spans="1:17" x14ac:dyDescent="0.3">
      <c r="A1637" s="2">
        <v>26</v>
      </c>
      <c r="B1637" s="2" t="s">
        <v>1066</v>
      </c>
      <c r="C1637" s="2" t="s">
        <v>1079</v>
      </c>
      <c r="D1637" s="11">
        <v>0.13800000000000001</v>
      </c>
      <c r="E1637" s="2">
        <v>487</v>
      </c>
      <c r="F1637" s="2">
        <v>529</v>
      </c>
      <c r="G1637" s="2">
        <v>700</v>
      </c>
      <c r="H1637" s="2">
        <v>877</v>
      </c>
      <c r="I1637" s="2">
        <v>1143</v>
      </c>
      <c r="J1637">
        <v>1682</v>
      </c>
      <c r="K1637" s="12">
        <f t="shared" si="175"/>
        <v>5.139077381559902E-6</v>
      </c>
      <c r="L1637" s="2">
        <f t="shared" si="176"/>
        <v>2.5027306848196722E-3</v>
      </c>
      <c r="M1637" s="2">
        <f t="shared" si="177"/>
        <v>2.7185719348451882E-3</v>
      </c>
      <c r="N1637" s="2">
        <f t="shared" si="178"/>
        <v>3.5973541670919315E-3</v>
      </c>
      <c r="O1637" s="2">
        <f t="shared" si="179"/>
        <v>4.5069708636280344E-3</v>
      </c>
      <c r="P1637" s="2">
        <f t="shared" si="180"/>
        <v>5.8739654471229681E-3</v>
      </c>
      <c r="Q1637" s="14" t="str">
        <f t="shared" si="181"/>
        <v>ABOVE</v>
      </c>
    </row>
    <row r="1638" spans="1:17" x14ac:dyDescent="0.3">
      <c r="A1638" s="2">
        <v>26</v>
      </c>
      <c r="B1638" s="2" t="s">
        <v>1066</v>
      </c>
      <c r="C1638" s="2" t="s">
        <v>1078</v>
      </c>
      <c r="D1638" s="11">
        <v>0.16300000000000001</v>
      </c>
      <c r="E1638" s="2">
        <v>487</v>
      </c>
      <c r="F1638" s="2">
        <v>549</v>
      </c>
      <c r="G1638" s="2">
        <v>700</v>
      </c>
      <c r="H1638" s="2">
        <v>925</v>
      </c>
      <c r="I1638" s="2">
        <v>1143</v>
      </c>
      <c r="J1638">
        <v>6890</v>
      </c>
      <c r="K1638" s="12">
        <f t="shared" si="175"/>
        <v>2.1051274172977245E-5</v>
      </c>
      <c r="L1638" s="2">
        <f t="shared" si="176"/>
        <v>1.0251970522239919E-2</v>
      </c>
      <c r="M1638" s="2">
        <f t="shared" si="177"/>
        <v>1.1557149520964507E-2</v>
      </c>
      <c r="N1638" s="2">
        <f t="shared" si="178"/>
        <v>1.4735891921084071E-2</v>
      </c>
      <c r="O1638" s="2">
        <f t="shared" si="179"/>
        <v>1.947242861000395E-2</v>
      </c>
      <c r="P1638" s="2">
        <f t="shared" si="180"/>
        <v>2.4061606379712989E-2</v>
      </c>
      <c r="Q1638" s="14" t="str">
        <f t="shared" si="181"/>
        <v>ABOVE</v>
      </c>
    </row>
    <row r="1639" spans="1:17" x14ac:dyDescent="0.3">
      <c r="A1639" s="2">
        <v>26</v>
      </c>
      <c r="B1639" s="2" t="s">
        <v>1066</v>
      </c>
      <c r="C1639" s="2" t="s">
        <v>1077</v>
      </c>
      <c r="D1639" s="11">
        <v>0.13100000000000001</v>
      </c>
      <c r="E1639" s="2">
        <v>487</v>
      </c>
      <c r="F1639" s="2">
        <v>545</v>
      </c>
      <c r="G1639" s="2">
        <v>700</v>
      </c>
      <c r="H1639" s="2">
        <v>968</v>
      </c>
      <c r="I1639" s="2">
        <v>1143</v>
      </c>
      <c r="J1639">
        <v>1077</v>
      </c>
      <c r="K1639" s="12">
        <f t="shared" si="175"/>
        <v>3.2905982996076184E-6</v>
      </c>
      <c r="L1639" s="2">
        <f t="shared" si="176"/>
        <v>1.6025213719089101E-3</v>
      </c>
      <c r="M1639" s="2">
        <f t="shared" si="177"/>
        <v>1.7933760732861521E-3</v>
      </c>
      <c r="N1639" s="2">
        <f t="shared" si="178"/>
        <v>2.303418809725333E-3</v>
      </c>
      <c r="O1639" s="2">
        <f t="shared" si="179"/>
        <v>3.1852991540201746E-3</v>
      </c>
      <c r="P1639" s="2">
        <f t="shared" si="180"/>
        <v>3.761153856451508E-3</v>
      </c>
      <c r="Q1639" s="14" t="str">
        <f t="shared" si="181"/>
        <v>ABOVE</v>
      </c>
    </row>
    <row r="1640" spans="1:17" x14ac:dyDescent="0.3">
      <c r="A1640" s="2">
        <v>26</v>
      </c>
      <c r="B1640" s="2" t="s">
        <v>1066</v>
      </c>
      <c r="C1640" s="2" t="s">
        <v>1076</v>
      </c>
      <c r="D1640" s="11">
        <v>0.11199999999999999</v>
      </c>
      <c r="E1640" s="2">
        <v>535</v>
      </c>
      <c r="F1640" s="2">
        <v>581</v>
      </c>
      <c r="G1640" s="2">
        <v>769</v>
      </c>
      <c r="H1640" s="2">
        <v>1112</v>
      </c>
      <c r="I1640" s="2">
        <v>1351</v>
      </c>
      <c r="J1640">
        <v>43806</v>
      </c>
      <c r="K1640" s="12">
        <f t="shared" si="175"/>
        <v>1.3384210688264749E-4</v>
      </c>
      <c r="L1640" s="2">
        <f t="shared" si="176"/>
        <v>7.1605527182216411E-2</v>
      </c>
      <c r="M1640" s="2">
        <f t="shared" si="177"/>
        <v>7.7762264098818187E-2</v>
      </c>
      <c r="N1640" s="2">
        <f t="shared" si="178"/>
        <v>0.10292458019275592</v>
      </c>
      <c r="O1640" s="2">
        <f t="shared" si="179"/>
        <v>0.14883242285350401</v>
      </c>
      <c r="P1640" s="2">
        <f t="shared" si="180"/>
        <v>0.18082068639845675</v>
      </c>
      <c r="Q1640" s="14" t="str">
        <f t="shared" si="181"/>
        <v>BELOW</v>
      </c>
    </row>
    <row r="1641" spans="1:17" x14ac:dyDescent="0.3">
      <c r="A1641" s="2">
        <v>26</v>
      </c>
      <c r="B1641" s="2" t="s">
        <v>1066</v>
      </c>
      <c r="C1641" s="2" t="s">
        <v>44</v>
      </c>
      <c r="D1641" s="11">
        <v>8.8000000000000009E-2</v>
      </c>
      <c r="E1641" s="2">
        <v>602</v>
      </c>
      <c r="F1641" s="2">
        <v>654</v>
      </c>
      <c r="G1641" s="2">
        <v>865</v>
      </c>
      <c r="H1641" s="2">
        <v>1084</v>
      </c>
      <c r="I1641" s="2">
        <v>1382</v>
      </c>
      <c r="J1641">
        <v>10803</v>
      </c>
      <c r="K1641" s="12">
        <f t="shared" si="175"/>
        <v>3.3006809127819035E-5</v>
      </c>
      <c r="L1641" s="2">
        <f t="shared" si="176"/>
        <v>1.9870099094947059E-2</v>
      </c>
      <c r="M1641" s="2">
        <f t="shared" si="177"/>
        <v>2.158645316959365E-2</v>
      </c>
      <c r="N1641" s="2">
        <f t="shared" si="178"/>
        <v>2.8550889895563467E-2</v>
      </c>
      <c r="O1641" s="2">
        <f t="shared" si="179"/>
        <v>3.5779381094555834E-2</v>
      </c>
      <c r="P1641" s="2">
        <f t="shared" si="180"/>
        <v>4.5615410214645907E-2</v>
      </c>
      <c r="Q1641" s="14" t="str">
        <f t="shared" si="181"/>
        <v>BELOW</v>
      </c>
    </row>
    <row r="1642" spans="1:17" x14ac:dyDescent="0.3">
      <c r="A1642" s="2">
        <v>26</v>
      </c>
      <c r="B1642" s="2" t="s">
        <v>1066</v>
      </c>
      <c r="C1642" s="2" t="s">
        <v>967</v>
      </c>
      <c r="D1642" s="11">
        <v>0.24299999999999999</v>
      </c>
      <c r="E1642" s="2">
        <v>487</v>
      </c>
      <c r="F1642" s="2">
        <v>529</v>
      </c>
      <c r="G1642" s="2">
        <v>700</v>
      </c>
      <c r="H1642" s="2">
        <v>902</v>
      </c>
      <c r="I1642" s="2">
        <v>988</v>
      </c>
      <c r="J1642">
        <v>11004</v>
      </c>
      <c r="K1642" s="12">
        <f t="shared" si="175"/>
        <v>3.3620931930252769E-5</v>
      </c>
      <c r="L1642" s="2">
        <f t="shared" si="176"/>
        <v>1.6373393850033099E-2</v>
      </c>
      <c r="M1642" s="2">
        <f t="shared" si="177"/>
        <v>1.7785472991103713E-2</v>
      </c>
      <c r="N1642" s="2">
        <f t="shared" si="178"/>
        <v>2.3534652351176938E-2</v>
      </c>
      <c r="O1642" s="2">
        <f t="shared" si="179"/>
        <v>3.0326080601087997E-2</v>
      </c>
      <c r="P1642" s="2">
        <f t="shared" si="180"/>
        <v>3.3217480747089738E-2</v>
      </c>
      <c r="Q1642" s="14" t="str">
        <f t="shared" si="181"/>
        <v>ABOVE</v>
      </c>
    </row>
    <row r="1643" spans="1:17" x14ac:dyDescent="0.3">
      <c r="A1643" s="2">
        <v>26</v>
      </c>
      <c r="B1643" s="2" t="s">
        <v>1066</v>
      </c>
      <c r="C1643" s="2" t="s">
        <v>1075</v>
      </c>
      <c r="D1643" s="11">
        <v>0.16300000000000001</v>
      </c>
      <c r="E1643" s="2">
        <v>487</v>
      </c>
      <c r="F1643" s="2">
        <v>611</v>
      </c>
      <c r="G1643" s="2">
        <v>700</v>
      </c>
      <c r="H1643" s="2">
        <v>926</v>
      </c>
      <c r="I1643" s="2">
        <v>1159</v>
      </c>
      <c r="J1643">
        <v>8937</v>
      </c>
      <c r="K1643" s="12">
        <f t="shared" si="175"/>
        <v>2.7305549678359599E-5</v>
      </c>
      <c r="L1643" s="2">
        <f t="shared" si="176"/>
        <v>1.3297802693361125E-2</v>
      </c>
      <c r="M1643" s="2">
        <f t="shared" si="177"/>
        <v>1.6683690853477717E-2</v>
      </c>
      <c r="N1643" s="2">
        <f t="shared" si="178"/>
        <v>1.9113884774851719E-2</v>
      </c>
      <c r="O1643" s="2">
        <f t="shared" si="179"/>
        <v>2.5284939002160989E-2</v>
      </c>
      <c r="P1643" s="2">
        <f t="shared" si="180"/>
        <v>3.1647132077218774E-2</v>
      </c>
      <c r="Q1643" s="14" t="str">
        <f t="shared" si="181"/>
        <v>ABOVE</v>
      </c>
    </row>
    <row r="1644" spans="1:17" x14ac:dyDescent="0.3">
      <c r="A1644" s="2">
        <v>26</v>
      </c>
      <c r="B1644" s="2" t="s">
        <v>1066</v>
      </c>
      <c r="C1644" s="2" t="s">
        <v>1074</v>
      </c>
      <c r="D1644" s="11">
        <v>0.16699999999999998</v>
      </c>
      <c r="E1644" s="2">
        <v>518</v>
      </c>
      <c r="F1644" s="2">
        <v>552</v>
      </c>
      <c r="G1644" s="2">
        <v>700</v>
      </c>
      <c r="H1644" s="2">
        <v>911</v>
      </c>
      <c r="I1644" s="2">
        <v>1009</v>
      </c>
      <c r="J1644">
        <v>12113</v>
      </c>
      <c r="K1644" s="12">
        <f t="shared" si="175"/>
        <v>3.70093010242777E-5</v>
      </c>
      <c r="L1644" s="2">
        <f t="shared" si="176"/>
        <v>1.9170817930575849E-2</v>
      </c>
      <c r="M1644" s="2">
        <f t="shared" si="177"/>
        <v>2.0429134165401291E-2</v>
      </c>
      <c r="N1644" s="2">
        <f t="shared" si="178"/>
        <v>2.5906510716994392E-2</v>
      </c>
      <c r="O1644" s="2">
        <f t="shared" si="179"/>
        <v>3.3715473233116987E-2</v>
      </c>
      <c r="P1644" s="2">
        <f t="shared" si="180"/>
        <v>3.7342384733496201E-2</v>
      </c>
      <c r="Q1644" s="14" t="str">
        <f t="shared" si="181"/>
        <v>ABOVE</v>
      </c>
    </row>
    <row r="1645" spans="1:17" x14ac:dyDescent="0.3">
      <c r="A1645" s="2">
        <v>26</v>
      </c>
      <c r="B1645" s="2" t="s">
        <v>1066</v>
      </c>
      <c r="C1645" s="2" t="s">
        <v>7</v>
      </c>
      <c r="D1645" s="11">
        <v>0.12300000000000001</v>
      </c>
      <c r="E1645" s="2">
        <v>487</v>
      </c>
      <c r="F1645" s="2">
        <v>547</v>
      </c>
      <c r="G1645" s="2">
        <v>700</v>
      </c>
      <c r="H1645" s="2">
        <v>878</v>
      </c>
      <c r="I1645" s="2">
        <v>1078</v>
      </c>
      <c r="J1645">
        <v>3309</v>
      </c>
      <c r="K1645" s="12">
        <f t="shared" si="175"/>
        <v>1.0110111210215051E-5</v>
      </c>
      <c r="L1645" s="2">
        <f t="shared" si="176"/>
        <v>4.9236241593747301E-3</v>
      </c>
      <c r="M1645" s="2">
        <f t="shared" si="177"/>
        <v>5.530230831987633E-3</v>
      </c>
      <c r="N1645" s="2">
        <f t="shared" si="178"/>
        <v>7.0770778471505357E-3</v>
      </c>
      <c r="O1645" s="2">
        <f t="shared" si="179"/>
        <v>8.8766776425688153E-3</v>
      </c>
      <c r="P1645" s="2">
        <f t="shared" si="180"/>
        <v>1.0898699884611826E-2</v>
      </c>
      <c r="Q1645" s="14" t="str">
        <f t="shared" si="181"/>
        <v>EQUAL</v>
      </c>
    </row>
    <row r="1646" spans="1:17" x14ac:dyDescent="0.3">
      <c r="A1646" s="2">
        <v>26</v>
      </c>
      <c r="B1646" s="2" t="s">
        <v>1066</v>
      </c>
      <c r="C1646" s="2" t="s">
        <v>1073</v>
      </c>
      <c r="D1646" s="11">
        <v>0.153</v>
      </c>
      <c r="E1646" s="2">
        <v>554</v>
      </c>
      <c r="F1646" s="2">
        <v>602</v>
      </c>
      <c r="G1646" s="2">
        <v>750</v>
      </c>
      <c r="H1646" s="2">
        <v>940</v>
      </c>
      <c r="I1646" s="2">
        <v>1014</v>
      </c>
      <c r="J1646">
        <v>34915</v>
      </c>
      <c r="K1646" s="12">
        <f t="shared" si="175"/>
        <v>1.0667710272126277E-4</v>
      </c>
      <c r="L1646" s="2">
        <f t="shared" si="176"/>
        <v>5.9099114907579575E-2</v>
      </c>
      <c r="M1646" s="2">
        <f t="shared" si="177"/>
        <v>6.4219615838200184E-2</v>
      </c>
      <c r="N1646" s="2">
        <f t="shared" si="178"/>
        <v>8.0007827040947069E-2</v>
      </c>
      <c r="O1646" s="2">
        <f t="shared" si="179"/>
        <v>0.10027647655798699</v>
      </c>
      <c r="P1646" s="2">
        <f t="shared" si="180"/>
        <v>0.10817058215936044</v>
      </c>
      <c r="Q1646" s="14" t="str">
        <f t="shared" si="181"/>
        <v>ABOVE</v>
      </c>
    </row>
    <row r="1647" spans="1:17" x14ac:dyDescent="0.3">
      <c r="A1647" s="2">
        <v>26</v>
      </c>
      <c r="B1647" s="2" t="s">
        <v>1066</v>
      </c>
      <c r="C1647" s="2" t="s">
        <v>1072</v>
      </c>
      <c r="D1647" s="11">
        <v>9.3000000000000013E-2</v>
      </c>
      <c r="E1647" s="2">
        <v>487</v>
      </c>
      <c r="F1647" s="2">
        <v>556</v>
      </c>
      <c r="G1647" s="2">
        <v>700</v>
      </c>
      <c r="H1647" s="2">
        <v>1012</v>
      </c>
      <c r="I1647" s="2">
        <v>1158</v>
      </c>
      <c r="J1647">
        <v>9642</v>
      </c>
      <c r="K1647" s="12">
        <f t="shared" si="175"/>
        <v>2.9459562492865979E-5</v>
      </c>
      <c r="L1647" s="2">
        <f t="shared" si="176"/>
        <v>1.4346806934025732E-2</v>
      </c>
      <c r="M1647" s="2">
        <f t="shared" si="177"/>
        <v>1.6379516746033485E-2</v>
      </c>
      <c r="N1647" s="2">
        <f t="shared" si="178"/>
        <v>2.0621693745006185E-2</v>
      </c>
      <c r="O1647" s="2">
        <f t="shared" si="179"/>
        <v>2.9813077242780373E-2</v>
      </c>
      <c r="P1647" s="2">
        <f t="shared" si="180"/>
        <v>3.4114173366738804E-2</v>
      </c>
      <c r="Q1647" s="14" t="str">
        <f t="shared" si="181"/>
        <v>BELOW</v>
      </c>
    </row>
    <row r="1648" spans="1:17" x14ac:dyDescent="0.3">
      <c r="A1648" s="2">
        <v>26</v>
      </c>
      <c r="B1648" s="2" t="s">
        <v>1066</v>
      </c>
      <c r="C1648" s="2" t="s">
        <v>1071</v>
      </c>
      <c r="D1648" s="11">
        <v>0.10300000000000001</v>
      </c>
      <c r="E1648" s="2">
        <v>538</v>
      </c>
      <c r="F1648" s="2">
        <v>602</v>
      </c>
      <c r="G1648" s="2">
        <v>773</v>
      </c>
      <c r="H1648" s="2">
        <v>1118</v>
      </c>
      <c r="I1648" s="2">
        <v>1262</v>
      </c>
      <c r="J1648">
        <v>3737</v>
      </c>
      <c r="K1648" s="12">
        <f t="shared" si="175"/>
        <v>1.1417795585546584E-5</v>
      </c>
      <c r="L1648" s="2">
        <f t="shared" si="176"/>
        <v>6.142774025024062E-3</v>
      </c>
      <c r="M1648" s="2">
        <f t="shared" si="177"/>
        <v>6.8735129424990432E-3</v>
      </c>
      <c r="N1648" s="2">
        <f t="shared" si="178"/>
        <v>8.8259559876275092E-3</v>
      </c>
      <c r="O1648" s="2">
        <f t="shared" si="179"/>
        <v>1.2765095464641081E-2</v>
      </c>
      <c r="P1648" s="2">
        <f t="shared" si="180"/>
        <v>1.4409258028959789E-2</v>
      </c>
      <c r="Q1648" s="14" t="str">
        <f t="shared" si="181"/>
        <v>BELOW</v>
      </c>
    </row>
    <row r="1649" spans="1:17" x14ac:dyDescent="0.3">
      <c r="A1649" s="2">
        <v>26</v>
      </c>
      <c r="B1649" s="2" t="s">
        <v>1066</v>
      </c>
      <c r="C1649" s="2" t="s">
        <v>4</v>
      </c>
      <c r="D1649" s="11">
        <v>0.13500000000000001</v>
      </c>
      <c r="E1649" s="2">
        <v>463</v>
      </c>
      <c r="F1649" s="2">
        <v>545</v>
      </c>
      <c r="G1649" s="2">
        <v>721</v>
      </c>
      <c r="H1649" s="2">
        <v>903</v>
      </c>
      <c r="I1649" s="2">
        <v>1266</v>
      </c>
      <c r="J1649">
        <v>6147</v>
      </c>
      <c r="K1649" s="12">
        <f t="shared" si="175"/>
        <v>1.8781158540100307E-5</v>
      </c>
      <c r="L1649" s="2">
        <f t="shared" si="176"/>
        <v>8.6956764040664429E-3</v>
      </c>
      <c r="M1649" s="2">
        <f t="shared" si="177"/>
        <v>1.0235731404354667E-2</v>
      </c>
      <c r="N1649" s="2">
        <f t="shared" si="178"/>
        <v>1.3541215307412322E-2</v>
      </c>
      <c r="O1649" s="2">
        <f t="shared" si="179"/>
        <v>1.6959386161710579E-2</v>
      </c>
      <c r="P1649" s="2">
        <f t="shared" si="180"/>
        <v>2.3776946711766989E-2</v>
      </c>
      <c r="Q1649" s="14" t="str">
        <f t="shared" si="181"/>
        <v>ABOVE</v>
      </c>
    </row>
    <row r="1650" spans="1:17" x14ac:dyDescent="0.3">
      <c r="A1650" s="2">
        <v>26</v>
      </c>
      <c r="B1650" s="2" t="s">
        <v>1066</v>
      </c>
      <c r="C1650" s="2" t="s">
        <v>1070</v>
      </c>
      <c r="D1650" s="11">
        <v>0.158</v>
      </c>
      <c r="E1650" s="2">
        <v>487</v>
      </c>
      <c r="F1650" s="2">
        <v>611</v>
      </c>
      <c r="G1650" s="2">
        <v>700</v>
      </c>
      <c r="H1650" s="2">
        <v>918</v>
      </c>
      <c r="I1650" s="2">
        <v>1230</v>
      </c>
      <c r="J1650">
        <v>4736</v>
      </c>
      <c r="K1650" s="12">
        <f t="shared" si="175"/>
        <v>1.4470077573762007E-5</v>
      </c>
      <c r="L1650" s="2">
        <f t="shared" si="176"/>
        <v>7.0469277784220973E-3</v>
      </c>
      <c r="M1650" s="2">
        <f t="shared" si="177"/>
        <v>8.8412173975685859E-3</v>
      </c>
      <c r="N1650" s="2">
        <f t="shared" si="178"/>
        <v>1.0129054301633404E-2</v>
      </c>
      <c r="O1650" s="2">
        <f t="shared" si="179"/>
        <v>1.3283531212713522E-2</v>
      </c>
      <c r="P1650" s="2">
        <f t="shared" si="180"/>
        <v>1.7798195415727268E-2</v>
      </c>
      <c r="Q1650" s="14" t="str">
        <f t="shared" si="181"/>
        <v>ABOVE</v>
      </c>
    </row>
    <row r="1651" spans="1:17" x14ac:dyDescent="0.3">
      <c r="A1651" s="2">
        <v>26</v>
      </c>
      <c r="B1651" s="2" t="s">
        <v>1066</v>
      </c>
      <c r="C1651" s="2" t="s">
        <v>1069</v>
      </c>
      <c r="D1651" s="11">
        <v>0.122</v>
      </c>
      <c r="E1651" s="2">
        <v>513</v>
      </c>
      <c r="F1651" s="2">
        <v>575</v>
      </c>
      <c r="G1651" s="2">
        <v>738</v>
      </c>
      <c r="H1651" s="2">
        <v>1013</v>
      </c>
      <c r="I1651" s="2">
        <v>1205</v>
      </c>
      <c r="J1651">
        <v>696</v>
      </c>
      <c r="K1651" s="12">
        <f t="shared" si="175"/>
        <v>2.1265147785765113E-6</v>
      </c>
      <c r="L1651" s="2">
        <f t="shared" si="176"/>
        <v>1.0909020814097504E-3</v>
      </c>
      <c r="M1651" s="2">
        <f t="shared" si="177"/>
        <v>1.222745997681494E-3</v>
      </c>
      <c r="N1651" s="2">
        <f t="shared" si="178"/>
        <v>1.5693679065894653E-3</v>
      </c>
      <c r="O1651" s="2">
        <f t="shared" si="179"/>
        <v>2.1541594706980059E-3</v>
      </c>
      <c r="P1651" s="2">
        <f t="shared" si="180"/>
        <v>2.562450308184696E-3</v>
      </c>
      <c r="Q1651" s="14" t="str">
        <f t="shared" si="181"/>
        <v>BELOW</v>
      </c>
    </row>
    <row r="1652" spans="1:17" x14ac:dyDescent="0.3">
      <c r="A1652" s="2">
        <v>26</v>
      </c>
      <c r="B1652" s="2" t="s">
        <v>1066</v>
      </c>
      <c r="C1652" s="2" t="s">
        <v>1015</v>
      </c>
      <c r="D1652" s="11">
        <v>0.128</v>
      </c>
      <c r="E1652" s="2">
        <v>487</v>
      </c>
      <c r="F1652" s="2">
        <v>529</v>
      </c>
      <c r="G1652" s="2">
        <v>700</v>
      </c>
      <c r="H1652" s="2">
        <v>877</v>
      </c>
      <c r="I1652" s="2">
        <v>949</v>
      </c>
      <c r="J1652">
        <v>7396</v>
      </c>
      <c r="K1652" s="12">
        <f t="shared" si="175"/>
        <v>2.2597274859700972E-5</v>
      </c>
      <c r="L1652" s="2">
        <f t="shared" si="176"/>
        <v>1.1004872856674373E-2</v>
      </c>
      <c r="M1652" s="2">
        <f t="shared" si="177"/>
        <v>1.1953958400781815E-2</v>
      </c>
      <c r="N1652" s="2">
        <f t="shared" si="178"/>
        <v>1.5818092401790679E-2</v>
      </c>
      <c r="O1652" s="2">
        <f t="shared" si="179"/>
        <v>1.9817810051957752E-2</v>
      </c>
      <c r="P1652" s="2">
        <f t="shared" si="180"/>
        <v>2.1444813841856224E-2</v>
      </c>
      <c r="Q1652" s="14" t="str">
        <f t="shared" si="181"/>
        <v>ABOVE</v>
      </c>
    </row>
    <row r="1653" spans="1:17" x14ac:dyDescent="0.3">
      <c r="A1653" s="2">
        <v>26</v>
      </c>
      <c r="B1653" s="2" t="s">
        <v>1066</v>
      </c>
      <c r="C1653" s="2" t="s">
        <v>1068</v>
      </c>
      <c r="D1653" s="11">
        <v>0.183</v>
      </c>
      <c r="E1653" s="2">
        <v>487</v>
      </c>
      <c r="F1653" s="2">
        <v>545</v>
      </c>
      <c r="G1653" s="2">
        <v>700</v>
      </c>
      <c r="H1653" s="2">
        <v>968</v>
      </c>
      <c r="I1653" s="2">
        <v>1143</v>
      </c>
      <c r="J1653">
        <v>2126</v>
      </c>
      <c r="K1653" s="12">
        <f t="shared" si="175"/>
        <v>6.4956471541000904E-6</v>
      </c>
      <c r="L1653" s="2">
        <f t="shared" si="176"/>
        <v>3.163380164046744E-3</v>
      </c>
      <c r="M1653" s="2">
        <f t="shared" si="177"/>
        <v>3.5401276989845492E-3</v>
      </c>
      <c r="N1653" s="2">
        <f t="shared" si="178"/>
        <v>4.5469530078700634E-3</v>
      </c>
      <c r="O1653" s="2">
        <f t="shared" si="179"/>
        <v>6.2877864451688871E-3</v>
      </c>
      <c r="P1653" s="2">
        <f t="shared" si="180"/>
        <v>7.4245246971364033E-3</v>
      </c>
      <c r="Q1653" s="14" t="str">
        <f t="shared" si="181"/>
        <v>ABOVE</v>
      </c>
    </row>
    <row r="1654" spans="1:17" x14ac:dyDescent="0.3">
      <c r="A1654" s="2">
        <v>26</v>
      </c>
      <c r="B1654" s="2" t="s">
        <v>1066</v>
      </c>
      <c r="C1654" s="2" t="s">
        <v>1067</v>
      </c>
      <c r="D1654" s="11">
        <v>0.113</v>
      </c>
      <c r="E1654" s="2">
        <v>550</v>
      </c>
      <c r="F1654" s="2">
        <v>616</v>
      </c>
      <c r="G1654" s="2">
        <v>791</v>
      </c>
      <c r="H1654" s="2">
        <v>1094</v>
      </c>
      <c r="I1654" s="2">
        <v>1291</v>
      </c>
      <c r="J1654">
        <v>969</v>
      </c>
      <c r="K1654" s="12">
        <f t="shared" si="175"/>
        <v>2.9606218684491945E-6</v>
      </c>
      <c r="L1654" s="2">
        <f t="shared" si="176"/>
        <v>1.628342027647057E-3</v>
      </c>
      <c r="M1654" s="2">
        <f t="shared" si="177"/>
        <v>1.8237430709647038E-3</v>
      </c>
      <c r="N1654" s="2">
        <f t="shared" si="178"/>
        <v>2.3418518979433128E-3</v>
      </c>
      <c r="O1654" s="2">
        <f t="shared" si="179"/>
        <v>3.2389203240834187E-3</v>
      </c>
      <c r="P1654" s="2">
        <f t="shared" si="180"/>
        <v>3.8221628321679101E-3</v>
      </c>
      <c r="Q1654" s="14" t="str">
        <f t="shared" si="181"/>
        <v>BELOW</v>
      </c>
    </row>
    <row r="1655" spans="1:17" x14ac:dyDescent="0.3">
      <c r="A1655" s="2">
        <v>26</v>
      </c>
      <c r="B1655" s="2" t="s">
        <v>1066</v>
      </c>
      <c r="C1655" s="2" t="s">
        <v>1065</v>
      </c>
      <c r="D1655" s="11">
        <v>0.113</v>
      </c>
      <c r="E1655" s="2">
        <v>578</v>
      </c>
      <c r="F1655" s="2">
        <v>680</v>
      </c>
      <c r="G1655" s="2">
        <v>900</v>
      </c>
      <c r="H1655" s="2">
        <v>1262</v>
      </c>
      <c r="I1655" s="2">
        <v>1547</v>
      </c>
      <c r="J1655">
        <v>161300</v>
      </c>
      <c r="K1655" s="12">
        <f t="shared" si="175"/>
        <v>4.9282591060975753E-4</v>
      </c>
      <c r="L1655" s="2">
        <f t="shared" si="176"/>
        <v>0.28485337633243984</v>
      </c>
      <c r="M1655" s="2">
        <f t="shared" si="177"/>
        <v>0.33512161921463512</v>
      </c>
      <c r="N1655" s="2">
        <f t="shared" si="178"/>
        <v>0.44354331954878179</v>
      </c>
      <c r="O1655" s="2">
        <f t="shared" si="179"/>
        <v>0.62194629918951405</v>
      </c>
      <c r="P1655" s="2">
        <f t="shared" si="180"/>
        <v>0.76240168371329486</v>
      </c>
      <c r="Q1655" s="14" t="str">
        <f t="shared" si="181"/>
        <v>BELOW</v>
      </c>
    </row>
    <row r="1656" spans="1:17" x14ac:dyDescent="0.3">
      <c r="A1656" s="2">
        <v>27</v>
      </c>
      <c r="B1656" s="2" t="s">
        <v>1014</v>
      </c>
      <c r="C1656" s="2" t="s">
        <v>95</v>
      </c>
      <c r="D1656" s="11">
        <v>0.106</v>
      </c>
      <c r="E1656" s="2">
        <v>485</v>
      </c>
      <c r="F1656" s="2">
        <v>619</v>
      </c>
      <c r="G1656" s="2">
        <v>743</v>
      </c>
      <c r="H1656" s="2">
        <v>1000</v>
      </c>
      <c r="I1656" s="2">
        <v>1174</v>
      </c>
      <c r="J1656">
        <v>31363</v>
      </c>
      <c r="K1656" s="12">
        <f t="shared" si="175"/>
        <v>9.5824544540941265E-5</v>
      </c>
      <c r="L1656" s="2">
        <f t="shared" si="176"/>
        <v>4.6474904102356517E-2</v>
      </c>
      <c r="M1656" s="2">
        <f t="shared" si="177"/>
        <v>5.9315393070842645E-2</v>
      </c>
      <c r="N1656" s="2">
        <f t="shared" si="178"/>
        <v>7.1197636593919367E-2</v>
      </c>
      <c r="O1656" s="2">
        <f t="shared" si="179"/>
        <v>9.5824544540941262E-2</v>
      </c>
      <c r="P1656" s="2">
        <f t="shared" si="180"/>
        <v>0.11249801529106504</v>
      </c>
      <c r="Q1656" s="14" t="str">
        <f t="shared" si="181"/>
        <v>BELOW</v>
      </c>
    </row>
    <row r="1657" spans="1:17" x14ac:dyDescent="0.3">
      <c r="A1657" s="2">
        <v>27</v>
      </c>
      <c r="B1657" s="2" t="s">
        <v>1014</v>
      </c>
      <c r="C1657" s="2" t="s">
        <v>1064</v>
      </c>
      <c r="D1657" s="11">
        <v>0.122</v>
      </c>
      <c r="E1657" s="2">
        <v>457</v>
      </c>
      <c r="F1657" s="2">
        <v>611</v>
      </c>
      <c r="G1657" s="2">
        <v>700</v>
      </c>
      <c r="H1657" s="2">
        <v>943</v>
      </c>
      <c r="I1657" s="2">
        <v>946</v>
      </c>
      <c r="J1657">
        <v>6298</v>
      </c>
      <c r="K1657" s="12">
        <f t="shared" si="175"/>
        <v>1.9242514476256993E-5</v>
      </c>
      <c r="L1657" s="2">
        <f t="shared" si="176"/>
        <v>8.7938291156494462E-3</v>
      </c>
      <c r="M1657" s="2">
        <f t="shared" si="177"/>
        <v>1.1757176344993023E-2</v>
      </c>
      <c r="N1657" s="2">
        <f t="shared" si="178"/>
        <v>1.3469760133379895E-2</v>
      </c>
      <c r="O1657" s="2">
        <f t="shared" si="179"/>
        <v>1.8145691151110345E-2</v>
      </c>
      <c r="P1657" s="2">
        <f t="shared" si="180"/>
        <v>1.8203418694539116E-2</v>
      </c>
      <c r="Q1657" s="14" t="str">
        <f t="shared" si="181"/>
        <v>BELOW</v>
      </c>
    </row>
    <row r="1658" spans="1:17" x14ac:dyDescent="0.3">
      <c r="A1658" s="2">
        <v>27</v>
      </c>
      <c r="B1658" s="2" t="s">
        <v>1014</v>
      </c>
      <c r="C1658" s="2" t="s">
        <v>1063</v>
      </c>
      <c r="D1658" s="11">
        <v>0.13600000000000001</v>
      </c>
      <c r="E1658" s="2">
        <v>591</v>
      </c>
      <c r="F1658" s="2">
        <v>685</v>
      </c>
      <c r="G1658" s="2">
        <v>906</v>
      </c>
      <c r="H1658" s="2">
        <v>1135</v>
      </c>
      <c r="I1658" s="2">
        <v>1225</v>
      </c>
      <c r="J1658">
        <v>463</v>
      </c>
      <c r="K1658" s="12">
        <f t="shared" si="175"/>
        <v>1.4146211817254664E-6</v>
      </c>
      <c r="L1658" s="2">
        <f t="shared" si="176"/>
        <v>8.3604111839975066E-4</v>
      </c>
      <c r="M1658" s="2">
        <f t="shared" si="177"/>
        <v>9.6901550948194453E-4</v>
      </c>
      <c r="N1658" s="2">
        <f t="shared" si="178"/>
        <v>1.2816467906432726E-3</v>
      </c>
      <c r="O1658" s="2">
        <f t="shared" si="179"/>
        <v>1.6055950412584043E-3</v>
      </c>
      <c r="P1658" s="2">
        <f t="shared" si="180"/>
        <v>1.7329109476136963E-3</v>
      </c>
      <c r="Q1658" s="14" t="str">
        <f t="shared" si="181"/>
        <v>ABOVE</v>
      </c>
    </row>
    <row r="1659" spans="1:17" x14ac:dyDescent="0.3">
      <c r="A1659" s="2">
        <v>27</v>
      </c>
      <c r="B1659" s="2" t="s">
        <v>1014</v>
      </c>
      <c r="C1659" s="2" t="s">
        <v>1062</v>
      </c>
      <c r="D1659" s="11">
        <v>0.113</v>
      </c>
      <c r="E1659" s="2">
        <v>486</v>
      </c>
      <c r="F1659" s="2">
        <v>562</v>
      </c>
      <c r="G1659" s="2">
        <v>744</v>
      </c>
      <c r="H1659" s="2">
        <v>952</v>
      </c>
      <c r="I1659" s="2">
        <v>1045</v>
      </c>
      <c r="J1659">
        <v>745</v>
      </c>
      <c r="K1659" s="12">
        <f t="shared" si="175"/>
        <v>2.2762263075280185E-6</v>
      </c>
      <c r="L1659" s="2">
        <f t="shared" si="176"/>
        <v>1.1062459854586169E-3</v>
      </c>
      <c r="M1659" s="2">
        <f t="shared" si="177"/>
        <v>1.2792391848307464E-3</v>
      </c>
      <c r="N1659" s="2">
        <f t="shared" si="178"/>
        <v>1.6935123728008456E-3</v>
      </c>
      <c r="O1659" s="2">
        <f t="shared" si="179"/>
        <v>2.1669674447666737E-3</v>
      </c>
      <c r="P1659" s="2">
        <f t="shared" si="180"/>
        <v>2.3786564913667791E-3</v>
      </c>
      <c r="Q1659" s="14" t="str">
        <f t="shared" si="181"/>
        <v>BELOW</v>
      </c>
    </row>
    <row r="1660" spans="1:17" x14ac:dyDescent="0.3">
      <c r="A1660" s="2">
        <v>27</v>
      </c>
      <c r="B1660" s="2" t="s">
        <v>1014</v>
      </c>
      <c r="C1660" s="2" t="s">
        <v>779</v>
      </c>
      <c r="D1660" s="11">
        <v>0.159</v>
      </c>
      <c r="E1660" s="2">
        <v>476</v>
      </c>
      <c r="F1660" s="2">
        <v>551</v>
      </c>
      <c r="G1660" s="2">
        <v>729</v>
      </c>
      <c r="H1660" s="2">
        <v>932</v>
      </c>
      <c r="I1660" s="2">
        <v>1024</v>
      </c>
      <c r="J1660">
        <v>465</v>
      </c>
      <c r="K1660" s="12">
        <f t="shared" si="175"/>
        <v>1.4207318563765484E-6</v>
      </c>
      <c r="L1660" s="2">
        <f t="shared" si="176"/>
        <v>6.762683636352371E-4</v>
      </c>
      <c r="M1660" s="2">
        <f t="shared" si="177"/>
        <v>7.8282325286347819E-4</v>
      </c>
      <c r="N1660" s="2">
        <f t="shared" si="178"/>
        <v>1.0357135232985039E-3</v>
      </c>
      <c r="O1660" s="2">
        <f t="shared" si="179"/>
        <v>1.3241220901429431E-3</v>
      </c>
      <c r="P1660" s="2">
        <f t="shared" si="180"/>
        <v>1.4548294209295856E-3</v>
      </c>
      <c r="Q1660" s="14" t="str">
        <f t="shared" si="181"/>
        <v>ABOVE</v>
      </c>
    </row>
    <row r="1661" spans="1:17" x14ac:dyDescent="0.3">
      <c r="A1661" s="2">
        <v>27</v>
      </c>
      <c r="B1661" s="2" t="s">
        <v>1014</v>
      </c>
      <c r="C1661" s="2" t="s">
        <v>142</v>
      </c>
      <c r="D1661" s="11">
        <v>0.1</v>
      </c>
      <c r="E1661" s="2">
        <v>457</v>
      </c>
      <c r="F1661" s="2">
        <v>611</v>
      </c>
      <c r="G1661" s="2">
        <v>700</v>
      </c>
      <c r="H1661" s="2">
        <v>877</v>
      </c>
      <c r="I1661" s="2">
        <v>1003</v>
      </c>
      <c r="J1661">
        <v>5192</v>
      </c>
      <c r="K1661" s="12">
        <f t="shared" si="175"/>
        <v>1.5863311394208688E-5</v>
      </c>
      <c r="L1661" s="2">
        <f t="shared" si="176"/>
        <v>7.2495333071533703E-3</v>
      </c>
      <c r="M1661" s="2">
        <f t="shared" si="177"/>
        <v>9.6924832618615082E-3</v>
      </c>
      <c r="N1661" s="2">
        <f t="shared" si="178"/>
        <v>1.1104317975946082E-2</v>
      </c>
      <c r="O1661" s="2">
        <f t="shared" si="179"/>
        <v>1.391212409272102E-2</v>
      </c>
      <c r="P1661" s="2">
        <f t="shared" si="180"/>
        <v>1.5910901328391312E-2</v>
      </c>
      <c r="Q1661" s="14" t="str">
        <f t="shared" si="181"/>
        <v>BELOW</v>
      </c>
    </row>
    <row r="1662" spans="1:17" x14ac:dyDescent="0.3">
      <c r="A1662" s="2">
        <v>27</v>
      </c>
      <c r="B1662" s="2" t="s">
        <v>1014</v>
      </c>
      <c r="C1662" s="2" t="s">
        <v>1061</v>
      </c>
      <c r="D1662" s="11">
        <v>0.10300000000000001</v>
      </c>
      <c r="E1662" s="2">
        <v>457</v>
      </c>
      <c r="F1662" s="2">
        <v>551</v>
      </c>
      <c r="G1662" s="2">
        <v>700</v>
      </c>
      <c r="H1662" s="2">
        <v>935</v>
      </c>
      <c r="I1662" s="2">
        <v>973</v>
      </c>
      <c r="J1662">
        <v>10783</v>
      </c>
      <c r="K1662" s="12">
        <f t="shared" si="175"/>
        <v>3.2945702381308216E-5</v>
      </c>
      <c r="L1662" s="2">
        <f t="shared" si="176"/>
        <v>1.5056185988257855E-2</v>
      </c>
      <c r="M1662" s="2">
        <f t="shared" si="177"/>
        <v>1.8153082012100828E-2</v>
      </c>
      <c r="N1662" s="2">
        <f t="shared" si="178"/>
        <v>2.3061991666915752E-2</v>
      </c>
      <c r="O1662" s="2">
        <f t="shared" si="179"/>
        <v>3.0804231726523183E-2</v>
      </c>
      <c r="P1662" s="2">
        <f t="shared" si="180"/>
        <v>3.2056168417012892E-2</v>
      </c>
      <c r="Q1662" s="14" t="str">
        <f t="shared" si="181"/>
        <v>BELOW</v>
      </c>
    </row>
    <row r="1663" spans="1:17" x14ac:dyDescent="0.3">
      <c r="A1663" s="2">
        <v>27</v>
      </c>
      <c r="B1663" s="2" t="s">
        <v>1014</v>
      </c>
      <c r="C1663" s="2" t="s">
        <v>1060</v>
      </c>
      <c r="D1663" s="11">
        <v>0.14099999999999999</v>
      </c>
      <c r="E1663" s="2">
        <v>457</v>
      </c>
      <c r="F1663" s="2">
        <v>529</v>
      </c>
      <c r="G1663" s="2">
        <v>700</v>
      </c>
      <c r="H1663" s="2">
        <v>877</v>
      </c>
      <c r="I1663" s="2">
        <v>1077</v>
      </c>
      <c r="J1663">
        <v>1919</v>
      </c>
      <c r="K1663" s="12">
        <f t="shared" si="175"/>
        <v>5.8631923277131109E-6</v>
      </c>
      <c r="L1663" s="2">
        <f t="shared" si="176"/>
        <v>2.6794788937648919E-3</v>
      </c>
      <c r="M1663" s="2">
        <f t="shared" si="177"/>
        <v>3.1016287413602357E-3</v>
      </c>
      <c r="N1663" s="2">
        <f t="shared" si="178"/>
        <v>4.1042346293991777E-3</v>
      </c>
      <c r="O1663" s="2">
        <f t="shared" si="179"/>
        <v>5.1420196714043985E-3</v>
      </c>
      <c r="P1663" s="2">
        <f t="shared" si="180"/>
        <v>6.3146581369470205E-3</v>
      </c>
      <c r="Q1663" s="14" t="str">
        <f t="shared" si="181"/>
        <v>ABOVE</v>
      </c>
    </row>
    <row r="1664" spans="1:17" x14ac:dyDescent="0.3">
      <c r="A1664" s="2">
        <v>27</v>
      </c>
      <c r="B1664" s="2" t="s">
        <v>1014</v>
      </c>
      <c r="C1664" s="2" t="s">
        <v>91</v>
      </c>
      <c r="D1664" s="11">
        <v>0.11599999999999999</v>
      </c>
      <c r="E1664" s="2">
        <v>523</v>
      </c>
      <c r="F1664" s="2">
        <v>606</v>
      </c>
      <c r="G1664" s="2">
        <v>801</v>
      </c>
      <c r="H1664" s="2">
        <v>1004</v>
      </c>
      <c r="I1664" s="2">
        <v>1125</v>
      </c>
      <c r="J1664">
        <v>2955</v>
      </c>
      <c r="K1664" s="12">
        <f t="shared" si="175"/>
        <v>9.0285217969735499E-6</v>
      </c>
      <c r="L1664" s="2">
        <f t="shared" si="176"/>
        <v>4.7219168998171666E-3</v>
      </c>
      <c r="M1664" s="2">
        <f t="shared" si="177"/>
        <v>5.4712842089659711E-3</v>
      </c>
      <c r="N1664" s="2">
        <f t="shared" si="178"/>
        <v>7.2318459593758138E-3</v>
      </c>
      <c r="O1664" s="2">
        <f t="shared" si="179"/>
        <v>9.0646358841614434E-3</v>
      </c>
      <c r="P1664" s="2">
        <f t="shared" si="180"/>
        <v>1.0157087021595243E-2</v>
      </c>
      <c r="Q1664" s="14" t="str">
        <f t="shared" si="181"/>
        <v>BELOW</v>
      </c>
    </row>
    <row r="1665" spans="1:17" x14ac:dyDescent="0.3">
      <c r="A1665" s="2">
        <v>27</v>
      </c>
      <c r="B1665" s="2" t="s">
        <v>1014</v>
      </c>
      <c r="C1665" s="2" t="s">
        <v>90</v>
      </c>
      <c r="D1665" s="11">
        <v>0.11599999999999999</v>
      </c>
      <c r="E1665" s="2">
        <v>528</v>
      </c>
      <c r="F1665" s="2">
        <v>621</v>
      </c>
      <c r="G1665" s="2">
        <v>822</v>
      </c>
      <c r="H1665" s="2">
        <v>1124</v>
      </c>
      <c r="I1665" s="2">
        <v>1365</v>
      </c>
      <c r="J1665">
        <v>49659</v>
      </c>
      <c r="K1665" s="12">
        <f t="shared" si="175"/>
        <v>1.5172499624903875E-4</v>
      </c>
      <c r="L1665" s="2">
        <f t="shared" si="176"/>
        <v>8.011079801949246E-2</v>
      </c>
      <c r="M1665" s="2">
        <f t="shared" si="177"/>
        <v>9.4221222670653068E-2</v>
      </c>
      <c r="N1665" s="2">
        <f t="shared" si="178"/>
        <v>0.12471794691670986</v>
      </c>
      <c r="O1665" s="2">
        <f t="shared" si="179"/>
        <v>0.17053889578391956</v>
      </c>
      <c r="P1665" s="2">
        <f t="shared" si="180"/>
        <v>0.20710461987993789</v>
      </c>
      <c r="Q1665" s="14" t="str">
        <f t="shared" si="181"/>
        <v>BELOW</v>
      </c>
    </row>
    <row r="1666" spans="1:17" x14ac:dyDescent="0.3">
      <c r="A1666" s="2">
        <v>27</v>
      </c>
      <c r="B1666" s="2" t="s">
        <v>1014</v>
      </c>
      <c r="C1666" s="2" t="s">
        <v>1059</v>
      </c>
      <c r="D1666" s="11">
        <v>0.10099999999999999</v>
      </c>
      <c r="E1666" s="2">
        <v>481</v>
      </c>
      <c r="F1666" s="2">
        <v>557</v>
      </c>
      <c r="G1666" s="2">
        <v>737</v>
      </c>
      <c r="H1666" s="2">
        <v>923</v>
      </c>
      <c r="I1666" s="2">
        <v>1151</v>
      </c>
      <c r="J1666">
        <v>6459</v>
      </c>
      <c r="K1666" s="12">
        <f t="shared" si="175"/>
        <v>1.9734423785669088E-5</v>
      </c>
      <c r="L1666" s="2">
        <f t="shared" si="176"/>
        <v>9.4922578409068308E-3</v>
      </c>
      <c r="M1666" s="2">
        <f t="shared" si="177"/>
        <v>1.0992074048617682E-2</v>
      </c>
      <c r="N1666" s="2">
        <f t="shared" si="178"/>
        <v>1.4544270330038118E-2</v>
      </c>
      <c r="O1666" s="2">
        <f t="shared" si="179"/>
        <v>1.8214873154172567E-2</v>
      </c>
      <c r="P1666" s="2">
        <f t="shared" si="180"/>
        <v>2.2714321777305119E-2</v>
      </c>
      <c r="Q1666" s="14" t="str">
        <f t="shared" si="181"/>
        <v>BELOW</v>
      </c>
    </row>
    <row r="1667" spans="1:17" x14ac:dyDescent="0.3">
      <c r="A1667" s="2">
        <v>27</v>
      </c>
      <c r="B1667" s="2" t="s">
        <v>1014</v>
      </c>
      <c r="C1667" s="2" t="s">
        <v>698</v>
      </c>
      <c r="D1667" s="11">
        <v>8.199999999999999E-2</v>
      </c>
      <c r="E1667" s="2">
        <v>472</v>
      </c>
      <c r="F1667" s="2">
        <v>547</v>
      </c>
      <c r="G1667" s="2">
        <v>724</v>
      </c>
      <c r="H1667" s="2">
        <v>975</v>
      </c>
      <c r="I1667" s="2">
        <v>979</v>
      </c>
      <c r="J1667">
        <v>8016</v>
      </c>
      <c r="K1667" s="12">
        <f t="shared" si="175"/>
        <v>2.4491584001536369E-5</v>
      </c>
      <c r="L1667" s="2">
        <f t="shared" si="176"/>
        <v>1.1560027648725166E-2</v>
      </c>
      <c r="M1667" s="2">
        <f t="shared" si="177"/>
        <v>1.3396896448840394E-2</v>
      </c>
      <c r="N1667" s="2">
        <f t="shared" si="178"/>
        <v>1.7731906817112331E-2</v>
      </c>
      <c r="O1667" s="2">
        <f t="shared" si="179"/>
        <v>2.3879294401497959E-2</v>
      </c>
      <c r="P1667" s="2">
        <f t="shared" si="180"/>
        <v>2.3977260737504107E-2</v>
      </c>
      <c r="Q1667" s="14" t="str">
        <f t="shared" si="181"/>
        <v>BELOW</v>
      </c>
    </row>
    <row r="1668" spans="1:17" x14ac:dyDescent="0.3">
      <c r="A1668" s="2">
        <v>27</v>
      </c>
      <c r="B1668" s="2" t="s">
        <v>1014</v>
      </c>
      <c r="C1668" s="2" t="s">
        <v>499</v>
      </c>
      <c r="D1668" s="11">
        <v>5.2999999999999999E-2</v>
      </c>
      <c r="E1668" s="2">
        <v>623</v>
      </c>
      <c r="F1668" s="2">
        <v>744</v>
      </c>
      <c r="G1668" s="2">
        <v>927</v>
      </c>
      <c r="H1668" s="2">
        <v>1250</v>
      </c>
      <c r="I1668" s="2">
        <v>1383</v>
      </c>
      <c r="J1668">
        <v>26248</v>
      </c>
      <c r="K1668" s="12">
        <f t="shared" ref="K1668:K1731" si="182">J1668/$S$18</f>
        <v>8.0196494120799238E-5</v>
      </c>
      <c r="L1668" s="2">
        <f t="shared" ref="L1668:L1731" si="183">E1668*K1668</f>
        <v>4.9962415837257926E-2</v>
      </c>
      <c r="M1668" s="2">
        <f t="shared" ref="M1668:M1731" si="184">F1668*K1668</f>
        <v>5.966619162587463E-2</v>
      </c>
      <c r="N1668" s="2">
        <f t="shared" ref="N1668:N1731" si="185">G1668*K1668</f>
        <v>7.434215004998089E-2</v>
      </c>
      <c r="O1668" s="2">
        <f t="shared" ref="O1668:O1731" si="186">H1668*K1668</f>
        <v>0.10024561765099904</v>
      </c>
      <c r="P1668" s="2">
        <f t="shared" ref="P1668:P1731" si="187">I1668*K1668</f>
        <v>0.11091175136906535</v>
      </c>
      <c r="Q1668" s="14" t="str">
        <f t="shared" ref="Q1668:Q1731" si="188">IF(D1668&lt;$D$1,"BELOW",(IF(D1668&gt;$D$1,"ABOVE","EQUAL")))</f>
        <v>BELOW</v>
      </c>
    </row>
    <row r="1669" spans="1:17" x14ac:dyDescent="0.3">
      <c r="A1669" s="2">
        <v>27</v>
      </c>
      <c r="B1669" s="2" t="s">
        <v>1014</v>
      </c>
      <c r="C1669" s="2" t="s">
        <v>1058</v>
      </c>
      <c r="D1669" s="11">
        <v>8.5999999999999993E-2</v>
      </c>
      <c r="E1669" s="2">
        <v>457</v>
      </c>
      <c r="F1669" s="2">
        <v>529</v>
      </c>
      <c r="G1669" s="2">
        <v>700</v>
      </c>
      <c r="H1669" s="2">
        <v>975</v>
      </c>
      <c r="I1669" s="2">
        <v>979</v>
      </c>
      <c r="J1669">
        <v>8402</v>
      </c>
      <c r="K1669" s="12">
        <f t="shared" si="182"/>
        <v>2.5670944209195182E-5</v>
      </c>
      <c r="L1669" s="2">
        <f t="shared" si="183"/>
        <v>1.1731621503602198E-2</v>
      </c>
      <c r="M1669" s="2">
        <f t="shared" si="184"/>
        <v>1.3579929486664252E-2</v>
      </c>
      <c r="N1669" s="2">
        <f t="shared" si="185"/>
        <v>1.7969660946436629E-2</v>
      </c>
      <c r="O1669" s="2">
        <f t="shared" si="186"/>
        <v>2.5029170603965301E-2</v>
      </c>
      <c r="P1669" s="2">
        <f t="shared" si="187"/>
        <v>2.5131854380802083E-2</v>
      </c>
      <c r="Q1669" s="14" t="str">
        <f t="shared" si="188"/>
        <v>BELOW</v>
      </c>
    </row>
    <row r="1670" spans="1:17" x14ac:dyDescent="0.3">
      <c r="A1670" s="2">
        <v>27</v>
      </c>
      <c r="B1670" s="2" t="s">
        <v>1014</v>
      </c>
      <c r="C1670" s="2" t="s">
        <v>1057</v>
      </c>
      <c r="D1670" s="11">
        <v>9.0999999999999998E-2</v>
      </c>
      <c r="E1670" s="2">
        <v>457</v>
      </c>
      <c r="F1670" s="2">
        <v>611</v>
      </c>
      <c r="G1670" s="2">
        <v>700</v>
      </c>
      <c r="H1670" s="2">
        <v>877</v>
      </c>
      <c r="I1670" s="2">
        <v>983</v>
      </c>
      <c r="J1670">
        <v>3924</v>
      </c>
      <c r="K1670" s="12">
        <f t="shared" si="182"/>
        <v>1.1989143665422744E-5</v>
      </c>
      <c r="L1670" s="2">
        <f t="shared" si="183"/>
        <v>5.4790386550981939E-3</v>
      </c>
      <c r="M1670" s="2">
        <f t="shared" si="184"/>
        <v>7.3253667795732964E-3</v>
      </c>
      <c r="N1670" s="2">
        <f t="shared" si="185"/>
        <v>8.39240056579592E-3</v>
      </c>
      <c r="O1670" s="2">
        <f t="shared" si="186"/>
        <v>1.0514478994575745E-2</v>
      </c>
      <c r="P1670" s="2">
        <f t="shared" si="187"/>
        <v>1.1785328223110557E-2</v>
      </c>
      <c r="Q1670" s="14" t="str">
        <f t="shared" si="188"/>
        <v>BELOW</v>
      </c>
    </row>
    <row r="1671" spans="1:17" x14ac:dyDescent="0.3">
      <c r="A1671" s="2">
        <v>27</v>
      </c>
      <c r="B1671" s="2" t="s">
        <v>1014</v>
      </c>
      <c r="C1671" s="2" t="s">
        <v>1056</v>
      </c>
      <c r="D1671" s="11">
        <v>0.107</v>
      </c>
      <c r="E1671" s="2">
        <v>457</v>
      </c>
      <c r="F1671" s="2">
        <v>611</v>
      </c>
      <c r="G1671" s="2">
        <v>700</v>
      </c>
      <c r="H1671" s="2">
        <v>980</v>
      </c>
      <c r="I1671" s="2">
        <v>983</v>
      </c>
      <c r="J1671">
        <v>5689</v>
      </c>
      <c r="K1671" s="12">
        <f t="shared" si="182"/>
        <v>1.7381814045002547E-5</v>
      </c>
      <c r="L1671" s="2">
        <f t="shared" si="183"/>
        <v>7.943489018566164E-3</v>
      </c>
      <c r="M1671" s="2">
        <f t="shared" si="184"/>
        <v>1.0620288381496557E-2</v>
      </c>
      <c r="N1671" s="2">
        <f t="shared" si="185"/>
        <v>1.2167269831501784E-2</v>
      </c>
      <c r="O1671" s="2">
        <f t="shared" si="186"/>
        <v>1.7034177764102498E-2</v>
      </c>
      <c r="P1671" s="2">
        <f t="shared" si="187"/>
        <v>1.7086323206237503E-2</v>
      </c>
      <c r="Q1671" s="14" t="str">
        <f t="shared" si="188"/>
        <v>BELOW</v>
      </c>
    </row>
    <row r="1672" spans="1:17" x14ac:dyDescent="0.3">
      <c r="A1672" s="2">
        <v>27</v>
      </c>
      <c r="B1672" s="2" t="s">
        <v>1014</v>
      </c>
      <c r="C1672" s="2" t="s">
        <v>1055</v>
      </c>
      <c r="D1672" s="11">
        <v>0.10099999999999999</v>
      </c>
      <c r="E1672" s="2">
        <v>457</v>
      </c>
      <c r="F1672" s="2">
        <v>595</v>
      </c>
      <c r="G1672" s="2">
        <v>701</v>
      </c>
      <c r="H1672" s="2">
        <v>944</v>
      </c>
      <c r="I1672" s="2">
        <v>948</v>
      </c>
      <c r="J1672">
        <v>8910</v>
      </c>
      <c r="K1672" s="12">
        <f t="shared" si="182"/>
        <v>2.7223055570569993E-5</v>
      </c>
      <c r="L1672" s="2">
        <f t="shared" si="183"/>
        <v>1.2440936395750488E-2</v>
      </c>
      <c r="M1672" s="2">
        <f t="shared" si="184"/>
        <v>1.6197718064489147E-2</v>
      </c>
      <c r="N1672" s="2">
        <f t="shared" si="185"/>
        <v>1.9083361954969565E-2</v>
      </c>
      <c r="O1672" s="2">
        <f t="shared" si="186"/>
        <v>2.5698564458618074E-2</v>
      </c>
      <c r="P1672" s="2">
        <f t="shared" si="187"/>
        <v>2.5807456680900353E-2</v>
      </c>
      <c r="Q1672" s="14" t="str">
        <f t="shared" si="188"/>
        <v>BELOW</v>
      </c>
    </row>
    <row r="1673" spans="1:17" x14ac:dyDescent="0.3">
      <c r="A1673" s="2">
        <v>27</v>
      </c>
      <c r="B1673" s="2" t="s">
        <v>1014</v>
      </c>
      <c r="C1673" s="2" t="s">
        <v>137</v>
      </c>
      <c r="D1673" s="11">
        <v>0.106</v>
      </c>
      <c r="E1673" s="2">
        <v>457</v>
      </c>
      <c r="F1673" s="2">
        <v>611</v>
      </c>
      <c r="G1673" s="2">
        <v>700</v>
      </c>
      <c r="H1673" s="2">
        <v>877</v>
      </c>
      <c r="I1673" s="2">
        <v>1078</v>
      </c>
      <c r="J1673">
        <v>6203</v>
      </c>
      <c r="K1673" s="12">
        <f t="shared" si="182"/>
        <v>1.8952257430330603E-5</v>
      </c>
      <c r="L1673" s="2">
        <f t="shared" si="183"/>
        <v>8.6611816456610858E-3</v>
      </c>
      <c r="M1673" s="2">
        <f t="shared" si="184"/>
        <v>1.1579829289931998E-2</v>
      </c>
      <c r="N1673" s="2">
        <f t="shared" si="185"/>
        <v>1.3266580201231422E-2</v>
      </c>
      <c r="O1673" s="2">
        <f t="shared" si="186"/>
        <v>1.6621129766399938E-2</v>
      </c>
      <c r="P1673" s="2">
        <f t="shared" si="187"/>
        <v>2.043053350989639E-2</v>
      </c>
      <c r="Q1673" s="14" t="str">
        <f t="shared" si="188"/>
        <v>BELOW</v>
      </c>
    </row>
    <row r="1674" spans="1:17" x14ac:dyDescent="0.3">
      <c r="A1674" s="2">
        <v>27</v>
      </c>
      <c r="B1674" s="2" t="s">
        <v>1014</v>
      </c>
      <c r="C1674" s="2" t="s">
        <v>978</v>
      </c>
      <c r="D1674" s="11">
        <v>8.199999999999999E-2</v>
      </c>
      <c r="E1674" s="2">
        <v>457</v>
      </c>
      <c r="F1674" s="2">
        <v>583</v>
      </c>
      <c r="G1674" s="2">
        <v>701</v>
      </c>
      <c r="H1674" s="2">
        <v>898</v>
      </c>
      <c r="I1674" s="2">
        <v>948</v>
      </c>
      <c r="J1674">
        <v>10709</v>
      </c>
      <c r="K1674" s="12">
        <f t="shared" si="182"/>
        <v>3.2719607419218185E-5</v>
      </c>
      <c r="L1674" s="2">
        <f t="shared" si="183"/>
        <v>1.495286059058271E-2</v>
      </c>
      <c r="M1674" s="2">
        <f t="shared" si="184"/>
        <v>1.9075531125404201E-2</v>
      </c>
      <c r="N1674" s="2">
        <f t="shared" si="185"/>
        <v>2.2936444800871949E-2</v>
      </c>
      <c r="O1674" s="2">
        <f t="shared" si="186"/>
        <v>2.938220746245793E-2</v>
      </c>
      <c r="P1674" s="2">
        <f t="shared" si="187"/>
        <v>3.101818783341884E-2</v>
      </c>
      <c r="Q1674" s="14" t="str">
        <f t="shared" si="188"/>
        <v>BELOW</v>
      </c>
    </row>
    <row r="1675" spans="1:17" x14ac:dyDescent="0.3">
      <c r="A1675" s="2">
        <v>27</v>
      </c>
      <c r="B1675" s="2" t="s">
        <v>1014</v>
      </c>
      <c r="C1675" s="2" t="s">
        <v>1054</v>
      </c>
      <c r="D1675" s="11">
        <v>8.900000000000001E-2</v>
      </c>
      <c r="E1675" s="2">
        <v>457</v>
      </c>
      <c r="F1675" s="2">
        <v>558</v>
      </c>
      <c r="G1675" s="2">
        <v>700</v>
      </c>
      <c r="H1675" s="2">
        <v>892</v>
      </c>
      <c r="I1675" s="2">
        <v>984</v>
      </c>
      <c r="J1675">
        <v>8846</v>
      </c>
      <c r="K1675" s="12">
        <f t="shared" si="182"/>
        <v>2.7027513981735371E-5</v>
      </c>
      <c r="L1675" s="2">
        <f t="shared" si="183"/>
        <v>1.2351573889653064E-2</v>
      </c>
      <c r="M1675" s="2">
        <f t="shared" si="184"/>
        <v>1.5081352801808338E-2</v>
      </c>
      <c r="N1675" s="2">
        <f t="shared" si="185"/>
        <v>1.8919259787214759E-2</v>
      </c>
      <c r="O1675" s="2">
        <f t="shared" si="186"/>
        <v>2.4108542471707951E-2</v>
      </c>
      <c r="P1675" s="2">
        <f t="shared" si="187"/>
        <v>2.6595073758027606E-2</v>
      </c>
      <c r="Q1675" s="14" t="str">
        <f t="shared" si="188"/>
        <v>BELOW</v>
      </c>
    </row>
    <row r="1676" spans="1:17" x14ac:dyDescent="0.3">
      <c r="A1676" s="2">
        <v>27</v>
      </c>
      <c r="B1676" s="2" t="s">
        <v>1014</v>
      </c>
      <c r="C1676" s="2" t="s">
        <v>620</v>
      </c>
      <c r="D1676" s="11">
        <v>0.11800000000000001</v>
      </c>
      <c r="E1676" s="2">
        <v>457</v>
      </c>
      <c r="F1676" s="2">
        <v>529</v>
      </c>
      <c r="G1676" s="2">
        <v>700</v>
      </c>
      <c r="H1676" s="2">
        <v>877</v>
      </c>
      <c r="I1676" s="2">
        <v>946</v>
      </c>
      <c r="J1676">
        <v>10777</v>
      </c>
      <c r="K1676" s="12">
        <f t="shared" si="182"/>
        <v>3.2927370357354971E-5</v>
      </c>
      <c r="L1676" s="2">
        <f t="shared" si="183"/>
        <v>1.5047808253311222E-2</v>
      </c>
      <c r="M1676" s="2">
        <f t="shared" si="184"/>
        <v>1.7418578919040778E-2</v>
      </c>
      <c r="N1676" s="2">
        <f t="shared" si="185"/>
        <v>2.3049159250148481E-2</v>
      </c>
      <c r="O1676" s="2">
        <f t="shared" si="186"/>
        <v>2.8877303803400308E-2</v>
      </c>
      <c r="P1676" s="2">
        <f t="shared" si="187"/>
        <v>3.1149292358057804E-2</v>
      </c>
      <c r="Q1676" s="14" t="str">
        <f t="shared" si="188"/>
        <v>BELOW</v>
      </c>
    </row>
    <row r="1677" spans="1:17" x14ac:dyDescent="0.3">
      <c r="A1677" s="2">
        <v>27</v>
      </c>
      <c r="B1677" s="2" t="s">
        <v>1014</v>
      </c>
      <c r="C1677" s="2" t="s">
        <v>1053</v>
      </c>
      <c r="D1677" s="11">
        <v>0.106</v>
      </c>
      <c r="E1677" s="2">
        <v>527</v>
      </c>
      <c r="F1677" s="2">
        <v>620</v>
      </c>
      <c r="G1677" s="2">
        <v>820</v>
      </c>
      <c r="H1677" s="2">
        <v>1027</v>
      </c>
      <c r="I1677" s="2">
        <v>1108</v>
      </c>
      <c r="J1677">
        <v>20026</v>
      </c>
      <c r="K1677" s="12">
        <f t="shared" si="182"/>
        <v>6.1186185281283351E-5</v>
      </c>
      <c r="L1677" s="2">
        <f t="shared" si="183"/>
        <v>3.2245119643236328E-2</v>
      </c>
      <c r="M1677" s="2">
        <f t="shared" si="184"/>
        <v>3.7935434874395678E-2</v>
      </c>
      <c r="N1677" s="2">
        <f t="shared" si="185"/>
        <v>5.0172671930652349E-2</v>
      </c>
      <c r="O1677" s="2">
        <f t="shared" si="186"/>
        <v>6.2838212283877995E-2</v>
      </c>
      <c r="P1677" s="2">
        <f t="shared" si="187"/>
        <v>6.779429329166195E-2</v>
      </c>
      <c r="Q1677" s="14" t="str">
        <f t="shared" si="188"/>
        <v>BELOW</v>
      </c>
    </row>
    <row r="1678" spans="1:17" x14ac:dyDescent="0.3">
      <c r="A1678" s="2">
        <v>27</v>
      </c>
      <c r="B1678" s="2" t="s">
        <v>1014</v>
      </c>
      <c r="C1678" s="2" t="s">
        <v>1052</v>
      </c>
      <c r="D1678" s="11">
        <v>0.16399999999999998</v>
      </c>
      <c r="E1678" s="2">
        <v>499</v>
      </c>
      <c r="F1678" s="2">
        <v>578</v>
      </c>
      <c r="G1678" s="2">
        <v>765</v>
      </c>
      <c r="H1678" s="2">
        <v>958</v>
      </c>
      <c r="I1678" s="2">
        <v>1075</v>
      </c>
      <c r="J1678">
        <v>8589</v>
      </c>
      <c r="K1678" s="12">
        <f t="shared" si="182"/>
        <v>2.6242292289071344E-5</v>
      </c>
      <c r="L1678" s="2">
        <f t="shared" si="183"/>
        <v>1.3094903852246601E-2</v>
      </c>
      <c r="M1678" s="2">
        <f t="shared" si="184"/>
        <v>1.5168044943083237E-2</v>
      </c>
      <c r="N1678" s="2">
        <f t="shared" si="185"/>
        <v>2.007535360113958E-2</v>
      </c>
      <c r="O1678" s="2">
        <f t="shared" si="186"/>
        <v>2.5140116012930348E-2</v>
      </c>
      <c r="P1678" s="2">
        <f t="shared" si="187"/>
        <v>2.8210464210751695E-2</v>
      </c>
      <c r="Q1678" s="14" t="str">
        <f t="shared" si="188"/>
        <v>ABOVE</v>
      </c>
    </row>
    <row r="1679" spans="1:17" x14ac:dyDescent="0.3">
      <c r="A1679" s="2">
        <v>27</v>
      </c>
      <c r="B1679" s="2" t="s">
        <v>1014</v>
      </c>
      <c r="C1679" s="2" t="s">
        <v>476</v>
      </c>
      <c r="D1679" s="11">
        <v>0.11900000000000001</v>
      </c>
      <c r="E1679" s="2">
        <v>478</v>
      </c>
      <c r="F1679" s="2">
        <v>589</v>
      </c>
      <c r="G1679" s="2">
        <v>733</v>
      </c>
      <c r="H1679" s="2">
        <v>975</v>
      </c>
      <c r="I1679" s="2">
        <v>1120</v>
      </c>
      <c r="J1679">
        <v>23595</v>
      </c>
      <c r="K1679" s="12">
        <f t="shared" si="182"/>
        <v>7.2090684196139058E-5</v>
      </c>
      <c r="L1679" s="2">
        <f t="shared" si="183"/>
        <v>3.4459347045754471E-2</v>
      </c>
      <c r="M1679" s="2">
        <f t="shared" si="184"/>
        <v>4.2461412991525907E-2</v>
      </c>
      <c r="N1679" s="2">
        <f t="shared" si="185"/>
        <v>5.2842471515769929E-2</v>
      </c>
      <c r="O1679" s="2">
        <f t="shared" si="186"/>
        <v>7.028841709123558E-2</v>
      </c>
      <c r="P1679" s="2">
        <f t="shared" si="187"/>
        <v>8.0741566299675743E-2</v>
      </c>
      <c r="Q1679" s="14" t="str">
        <f t="shared" si="188"/>
        <v>BELOW</v>
      </c>
    </row>
    <row r="1680" spans="1:17" x14ac:dyDescent="0.3">
      <c r="A1680" s="2">
        <v>27</v>
      </c>
      <c r="B1680" s="2" t="s">
        <v>1014</v>
      </c>
      <c r="C1680" s="2" t="s">
        <v>617</v>
      </c>
      <c r="D1680" s="11">
        <v>0.11199999999999999</v>
      </c>
      <c r="E1680" s="2">
        <v>474</v>
      </c>
      <c r="F1680" s="2">
        <v>550</v>
      </c>
      <c r="G1680" s="2">
        <v>727</v>
      </c>
      <c r="H1680" s="2">
        <v>943</v>
      </c>
      <c r="I1680" s="2">
        <v>983</v>
      </c>
      <c r="J1680">
        <v>1794</v>
      </c>
      <c r="K1680" s="12">
        <f t="shared" si="182"/>
        <v>5.4812751620204904E-6</v>
      </c>
      <c r="L1680" s="2">
        <f t="shared" si="183"/>
        <v>2.5981244267977125E-3</v>
      </c>
      <c r="M1680" s="2">
        <f t="shared" si="184"/>
        <v>3.0147013391112697E-3</v>
      </c>
      <c r="N1680" s="2">
        <f t="shared" si="185"/>
        <v>3.9848870427888969E-3</v>
      </c>
      <c r="O1680" s="2">
        <f t="shared" si="186"/>
        <v>5.1688424777853225E-3</v>
      </c>
      <c r="P1680" s="2">
        <f t="shared" si="187"/>
        <v>5.388093484266142E-3</v>
      </c>
      <c r="Q1680" s="14" t="str">
        <f t="shared" si="188"/>
        <v>BELOW</v>
      </c>
    </row>
    <row r="1681" spans="1:17" x14ac:dyDescent="0.3">
      <c r="A1681" s="2">
        <v>27</v>
      </c>
      <c r="B1681" s="2" t="s">
        <v>1014</v>
      </c>
      <c r="C1681" s="2" t="s">
        <v>1051</v>
      </c>
      <c r="D1681" s="11">
        <v>8.6999999999999994E-2</v>
      </c>
      <c r="E1681" s="2">
        <v>527</v>
      </c>
      <c r="F1681" s="2">
        <v>620</v>
      </c>
      <c r="G1681" s="2">
        <v>820</v>
      </c>
      <c r="H1681" s="2">
        <v>1027</v>
      </c>
      <c r="I1681" s="2">
        <v>1108</v>
      </c>
      <c r="J1681">
        <v>5636</v>
      </c>
      <c r="K1681" s="12">
        <f t="shared" si="182"/>
        <v>1.7219881166748873E-5</v>
      </c>
      <c r="L1681" s="2">
        <f t="shared" si="183"/>
        <v>9.074877374876656E-3</v>
      </c>
      <c r="M1681" s="2">
        <f t="shared" si="184"/>
        <v>1.0676326323384302E-2</v>
      </c>
      <c r="N1681" s="2">
        <f t="shared" si="185"/>
        <v>1.4120302556734077E-2</v>
      </c>
      <c r="O1681" s="2">
        <f t="shared" si="186"/>
        <v>1.7684817958251092E-2</v>
      </c>
      <c r="P1681" s="2">
        <f t="shared" si="187"/>
        <v>1.9079628332757753E-2</v>
      </c>
      <c r="Q1681" s="14" t="str">
        <f t="shared" si="188"/>
        <v>BELOW</v>
      </c>
    </row>
    <row r="1682" spans="1:17" x14ac:dyDescent="0.3">
      <c r="A1682" s="2">
        <v>27</v>
      </c>
      <c r="B1682" s="2" t="s">
        <v>1014</v>
      </c>
      <c r="C1682" s="2" t="s">
        <v>82</v>
      </c>
      <c r="D1682" s="11">
        <v>9.5000000000000001E-2</v>
      </c>
      <c r="E1682" s="2">
        <v>589</v>
      </c>
      <c r="F1682" s="2">
        <v>645</v>
      </c>
      <c r="G1682" s="2">
        <v>853</v>
      </c>
      <c r="H1682" s="2">
        <v>1097</v>
      </c>
      <c r="I1682" s="2">
        <v>1244</v>
      </c>
      <c r="J1682">
        <v>36565</v>
      </c>
      <c r="K1682" s="12">
        <f t="shared" si="182"/>
        <v>1.1171840930840536E-4</v>
      </c>
      <c r="L1682" s="2">
        <f t="shared" si="183"/>
        <v>6.5802143082650755E-2</v>
      </c>
      <c r="M1682" s="2">
        <f t="shared" si="184"/>
        <v>7.2058374003921455E-2</v>
      </c>
      <c r="N1682" s="2">
        <f t="shared" si="185"/>
        <v>9.5295803140069774E-2</v>
      </c>
      <c r="O1682" s="2">
        <f t="shared" si="186"/>
        <v>0.12255509501132067</v>
      </c>
      <c r="P1682" s="2">
        <f t="shared" si="187"/>
        <v>0.13897770117965627</v>
      </c>
      <c r="Q1682" s="14" t="str">
        <f t="shared" si="188"/>
        <v>BELOW</v>
      </c>
    </row>
    <row r="1683" spans="1:17" x14ac:dyDescent="0.3">
      <c r="A1683" s="2">
        <v>27</v>
      </c>
      <c r="B1683" s="2" t="s">
        <v>1014</v>
      </c>
      <c r="C1683" s="2" t="s">
        <v>80</v>
      </c>
      <c r="D1683" s="11">
        <v>0.10199999999999999</v>
      </c>
      <c r="E1683" s="2">
        <v>623</v>
      </c>
      <c r="F1683" s="2">
        <v>744</v>
      </c>
      <c r="G1683" s="2">
        <v>927</v>
      </c>
      <c r="H1683" s="2">
        <v>1250</v>
      </c>
      <c r="I1683" s="2">
        <v>1383</v>
      </c>
      <c r="J1683">
        <v>571327</v>
      </c>
      <c r="K1683" s="12">
        <f t="shared" si="182"/>
        <v>1.7455967081893425E-3</v>
      </c>
      <c r="L1683" s="2">
        <f t="shared" si="183"/>
        <v>1.0875067492019603</v>
      </c>
      <c r="M1683" s="2">
        <f t="shared" si="184"/>
        <v>1.298723950892871</v>
      </c>
      <c r="N1683" s="2">
        <f t="shared" si="185"/>
        <v>1.6181681484915205</v>
      </c>
      <c r="O1683" s="2">
        <f t="shared" si="186"/>
        <v>2.1819958852366783</v>
      </c>
      <c r="P1683" s="2">
        <f t="shared" si="187"/>
        <v>2.4141602474258606</v>
      </c>
      <c r="Q1683" s="14" t="str">
        <f t="shared" si="188"/>
        <v>BELOW</v>
      </c>
    </row>
    <row r="1684" spans="1:17" x14ac:dyDescent="0.3">
      <c r="A1684" s="2">
        <v>27</v>
      </c>
      <c r="B1684" s="2" t="s">
        <v>1014</v>
      </c>
      <c r="C1684" s="2" t="s">
        <v>1050</v>
      </c>
      <c r="D1684" s="11">
        <v>0.13400000000000001</v>
      </c>
      <c r="E1684" s="2">
        <v>486</v>
      </c>
      <c r="F1684" s="2">
        <v>562</v>
      </c>
      <c r="G1684" s="2">
        <v>744</v>
      </c>
      <c r="H1684" s="2">
        <v>952</v>
      </c>
      <c r="I1684" s="2">
        <v>1045</v>
      </c>
      <c r="J1684">
        <v>1693</v>
      </c>
      <c r="K1684" s="12">
        <f t="shared" si="182"/>
        <v>5.1726860921408527E-6</v>
      </c>
      <c r="L1684" s="2">
        <f t="shared" si="183"/>
        <v>2.5139254407804544E-3</v>
      </c>
      <c r="M1684" s="2">
        <f t="shared" si="184"/>
        <v>2.9070495837831591E-3</v>
      </c>
      <c r="N1684" s="2">
        <f t="shared" si="185"/>
        <v>3.8484784525527945E-3</v>
      </c>
      <c r="O1684" s="2">
        <f t="shared" si="186"/>
        <v>4.9243971597180917E-3</v>
      </c>
      <c r="P1684" s="2">
        <f t="shared" si="187"/>
        <v>5.4054569662871912E-3</v>
      </c>
      <c r="Q1684" s="14" t="str">
        <f t="shared" si="188"/>
        <v>ABOVE</v>
      </c>
    </row>
    <row r="1685" spans="1:17" x14ac:dyDescent="0.3">
      <c r="A1685" s="2">
        <v>27</v>
      </c>
      <c r="B1685" s="2" t="s">
        <v>1014</v>
      </c>
      <c r="C1685" s="2" t="s">
        <v>1049</v>
      </c>
      <c r="D1685" s="11">
        <v>8.5000000000000006E-2</v>
      </c>
      <c r="E1685" s="2">
        <v>457</v>
      </c>
      <c r="F1685" s="2">
        <v>596</v>
      </c>
      <c r="G1685" s="2">
        <v>700</v>
      </c>
      <c r="H1685" s="2">
        <v>918</v>
      </c>
      <c r="I1685" s="2">
        <v>979</v>
      </c>
      <c r="J1685">
        <v>5462</v>
      </c>
      <c r="K1685" s="12">
        <f t="shared" si="182"/>
        <v>1.6688252472104746E-5</v>
      </c>
      <c r="L1685" s="2">
        <f t="shared" si="183"/>
        <v>7.6265313797518686E-3</v>
      </c>
      <c r="M1685" s="2">
        <f t="shared" si="184"/>
        <v>9.946198473374428E-3</v>
      </c>
      <c r="N1685" s="2">
        <f t="shared" si="185"/>
        <v>1.1681776730473322E-2</v>
      </c>
      <c r="O1685" s="2">
        <f t="shared" si="186"/>
        <v>1.5319815769392156E-2</v>
      </c>
      <c r="P1685" s="2">
        <f t="shared" si="187"/>
        <v>1.6337799170190546E-2</v>
      </c>
      <c r="Q1685" s="14" t="str">
        <f t="shared" si="188"/>
        <v>BELOW</v>
      </c>
    </row>
    <row r="1686" spans="1:17" x14ac:dyDescent="0.3">
      <c r="A1686" s="2">
        <v>27</v>
      </c>
      <c r="B1686" s="2" t="s">
        <v>1014</v>
      </c>
      <c r="C1686" s="2" t="s">
        <v>168</v>
      </c>
      <c r="D1686" s="11">
        <v>0.14300000000000002</v>
      </c>
      <c r="E1686" s="2">
        <v>457</v>
      </c>
      <c r="F1686" s="2">
        <v>529</v>
      </c>
      <c r="G1686" s="2">
        <v>700</v>
      </c>
      <c r="H1686" s="2">
        <v>900</v>
      </c>
      <c r="I1686" s="2">
        <v>1230</v>
      </c>
      <c r="J1686">
        <v>2979</v>
      </c>
      <c r="K1686" s="12">
        <f t="shared" si="182"/>
        <v>9.1018498927865336E-6</v>
      </c>
      <c r="L1686" s="2">
        <f t="shared" si="183"/>
        <v>4.1595454010034455E-3</v>
      </c>
      <c r="M1686" s="2">
        <f t="shared" si="184"/>
        <v>4.8148785932840762E-3</v>
      </c>
      <c r="N1686" s="2">
        <f t="shared" si="185"/>
        <v>6.3712949249505732E-3</v>
      </c>
      <c r="O1686" s="2">
        <f t="shared" si="186"/>
        <v>8.1916649035078809E-3</v>
      </c>
      <c r="P1686" s="2">
        <f t="shared" si="187"/>
        <v>1.1195275368127436E-2</v>
      </c>
      <c r="Q1686" s="14" t="str">
        <f t="shared" si="188"/>
        <v>ABOVE</v>
      </c>
    </row>
    <row r="1687" spans="1:17" x14ac:dyDescent="0.3">
      <c r="A1687" s="2">
        <v>27</v>
      </c>
      <c r="B1687" s="2" t="s">
        <v>1014</v>
      </c>
      <c r="C1687" s="2" t="s">
        <v>1048</v>
      </c>
      <c r="D1687" s="11">
        <v>0.129</v>
      </c>
      <c r="E1687" s="2">
        <v>457</v>
      </c>
      <c r="F1687" s="2">
        <v>533</v>
      </c>
      <c r="G1687" s="2">
        <v>700</v>
      </c>
      <c r="H1687" s="2">
        <v>877</v>
      </c>
      <c r="I1687" s="2">
        <v>946</v>
      </c>
      <c r="J1687">
        <v>2627</v>
      </c>
      <c r="K1687" s="12">
        <f t="shared" si="182"/>
        <v>8.0263711541961128E-6</v>
      </c>
      <c r="L1687" s="2">
        <f t="shared" si="183"/>
        <v>3.6680516174676233E-3</v>
      </c>
      <c r="M1687" s="2">
        <f t="shared" si="184"/>
        <v>4.2780558251865278E-3</v>
      </c>
      <c r="N1687" s="2">
        <f t="shared" si="185"/>
        <v>5.6184598079372788E-3</v>
      </c>
      <c r="O1687" s="2">
        <f t="shared" si="186"/>
        <v>7.0391275022299912E-3</v>
      </c>
      <c r="P1687" s="2">
        <f t="shared" si="187"/>
        <v>7.5929471118695224E-3</v>
      </c>
      <c r="Q1687" s="14" t="str">
        <f t="shared" si="188"/>
        <v>ABOVE</v>
      </c>
    </row>
    <row r="1688" spans="1:17" x14ac:dyDescent="0.3">
      <c r="A1688" s="2">
        <v>27</v>
      </c>
      <c r="B1688" s="2" t="s">
        <v>1014</v>
      </c>
      <c r="C1688" s="2" t="s">
        <v>1047</v>
      </c>
      <c r="D1688" s="11">
        <v>0.122</v>
      </c>
      <c r="E1688" s="2">
        <v>457</v>
      </c>
      <c r="F1688" s="2">
        <v>529</v>
      </c>
      <c r="G1688" s="2">
        <v>700</v>
      </c>
      <c r="H1688" s="2">
        <v>877</v>
      </c>
      <c r="I1688" s="2">
        <v>961</v>
      </c>
      <c r="J1688">
        <v>4676</v>
      </c>
      <c r="K1688" s="12">
        <f t="shared" si="182"/>
        <v>1.4286757334229549E-5</v>
      </c>
      <c r="L1688" s="2">
        <f t="shared" si="183"/>
        <v>6.529048101742904E-3</v>
      </c>
      <c r="M1688" s="2">
        <f t="shared" si="184"/>
        <v>7.5576946298074313E-3</v>
      </c>
      <c r="N1688" s="2">
        <f t="shared" si="185"/>
        <v>1.0000730133960684E-2</v>
      </c>
      <c r="O1688" s="2">
        <f t="shared" si="186"/>
        <v>1.2529486182119314E-2</v>
      </c>
      <c r="P1688" s="2">
        <f t="shared" si="187"/>
        <v>1.3729573798194597E-2</v>
      </c>
      <c r="Q1688" s="14" t="str">
        <f t="shared" si="188"/>
        <v>BELOW</v>
      </c>
    </row>
    <row r="1689" spans="1:17" x14ac:dyDescent="0.3">
      <c r="A1689" s="2">
        <v>27</v>
      </c>
      <c r="B1689" s="2" t="s">
        <v>1014</v>
      </c>
      <c r="C1689" s="2" t="s">
        <v>1046</v>
      </c>
      <c r="D1689" s="11">
        <v>0.11199999999999999</v>
      </c>
      <c r="E1689" s="2">
        <v>483</v>
      </c>
      <c r="F1689" s="2">
        <v>569</v>
      </c>
      <c r="G1689" s="2">
        <v>752</v>
      </c>
      <c r="H1689" s="2">
        <v>970</v>
      </c>
      <c r="I1689" s="2">
        <v>1154</v>
      </c>
      <c r="J1689">
        <v>21513</v>
      </c>
      <c r="K1689" s="12">
        <f t="shared" si="182"/>
        <v>6.5729471884362769E-5</v>
      </c>
      <c r="L1689" s="2">
        <f t="shared" si="183"/>
        <v>3.1747334920147217E-2</v>
      </c>
      <c r="M1689" s="2">
        <f t="shared" si="184"/>
        <v>3.7400069502202413E-2</v>
      </c>
      <c r="N1689" s="2">
        <f t="shared" si="185"/>
        <v>4.9428562857040802E-2</v>
      </c>
      <c r="O1689" s="2">
        <f t="shared" si="186"/>
        <v>6.3757587727831883E-2</v>
      </c>
      <c r="P1689" s="2">
        <f t="shared" si="187"/>
        <v>7.585181055455463E-2</v>
      </c>
      <c r="Q1689" s="14" t="str">
        <f t="shared" si="188"/>
        <v>BELOW</v>
      </c>
    </row>
    <row r="1690" spans="1:17" x14ac:dyDescent="0.3">
      <c r="A1690" s="2">
        <v>27</v>
      </c>
      <c r="B1690" s="2" t="s">
        <v>1014</v>
      </c>
      <c r="C1690" s="2" t="s">
        <v>1045</v>
      </c>
      <c r="D1690" s="11">
        <v>0.15</v>
      </c>
      <c r="E1690" s="2">
        <v>457</v>
      </c>
      <c r="F1690" s="2">
        <v>529</v>
      </c>
      <c r="G1690" s="2">
        <v>700</v>
      </c>
      <c r="H1690" s="2">
        <v>877</v>
      </c>
      <c r="I1690" s="2">
        <v>983</v>
      </c>
      <c r="J1690">
        <v>1837</v>
      </c>
      <c r="K1690" s="12">
        <f t="shared" si="182"/>
        <v>5.6126546670187512E-6</v>
      </c>
      <c r="L1690" s="2">
        <f t="shared" si="183"/>
        <v>2.5649831828275693E-3</v>
      </c>
      <c r="M1690" s="2">
        <f t="shared" si="184"/>
        <v>2.9690943188529196E-3</v>
      </c>
      <c r="N1690" s="2">
        <f t="shared" si="185"/>
        <v>3.9288582669131256E-3</v>
      </c>
      <c r="O1690" s="2">
        <f t="shared" si="186"/>
        <v>4.9222981429754451E-3</v>
      </c>
      <c r="P1690" s="2">
        <f t="shared" si="187"/>
        <v>5.5172395376794324E-3</v>
      </c>
      <c r="Q1690" s="14" t="str">
        <f t="shared" si="188"/>
        <v>ABOVE</v>
      </c>
    </row>
    <row r="1691" spans="1:17" x14ac:dyDescent="0.3">
      <c r="A1691" s="2">
        <v>27</v>
      </c>
      <c r="B1691" s="2" t="s">
        <v>1014</v>
      </c>
      <c r="C1691" s="2" t="s">
        <v>167</v>
      </c>
      <c r="D1691" s="11">
        <v>0.121</v>
      </c>
      <c r="E1691" s="2">
        <v>457</v>
      </c>
      <c r="F1691" s="2">
        <v>529</v>
      </c>
      <c r="G1691" s="2">
        <v>700</v>
      </c>
      <c r="H1691" s="2">
        <v>877</v>
      </c>
      <c r="I1691" s="2">
        <v>983</v>
      </c>
      <c r="J1691">
        <v>1969</v>
      </c>
      <c r="K1691" s="12">
        <f t="shared" si="182"/>
        <v>6.0159591939901588E-6</v>
      </c>
      <c r="L1691" s="2">
        <f t="shared" si="183"/>
        <v>2.7492933516535026E-3</v>
      </c>
      <c r="M1691" s="2">
        <f t="shared" si="184"/>
        <v>3.182442413620794E-3</v>
      </c>
      <c r="N1691" s="2">
        <f t="shared" si="185"/>
        <v>4.2111714357931113E-3</v>
      </c>
      <c r="O1691" s="2">
        <f t="shared" si="186"/>
        <v>5.275996213129369E-3</v>
      </c>
      <c r="P1691" s="2">
        <f t="shared" si="187"/>
        <v>5.9136878876923258E-3</v>
      </c>
      <c r="Q1691" s="14" t="str">
        <f t="shared" si="188"/>
        <v>BELOW</v>
      </c>
    </row>
    <row r="1692" spans="1:17" x14ac:dyDescent="0.3">
      <c r="A1692" s="2">
        <v>27</v>
      </c>
      <c r="B1692" s="2" t="s">
        <v>1014</v>
      </c>
      <c r="C1692" s="2" t="s">
        <v>1044</v>
      </c>
      <c r="D1692" s="11">
        <v>8.900000000000001E-2</v>
      </c>
      <c r="E1692" s="2">
        <v>457</v>
      </c>
      <c r="F1692" s="2">
        <v>611</v>
      </c>
      <c r="G1692" s="2">
        <v>700</v>
      </c>
      <c r="H1692" s="2">
        <v>1009</v>
      </c>
      <c r="I1692" s="2">
        <v>1101</v>
      </c>
      <c r="J1692">
        <v>1990</v>
      </c>
      <c r="K1692" s="12">
        <f t="shared" si="182"/>
        <v>6.0801212778265191E-6</v>
      </c>
      <c r="L1692" s="2">
        <f t="shared" si="183"/>
        <v>2.7786154239667193E-3</v>
      </c>
      <c r="M1692" s="2">
        <f t="shared" si="184"/>
        <v>3.714954100752003E-3</v>
      </c>
      <c r="N1692" s="2">
        <f t="shared" si="185"/>
        <v>4.2560848944785635E-3</v>
      </c>
      <c r="O1692" s="2">
        <f t="shared" si="186"/>
        <v>6.1348423693269576E-3</v>
      </c>
      <c r="P1692" s="2">
        <f t="shared" si="187"/>
        <v>6.6942135268869976E-3</v>
      </c>
      <c r="Q1692" s="14" t="str">
        <f t="shared" si="188"/>
        <v>BELOW</v>
      </c>
    </row>
    <row r="1693" spans="1:17" x14ac:dyDescent="0.3">
      <c r="A1693" s="2">
        <v>27</v>
      </c>
      <c r="B1693" s="2" t="s">
        <v>1014</v>
      </c>
      <c r="C1693" s="2" t="s">
        <v>74</v>
      </c>
      <c r="D1693" s="11">
        <v>9.6000000000000002E-2</v>
      </c>
      <c r="E1693" s="2">
        <v>486</v>
      </c>
      <c r="F1693" s="2">
        <v>562</v>
      </c>
      <c r="G1693" s="2">
        <v>744</v>
      </c>
      <c r="H1693" s="2">
        <v>952</v>
      </c>
      <c r="I1693" s="2">
        <v>1045</v>
      </c>
      <c r="J1693">
        <v>623</v>
      </c>
      <c r="K1693" s="12">
        <f t="shared" si="182"/>
        <v>1.9034751538120209E-6</v>
      </c>
      <c r="L1693" s="2">
        <f t="shared" si="183"/>
        <v>9.250889247526421E-4</v>
      </c>
      <c r="M1693" s="2">
        <f t="shared" si="184"/>
        <v>1.0697530364423558E-3</v>
      </c>
      <c r="N1693" s="2">
        <f t="shared" si="185"/>
        <v>1.4161855144361436E-3</v>
      </c>
      <c r="O1693" s="2">
        <f t="shared" si="186"/>
        <v>1.8121083464290439E-3</v>
      </c>
      <c r="P1693" s="2">
        <f t="shared" si="187"/>
        <v>1.989131535733562E-3</v>
      </c>
      <c r="Q1693" s="14" t="str">
        <f t="shared" si="188"/>
        <v>BELOW</v>
      </c>
    </row>
    <row r="1694" spans="1:17" x14ac:dyDescent="0.3">
      <c r="A1694" s="2">
        <v>27</v>
      </c>
      <c r="B1694" s="2" t="s">
        <v>1014</v>
      </c>
      <c r="C1694" s="2" t="s">
        <v>1043</v>
      </c>
      <c r="D1694" s="11">
        <v>0.125</v>
      </c>
      <c r="E1694" s="2">
        <v>457</v>
      </c>
      <c r="F1694" s="2">
        <v>529</v>
      </c>
      <c r="G1694" s="2">
        <v>700</v>
      </c>
      <c r="H1694" s="2">
        <v>877</v>
      </c>
      <c r="I1694" s="2">
        <v>946</v>
      </c>
      <c r="J1694">
        <v>2356</v>
      </c>
      <c r="K1694" s="12">
        <f t="shared" si="182"/>
        <v>7.1983747389745123E-6</v>
      </c>
      <c r="L1694" s="2">
        <f t="shared" si="183"/>
        <v>3.2896572557113519E-3</v>
      </c>
      <c r="M1694" s="2">
        <f t="shared" si="184"/>
        <v>3.807940236917517E-3</v>
      </c>
      <c r="N1694" s="2">
        <f t="shared" si="185"/>
        <v>5.0388623172821587E-3</v>
      </c>
      <c r="O1694" s="2">
        <f t="shared" si="186"/>
        <v>6.3129746460806472E-3</v>
      </c>
      <c r="P1694" s="2">
        <f t="shared" si="187"/>
        <v>6.8096625030698889E-3</v>
      </c>
      <c r="Q1694" s="14" t="str">
        <f t="shared" si="188"/>
        <v>ABOVE</v>
      </c>
    </row>
    <row r="1695" spans="1:17" x14ac:dyDescent="0.3">
      <c r="A1695" s="2">
        <v>27</v>
      </c>
      <c r="B1695" s="2" t="s">
        <v>1014</v>
      </c>
      <c r="C1695" s="2" t="s">
        <v>442</v>
      </c>
      <c r="D1695" s="11">
        <v>0.10199999999999999</v>
      </c>
      <c r="E1695" s="2">
        <v>522</v>
      </c>
      <c r="F1695" s="2">
        <v>577</v>
      </c>
      <c r="G1695" s="2">
        <v>760</v>
      </c>
      <c r="H1695" s="2">
        <v>1041</v>
      </c>
      <c r="I1695" s="2">
        <v>1102</v>
      </c>
      <c r="J1695">
        <v>61353</v>
      </c>
      <c r="K1695" s="12">
        <f t="shared" si="182"/>
        <v>1.8745411093391479E-4</v>
      </c>
      <c r="L1695" s="2">
        <f t="shared" si="183"/>
        <v>9.7851045907503514E-2</v>
      </c>
      <c r="M1695" s="2">
        <f t="shared" si="184"/>
        <v>0.10816102200886883</v>
      </c>
      <c r="N1695" s="2">
        <f t="shared" si="185"/>
        <v>0.14246512430977523</v>
      </c>
      <c r="O1695" s="2">
        <f t="shared" si="186"/>
        <v>0.19513972948220529</v>
      </c>
      <c r="P1695" s="2">
        <f t="shared" si="187"/>
        <v>0.2065744302491741</v>
      </c>
      <c r="Q1695" s="14" t="str">
        <f t="shared" si="188"/>
        <v>BELOW</v>
      </c>
    </row>
    <row r="1696" spans="1:17" x14ac:dyDescent="0.3">
      <c r="A1696" s="2">
        <v>27</v>
      </c>
      <c r="B1696" s="2" t="s">
        <v>1014</v>
      </c>
      <c r="C1696" s="2" t="s">
        <v>441</v>
      </c>
      <c r="D1696" s="11">
        <v>6.5000000000000002E-2</v>
      </c>
      <c r="E1696" s="2">
        <v>492</v>
      </c>
      <c r="F1696" s="2">
        <v>529</v>
      </c>
      <c r="G1696" s="2">
        <v>700</v>
      </c>
      <c r="H1696" s="2">
        <v>1012</v>
      </c>
      <c r="I1696" s="2">
        <v>1230</v>
      </c>
      <c r="J1696">
        <v>9324</v>
      </c>
      <c r="K1696" s="12">
        <f t="shared" si="182"/>
        <v>2.848796522334395E-5</v>
      </c>
      <c r="L1696" s="2">
        <f t="shared" si="183"/>
        <v>1.4016078889885224E-2</v>
      </c>
      <c r="M1696" s="2">
        <f t="shared" si="184"/>
        <v>1.507013360314895E-2</v>
      </c>
      <c r="N1696" s="2">
        <f t="shared" si="185"/>
        <v>1.9941575656340766E-2</v>
      </c>
      <c r="O1696" s="2">
        <f t="shared" si="186"/>
        <v>2.8829820806024076E-2</v>
      </c>
      <c r="P1696" s="2">
        <f t="shared" si="187"/>
        <v>3.5040197224713056E-2</v>
      </c>
      <c r="Q1696" s="14" t="str">
        <f t="shared" si="188"/>
        <v>BELOW</v>
      </c>
    </row>
    <row r="1697" spans="1:17" x14ac:dyDescent="0.3">
      <c r="A1697" s="2">
        <v>27</v>
      </c>
      <c r="B1697" s="2" t="s">
        <v>1014</v>
      </c>
      <c r="C1697" s="2" t="s">
        <v>1042</v>
      </c>
      <c r="D1697" s="11">
        <v>0.11</v>
      </c>
      <c r="E1697" s="2">
        <v>457</v>
      </c>
      <c r="F1697" s="2">
        <v>529</v>
      </c>
      <c r="G1697" s="2">
        <v>700</v>
      </c>
      <c r="H1697" s="2">
        <v>883</v>
      </c>
      <c r="I1697" s="2">
        <v>955</v>
      </c>
      <c r="J1697">
        <v>3380</v>
      </c>
      <c r="K1697" s="12">
        <f t="shared" si="182"/>
        <v>1.032704016032846E-5</v>
      </c>
      <c r="L1697" s="2">
        <f t="shared" si="183"/>
        <v>4.7194573532701066E-3</v>
      </c>
      <c r="M1697" s="2">
        <f t="shared" si="184"/>
        <v>5.4630042448137557E-3</v>
      </c>
      <c r="N1697" s="2">
        <f t="shared" si="185"/>
        <v>7.2289281122299223E-3</v>
      </c>
      <c r="O1697" s="2">
        <f t="shared" si="186"/>
        <v>9.1187764615700308E-3</v>
      </c>
      <c r="P1697" s="2">
        <f t="shared" si="187"/>
        <v>9.8623233531136799E-3</v>
      </c>
      <c r="Q1697" s="14" t="str">
        <f t="shared" si="188"/>
        <v>BELOW</v>
      </c>
    </row>
    <row r="1698" spans="1:17" x14ac:dyDescent="0.3">
      <c r="A1698" s="2">
        <v>27</v>
      </c>
      <c r="B1698" s="2" t="s">
        <v>1014</v>
      </c>
      <c r="C1698" s="2" t="s">
        <v>1041</v>
      </c>
      <c r="D1698" s="11">
        <v>0.15</v>
      </c>
      <c r="E1698" s="2">
        <v>537</v>
      </c>
      <c r="F1698" s="2">
        <v>622</v>
      </c>
      <c r="G1698" s="2">
        <v>823</v>
      </c>
      <c r="H1698" s="2">
        <v>1053</v>
      </c>
      <c r="I1698" s="2">
        <v>1156</v>
      </c>
      <c r="J1698">
        <v>922</v>
      </c>
      <c r="K1698" s="12">
        <f t="shared" si="182"/>
        <v>2.8170210141487691E-6</v>
      </c>
      <c r="L1698" s="2">
        <f t="shared" si="183"/>
        <v>1.5127402845978889E-3</v>
      </c>
      <c r="M1698" s="2">
        <f t="shared" si="184"/>
        <v>1.7521870708005344E-3</v>
      </c>
      <c r="N1698" s="2">
        <f t="shared" si="185"/>
        <v>2.318408294644437E-3</v>
      </c>
      <c r="O1698" s="2">
        <f t="shared" si="186"/>
        <v>2.9663231278986538E-3</v>
      </c>
      <c r="P1698" s="2">
        <f t="shared" si="187"/>
        <v>3.256476292355977E-3</v>
      </c>
      <c r="Q1698" s="14" t="str">
        <f t="shared" si="188"/>
        <v>ABOVE</v>
      </c>
    </row>
    <row r="1699" spans="1:17" x14ac:dyDescent="0.3">
      <c r="A1699" s="2">
        <v>27</v>
      </c>
      <c r="B1699" s="2" t="s">
        <v>1014</v>
      </c>
      <c r="C1699" s="2" t="s">
        <v>1040</v>
      </c>
      <c r="D1699" s="11">
        <v>0.113</v>
      </c>
      <c r="E1699" s="2">
        <v>457</v>
      </c>
      <c r="F1699" s="2">
        <v>529</v>
      </c>
      <c r="G1699" s="2">
        <v>700</v>
      </c>
      <c r="H1699" s="2">
        <v>1012</v>
      </c>
      <c r="I1699" s="2">
        <v>1025</v>
      </c>
      <c r="J1699">
        <v>2762</v>
      </c>
      <c r="K1699" s="12">
        <f t="shared" si="182"/>
        <v>8.4388416931441438E-6</v>
      </c>
      <c r="L1699" s="2">
        <f t="shared" si="183"/>
        <v>3.8565506537668738E-3</v>
      </c>
      <c r="M1699" s="2">
        <f t="shared" si="184"/>
        <v>4.4641472556732524E-3</v>
      </c>
      <c r="N1699" s="2">
        <f t="shared" si="185"/>
        <v>5.9071891852009008E-3</v>
      </c>
      <c r="O1699" s="2">
        <f t="shared" si="186"/>
        <v>8.5401077934618742E-3</v>
      </c>
      <c r="P1699" s="2">
        <f t="shared" si="187"/>
        <v>8.6498127354727467E-3</v>
      </c>
      <c r="Q1699" s="14" t="str">
        <f t="shared" si="188"/>
        <v>BELOW</v>
      </c>
    </row>
    <row r="1700" spans="1:17" x14ac:dyDescent="0.3">
      <c r="A1700" s="2">
        <v>27</v>
      </c>
      <c r="B1700" s="2" t="s">
        <v>1014</v>
      </c>
      <c r="C1700" s="2" t="s">
        <v>1039</v>
      </c>
      <c r="D1700" s="11">
        <v>0.111</v>
      </c>
      <c r="E1700" s="2">
        <v>457</v>
      </c>
      <c r="F1700" s="2">
        <v>593</v>
      </c>
      <c r="G1700" s="2">
        <v>700</v>
      </c>
      <c r="H1700" s="2">
        <v>907</v>
      </c>
      <c r="I1700" s="2">
        <v>1230</v>
      </c>
      <c r="J1700">
        <v>10067</v>
      </c>
      <c r="K1700" s="12">
        <f t="shared" si="182"/>
        <v>3.0758080856220888E-5</v>
      </c>
      <c r="L1700" s="2">
        <f t="shared" si="183"/>
        <v>1.4056442951292946E-2</v>
      </c>
      <c r="M1700" s="2">
        <f t="shared" si="184"/>
        <v>1.8239541947738986E-2</v>
      </c>
      <c r="N1700" s="2">
        <f t="shared" si="185"/>
        <v>2.153065659935462E-2</v>
      </c>
      <c r="O1700" s="2">
        <f t="shared" si="186"/>
        <v>2.7897579336592346E-2</v>
      </c>
      <c r="P1700" s="2">
        <f t="shared" si="187"/>
        <v>3.7832439453151692E-2</v>
      </c>
      <c r="Q1700" s="14" t="str">
        <f t="shared" si="188"/>
        <v>BELOW</v>
      </c>
    </row>
    <row r="1701" spans="1:17" x14ac:dyDescent="0.3">
      <c r="A1701" s="2">
        <v>27</v>
      </c>
      <c r="B1701" s="2" t="s">
        <v>1014</v>
      </c>
      <c r="C1701" s="2" t="s">
        <v>1038</v>
      </c>
      <c r="D1701" s="11">
        <v>8.199999999999999E-2</v>
      </c>
      <c r="E1701" s="2">
        <v>486</v>
      </c>
      <c r="F1701" s="2">
        <v>562</v>
      </c>
      <c r="G1701" s="2">
        <v>744</v>
      </c>
      <c r="H1701" s="2">
        <v>952</v>
      </c>
      <c r="I1701" s="2">
        <v>1045</v>
      </c>
      <c r="J1701">
        <v>682</v>
      </c>
      <c r="K1701" s="12">
        <f t="shared" si="182"/>
        <v>2.0837400560189376E-6</v>
      </c>
      <c r="L1701" s="2">
        <f t="shared" si="183"/>
        <v>1.0126976672252036E-3</v>
      </c>
      <c r="M1701" s="2">
        <f t="shared" si="184"/>
        <v>1.171061911482643E-3</v>
      </c>
      <c r="N1701" s="2">
        <f t="shared" si="185"/>
        <v>1.5503026016780897E-3</v>
      </c>
      <c r="O1701" s="2">
        <f t="shared" si="186"/>
        <v>1.9837205333300286E-3</v>
      </c>
      <c r="P1701" s="2">
        <f t="shared" si="187"/>
        <v>2.1775083585397897E-3</v>
      </c>
      <c r="Q1701" s="14" t="str">
        <f t="shared" si="188"/>
        <v>BELOW</v>
      </c>
    </row>
    <row r="1702" spans="1:17" x14ac:dyDescent="0.3">
      <c r="A1702" s="2">
        <v>27</v>
      </c>
      <c r="B1702" s="2" t="s">
        <v>1014</v>
      </c>
      <c r="C1702" s="2" t="s">
        <v>425</v>
      </c>
      <c r="D1702" s="11">
        <v>0.10099999999999999</v>
      </c>
      <c r="E1702" s="2">
        <v>492</v>
      </c>
      <c r="F1702" s="2">
        <v>529</v>
      </c>
      <c r="G1702" s="2">
        <v>700</v>
      </c>
      <c r="H1702" s="2">
        <v>971</v>
      </c>
      <c r="I1702" s="2">
        <v>1031</v>
      </c>
      <c r="J1702">
        <v>6445</v>
      </c>
      <c r="K1702" s="12">
        <f t="shared" si="182"/>
        <v>1.9691649063111514E-5</v>
      </c>
      <c r="L1702" s="2">
        <f t="shared" si="183"/>
        <v>9.6882913390508654E-3</v>
      </c>
      <c r="M1702" s="2">
        <f t="shared" si="184"/>
        <v>1.0416882354385992E-2</v>
      </c>
      <c r="N1702" s="2">
        <f t="shared" si="185"/>
        <v>1.3784154344178059E-2</v>
      </c>
      <c r="O1702" s="2">
        <f t="shared" si="186"/>
        <v>1.912059124028128E-2</v>
      </c>
      <c r="P1702" s="2">
        <f t="shared" si="187"/>
        <v>2.0302090184067971E-2</v>
      </c>
      <c r="Q1702" s="14" t="str">
        <f t="shared" si="188"/>
        <v>BELOW</v>
      </c>
    </row>
    <row r="1703" spans="1:17" x14ac:dyDescent="0.3">
      <c r="A1703" s="2">
        <v>27</v>
      </c>
      <c r="B1703" s="2" t="s">
        <v>1014</v>
      </c>
      <c r="C1703" s="2" t="s">
        <v>68</v>
      </c>
      <c r="D1703" s="11">
        <v>9.5000000000000001E-2</v>
      </c>
      <c r="E1703" s="2">
        <v>457</v>
      </c>
      <c r="F1703" s="2">
        <v>529</v>
      </c>
      <c r="G1703" s="2">
        <v>700</v>
      </c>
      <c r="H1703" s="2">
        <v>883</v>
      </c>
      <c r="I1703" s="2">
        <v>983</v>
      </c>
      <c r="J1703">
        <v>7046</v>
      </c>
      <c r="K1703" s="12">
        <f t="shared" si="182"/>
        <v>2.1527906795761634E-5</v>
      </c>
      <c r="L1703" s="2">
        <f t="shared" si="183"/>
        <v>9.8382534056630673E-3</v>
      </c>
      <c r="M1703" s="2">
        <f t="shared" si="184"/>
        <v>1.1388262694957903E-2</v>
      </c>
      <c r="N1703" s="2">
        <f t="shared" si="185"/>
        <v>1.5069534757033144E-2</v>
      </c>
      <c r="O1703" s="2">
        <f t="shared" si="186"/>
        <v>1.9009141700657522E-2</v>
      </c>
      <c r="P1703" s="2">
        <f t="shared" si="187"/>
        <v>2.1161932380233686E-2</v>
      </c>
      <c r="Q1703" s="14" t="str">
        <f t="shared" si="188"/>
        <v>BELOW</v>
      </c>
    </row>
    <row r="1704" spans="1:17" x14ac:dyDescent="0.3">
      <c r="A1704" s="2">
        <v>27</v>
      </c>
      <c r="B1704" s="2" t="s">
        <v>1014</v>
      </c>
      <c r="C1704" s="2" t="s">
        <v>14</v>
      </c>
      <c r="D1704" s="11">
        <v>0.11199999999999999</v>
      </c>
      <c r="E1704" s="2">
        <v>457</v>
      </c>
      <c r="F1704" s="2">
        <v>529</v>
      </c>
      <c r="G1704" s="2">
        <v>700</v>
      </c>
      <c r="H1704" s="2">
        <v>943</v>
      </c>
      <c r="I1704" s="2">
        <v>946</v>
      </c>
      <c r="J1704">
        <v>5071</v>
      </c>
      <c r="K1704" s="12">
        <f t="shared" si="182"/>
        <v>1.5493615577818231E-5</v>
      </c>
      <c r="L1704" s="2">
        <f t="shared" si="183"/>
        <v>7.0805823190629317E-3</v>
      </c>
      <c r="M1704" s="2">
        <f t="shared" si="184"/>
        <v>8.1961226406658434E-3</v>
      </c>
      <c r="N1704" s="2">
        <f t="shared" si="185"/>
        <v>1.0845530904472761E-2</v>
      </c>
      <c r="O1704" s="2">
        <f t="shared" si="186"/>
        <v>1.4610479489882592E-2</v>
      </c>
      <c r="P1704" s="2">
        <f t="shared" si="187"/>
        <v>1.4656960336616046E-2</v>
      </c>
      <c r="Q1704" s="14" t="str">
        <f t="shared" si="188"/>
        <v>BELOW</v>
      </c>
    </row>
    <row r="1705" spans="1:17" x14ac:dyDescent="0.3">
      <c r="A1705" s="2">
        <v>27</v>
      </c>
      <c r="B1705" s="2" t="s">
        <v>1014</v>
      </c>
      <c r="C1705" s="2" t="s">
        <v>1037</v>
      </c>
      <c r="D1705" s="11">
        <v>7.6999999999999999E-2</v>
      </c>
      <c r="E1705" s="2">
        <v>521</v>
      </c>
      <c r="F1705" s="2">
        <v>697</v>
      </c>
      <c r="G1705" s="2">
        <v>798</v>
      </c>
      <c r="H1705" s="2">
        <v>1000</v>
      </c>
      <c r="I1705" s="2">
        <v>1079</v>
      </c>
      <c r="J1705">
        <v>6495</v>
      </c>
      <c r="K1705" s="12">
        <f t="shared" si="182"/>
        <v>1.9844415929388565E-5</v>
      </c>
      <c r="L1705" s="2">
        <f t="shared" si="183"/>
        <v>1.0338940699211442E-2</v>
      </c>
      <c r="M1705" s="2">
        <f t="shared" si="184"/>
        <v>1.383155790278383E-2</v>
      </c>
      <c r="N1705" s="2">
        <f t="shared" si="185"/>
        <v>1.5835843911652075E-2</v>
      </c>
      <c r="O1705" s="2">
        <f t="shared" si="186"/>
        <v>1.9844415929388567E-2</v>
      </c>
      <c r="P1705" s="2">
        <f t="shared" si="187"/>
        <v>2.1412124787810263E-2</v>
      </c>
      <c r="Q1705" s="14" t="str">
        <f t="shared" si="188"/>
        <v>BELOW</v>
      </c>
    </row>
    <row r="1706" spans="1:17" x14ac:dyDescent="0.3">
      <c r="A1706" s="2">
        <v>27</v>
      </c>
      <c r="B1706" s="2" t="s">
        <v>1014</v>
      </c>
      <c r="C1706" s="2" t="s">
        <v>1036</v>
      </c>
      <c r="D1706" s="11">
        <v>0.111</v>
      </c>
      <c r="E1706" s="2">
        <v>528</v>
      </c>
      <c r="F1706" s="2">
        <v>531</v>
      </c>
      <c r="G1706" s="2">
        <v>703</v>
      </c>
      <c r="H1706" s="2">
        <v>890</v>
      </c>
      <c r="I1706" s="2">
        <v>950</v>
      </c>
      <c r="J1706">
        <v>8034</v>
      </c>
      <c r="K1706" s="12">
        <f t="shared" si="182"/>
        <v>2.4546580073396108E-5</v>
      </c>
      <c r="L1706" s="2">
        <f t="shared" si="183"/>
        <v>1.2960594278753144E-2</v>
      </c>
      <c r="M1706" s="2">
        <f t="shared" si="184"/>
        <v>1.3034234018973334E-2</v>
      </c>
      <c r="N1706" s="2">
        <f t="shared" si="185"/>
        <v>1.7256245791597465E-2</v>
      </c>
      <c r="O1706" s="2">
        <f t="shared" si="186"/>
        <v>2.1846456265322535E-2</v>
      </c>
      <c r="P1706" s="2">
        <f t="shared" si="187"/>
        <v>2.3319251069726304E-2</v>
      </c>
      <c r="Q1706" s="14" t="str">
        <f t="shared" si="188"/>
        <v>BELOW</v>
      </c>
    </row>
    <row r="1707" spans="1:17" x14ac:dyDescent="0.3">
      <c r="A1707" s="2">
        <v>27</v>
      </c>
      <c r="B1707" s="2" t="s">
        <v>1014</v>
      </c>
      <c r="C1707" s="2" t="s">
        <v>1035</v>
      </c>
      <c r="D1707" s="11">
        <v>0.18899999999999997</v>
      </c>
      <c r="E1707" s="2">
        <v>470</v>
      </c>
      <c r="F1707" s="2">
        <v>544</v>
      </c>
      <c r="G1707" s="2">
        <v>720</v>
      </c>
      <c r="H1707" s="2">
        <v>921</v>
      </c>
      <c r="I1707" s="2">
        <v>1012</v>
      </c>
      <c r="J1707">
        <v>806</v>
      </c>
      <c r="K1707" s="12">
        <f t="shared" si="182"/>
        <v>2.4626018843860175E-6</v>
      </c>
      <c r="L1707" s="2">
        <f t="shared" si="183"/>
        <v>1.1574228856614283E-3</v>
      </c>
      <c r="M1707" s="2">
        <f t="shared" si="184"/>
        <v>1.3396554251059935E-3</v>
      </c>
      <c r="N1707" s="2">
        <f t="shared" si="185"/>
        <v>1.7730733567579327E-3</v>
      </c>
      <c r="O1707" s="2">
        <f t="shared" si="186"/>
        <v>2.268056335519522E-3</v>
      </c>
      <c r="P1707" s="2">
        <f t="shared" si="187"/>
        <v>2.4921531069986495E-3</v>
      </c>
      <c r="Q1707" s="14" t="str">
        <f t="shared" si="188"/>
        <v>ABOVE</v>
      </c>
    </row>
    <row r="1708" spans="1:17" x14ac:dyDescent="0.3">
      <c r="A1708" s="2">
        <v>27</v>
      </c>
      <c r="B1708" s="2" t="s">
        <v>1014</v>
      </c>
      <c r="C1708" s="2" t="s">
        <v>1034</v>
      </c>
      <c r="D1708" s="11">
        <v>0.122</v>
      </c>
      <c r="E1708" s="2">
        <v>501</v>
      </c>
      <c r="F1708" s="2">
        <v>580</v>
      </c>
      <c r="G1708" s="2">
        <v>767</v>
      </c>
      <c r="H1708" s="2">
        <v>961</v>
      </c>
      <c r="I1708" s="2">
        <v>1054</v>
      </c>
      <c r="J1708">
        <v>3632</v>
      </c>
      <c r="K1708" s="12">
        <f t="shared" si="182"/>
        <v>1.1096985166364782E-5</v>
      </c>
      <c r="L1708" s="2">
        <f t="shared" si="183"/>
        <v>5.5595895683487554E-3</v>
      </c>
      <c r="M1708" s="2">
        <f t="shared" si="184"/>
        <v>6.4362513964915736E-3</v>
      </c>
      <c r="N1708" s="2">
        <f t="shared" si="185"/>
        <v>8.5113876226017883E-3</v>
      </c>
      <c r="O1708" s="2">
        <f t="shared" si="186"/>
        <v>1.0664202744876556E-2</v>
      </c>
      <c r="P1708" s="2">
        <f t="shared" si="187"/>
        <v>1.169622236534848E-2</v>
      </c>
      <c r="Q1708" s="14" t="str">
        <f t="shared" si="188"/>
        <v>BELOW</v>
      </c>
    </row>
    <row r="1709" spans="1:17" x14ac:dyDescent="0.3">
      <c r="A1709" s="2">
        <v>27</v>
      </c>
      <c r="B1709" s="2" t="s">
        <v>1014</v>
      </c>
      <c r="C1709" s="2" t="s">
        <v>405</v>
      </c>
      <c r="D1709" s="11">
        <v>0.122</v>
      </c>
      <c r="E1709" s="2">
        <v>457</v>
      </c>
      <c r="F1709" s="2">
        <v>580</v>
      </c>
      <c r="G1709" s="2">
        <v>700</v>
      </c>
      <c r="H1709" s="2">
        <v>1012</v>
      </c>
      <c r="I1709" s="2">
        <v>1050</v>
      </c>
      <c r="J1709">
        <v>8332</v>
      </c>
      <c r="K1709" s="12">
        <f t="shared" si="182"/>
        <v>2.5457070596407315E-5</v>
      </c>
      <c r="L1709" s="2">
        <f t="shared" si="183"/>
        <v>1.1633881262558142E-2</v>
      </c>
      <c r="M1709" s="2">
        <f t="shared" si="184"/>
        <v>1.4765100945916243E-2</v>
      </c>
      <c r="N1709" s="2">
        <f t="shared" si="185"/>
        <v>1.7819949417485121E-2</v>
      </c>
      <c r="O1709" s="2">
        <f t="shared" si="186"/>
        <v>2.5762555443564202E-2</v>
      </c>
      <c r="P1709" s="2">
        <f t="shared" si="187"/>
        <v>2.672992412622768E-2</v>
      </c>
      <c r="Q1709" s="14" t="str">
        <f t="shared" si="188"/>
        <v>BELOW</v>
      </c>
    </row>
    <row r="1710" spans="1:17" x14ac:dyDescent="0.3">
      <c r="A1710" s="2">
        <v>27</v>
      </c>
      <c r="B1710" s="2" t="s">
        <v>1014</v>
      </c>
      <c r="C1710" s="2" t="s">
        <v>219</v>
      </c>
      <c r="D1710" s="11">
        <v>0.107</v>
      </c>
      <c r="E1710" s="2">
        <v>567</v>
      </c>
      <c r="F1710" s="2">
        <v>620</v>
      </c>
      <c r="G1710" s="2">
        <v>805</v>
      </c>
      <c r="H1710" s="2">
        <v>1142</v>
      </c>
      <c r="I1710" s="2">
        <v>1381</v>
      </c>
      <c r="J1710">
        <v>319090</v>
      </c>
      <c r="K1710" s="12">
        <f t="shared" si="182"/>
        <v>9.7492758720686635E-4</v>
      </c>
      <c r="L1710" s="2">
        <f t="shared" si="183"/>
        <v>0.55278394194629321</v>
      </c>
      <c r="M1710" s="2">
        <f t="shared" si="184"/>
        <v>0.60445510406825709</v>
      </c>
      <c r="N1710" s="2">
        <f t="shared" si="185"/>
        <v>0.78481670770152745</v>
      </c>
      <c r="O1710" s="2">
        <f t="shared" si="186"/>
        <v>1.1133673045902415</v>
      </c>
      <c r="P1710" s="2">
        <f t="shared" si="187"/>
        <v>1.3463749979326824</v>
      </c>
      <c r="Q1710" s="14" t="str">
        <f t="shared" si="188"/>
        <v>BELOW</v>
      </c>
    </row>
    <row r="1711" spans="1:17" x14ac:dyDescent="0.3">
      <c r="A1711" s="2">
        <v>27</v>
      </c>
      <c r="B1711" s="2" t="s">
        <v>1014</v>
      </c>
      <c r="C1711" s="2" t="s">
        <v>12</v>
      </c>
      <c r="D1711" s="11">
        <v>0.10800000000000001</v>
      </c>
      <c r="E1711" s="2">
        <v>526</v>
      </c>
      <c r="F1711" s="2">
        <v>575</v>
      </c>
      <c r="G1711" s="2">
        <v>760</v>
      </c>
      <c r="H1711" s="2">
        <v>1024</v>
      </c>
      <c r="I1711" s="2">
        <v>1027</v>
      </c>
      <c r="J1711">
        <v>34914</v>
      </c>
      <c r="K1711" s="12">
        <f t="shared" si="182"/>
        <v>1.0667404738393723E-4</v>
      </c>
      <c r="L1711" s="2">
        <f t="shared" si="183"/>
        <v>5.6110548923950981E-2</v>
      </c>
      <c r="M1711" s="2">
        <f t="shared" si="184"/>
        <v>6.1337577245763907E-2</v>
      </c>
      <c r="N1711" s="2">
        <f t="shared" si="185"/>
        <v>8.1072276011792288E-2</v>
      </c>
      <c r="O1711" s="2">
        <f t="shared" si="186"/>
        <v>0.10923422452115172</v>
      </c>
      <c r="P1711" s="2">
        <f t="shared" si="187"/>
        <v>0.10955424666330353</v>
      </c>
      <c r="Q1711" s="14" t="str">
        <f t="shared" si="188"/>
        <v>BELOW</v>
      </c>
    </row>
    <row r="1712" spans="1:17" x14ac:dyDescent="0.3">
      <c r="A1712" s="2">
        <v>27</v>
      </c>
      <c r="B1712" s="2" t="s">
        <v>1014</v>
      </c>
      <c r="C1712" s="2" t="s">
        <v>126</v>
      </c>
      <c r="D1712" s="11">
        <v>8.900000000000001E-2</v>
      </c>
      <c r="E1712" s="2">
        <v>457</v>
      </c>
      <c r="F1712" s="2">
        <v>529</v>
      </c>
      <c r="G1712" s="2">
        <v>700</v>
      </c>
      <c r="H1712" s="2">
        <v>980</v>
      </c>
      <c r="I1712" s="2">
        <v>983</v>
      </c>
      <c r="J1712">
        <v>748</v>
      </c>
      <c r="K1712" s="12">
        <f t="shared" si="182"/>
        <v>2.2853923195046414E-6</v>
      </c>
      <c r="L1712" s="2">
        <f t="shared" si="183"/>
        <v>1.0444242900136212E-3</v>
      </c>
      <c r="M1712" s="2">
        <f t="shared" si="184"/>
        <v>1.2089725370179553E-3</v>
      </c>
      <c r="N1712" s="2">
        <f t="shared" si="185"/>
        <v>1.599774623653249E-3</v>
      </c>
      <c r="O1712" s="2">
        <f t="shared" si="186"/>
        <v>2.2396844731145484E-3</v>
      </c>
      <c r="P1712" s="2">
        <f t="shared" si="187"/>
        <v>2.2465406500730626E-3</v>
      </c>
      <c r="Q1712" s="14" t="str">
        <f t="shared" si="188"/>
        <v>BELOW</v>
      </c>
    </row>
    <row r="1713" spans="1:17" x14ac:dyDescent="0.3">
      <c r="A1713" s="2">
        <v>27</v>
      </c>
      <c r="B1713" s="2" t="s">
        <v>1014</v>
      </c>
      <c r="C1713" s="2" t="s">
        <v>1033</v>
      </c>
      <c r="D1713" s="11">
        <v>0.152</v>
      </c>
      <c r="E1713" s="2">
        <v>457</v>
      </c>
      <c r="F1713" s="2">
        <v>529</v>
      </c>
      <c r="G1713" s="2">
        <v>700</v>
      </c>
      <c r="H1713" s="2">
        <v>895</v>
      </c>
      <c r="I1713" s="2">
        <v>983</v>
      </c>
      <c r="J1713">
        <v>664</v>
      </c>
      <c r="K1713" s="12">
        <f t="shared" si="182"/>
        <v>2.0287439841592003E-6</v>
      </c>
      <c r="L1713" s="2">
        <f t="shared" si="183"/>
        <v>9.2713600076075459E-4</v>
      </c>
      <c r="M1713" s="2">
        <f t="shared" si="184"/>
        <v>1.0732055676202169E-3</v>
      </c>
      <c r="N1713" s="2">
        <f t="shared" si="185"/>
        <v>1.4201207889114403E-3</v>
      </c>
      <c r="O1713" s="2">
        <f t="shared" si="186"/>
        <v>1.8157258658224843E-3</v>
      </c>
      <c r="P1713" s="2">
        <f t="shared" si="187"/>
        <v>1.9942553364284939E-3</v>
      </c>
      <c r="Q1713" s="14" t="str">
        <f t="shared" si="188"/>
        <v>ABOVE</v>
      </c>
    </row>
    <row r="1714" spans="1:17" x14ac:dyDescent="0.3">
      <c r="A1714" s="2">
        <v>27</v>
      </c>
      <c r="B1714" s="2" t="s">
        <v>1014</v>
      </c>
      <c r="C1714" s="2" t="s">
        <v>600</v>
      </c>
      <c r="D1714" s="11">
        <v>0.126</v>
      </c>
      <c r="E1714" s="2">
        <v>486</v>
      </c>
      <c r="F1714" s="2">
        <v>562</v>
      </c>
      <c r="G1714" s="2">
        <v>744</v>
      </c>
      <c r="H1714" s="2">
        <v>952</v>
      </c>
      <c r="I1714" s="2">
        <v>1045</v>
      </c>
      <c r="J1714">
        <v>494</v>
      </c>
      <c r="K1714" s="12">
        <f t="shared" si="182"/>
        <v>1.5093366388172365E-6</v>
      </c>
      <c r="L1714" s="2">
        <f t="shared" si="183"/>
        <v>7.3353760646517694E-4</v>
      </c>
      <c r="M1714" s="2">
        <f t="shared" si="184"/>
        <v>8.4824719101528692E-4</v>
      </c>
      <c r="N1714" s="2">
        <f t="shared" si="185"/>
        <v>1.1229464592800238E-3</v>
      </c>
      <c r="O1714" s="2">
        <f t="shared" si="186"/>
        <v>1.4368884801540091E-3</v>
      </c>
      <c r="P1714" s="2">
        <f t="shared" si="187"/>
        <v>1.577256787564012E-3</v>
      </c>
      <c r="Q1714" s="14" t="str">
        <f t="shared" si="188"/>
        <v>ABOVE</v>
      </c>
    </row>
    <row r="1715" spans="1:17" x14ac:dyDescent="0.3">
      <c r="A1715" s="2">
        <v>27</v>
      </c>
      <c r="B1715" s="2" t="s">
        <v>1014</v>
      </c>
      <c r="C1715" s="2" t="s">
        <v>214</v>
      </c>
      <c r="D1715" s="11">
        <v>0.10199999999999999</v>
      </c>
      <c r="E1715" s="2">
        <v>506</v>
      </c>
      <c r="F1715" s="2">
        <v>582</v>
      </c>
      <c r="G1715" s="2">
        <v>770</v>
      </c>
      <c r="H1715" s="2">
        <v>1037</v>
      </c>
      <c r="I1715" s="2">
        <v>1041</v>
      </c>
      <c r="J1715">
        <v>35099</v>
      </c>
      <c r="K1715" s="12">
        <f t="shared" si="182"/>
        <v>1.0723928478916231E-4</v>
      </c>
      <c r="L1715" s="2">
        <f t="shared" si="183"/>
        <v>5.4263078103316133E-2</v>
      </c>
      <c r="M1715" s="2">
        <f t="shared" si="184"/>
        <v>6.2413263747292468E-2</v>
      </c>
      <c r="N1715" s="2">
        <f t="shared" si="185"/>
        <v>8.2574249287654986E-2</v>
      </c>
      <c r="O1715" s="2">
        <f t="shared" si="186"/>
        <v>0.11120713832636132</v>
      </c>
      <c r="P1715" s="2">
        <f t="shared" si="187"/>
        <v>0.11163609546551796</v>
      </c>
      <c r="Q1715" s="14" t="str">
        <f t="shared" si="188"/>
        <v>BELOW</v>
      </c>
    </row>
    <row r="1716" spans="1:17" x14ac:dyDescent="0.3">
      <c r="A1716" s="2">
        <v>27</v>
      </c>
      <c r="B1716" s="2" t="s">
        <v>1014</v>
      </c>
      <c r="C1716" s="2" t="s">
        <v>1032</v>
      </c>
      <c r="D1716" s="11">
        <v>0.11</v>
      </c>
      <c r="E1716" s="2">
        <v>492</v>
      </c>
      <c r="F1716" s="2">
        <v>572</v>
      </c>
      <c r="G1716" s="2">
        <v>700</v>
      </c>
      <c r="H1716" s="2">
        <v>1012</v>
      </c>
      <c r="I1716" s="2">
        <v>1023</v>
      </c>
      <c r="J1716">
        <v>7755</v>
      </c>
      <c r="K1716" s="12">
        <f t="shared" si="182"/>
        <v>2.3694140959570178E-5</v>
      </c>
      <c r="L1716" s="2">
        <f t="shared" si="183"/>
        <v>1.1657517352108527E-2</v>
      </c>
      <c r="M1716" s="2">
        <f t="shared" si="184"/>
        <v>1.3553048628874142E-2</v>
      </c>
      <c r="N1716" s="2">
        <f t="shared" si="185"/>
        <v>1.6585898671699125E-2</v>
      </c>
      <c r="O1716" s="2">
        <f t="shared" si="186"/>
        <v>2.3978470651085021E-2</v>
      </c>
      <c r="P1716" s="2">
        <f t="shared" si="187"/>
        <v>2.4239106201640291E-2</v>
      </c>
      <c r="Q1716" s="14" t="str">
        <f t="shared" si="188"/>
        <v>BELOW</v>
      </c>
    </row>
    <row r="1717" spans="1:17" x14ac:dyDescent="0.3">
      <c r="A1717" s="2">
        <v>27</v>
      </c>
      <c r="B1717" s="2" t="s">
        <v>1014</v>
      </c>
      <c r="C1717" s="2" t="s">
        <v>1031</v>
      </c>
      <c r="D1717" s="11">
        <v>0.13200000000000001</v>
      </c>
      <c r="E1717" s="2">
        <v>491</v>
      </c>
      <c r="F1717" s="2">
        <v>647</v>
      </c>
      <c r="G1717" s="2">
        <v>753</v>
      </c>
      <c r="H1717" s="2">
        <v>943</v>
      </c>
      <c r="I1717" s="2">
        <v>1023</v>
      </c>
      <c r="J1717">
        <v>4642</v>
      </c>
      <c r="K1717" s="12">
        <f t="shared" si="182"/>
        <v>1.4182875865161156E-5</v>
      </c>
      <c r="L1717" s="2">
        <f t="shared" si="183"/>
        <v>6.9637920497941279E-3</v>
      </c>
      <c r="M1717" s="2">
        <f t="shared" si="184"/>
        <v>9.1763206847592683E-3</v>
      </c>
      <c r="N1717" s="2">
        <f t="shared" si="185"/>
        <v>1.0679705526466351E-2</v>
      </c>
      <c r="O1717" s="2">
        <f t="shared" si="186"/>
        <v>1.3374451940846971E-2</v>
      </c>
      <c r="P1717" s="2">
        <f t="shared" si="187"/>
        <v>1.4509082010059862E-2</v>
      </c>
      <c r="Q1717" s="14" t="str">
        <f t="shared" si="188"/>
        <v>ABOVE</v>
      </c>
    </row>
    <row r="1718" spans="1:17" x14ac:dyDescent="0.3">
      <c r="A1718" s="2">
        <v>27</v>
      </c>
      <c r="B1718" s="2" t="s">
        <v>1014</v>
      </c>
      <c r="C1718" s="2" t="s">
        <v>1030</v>
      </c>
      <c r="D1718" s="11">
        <v>0.10300000000000001</v>
      </c>
      <c r="E1718" s="2">
        <v>457</v>
      </c>
      <c r="F1718" s="2">
        <v>611</v>
      </c>
      <c r="G1718" s="2">
        <v>700</v>
      </c>
      <c r="H1718" s="2">
        <v>877</v>
      </c>
      <c r="I1718" s="2">
        <v>1129</v>
      </c>
      <c r="J1718">
        <v>3519</v>
      </c>
      <c r="K1718" s="12">
        <f t="shared" si="182"/>
        <v>1.0751732048578654E-5</v>
      </c>
      <c r="L1718" s="2">
        <f t="shared" si="183"/>
        <v>4.9135415462004447E-3</v>
      </c>
      <c r="M1718" s="2">
        <f t="shared" si="184"/>
        <v>6.5693082816815577E-3</v>
      </c>
      <c r="N1718" s="2">
        <f t="shared" si="185"/>
        <v>7.5262124340050576E-3</v>
      </c>
      <c r="O1718" s="2">
        <f t="shared" si="186"/>
        <v>9.4292690066034805E-3</v>
      </c>
      <c r="P1718" s="2">
        <f t="shared" si="187"/>
        <v>1.21387054828453E-2</v>
      </c>
      <c r="Q1718" s="14" t="str">
        <f t="shared" si="188"/>
        <v>BELOW</v>
      </c>
    </row>
    <row r="1719" spans="1:17" x14ac:dyDescent="0.3">
      <c r="A1719" s="2">
        <v>27</v>
      </c>
      <c r="B1719" s="2" t="s">
        <v>1014</v>
      </c>
      <c r="C1719" s="2" t="s">
        <v>1029</v>
      </c>
      <c r="D1719" s="11">
        <v>0.11800000000000001</v>
      </c>
      <c r="E1719" s="2">
        <v>528</v>
      </c>
      <c r="F1719" s="2">
        <v>588</v>
      </c>
      <c r="G1719" s="2">
        <v>700</v>
      </c>
      <c r="H1719" s="2">
        <v>901</v>
      </c>
      <c r="I1719" s="2">
        <v>1042</v>
      </c>
      <c r="J1719">
        <v>6972</v>
      </c>
      <c r="K1719" s="12">
        <f t="shared" si="182"/>
        <v>2.1301811833671602E-5</v>
      </c>
      <c r="L1719" s="2">
        <f t="shared" si="183"/>
        <v>1.1247356648178606E-2</v>
      </c>
      <c r="M1719" s="2">
        <f t="shared" si="184"/>
        <v>1.2525465358198902E-2</v>
      </c>
      <c r="N1719" s="2">
        <f t="shared" si="185"/>
        <v>1.4911268283570122E-2</v>
      </c>
      <c r="O1719" s="2">
        <f t="shared" si="186"/>
        <v>1.9192932462138115E-2</v>
      </c>
      <c r="P1719" s="2">
        <f t="shared" si="187"/>
        <v>2.2196487930685811E-2</v>
      </c>
      <c r="Q1719" s="14" t="str">
        <f t="shared" si="188"/>
        <v>BELOW</v>
      </c>
    </row>
    <row r="1720" spans="1:17" x14ac:dyDescent="0.3">
      <c r="A1720" s="2">
        <v>27</v>
      </c>
      <c r="B1720" s="2" t="s">
        <v>1014</v>
      </c>
      <c r="C1720" s="2" t="s">
        <v>1028</v>
      </c>
      <c r="D1720" s="11">
        <v>0.11199999999999999</v>
      </c>
      <c r="E1720" s="2">
        <v>457</v>
      </c>
      <c r="F1720" s="2">
        <v>611</v>
      </c>
      <c r="G1720" s="2">
        <v>700</v>
      </c>
      <c r="H1720" s="2">
        <v>950</v>
      </c>
      <c r="I1720" s="2">
        <v>953</v>
      </c>
      <c r="J1720">
        <v>4148</v>
      </c>
      <c r="K1720" s="12">
        <f t="shared" si="182"/>
        <v>1.267353922634392E-5</v>
      </c>
      <c r="L1720" s="2">
        <f t="shared" si="183"/>
        <v>5.7918074264391717E-3</v>
      </c>
      <c r="M1720" s="2">
        <f t="shared" si="184"/>
        <v>7.743532467296135E-3</v>
      </c>
      <c r="N1720" s="2">
        <f t="shared" si="185"/>
        <v>8.8714774584407446E-3</v>
      </c>
      <c r="O1720" s="2">
        <f t="shared" si="186"/>
        <v>1.2039862265026725E-2</v>
      </c>
      <c r="P1720" s="2">
        <f t="shared" si="187"/>
        <v>1.2077882882705756E-2</v>
      </c>
      <c r="Q1720" s="14" t="str">
        <f t="shared" si="188"/>
        <v>BELOW</v>
      </c>
    </row>
    <row r="1721" spans="1:17" x14ac:dyDescent="0.3">
      <c r="A1721" s="2">
        <v>27</v>
      </c>
      <c r="B1721" s="2" t="s">
        <v>1014</v>
      </c>
      <c r="C1721" s="2" t="s">
        <v>1027</v>
      </c>
      <c r="D1721" s="11">
        <v>8.3000000000000004E-2</v>
      </c>
      <c r="E1721" s="2">
        <v>495</v>
      </c>
      <c r="F1721" s="2">
        <v>579</v>
      </c>
      <c r="G1721" s="2">
        <v>758</v>
      </c>
      <c r="H1721" s="2">
        <v>950</v>
      </c>
      <c r="I1721" s="2">
        <v>1277</v>
      </c>
      <c r="J1721">
        <v>16012</v>
      </c>
      <c r="K1721" s="12">
        <f t="shared" si="182"/>
        <v>4.892206125656192E-5</v>
      </c>
      <c r="L1721" s="2">
        <f t="shared" si="183"/>
        <v>2.4216420321998149E-2</v>
      </c>
      <c r="M1721" s="2">
        <f t="shared" si="184"/>
        <v>2.8325873467549351E-2</v>
      </c>
      <c r="N1721" s="2">
        <f t="shared" si="185"/>
        <v>3.7082922432473936E-2</v>
      </c>
      <c r="O1721" s="2">
        <f t="shared" si="186"/>
        <v>4.6475958193733825E-2</v>
      </c>
      <c r="P1721" s="2">
        <f t="shared" si="187"/>
        <v>6.2473472224629574E-2</v>
      </c>
      <c r="Q1721" s="14" t="str">
        <f t="shared" si="188"/>
        <v>BELOW</v>
      </c>
    </row>
    <row r="1722" spans="1:17" x14ac:dyDescent="0.3">
      <c r="A1722" s="2">
        <v>27</v>
      </c>
      <c r="B1722" s="2" t="s">
        <v>1014</v>
      </c>
      <c r="C1722" s="2" t="s">
        <v>743</v>
      </c>
      <c r="D1722" s="11">
        <v>0.13100000000000001</v>
      </c>
      <c r="E1722" s="2">
        <v>457</v>
      </c>
      <c r="F1722" s="2">
        <v>529</v>
      </c>
      <c r="G1722" s="2">
        <v>700</v>
      </c>
      <c r="H1722" s="2">
        <v>894</v>
      </c>
      <c r="I1722" s="2">
        <v>983</v>
      </c>
      <c r="J1722">
        <v>2613</v>
      </c>
      <c r="K1722" s="12">
        <f t="shared" si="182"/>
        <v>7.9835964316385404E-6</v>
      </c>
      <c r="L1722" s="2">
        <f t="shared" si="183"/>
        <v>3.6485035692588128E-3</v>
      </c>
      <c r="M1722" s="2">
        <f t="shared" si="184"/>
        <v>4.2233225123367883E-3</v>
      </c>
      <c r="N1722" s="2">
        <f t="shared" si="185"/>
        <v>5.588517502146978E-3</v>
      </c>
      <c r="O1722" s="2">
        <f t="shared" si="186"/>
        <v>7.137335209884855E-3</v>
      </c>
      <c r="P1722" s="2">
        <f t="shared" si="187"/>
        <v>7.8478752923006861E-3</v>
      </c>
      <c r="Q1722" s="14" t="str">
        <f t="shared" si="188"/>
        <v>ABOVE</v>
      </c>
    </row>
    <row r="1723" spans="1:17" x14ac:dyDescent="0.3">
      <c r="A1723" s="2">
        <v>27</v>
      </c>
      <c r="B1723" s="2" t="s">
        <v>1014</v>
      </c>
      <c r="C1723" s="2" t="s">
        <v>592</v>
      </c>
      <c r="D1723" s="11">
        <v>9.5000000000000001E-2</v>
      </c>
      <c r="E1723" s="2">
        <v>457</v>
      </c>
      <c r="F1723" s="2">
        <v>547</v>
      </c>
      <c r="G1723" s="2">
        <v>700</v>
      </c>
      <c r="H1723" s="2">
        <v>929</v>
      </c>
      <c r="I1723" s="2">
        <v>1207</v>
      </c>
      <c r="J1723">
        <v>2891</v>
      </c>
      <c r="K1723" s="12">
        <f t="shared" si="182"/>
        <v>8.832980208138928E-6</v>
      </c>
      <c r="L1723" s="2">
        <f t="shared" si="183"/>
        <v>4.0366719551194899E-3</v>
      </c>
      <c r="M1723" s="2">
        <f t="shared" si="184"/>
        <v>4.8316401738519935E-3</v>
      </c>
      <c r="N1723" s="2">
        <f t="shared" si="185"/>
        <v>6.1830861456972494E-3</v>
      </c>
      <c r="O1723" s="2">
        <f t="shared" si="186"/>
        <v>8.2058386133610633E-3</v>
      </c>
      <c r="P1723" s="2">
        <f t="shared" si="187"/>
        <v>1.0661407111223686E-2</v>
      </c>
      <c r="Q1723" s="14" t="str">
        <f t="shared" si="188"/>
        <v>BELOW</v>
      </c>
    </row>
    <row r="1724" spans="1:17" x14ac:dyDescent="0.3">
      <c r="A1724" s="2">
        <v>27</v>
      </c>
      <c r="B1724" s="2" t="s">
        <v>1014</v>
      </c>
      <c r="C1724" s="2" t="s">
        <v>1026</v>
      </c>
      <c r="D1724" s="11">
        <v>0.1</v>
      </c>
      <c r="E1724" s="2">
        <v>457</v>
      </c>
      <c r="F1724" s="2">
        <v>611</v>
      </c>
      <c r="G1724" s="2">
        <v>700</v>
      </c>
      <c r="H1724" s="2">
        <v>1012</v>
      </c>
      <c r="I1724" s="2">
        <v>1112</v>
      </c>
      <c r="J1724">
        <v>9034</v>
      </c>
      <c r="K1724" s="12">
        <f t="shared" si="182"/>
        <v>2.7601917398937072E-5</v>
      </c>
      <c r="L1724" s="2">
        <f t="shared" si="183"/>
        <v>1.2614076251314242E-2</v>
      </c>
      <c r="M1724" s="2">
        <f t="shared" si="184"/>
        <v>1.6864771530750552E-2</v>
      </c>
      <c r="N1724" s="2">
        <f t="shared" si="185"/>
        <v>1.9321342179255952E-2</v>
      </c>
      <c r="O1724" s="2">
        <f t="shared" si="186"/>
        <v>2.7933140407724318E-2</v>
      </c>
      <c r="P1724" s="2">
        <f t="shared" si="187"/>
        <v>3.0693332147618026E-2</v>
      </c>
      <c r="Q1724" s="14" t="str">
        <f t="shared" si="188"/>
        <v>BELOW</v>
      </c>
    </row>
    <row r="1725" spans="1:17" x14ac:dyDescent="0.3">
      <c r="A1725" s="2">
        <v>27</v>
      </c>
      <c r="B1725" s="2" t="s">
        <v>1014</v>
      </c>
      <c r="C1725" s="2" t="s">
        <v>49</v>
      </c>
      <c r="D1725" s="11">
        <v>9.3000000000000013E-2</v>
      </c>
      <c r="E1725" s="2">
        <v>457</v>
      </c>
      <c r="F1725" s="2">
        <v>586</v>
      </c>
      <c r="G1725" s="2">
        <v>700</v>
      </c>
      <c r="H1725" s="2">
        <v>877</v>
      </c>
      <c r="I1725" s="2">
        <v>946</v>
      </c>
      <c r="J1725">
        <v>7148</v>
      </c>
      <c r="K1725" s="12">
        <f t="shared" si="182"/>
        <v>2.1839551202966813E-5</v>
      </c>
      <c r="L1725" s="2">
        <f t="shared" si="183"/>
        <v>9.9806748997558342E-3</v>
      </c>
      <c r="M1725" s="2">
        <f t="shared" si="184"/>
        <v>1.2797977004938553E-2</v>
      </c>
      <c r="N1725" s="2">
        <f t="shared" si="185"/>
        <v>1.528768584207677E-2</v>
      </c>
      <c r="O1725" s="2">
        <f t="shared" si="186"/>
        <v>1.9153286405001895E-2</v>
      </c>
      <c r="P1725" s="2">
        <f t="shared" si="187"/>
        <v>2.0660215438006606E-2</v>
      </c>
      <c r="Q1725" s="14" t="str">
        <f t="shared" si="188"/>
        <v>BELOW</v>
      </c>
    </row>
    <row r="1726" spans="1:17" x14ac:dyDescent="0.3">
      <c r="A1726" s="2">
        <v>27</v>
      </c>
      <c r="B1726" s="2" t="s">
        <v>1014</v>
      </c>
      <c r="C1726" s="2" t="s">
        <v>8</v>
      </c>
      <c r="D1726" s="11">
        <v>0.09</v>
      </c>
      <c r="E1726" s="2">
        <v>523</v>
      </c>
      <c r="F1726" s="2">
        <v>615</v>
      </c>
      <c r="G1726" s="2">
        <v>814</v>
      </c>
      <c r="H1726" s="2">
        <v>1096</v>
      </c>
      <c r="I1726" s="2">
        <v>1100</v>
      </c>
      <c r="J1726">
        <v>33470</v>
      </c>
      <c r="K1726" s="12">
        <f t="shared" si="182"/>
        <v>1.0226214028585608E-4</v>
      </c>
      <c r="L1726" s="2">
        <f t="shared" si="183"/>
        <v>5.3483099369502733E-2</v>
      </c>
      <c r="M1726" s="2">
        <f t="shared" si="184"/>
        <v>6.2891216275801493E-2</v>
      </c>
      <c r="N1726" s="2">
        <f t="shared" si="185"/>
        <v>8.3241382192686855E-2</v>
      </c>
      <c r="O1726" s="2">
        <f t="shared" si="186"/>
        <v>0.11207930575329826</v>
      </c>
      <c r="P1726" s="2">
        <f t="shared" si="187"/>
        <v>0.11248835431444169</v>
      </c>
      <c r="Q1726" s="14" t="str">
        <f t="shared" si="188"/>
        <v>BELOW</v>
      </c>
    </row>
    <row r="1727" spans="1:17" x14ac:dyDescent="0.3">
      <c r="A1727" s="2">
        <v>27</v>
      </c>
      <c r="B1727" s="2" t="s">
        <v>1014</v>
      </c>
      <c r="C1727" s="2" t="s">
        <v>48</v>
      </c>
      <c r="D1727" s="11">
        <v>6.9000000000000006E-2</v>
      </c>
      <c r="E1727" s="2">
        <v>457</v>
      </c>
      <c r="F1727" s="2">
        <v>530</v>
      </c>
      <c r="G1727" s="2">
        <v>700</v>
      </c>
      <c r="H1727" s="2">
        <v>943</v>
      </c>
      <c r="I1727" s="2">
        <v>946</v>
      </c>
      <c r="J1727">
        <v>5213</v>
      </c>
      <c r="K1727" s="12">
        <f t="shared" si="182"/>
        <v>1.5927473478045049E-5</v>
      </c>
      <c r="L1727" s="2">
        <f t="shared" si="183"/>
        <v>7.2788553794665874E-3</v>
      </c>
      <c r="M1727" s="2">
        <f t="shared" si="184"/>
        <v>8.4415609433638756E-3</v>
      </c>
      <c r="N1727" s="2">
        <f t="shared" si="185"/>
        <v>1.1149231434631535E-2</v>
      </c>
      <c r="O1727" s="2">
        <f t="shared" si="186"/>
        <v>1.501960748979648E-2</v>
      </c>
      <c r="P1727" s="2">
        <f t="shared" si="187"/>
        <v>1.5067389910230615E-2</v>
      </c>
      <c r="Q1727" s="14" t="str">
        <f t="shared" si="188"/>
        <v>BELOW</v>
      </c>
    </row>
    <row r="1728" spans="1:17" x14ac:dyDescent="0.3">
      <c r="A1728" s="2">
        <v>27</v>
      </c>
      <c r="B1728" s="2" t="s">
        <v>1014</v>
      </c>
      <c r="C1728" s="2" t="s">
        <v>1025</v>
      </c>
      <c r="D1728" s="11">
        <v>0.12</v>
      </c>
      <c r="E1728" s="2">
        <v>470</v>
      </c>
      <c r="F1728" s="2">
        <v>544</v>
      </c>
      <c r="G1728" s="2">
        <v>720</v>
      </c>
      <c r="H1728" s="2">
        <v>902</v>
      </c>
      <c r="I1728" s="2">
        <v>973</v>
      </c>
      <c r="J1728">
        <v>10724</v>
      </c>
      <c r="K1728" s="12">
        <f t="shared" si="182"/>
        <v>3.2765437479101301E-5</v>
      </c>
      <c r="L1728" s="2">
        <f t="shared" si="183"/>
        <v>1.5399755615177611E-2</v>
      </c>
      <c r="M1728" s="2">
        <f t="shared" si="184"/>
        <v>1.7824397988631106E-2</v>
      </c>
      <c r="N1728" s="2">
        <f t="shared" si="185"/>
        <v>2.3591114984952935E-2</v>
      </c>
      <c r="O1728" s="2">
        <f t="shared" si="186"/>
        <v>2.9554424606149373E-2</v>
      </c>
      <c r="P1728" s="2">
        <f t="shared" si="187"/>
        <v>3.1880770667165569E-2</v>
      </c>
      <c r="Q1728" s="14" t="str">
        <f t="shared" si="188"/>
        <v>BELOW</v>
      </c>
    </row>
    <row r="1729" spans="1:17" x14ac:dyDescent="0.3">
      <c r="A1729" s="2">
        <v>27</v>
      </c>
      <c r="B1729" s="2" t="s">
        <v>1014</v>
      </c>
      <c r="C1729" s="2" t="s">
        <v>1024</v>
      </c>
      <c r="D1729" s="11">
        <v>0.12300000000000001</v>
      </c>
      <c r="E1729" s="2">
        <v>457</v>
      </c>
      <c r="F1729" s="2">
        <v>595</v>
      </c>
      <c r="G1729" s="2">
        <v>700</v>
      </c>
      <c r="H1729" s="2">
        <v>943</v>
      </c>
      <c r="I1729" s="2">
        <v>946</v>
      </c>
      <c r="J1729">
        <v>7865</v>
      </c>
      <c r="K1729" s="12">
        <f t="shared" si="182"/>
        <v>2.4030228065379684E-5</v>
      </c>
      <c r="L1729" s="2">
        <f t="shared" si="183"/>
        <v>1.0981814225878515E-2</v>
      </c>
      <c r="M1729" s="2">
        <f t="shared" si="184"/>
        <v>1.4297985698900912E-2</v>
      </c>
      <c r="N1729" s="2">
        <f t="shared" si="185"/>
        <v>1.682115964576578E-2</v>
      </c>
      <c r="O1729" s="2">
        <f t="shared" si="186"/>
        <v>2.2660505065653043E-2</v>
      </c>
      <c r="P1729" s="2">
        <f t="shared" si="187"/>
        <v>2.2732595749849181E-2</v>
      </c>
      <c r="Q1729" s="14" t="str">
        <f t="shared" si="188"/>
        <v>EQUAL</v>
      </c>
    </row>
    <row r="1730" spans="1:17" x14ac:dyDescent="0.3">
      <c r="A1730" s="2">
        <v>27</v>
      </c>
      <c r="B1730" s="2" t="s">
        <v>1014</v>
      </c>
      <c r="C1730" s="2" t="s">
        <v>43</v>
      </c>
      <c r="D1730" s="11">
        <v>0.13900000000000001</v>
      </c>
      <c r="E1730" s="2">
        <v>457</v>
      </c>
      <c r="F1730" s="2">
        <v>529</v>
      </c>
      <c r="G1730" s="2">
        <v>700</v>
      </c>
      <c r="H1730" s="2">
        <v>980</v>
      </c>
      <c r="I1730" s="2">
        <v>983</v>
      </c>
      <c r="J1730">
        <v>1357</v>
      </c>
      <c r="K1730" s="12">
        <f t="shared" si="182"/>
        <v>4.1460927507590882E-6</v>
      </c>
      <c r="L1730" s="2">
        <f t="shared" si="183"/>
        <v>1.8947643870969033E-3</v>
      </c>
      <c r="M1730" s="2">
        <f t="shared" si="184"/>
        <v>2.1932830651515576E-3</v>
      </c>
      <c r="N1730" s="2">
        <f t="shared" si="185"/>
        <v>2.9022649255313619E-3</v>
      </c>
      <c r="O1730" s="2">
        <f t="shared" si="186"/>
        <v>4.0631708957439066E-3</v>
      </c>
      <c r="P1730" s="2">
        <f t="shared" si="187"/>
        <v>4.0756091739961838E-3</v>
      </c>
      <c r="Q1730" s="14" t="str">
        <f t="shared" si="188"/>
        <v>ABOVE</v>
      </c>
    </row>
    <row r="1731" spans="1:17" x14ac:dyDescent="0.3">
      <c r="A1731" s="2">
        <v>27</v>
      </c>
      <c r="B1731" s="2" t="s">
        <v>1014</v>
      </c>
      <c r="C1731" s="2" t="s">
        <v>1023</v>
      </c>
      <c r="D1731" s="11">
        <v>9.1999999999999998E-2</v>
      </c>
      <c r="E1731" s="2">
        <v>565</v>
      </c>
      <c r="F1731" s="2">
        <v>654</v>
      </c>
      <c r="G1731" s="2">
        <v>865</v>
      </c>
      <c r="H1731" s="2">
        <v>1084</v>
      </c>
      <c r="I1731" s="2">
        <v>1231</v>
      </c>
      <c r="J1731">
        <v>14224</v>
      </c>
      <c r="K1731" s="12">
        <f t="shared" si="182"/>
        <v>4.3459118118494679E-5</v>
      </c>
      <c r="L1731" s="2">
        <f t="shared" si="183"/>
        <v>2.4554401736949494E-2</v>
      </c>
      <c r="M1731" s="2">
        <f t="shared" si="184"/>
        <v>2.8422263249495521E-2</v>
      </c>
      <c r="N1731" s="2">
        <f t="shared" si="185"/>
        <v>3.7592137172497896E-2</v>
      </c>
      <c r="O1731" s="2">
        <f t="shared" si="186"/>
        <v>4.7109684040448234E-2</v>
      </c>
      <c r="P1731" s="2">
        <f t="shared" si="187"/>
        <v>5.3498174403866949E-2</v>
      </c>
      <c r="Q1731" s="14" t="str">
        <f t="shared" si="188"/>
        <v>BELOW</v>
      </c>
    </row>
    <row r="1732" spans="1:17" x14ac:dyDescent="0.3">
      <c r="A1732" s="2">
        <v>27</v>
      </c>
      <c r="B1732" s="2" t="s">
        <v>1014</v>
      </c>
      <c r="C1732" s="2" t="s">
        <v>1022</v>
      </c>
      <c r="D1732" s="11">
        <v>5.9000000000000004E-2</v>
      </c>
      <c r="E1732" s="2">
        <v>623</v>
      </c>
      <c r="F1732" s="2">
        <v>744</v>
      </c>
      <c r="G1732" s="2">
        <v>927</v>
      </c>
      <c r="H1732" s="2">
        <v>1250</v>
      </c>
      <c r="I1732" s="2">
        <v>1383</v>
      </c>
      <c r="J1732">
        <v>187196</v>
      </c>
      <c r="K1732" s="12">
        <f t="shared" ref="K1732:K1795" si="189">J1732/$S$18</f>
        <v>5.7194692599196642E-4</v>
      </c>
      <c r="L1732" s="2">
        <f t="shared" ref="L1732:L1795" si="190">E1732*K1732</f>
        <v>0.3563229348929951</v>
      </c>
      <c r="M1732" s="2">
        <f t="shared" ref="M1732:M1795" si="191">F1732*K1732</f>
        <v>0.42552851293802302</v>
      </c>
      <c r="N1732" s="2">
        <f t="shared" ref="N1732:N1795" si="192">G1732*K1732</f>
        <v>0.53019480039455291</v>
      </c>
      <c r="O1732" s="2">
        <f t="shared" ref="O1732:O1795" si="193">H1732*K1732</f>
        <v>0.71493365748995807</v>
      </c>
      <c r="P1732" s="2">
        <f t="shared" ref="P1732:P1795" si="194">I1732*K1732</f>
        <v>0.7910025986468896</v>
      </c>
      <c r="Q1732" s="14" t="str">
        <f t="shared" ref="Q1732:Q1795" si="195">IF(D1732&lt;$D$1,"BELOW",(IF(D1732&gt;$D$1,"ABOVE","EQUAL")))</f>
        <v>BELOW</v>
      </c>
    </row>
    <row r="1733" spans="1:17" x14ac:dyDescent="0.3">
      <c r="A1733" s="2">
        <v>27</v>
      </c>
      <c r="B1733" s="2" t="s">
        <v>1014</v>
      </c>
      <c r="C1733" s="2" t="s">
        <v>1021</v>
      </c>
      <c r="D1733" s="11">
        <v>6.9000000000000006E-2</v>
      </c>
      <c r="E1733" s="2">
        <v>511</v>
      </c>
      <c r="F1733" s="2">
        <v>573</v>
      </c>
      <c r="G1733" s="2">
        <v>758</v>
      </c>
      <c r="H1733" s="2">
        <v>1093</v>
      </c>
      <c r="I1733" s="2">
        <v>1308</v>
      </c>
      <c r="J1733">
        <v>21578</v>
      </c>
      <c r="K1733" s="12">
        <f t="shared" si="189"/>
        <v>6.5928068810522923E-5</v>
      </c>
      <c r="L1733" s="2">
        <f t="shared" si="190"/>
        <v>3.3689243162177217E-2</v>
      </c>
      <c r="M1733" s="2">
        <f t="shared" si="191"/>
        <v>3.7776783428429633E-2</v>
      </c>
      <c r="N1733" s="2">
        <f t="shared" si="192"/>
        <v>4.9973476158376377E-2</v>
      </c>
      <c r="O1733" s="2">
        <f t="shared" si="193"/>
        <v>7.2059379209901561E-2</v>
      </c>
      <c r="P1733" s="2">
        <f t="shared" si="194"/>
        <v>8.6233914004163983E-2</v>
      </c>
      <c r="Q1733" s="14" t="str">
        <f t="shared" si="195"/>
        <v>BELOW</v>
      </c>
    </row>
    <row r="1734" spans="1:17" x14ac:dyDescent="0.3">
      <c r="A1734" s="2">
        <v>27</v>
      </c>
      <c r="B1734" s="2" t="s">
        <v>1014</v>
      </c>
      <c r="C1734" s="2" t="s">
        <v>1020</v>
      </c>
      <c r="D1734" s="11">
        <v>0.13</v>
      </c>
      <c r="E1734" s="2">
        <v>509</v>
      </c>
      <c r="F1734" s="2">
        <v>592</v>
      </c>
      <c r="G1734" s="2">
        <v>780</v>
      </c>
      <c r="H1734" s="2">
        <v>988</v>
      </c>
      <c r="I1734" s="2">
        <v>1243</v>
      </c>
      <c r="J1734">
        <v>35618</v>
      </c>
      <c r="K1734" s="12">
        <f t="shared" si="189"/>
        <v>1.0882500486111806E-4</v>
      </c>
      <c r="L1734" s="2">
        <f t="shared" si="190"/>
        <v>5.5391927474309093E-2</v>
      </c>
      <c r="M1734" s="2">
        <f t="shared" si="191"/>
        <v>6.4424402877781894E-2</v>
      </c>
      <c r="N1734" s="2">
        <f t="shared" si="192"/>
        <v>8.4883503791672088E-2</v>
      </c>
      <c r="O1734" s="2">
        <f t="shared" si="193"/>
        <v>0.10751910480278465</v>
      </c>
      <c r="P1734" s="2">
        <f t="shared" si="194"/>
        <v>0.13526948104236974</v>
      </c>
      <c r="Q1734" s="14" t="str">
        <f t="shared" si="195"/>
        <v>ABOVE</v>
      </c>
    </row>
    <row r="1735" spans="1:17" x14ac:dyDescent="0.3">
      <c r="A1735" s="2">
        <v>27</v>
      </c>
      <c r="B1735" s="2" t="s">
        <v>1014</v>
      </c>
      <c r="C1735" s="2" t="s">
        <v>1019</v>
      </c>
      <c r="D1735" s="11">
        <v>7.2000000000000008E-2</v>
      </c>
      <c r="E1735" s="2">
        <v>495</v>
      </c>
      <c r="F1735" s="2">
        <v>529</v>
      </c>
      <c r="G1735" s="2">
        <v>700</v>
      </c>
      <c r="H1735" s="2">
        <v>996</v>
      </c>
      <c r="I1735" s="2">
        <v>1230</v>
      </c>
      <c r="J1735">
        <v>17284</v>
      </c>
      <c r="K1735" s="12">
        <f t="shared" si="189"/>
        <v>5.280845033465003E-5</v>
      </c>
      <c r="L1735" s="2">
        <f t="shared" si="190"/>
        <v>2.6140182915651764E-2</v>
      </c>
      <c r="M1735" s="2">
        <f t="shared" si="191"/>
        <v>2.7935670227029866E-2</v>
      </c>
      <c r="N1735" s="2">
        <f t="shared" si="192"/>
        <v>3.696591523425502E-2</v>
      </c>
      <c r="O1735" s="2">
        <f t="shared" si="193"/>
        <v>5.2597216533311432E-2</v>
      </c>
      <c r="P1735" s="2">
        <f t="shared" si="194"/>
        <v>6.4954393911619543E-2</v>
      </c>
      <c r="Q1735" s="14" t="str">
        <f t="shared" si="195"/>
        <v>BELOW</v>
      </c>
    </row>
    <row r="1736" spans="1:17" x14ac:dyDescent="0.3">
      <c r="A1736" s="2">
        <v>27</v>
      </c>
      <c r="B1736" s="2" t="s">
        <v>1014</v>
      </c>
      <c r="C1736" s="2" t="s">
        <v>7</v>
      </c>
      <c r="D1736" s="11">
        <v>0.14499999999999999</v>
      </c>
      <c r="E1736" s="2">
        <v>457</v>
      </c>
      <c r="F1736" s="2">
        <v>599</v>
      </c>
      <c r="G1736" s="2">
        <v>700</v>
      </c>
      <c r="H1736" s="2">
        <v>995</v>
      </c>
      <c r="I1736" s="2">
        <v>1139</v>
      </c>
      <c r="J1736">
        <v>5246</v>
      </c>
      <c r="K1736" s="12">
        <f t="shared" si="189"/>
        <v>1.60282996097879E-5</v>
      </c>
      <c r="L1736" s="2">
        <f t="shared" si="190"/>
        <v>7.3249329216730705E-3</v>
      </c>
      <c r="M1736" s="2">
        <f t="shared" si="191"/>
        <v>9.6009514662629518E-3</v>
      </c>
      <c r="N1736" s="2">
        <f t="shared" si="192"/>
        <v>1.1219809726851529E-2</v>
      </c>
      <c r="O1736" s="2">
        <f t="shared" si="193"/>
        <v>1.5948158111738959E-2</v>
      </c>
      <c r="P1736" s="2">
        <f t="shared" si="194"/>
        <v>1.8256233255548419E-2</v>
      </c>
      <c r="Q1736" s="14" t="str">
        <f t="shared" si="195"/>
        <v>ABOVE</v>
      </c>
    </row>
    <row r="1737" spans="1:17" x14ac:dyDescent="0.3">
      <c r="A1737" s="2">
        <v>27</v>
      </c>
      <c r="B1737" s="2" t="s">
        <v>1014</v>
      </c>
      <c r="C1737" s="2" t="s">
        <v>340</v>
      </c>
      <c r="D1737" s="11">
        <v>0.124</v>
      </c>
      <c r="E1737" s="2">
        <v>457</v>
      </c>
      <c r="F1737" s="2">
        <v>535</v>
      </c>
      <c r="G1737" s="2">
        <v>700</v>
      </c>
      <c r="H1737" s="2">
        <v>1005</v>
      </c>
      <c r="I1737" s="2">
        <v>1008</v>
      </c>
      <c r="J1737">
        <v>3001</v>
      </c>
      <c r="K1737" s="12">
        <f t="shared" si="189"/>
        <v>9.1690673139484333E-6</v>
      </c>
      <c r="L1737" s="2">
        <f t="shared" si="190"/>
        <v>4.1902637624744339E-3</v>
      </c>
      <c r="M1737" s="2">
        <f t="shared" si="191"/>
        <v>4.9054510129624114E-3</v>
      </c>
      <c r="N1737" s="2">
        <f t="shared" si="192"/>
        <v>6.4183471197639032E-3</v>
      </c>
      <c r="O1737" s="2">
        <f t="shared" si="193"/>
        <v>9.2149126505181762E-3</v>
      </c>
      <c r="P1737" s="2">
        <f t="shared" si="194"/>
        <v>9.242419852460021E-3</v>
      </c>
      <c r="Q1737" s="14" t="str">
        <f t="shared" si="195"/>
        <v>ABOVE</v>
      </c>
    </row>
    <row r="1738" spans="1:17" x14ac:dyDescent="0.3">
      <c r="A1738" s="2">
        <v>27</v>
      </c>
      <c r="B1738" s="2" t="s">
        <v>1014</v>
      </c>
      <c r="C1738" s="2" t="s">
        <v>831</v>
      </c>
      <c r="D1738" s="11">
        <v>0.159</v>
      </c>
      <c r="E1738" s="2">
        <v>457</v>
      </c>
      <c r="F1738" s="2">
        <v>529</v>
      </c>
      <c r="G1738" s="2">
        <v>700</v>
      </c>
      <c r="H1738" s="2">
        <v>877</v>
      </c>
      <c r="I1738" s="2">
        <v>1230</v>
      </c>
      <c r="J1738">
        <v>1166</v>
      </c>
      <c r="K1738" s="12">
        <f t="shared" si="189"/>
        <v>3.5625233215807643E-6</v>
      </c>
      <c r="L1738" s="2">
        <f t="shared" si="190"/>
        <v>1.6280731579624093E-3</v>
      </c>
      <c r="M1738" s="2">
        <f t="shared" si="191"/>
        <v>1.8845748371162244E-3</v>
      </c>
      <c r="N1738" s="2">
        <f t="shared" si="192"/>
        <v>2.4937663251065351E-3</v>
      </c>
      <c r="O1738" s="2">
        <f t="shared" si="193"/>
        <v>3.1243329530263302E-3</v>
      </c>
      <c r="P1738" s="2">
        <f t="shared" si="194"/>
        <v>4.3819036855443404E-3</v>
      </c>
      <c r="Q1738" s="14" t="str">
        <f t="shared" si="195"/>
        <v>ABOVE</v>
      </c>
    </row>
    <row r="1739" spans="1:17" x14ac:dyDescent="0.3">
      <c r="A1739" s="2">
        <v>27</v>
      </c>
      <c r="B1739" s="2" t="s">
        <v>1014</v>
      </c>
      <c r="C1739" s="2" t="s">
        <v>1018</v>
      </c>
      <c r="D1739" s="11">
        <v>7.0000000000000007E-2</v>
      </c>
      <c r="E1739" s="2">
        <v>487</v>
      </c>
      <c r="F1739" s="2">
        <v>565</v>
      </c>
      <c r="G1739" s="2">
        <v>747</v>
      </c>
      <c r="H1739" s="2">
        <v>936</v>
      </c>
      <c r="I1739" s="2">
        <v>1143</v>
      </c>
      <c r="J1739">
        <v>5920</v>
      </c>
      <c r="K1739" s="12">
        <f t="shared" si="189"/>
        <v>1.8087596967202509E-5</v>
      </c>
      <c r="L1739" s="2">
        <f t="shared" si="190"/>
        <v>8.8086597230276221E-3</v>
      </c>
      <c r="M1739" s="2">
        <f t="shared" si="191"/>
        <v>1.0219492286469418E-2</v>
      </c>
      <c r="N1739" s="2">
        <f t="shared" si="192"/>
        <v>1.3511434934500275E-2</v>
      </c>
      <c r="O1739" s="2">
        <f t="shared" si="193"/>
        <v>1.6929990761301549E-2</v>
      </c>
      <c r="P1739" s="2">
        <f t="shared" si="194"/>
        <v>2.0674123333512467E-2</v>
      </c>
      <c r="Q1739" s="14" t="str">
        <f t="shared" si="195"/>
        <v>BELOW</v>
      </c>
    </row>
    <row r="1740" spans="1:17" x14ac:dyDescent="0.3">
      <c r="A1740" s="2">
        <v>27</v>
      </c>
      <c r="B1740" s="2" t="s">
        <v>1014</v>
      </c>
      <c r="C1740" s="2" t="s">
        <v>1017</v>
      </c>
      <c r="D1740" s="11">
        <v>0.10800000000000001</v>
      </c>
      <c r="E1740" s="2">
        <v>457</v>
      </c>
      <c r="F1740" s="2">
        <v>547</v>
      </c>
      <c r="G1740" s="2">
        <v>700</v>
      </c>
      <c r="H1740" s="2">
        <v>900</v>
      </c>
      <c r="I1740" s="2">
        <v>1046</v>
      </c>
      <c r="J1740">
        <v>5003</v>
      </c>
      <c r="K1740" s="12">
        <f t="shared" si="189"/>
        <v>1.5285852639681444E-5</v>
      </c>
      <c r="L1740" s="2">
        <f t="shared" si="190"/>
        <v>6.9856346563344201E-3</v>
      </c>
      <c r="M1740" s="2">
        <f t="shared" si="191"/>
        <v>8.3613613939057495E-3</v>
      </c>
      <c r="N1740" s="2">
        <f t="shared" si="192"/>
        <v>1.0700096847777011E-2</v>
      </c>
      <c r="O1740" s="2">
        <f t="shared" si="193"/>
        <v>1.3757267375713299E-2</v>
      </c>
      <c r="P1740" s="2">
        <f t="shared" si="194"/>
        <v>1.5989001861106789E-2</v>
      </c>
      <c r="Q1740" s="14" t="str">
        <f t="shared" si="195"/>
        <v>BELOW</v>
      </c>
    </row>
    <row r="1741" spans="1:17" x14ac:dyDescent="0.3">
      <c r="A1741" s="2">
        <v>27</v>
      </c>
      <c r="B1741" s="2" t="s">
        <v>1014</v>
      </c>
      <c r="C1741" s="2" t="s">
        <v>1016</v>
      </c>
      <c r="D1741" s="11">
        <v>0.13900000000000001</v>
      </c>
      <c r="E1741" s="2">
        <v>457</v>
      </c>
      <c r="F1741" s="2">
        <v>529</v>
      </c>
      <c r="G1741" s="2">
        <v>700</v>
      </c>
      <c r="H1741" s="2">
        <v>895</v>
      </c>
      <c r="I1741" s="2">
        <v>983</v>
      </c>
      <c r="J1741">
        <v>722</v>
      </c>
      <c r="K1741" s="12">
        <f t="shared" si="189"/>
        <v>2.2059535490405764E-6</v>
      </c>
      <c r="L1741" s="2">
        <f t="shared" si="190"/>
        <v>1.0081207719115433E-3</v>
      </c>
      <c r="M1741" s="2">
        <f t="shared" si="191"/>
        <v>1.1669494274424649E-3</v>
      </c>
      <c r="N1741" s="2">
        <f t="shared" si="192"/>
        <v>1.5441674843284035E-3</v>
      </c>
      <c r="O1741" s="2">
        <f t="shared" si="193"/>
        <v>1.9743284263913159E-3</v>
      </c>
      <c r="P1741" s="2">
        <f t="shared" si="194"/>
        <v>2.1684523387068867E-3</v>
      </c>
      <c r="Q1741" s="14" t="str">
        <f t="shared" si="195"/>
        <v>ABOVE</v>
      </c>
    </row>
    <row r="1742" spans="1:17" x14ac:dyDescent="0.3">
      <c r="A1742" s="2">
        <v>27</v>
      </c>
      <c r="B1742" s="2" t="s">
        <v>1014</v>
      </c>
      <c r="C1742" s="2" t="s">
        <v>151</v>
      </c>
      <c r="D1742" s="11">
        <v>0.249</v>
      </c>
      <c r="E1742" s="2">
        <v>526</v>
      </c>
      <c r="F1742" s="2">
        <v>529</v>
      </c>
      <c r="G1742" s="2">
        <v>700</v>
      </c>
      <c r="H1742" s="2">
        <v>877</v>
      </c>
      <c r="I1742" s="2">
        <v>946</v>
      </c>
      <c r="J1742">
        <v>7224</v>
      </c>
      <c r="K1742" s="12">
        <f t="shared" si="189"/>
        <v>2.2071756839707926E-5</v>
      </c>
      <c r="L1742" s="2">
        <f t="shared" si="190"/>
        <v>1.1609744097686369E-2</v>
      </c>
      <c r="M1742" s="2">
        <f t="shared" si="191"/>
        <v>1.1675959368205492E-2</v>
      </c>
      <c r="N1742" s="2">
        <f t="shared" si="192"/>
        <v>1.5450229787795549E-2</v>
      </c>
      <c r="O1742" s="2">
        <f t="shared" si="193"/>
        <v>1.9356930748423852E-2</v>
      </c>
      <c r="P1742" s="2">
        <f t="shared" si="194"/>
        <v>2.0879881970363699E-2</v>
      </c>
      <c r="Q1742" s="14" t="str">
        <f t="shared" si="195"/>
        <v>ABOVE</v>
      </c>
    </row>
    <row r="1743" spans="1:17" x14ac:dyDescent="0.3">
      <c r="A1743" s="2">
        <v>27</v>
      </c>
      <c r="B1743" s="2" t="s">
        <v>1014</v>
      </c>
      <c r="C1743" s="2" t="s">
        <v>1015</v>
      </c>
      <c r="D1743" s="11">
        <v>0.10400000000000001</v>
      </c>
      <c r="E1743" s="2">
        <v>457</v>
      </c>
      <c r="F1743" s="2">
        <v>529</v>
      </c>
      <c r="G1743" s="2">
        <v>700</v>
      </c>
      <c r="H1743" s="2">
        <v>877</v>
      </c>
      <c r="I1743" s="2">
        <v>1203</v>
      </c>
      <c r="J1743">
        <v>4158</v>
      </c>
      <c r="K1743" s="12">
        <f t="shared" si="189"/>
        <v>1.270409259959933E-5</v>
      </c>
      <c r="L1743" s="2">
        <f t="shared" si="190"/>
        <v>5.8057703180168941E-3</v>
      </c>
      <c r="M1743" s="2">
        <f t="shared" si="191"/>
        <v>6.7204649851880455E-3</v>
      </c>
      <c r="N1743" s="2">
        <f t="shared" si="192"/>
        <v>8.8928648197195304E-3</v>
      </c>
      <c r="O1743" s="2">
        <f t="shared" si="193"/>
        <v>1.1141489209848612E-2</v>
      </c>
      <c r="P1743" s="2">
        <f t="shared" si="194"/>
        <v>1.5283023397317994E-2</v>
      </c>
      <c r="Q1743" s="14" t="str">
        <f t="shared" si="195"/>
        <v>BELOW</v>
      </c>
    </row>
    <row r="1744" spans="1:17" x14ac:dyDescent="0.3">
      <c r="A1744" s="2">
        <v>27</v>
      </c>
      <c r="B1744" s="2" t="s">
        <v>1014</v>
      </c>
      <c r="C1744" s="2" t="s">
        <v>30</v>
      </c>
      <c r="D1744" s="11">
        <v>6.8000000000000005E-2</v>
      </c>
      <c r="E1744" s="2">
        <v>623</v>
      </c>
      <c r="F1744" s="2">
        <v>744</v>
      </c>
      <c r="G1744" s="2">
        <v>927</v>
      </c>
      <c r="H1744" s="2">
        <v>1250</v>
      </c>
      <c r="I1744" s="2">
        <v>1383</v>
      </c>
      <c r="J1744">
        <v>20729</v>
      </c>
      <c r="K1744" s="12">
        <f t="shared" si="189"/>
        <v>6.3334087421138647E-5</v>
      </c>
      <c r="L1744" s="2">
        <f t="shared" si="190"/>
        <v>3.9457136463369374E-2</v>
      </c>
      <c r="M1744" s="2">
        <f t="shared" si="191"/>
        <v>4.7120561041327155E-2</v>
      </c>
      <c r="N1744" s="2">
        <f t="shared" si="192"/>
        <v>5.8710699039395527E-2</v>
      </c>
      <c r="O1744" s="2">
        <f t="shared" si="193"/>
        <v>7.9167609276423315E-2</v>
      </c>
      <c r="P1744" s="2">
        <f t="shared" si="194"/>
        <v>8.7591042903434752E-2</v>
      </c>
      <c r="Q1744" s="14" t="str">
        <f t="shared" si="195"/>
        <v>BELOW</v>
      </c>
    </row>
    <row r="1745" spans="1:17" x14ac:dyDescent="0.3">
      <c r="A1745" s="2">
        <v>27</v>
      </c>
      <c r="B1745" s="2" t="s">
        <v>1014</v>
      </c>
      <c r="C1745" s="2" t="s">
        <v>101</v>
      </c>
      <c r="D1745" s="11">
        <v>0.11800000000000001</v>
      </c>
      <c r="E1745" s="2">
        <v>457</v>
      </c>
      <c r="F1745" s="2">
        <v>536</v>
      </c>
      <c r="G1745" s="2">
        <v>700</v>
      </c>
      <c r="H1745" s="2">
        <v>877</v>
      </c>
      <c r="I1745" s="2">
        <v>1230</v>
      </c>
      <c r="J1745">
        <v>9385</v>
      </c>
      <c r="K1745" s="12">
        <f t="shared" si="189"/>
        <v>2.8674340800201949E-5</v>
      </c>
      <c r="L1745" s="2">
        <f t="shared" si="190"/>
        <v>1.3104173745692291E-2</v>
      </c>
      <c r="M1745" s="2">
        <f t="shared" si="191"/>
        <v>1.5369446668908245E-2</v>
      </c>
      <c r="N1745" s="2">
        <f t="shared" si="192"/>
        <v>2.0072038560141364E-2</v>
      </c>
      <c r="O1745" s="2">
        <f t="shared" si="193"/>
        <v>2.5147396881777109E-2</v>
      </c>
      <c r="P1745" s="2">
        <f t="shared" si="194"/>
        <v>3.5269439184248401E-2</v>
      </c>
      <c r="Q1745" s="14" t="str">
        <f t="shared" si="195"/>
        <v>BELOW</v>
      </c>
    </row>
    <row r="1746" spans="1:17" x14ac:dyDescent="0.3">
      <c r="A1746" s="2">
        <v>27</v>
      </c>
      <c r="B1746" s="2" t="s">
        <v>1014</v>
      </c>
      <c r="C1746" s="2" t="s">
        <v>100</v>
      </c>
      <c r="D1746" s="11">
        <v>0.12300000000000001</v>
      </c>
      <c r="E1746" s="2">
        <v>526</v>
      </c>
      <c r="F1746" s="2">
        <v>529</v>
      </c>
      <c r="G1746" s="2">
        <v>700</v>
      </c>
      <c r="H1746" s="2">
        <v>877</v>
      </c>
      <c r="I1746" s="2">
        <v>946</v>
      </c>
      <c r="J1746">
        <v>3487</v>
      </c>
      <c r="K1746" s="12">
        <f t="shared" si="189"/>
        <v>1.0653961254161343E-5</v>
      </c>
      <c r="L1746" s="2">
        <f t="shared" si="190"/>
        <v>5.6039836196888661E-3</v>
      </c>
      <c r="M1746" s="2">
        <f t="shared" si="191"/>
        <v>5.6359455034513508E-3</v>
      </c>
      <c r="N1746" s="2">
        <f t="shared" si="192"/>
        <v>7.4577728779129399E-3</v>
      </c>
      <c r="O1746" s="2">
        <f t="shared" si="193"/>
        <v>9.3435240198994976E-3</v>
      </c>
      <c r="P1746" s="2">
        <f t="shared" si="194"/>
        <v>1.0078647346436631E-2</v>
      </c>
      <c r="Q1746" s="14" t="str">
        <f t="shared" si="195"/>
        <v>EQUAL</v>
      </c>
    </row>
    <row r="1747" spans="1:17" x14ac:dyDescent="0.3">
      <c r="A1747" s="2">
        <v>27</v>
      </c>
      <c r="B1747" s="2" t="s">
        <v>1014</v>
      </c>
      <c r="C1747" s="2" t="s">
        <v>313</v>
      </c>
      <c r="D1747" s="11">
        <v>0.12300000000000001</v>
      </c>
      <c r="E1747" s="2">
        <v>486</v>
      </c>
      <c r="F1747" s="2">
        <v>562</v>
      </c>
      <c r="G1747" s="2">
        <v>744</v>
      </c>
      <c r="H1747" s="2">
        <v>952</v>
      </c>
      <c r="I1747" s="2">
        <v>1045</v>
      </c>
      <c r="J1747">
        <v>783</v>
      </c>
      <c r="K1747" s="12">
        <f t="shared" si="189"/>
        <v>2.3923291258985749E-6</v>
      </c>
      <c r="L1747" s="2">
        <f t="shared" si="190"/>
        <v>1.1626719551867074E-3</v>
      </c>
      <c r="M1747" s="2">
        <f t="shared" si="191"/>
        <v>1.3444889687549992E-3</v>
      </c>
      <c r="N1747" s="2">
        <f t="shared" si="192"/>
        <v>1.7798928696685398E-3</v>
      </c>
      <c r="O1747" s="2">
        <f t="shared" si="193"/>
        <v>2.2774973278554432E-3</v>
      </c>
      <c r="P1747" s="2">
        <f t="shared" si="194"/>
        <v>2.4999839365640107E-3</v>
      </c>
      <c r="Q1747" s="14" t="str">
        <f t="shared" si="195"/>
        <v>EQUAL</v>
      </c>
    </row>
    <row r="1748" spans="1:17" x14ac:dyDescent="0.3">
      <c r="A1748" s="2">
        <v>27</v>
      </c>
      <c r="B1748" s="2" t="s">
        <v>1014</v>
      </c>
      <c r="C1748" s="2" t="s">
        <v>175</v>
      </c>
      <c r="D1748" s="11">
        <v>9.4E-2</v>
      </c>
      <c r="E1748" s="2">
        <v>480</v>
      </c>
      <c r="F1748" s="2">
        <v>601</v>
      </c>
      <c r="G1748" s="2">
        <v>735</v>
      </c>
      <c r="H1748" s="2">
        <v>978</v>
      </c>
      <c r="I1748" s="2">
        <v>1154</v>
      </c>
      <c r="J1748">
        <v>13679</v>
      </c>
      <c r="K1748" s="12">
        <f t="shared" si="189"/>
        <v>4.1793959276074852E-5</v>
      </c>
      <c r="L1748" s="2">
        <f t="shared" si="190"/>
        <v>2.0061100452515929E-2</v>
      </c>
      <c r="M1748" s="2">
        <f t="shared" si="191"/>
        <v>2.5118169524920988E-2</v>
      </c>
      <c r="N1748" s="2">
        <f t="shared" si="192"/>
        <v>3.0718560067915016E-2</v>
      </c>
      <c r="O1748" s="2">
        <f t="shared" si="193"/>
        <v>4.0874492172001203E-2</v>
      </c>
      <c r="P1748" s="2">
        <f t="shared" si="194"/>
        <v>4.8230229004590383E-2</v>
      </c>
      <c r="Q1748" s="14" t="str">
        <f t="shared" si="195"/>
        <v>BELOW</v>
      </c>
    </row>
    <row r="1749" spans="1:17" x14ac:dyDescent="0.3">
      <c r="A1749" s="2">
        <v>28</v>
      </c>
      <c r="B1749" s="2" t="s">
        <v>1002</v>
      </c>
      <c r="C1749" s="2" t="s">
        <v>1013</v>
      </c>
      <c r="D1749" s="11">
        <v>0.11699999999999999</v>
      </c>
      <c r="E1749" s="2">
        <v>690</v>
      </c>
      <c r="F1749" s="2">
        <v>695</v>
      </c>
      <c r="G1749" s="2">
        <v>919</v>
      </c>
      <c r="H1749" s="2">
        <v>1266</v>
      </c>
      <c r="I1749" s="2">
        <v>1271</v>
      </c>
      <c r="J1749">
        <v>24909</v>
      </c>
      <c r="K1749" s="12">
        <f t="shared" si="189"/>
        <v>7.6105397441899884E-5</v>
      </c>
      <c r="L1749" s="2">
        <f t="shared" si="190"/>
        <v>5.2512724234910921E-2</v>
      </c>
      <c r="M1749" s="2">
        <f t="shared" si="191"/>
        <v>5.2893251222120422E-2</v>
      </c>
      <c r="N1749" s="2">
        <f t="shared" si="192"/>
        <v>6.9940860249105993E-2</v>
      </c>
      <c r="O1749" s="2">
        <f t="shared" si="193"/>
        <v>9.6349433161445258E-2</v>
      </c>
      <c r="P1749" s="2">
        <f t="shared" si="194"/>
        <v>9.6729960148654759E-2</v>
      </c>
      <c r="Q1749" s="14" t="str">
        <f t="shared" si="195"/>
        <v>BELOW</v>
      </c>
    </row>
    <row r="1750" spans="1:17" x14ac:dyDescent="0.3">
      <c r="A1750" s="2">
        <v>28</v>
      </c>
      <c r="B1750" s="2" t="s">
        <v>1002</v>
      </c>
      <c r="C1750" s="2" t="s">
        <v>86</v>
      </c>
      <c r="D1750" s="11">
        <v>0.13300000000000001</v>
      </c>
      <c r="E1750" s="2">
        <v>652</v>
      </c>
      <c r="F1750" s="2">
        <v>791</v>
      </c>
      <c r="G1750" s="2">
        <v>979</v>
      </c>
      <c r="H1750" s="2">
        <v>1416</v>
      </c>
      <c r="I1750" s="2">
        <v>1717</v>
      </c>
      <c r="J1750">
        <v>2266715</v>
      </c>
      <c r="K1750" s="12">
        <f t="shared" si="189"/>
        <v>6.925578945863587E-3</v>
      </c>
      <c r="L1750" s="2">
        <f t="shared" si="190"/>
        <v>4.5154774727030587</v>
      </c>
      <c r="M1750" s="2">
        <f t="shared" si="191"/>
        <v>5.4781329461780972</v>
      </c>
      <c r="N1750" s="2">
        <f t="shared" si="192"/>
        <v>6.780141788000452</v>
      </c>
      <c r="O1750" s="2">
        <f t="shared" si="193"/>
        <v>9.8066197873428393</v>
      </c>
      <c r="P1750" s="2">
        <f t="shared" si="194"/>
        <v>11.891219050047779</v>
      </c>
      <c r="Q1750" s="14" t="str">
        <f t="shared" si="195"/>
        <v>ABOVE</v>
      </c>
    </row>
    <row r="1751" spans="1:17" x14ac:dyDescent="0.3">
      <c r="A1751" s="2">
        <v>28</v>
      </c>
      <c r="B1751" s="2" t="s">
        <v>1002</v>
      </c>
      <c r="C1751" s="2" t="s">
        <v>80</v>
      </c>
      <c r="D1751" s="11">
        <v>8.1000000000000003E-2</v>
      </c>
      <c r="E1751" s="2">
        <v>658</v>
      </c>
      <c r="F1751" s="2">
        <v>802</v>
      </c>
      <c r="G1751" s="2">
        <v>1024</v>
      </c>
      <c r="H1751" s="2">
        <v>1457</v>
      </c>
      <c r="I1751" s="2">
        <v>1799</v>
      </c>
      <c r="J1751">
        <v>48905</v>
      </c>
      <c r="K1751" s="12">
        <f t="shared" si="189"/>
        <v>1.4942127190558087E-4</v>
      </c>
      <c r="L1751" s="2">
        <f t="shared" si="190"/>
        <v>9.8319196913872212E-2</v>
      </c>
      <c r="M1751" s="2">
        <f t="shared" si="191"/>
        <v>0.11983586006827586</v>
      </c>
      <c r="N1751" s="2">
        <f t="shared" si="192"/>
        <v>0.15300738243131481</v>
      </c>
      <c r="O1751" s="2">
        <f t="shared" si="193"/>
        <v>0.21770679316643132</v>
      </c>
      <c r="P1751" s="2">
        <f t="shared" si="194"/>
        <v>0.26880886815813998</v>
      </c>
      <c r="Q1751" s="14" t="str">
        <f t="shared" si="195"/>
        <v>BELOW</v>
      </c>
    </row>
    <row r="1752" spans="1:17" x14ac:dyDescent="0.3">
      <c r="A1752" s="2">
        <v>28</v>
      </c>
      <c r="B1752" s="2" t="s">
        <v>1002</v>
      </c>
      <c r="C1752" s="2" t="s">
        <v>1012</v>
      </c>
      <c r="D1752" s="11">
        <v>0.11</v>
      </c>
      <c r="E1752" s="2">
        <v>590</v>
      </c>
      <c r="F1752" s="2">
        <v>694</v>
      </c>
      <c r="G1752" s="2">
        <v>918</v>
      </c>
      <c r="H1752" s="2">
        <v>1327</v>
      </c>
      <c r="I1752" s="2">
        <v>1346</v>
      </c>
      <c r="J1752">
        <v>52778</v>
      </c>
      <c r="K1752" s="12">
        <f t="shared" si="189"/>
        <v>1.6125459336740103E-4</v>
      </c>
      <c r="L1752" s="2">
        <f t="shared" si="190"/>
        <v>9.5140210086766611E-2</v>
      </c>
      <c r="M1752" s="2">
        <f t="shared" si="191"/>
        <v>0.11191068779697631</v>
      </c>
      <c r="N1752" s="2">
        <f t="shared" si="192"/>
        <v>0.14803171671127416</v>
      </c>
      <c r="O1752" s="2">
        <f t="shared" si="193"/>
        <v>0.21398484539854118</v>
      </c>
      <c r="P1752" s="2">
        <f t="shared" si="194"/>
        <v>0.21704868267252178</v>
      </c>
      <c r="Q1752" s="14" t="str">
        <f t="shared" si="195"/>
        <v>BELOW</v>
      </c>
    </row>
    <row r="1753" spans="1:17" x14ac:dyDescent="0.3">
      <c r="A1753" s="2">
        <v>28</v>
      </c>
      <c r="B1753" s="2" t="s">
        <v>1002</v>
      </c>
      <c r="C1753" s="2" t="s">
        <v>1011</v>
      </c>
      <c r="D1753" s="11">
        <v>0.13800000000000001</v>
      </c>
      <c r="E1753" s="2">
        <v>450</v>
      </c>
      <c r="F1753" s="2">
        <v>560</v>
      </c>
      <c r="G1753" s="2">
        <v>700</v>
      </c>
      <c r="H1753" s="2">
        <v>993</v>
      </c>
      <c r="I1753" s="2">
        <v>1100</v>
      </c>
      <c r="J1753">
        <v>873</v>
      </c>
      <c r="K1753" s="12">
        <f t="shared" si="189"/>
        <v>2.667309485197262E-6</v>
      </c>
      <c r="L1753" s="2">
        <f t="shared" si="190"/>
        <v>1.2002892683387679E-3</v>
      </c>
      <c r="M1753" s="2">
        <f t="shared" si="191"/>
        <v>1.4936933117104666E-3</v>
      </c>
      <c r="N1753" s="2">
        <f t="shared" si="192"/>
        <v>1.8671166396380834E-3</v>
      </c>
      <c r="O1753" s="2">
        <f t="shared" si="193"/>
        <v>2.6486383188008811E-3</v>
      </c>
      <c r="P1753" s="2">
        <f t="shared" si="194"/>
        <v>2.9340404337169883E-3</v>
      </c>
      <c r="Q1753" s="14" t="str">
        <f t="shared" si="195"/>
        <v>ABOVE</v>
      </c>
    </row>
    <row r="1754" spans="1:17" x14ac:dyDescent="0.3">
      <c r="A1754" s="2">
        <v>28</v>
      </c>
      <c r="B1754" s="2" t="s">
        <v>1002</v>
      </c>
      <c r="C1754" s="2" t="s">
        <v>1010</v>
      </c>
      <c r="D1754" s="11">
        <v>9.9000000000000005E-2</v>
      </c>
      <c r="E1754" s="2">
        <v>568</v>
      </c>
      <c r="F1754" s="2">
        <v>668</v>
      </c>
      <c r="G1754" s="2">
        <v>884</v>
      </c>
      <c r="H1754" s="2">
        <v>1254</v>
      </c>
      <c r="I1754" s="2">
        <v>1389</v>
      </c>
      <c r="J1754">
        <v>2029</v>
      </c>
      <c r="K1754" s="12">
        <f t="shared" si="189"/>
        <v>6.1992794335226163E-6</v>
      </c>
      <c r="L1754" s="2">
        <f t="shared" si="190"/>
        <v>3.5211907182408461E-3</v>
      </c>
      <c r="M1754" s="2">
        <f t="shared" si="191"/>
        <v>4.1411186615931076E-3</v>
      </c>
      <c r="N1754" s="2">
        <f t="shared" si="192"/>
        <v>5.4801630192339926E-3</v>
      </c>
      <c r="O1754" s="2">
        <f t="shared" si="193"/>
        <v>7.7738964096373611E-3</v>
      </c>
      <c r="P1754" s="2">
        <f t="shared" si="194"/>
        <v>8.6107991331629136E-3</v>
      </c>
      <c r="Q1754" s="14" t="str">
        <f t="shared" si="195"/>
        <v>BELOW</v>
      </c>
    </row>
    <row r="1755" spans="1:17" x14ac:dyDescent="0.3">
      <c r="A1755" s="2">
        <v>28</v>
      </c>
      <c r="B1755" s="2" t="s">
        <v>1002</v>
      </c>
      <c r="C1755" s="2" t="s">
        <v>1009</v>
      </c>
      <c r="D1755" s="11">
        <v>0.11</v>
      </c>
      <c r="E1755" s="2">
        <v>617</v>
      </c>
      <c r="F1755" s="2">
        <v>736</v>
      </c>
      <c r="G1755" s="2">
        <v>961</v>
      </c>
      <c r="H1755" s="2">
        <v>1204</v>
      </c>
      <c r="I1755" s="2">
        <v>1299</v>
      </c>
      <c r="J1755">
        <v>16831</v>
      </c>
      <c r="K1755" s="12">
        <f t="shared" si="189"/>
        <v>5.142438252617997E-5</v>
      </c>
      <c r="L1755" s="2">
        <f t="shared" si="190"/>
        <v>3.1728844018653043E-2</v>
      </c>
      <c r="M1755" s="2">
        <f t="shared" si="191"/>
        <v>3.7848345539268455E-2</v>
      </c>
      <c r="N1755" s="2">
        <f t="shared" si="192"/>
        <v>4.9418831607658947E-2</v>
      </c>
      <c r="O1755" s="2">
        <f t="shared" si="193"/>
        <v>6.1914956561520684E-2</v>
      </c>
      <c r="P1755" s="2">
        <f t="shared" si="194"/>
        <v>6.6800272901507779E-2</v>
      </c>
      <c r="Q1755" s="14" t="str">
        <f t="shared" si="195"/>
        <v>BELOW</v>
      </c>
    </row>
    <row r="1756" spans="1:17" x14ac:dyDescent="0.3">
      <c r="A1756" s="2">
        <v>28</v>
      </c>
      <c r="B1756" s="2" t="s">
        <v>1002</v>
      </c>
      <c r="C1756" s="2" t="s">
        <v>1008</v>
      </c>
      <c r="D1756" s="11">
        <v>0.109</v>
      </c>
      <c r="E1756" s="2">
        <v>684</v>
      </c>
      <c r="F1756" s="2">
        <v>804</v>
      </c>
      <c r="G1756" s="2">
        <v>1064</v>
      </c>
      <c r="H1756" s="2">
        <v>1333</v>
      </c>
      <c r="I1756" s="2">
        <v>1672</v>
      </c>
      <c r="J1756">
        <v>5532</v>
      </c>
      <c r="K1756" s="12">
        <f t="shared" si="189"/>
        <v>1.6902126084892613E-5</v>
      </c>
      <c r="L1756" s="2">
        <f t="shared" si="190"/>
        <v>1.1561054242066547E-2</v>
      </c>
      <c r="M1756" s="2">
        <f t="shared" si="191"/>
        <v>1.3589309372253661E-2</v>
      </c>
      <c r="N1756" s="2">
        <f t="shared" si="192"/>
        <v>1.7983862154325739E-2</v>
      </c>
      <c r="O1756" s="2">
        <f t="shared" si="193"/>
        <v>2.2530534071161852E-2</v>
      </c>
      <c r="P1756" s="2">
        <f t="shared" si="194"/>
        <v>2.8260354813940448E-2</v>
      </c>
      <c r="Q1756" s="14" t="str">
        <f t="shared" si="195"/>
        <v>BELOW</v>
      </c>
    </row>
    <row r="1757" spans="1:17" x14ac:dyDescent="0.3">
      <c r="A1757" s="2">
        <v>28</v>
      </c>
      <c r="B1757" s="2" t="s">
        <v>1002</v>
      </c>
      <c r="C1757" s="2" t="s">
        <v>12</v>
      </c>
      <c r="D1757" s="11">
        <v>0.13800000000000001</v>
      </c>
      <c r="E1757" s="2">
        <v>455</v>
      </c>
      <c r="F1757" s="2">
        <v>619</v>
      </c>
      <c r="G1757" s="2">
        <v>709</v>
      </c>
      <c r="H1757" s="2">
        <v>1025</v>
      </c>
      <c r="I1757" s="2">
        <v>1114</v>
      </c>
      <c r="J1757">
        <v>5183</v>
      </c>
      <c r="K1757" s="12">
        <f t="shared" si="189"/>
        <v>1.5835813358278817E-5</v>
      </c>
      <c r="L1757" s="2">
        <f t="shared" si="190"/>
        <v>7.2052950780168616E-3</v>
      </c>
      <c r="M1757" s="2">
        <f t="shared" si="191"/>
        <v>9.8023684687745874E-3</v>
      </c>
      <c r="N1757" s="2">
        <f t="shared" si="192"/>
        <v>1.1227591671019681E-2</v>
      </c>
      <c r="O1757" s="2">
        <f t="shared" si="193"/>
        <v>1.6231708692235787E-2</v>
      </c>
      <c r="P1757" s="2">
        <f t="shared" si="194"/>
        <v>1.76410960811226E-2</v>
      </c>
      <c r="Q1757" s="14" t="str">
        <f t="shared" si="195"/>
        <v>ABOVE</v>
      </c>
    </row>
    <row r="1758" spans="1:17" x14ac:dyDescent="0.3">
      <c r="A1758" s="2">
        <v>28</v>
      </c>
      <c r="B1758" s="2" t="s">
        <v>1002</v>
      </c>
      <c r="C1758" s="2" t="s">
        <v>1007</v>
      </c>
      <c r="D1758" s="11">
        <v>0.10199999999999999</v>
      </c>
      <c r="E1758" s="2">
        <v>535</v>
      </c>
      <c r="F1758" s="2">
        <v>630</v>
      </c>
      <c r="G1758" s="2">
        <v>833</v>
      </c>
      <c r="H1758" s="2">
        <v>1204</v>
      </c>
      <c r="I1758" s="2">
        <v>1463</v>
      </c>
      <c r="J1758">
        <v>57510</v>
      </c>
      <c r="K1758" s="12">
        <f t="shared" si="189"/>
        <v>1.7571244959186085E-4</v>
      </c>
      <c r="L1758" s="2">
        <f t="shared" si="190"/>
        <v>9.4006160531645552E-2</v>
      </c>
      <c r="M1758" s="2">
        <f t="shared" si="191"/>
        <v>0.11069884324287234</v>
      </c>
      <c r="N1758" s="2">
        <f t="shared" si="192"/>
        <v>0.14636847051002008</v>
      </c>
      <c r="O1758" s="2">
        <f t="shared" si="193"/>
        <v>0.21155778930860047</v>
      </c>
      <c r="P1758" s="2">
        <f t="shared" si="194"/>
        <v>0.25706731375289243</v>
      </c>
      <c r="Q1758" s="14" t="str">
        <f t="shared" si="195"/>
        <v>BELOW</v>
      </c>
    </row>
    <row r="1759" spans="1:17" x14ac:dyDescent="0.3">
      <c r="A1759" s="2">
        <v>28</v>
      </c>
      <c r="B1759" s="2" t="s">
        <v>1002</v>
      </c>
      <c r="C1759" s="2" t="s">
        <v>120</v>
      </c>
      <c r="D1759" s="11">
        <v>0.159</v>
      </c>
      <c r="E1759" s="2">
        <v>450</v>
      </c>
      <c r="F1759" s="2">
        <v>541</v>
      </c>
      <c r="G1759" s="2">
        <v>700</v>
      </c>
      <c r="H1759" s="2">
        <v>909</v>
      </c>
      <c r="I1759" s="2">
        <v>1100</v>
      </c>
      <c r="J1759">
        <v>4505</v>
      </c>
      <c r="K1759" s="12">
        <f t="shared" si="189"/>
        <v>1.3764294651562044E-5</v>
      </c>
      <c r="L1759" s="2">
        <f t="shared" si="190"/>
        <v>6.19393259320292E-3</v>
      </c>
      <c r="M1759" s="2">
        <f t="shared" si="191"/>
        <v>7.4464834064950662E-3</v>
      </c>
      <c r="N1759" s="2">
        <f t="shared" si="192"/>
        <v>9.635006256093431E-3</v>
      </c>
      <c r="O1759" s="2">
        <f t="shared" si="193"/>
        <v>1.2511743838269898E-2</v>
      </c>
      <c r="P1759" s="2">
        <f t="shared" si="194"/>
        <v>1.5140724116718249E-2</v>
      </c>
      <c r="Q1759" s="14" t="str">
        <f t="shared" si="195"/>
        <v>ABOVE</v>
      </c>
    </row>
    <row r="1760" spans="1:17" x14ac:dyDescent="0.3">
      <c r="A1760" s="2">
        <v>28</v>
      </c>
      <c r="B1760" s="2" t="s">
        <v>1002</v>
      </c>
      <c r="C1760" s="2" t="s">
        <v>1006</v>
      </c>
      <c r="D1760" s="11">
        <v>0.161</v>
      </c>
      <c r="E1760" s="2">
        <v>527</v>
      </c>
      <c r="F1760" s="2">
        <v>653</v>
      </c>
      <c r="G1760" s="2">
        <v>820</v>
      </c>
      <c r="H1760" s="2">
        <v>1141</v>
      </c>
      <c r="I1760" s="2">
        <v>1319</v>
      </c>
      <c r="J1760">
        <v>46523</v>
      </c>
      <c r="K1760" s="12">
        <f t="shared" si="189"/>
        <v>1.4214345839614229E-4</v>
      </c>
      <c r="L1760" s="2">
        <f t="shared" si="190"/>
        <v>7.490960257476699E-2</v>
      </c>
      <c r="M1760" s="2">
        <f t="shared" si="191"/>
        <v>9.2819678332680913E-2</v>
      </c>
      <c r="N1760" s="2">
        <f t="shared" si="192"/>
        <v>0.11655763588483668</v>
      </c>
      <c r="O1760" s="2">
        <f t="shared" si="193"/>
        <v>0.16218568602999836</v>
      </c>
      <c r="P1760" s="2">
        <f t="shared" si="194"/>
        <v>0.18748722162451167</v>
      </c>
      <c r="Q1760" s="14" t="str">
        <f t="shared" si="195"/>
        <v>ABOVE</v>
      </c>
    </row>
    <row r="1761" spans="1:17" x14ac:dyDescent="0.3">
      <c r="A1761" s="2">
        <v>28</v>
      </c>
      <c r="B1761" s="2" t="s">
        <v>1002</v>
      </c>
      <c r="C1761" s="2" t="s">
        <v>1005</v>
      </c>
      <c r="D1761" s="11">
        <v>0.17600000000000002</v>
      </c>
      <c r="E1761" s="2">
        <v>450</v>
      </c>
      <c r="F1761" s="2">
        <v>573</v>
      </c>
      <c r="G1761" s="2">
        <v>700</v>
      </c>
      <c r="H1761" s="2">
        <v>900</v>
      </c>
      <c r="I1761" s="2">
        <v>1100</v>
      </c>
      <c r="J1761">
        <v>6725</v>
      </c>
      <c r="K1761" s="12">
        <f t="shared" si="189"/>
        <v>2.0547143514262985E-5</v>
      </c>
      <c r="L1761" s="2">
        <f t="shared" si="190"/>
        <v>9.2462145814183432E-3</v>
      </c>
      <c r="M1761" s="2">
        <f t="shared" si="191"/>
        <v>1.177351323367269E-2</v>
      </c>
      <c r="N1761" s="2">
        <f t="shared" si="192"/>
        <v>1.4383000459984089E-2</v>
      </c>
      <c r="O1761" s="2">
        <f t="shared" si="193"/>
        <v>1.8492429162836686E-2</v>
      </c>
      <c r="P1761" s="2">
        <f t="shared" si="194"/>
        <v>2.2601857865689284E-2</v>
      </c>
      <c r="Q1761" s="14" t="str">
        <f t="shared" si="195"/>
        <v>ABOVE</v>
      </c>
    </row>
    <row r="1762" spans="1:17" x14ac:dyDescent="0.3">
      <c r="A1762" s="2">
        <v>28</v>
      </c>
      <c r="B1762" s="2" t="s">
        <v>1002</v>
      </c>
      <c r="C1762" s="2" t="s">
        <v>1004</v>
      </c>
      <c r="D1762" s="11">
        <v>7.0000000000000007E-2</v>
      </c>
      <c r="E1762" s="2">
        <v>666</v>
      </c>
      <c r="F1762" s="2">
        <v>811</v>
      </c>
      <c r="G1762" s="2">
        <v>1037</v>
      </c>
      <c r="H1762" s="2">
        <v>1499</v>
      </c>
      <c r="I1762" s="2">
        <v>1821</v>
      </c>
      <c r="J1762">
        <v>4123</v>
      </c>
      <c r="K1762" s="12">
        <f t="shared" si="189"/>
        <v>1.2597155793205396E-5</v>
      </c>
      <c r="L1762" s="2">
        <f t="shared" si="190"/>
        <v>8.3897057582747944E-3</v>
      </c>
      <c r="M1762" s="2">
        <f t="shared" si="191"/>
        <v>1.0216293348289577E-2</v>
      </c>
      <c r="N1762" s="2">
        <f t="shared" si="192"/>
        <v>1.3063250557553996E-2</v>
      </c>
      <c r="O1762" s="2">
        <f t="shared" si="193"/>
        <v>1.888313653401489E-2</v>
      </c>
      <c r="P1762" s="2">
        <f t="shared" si="194"/>
        <v>2.2939420699427029E-2</v>
      </c>
      <c r="Q1762" s="14" t="str">
        <f t="shared" si="195"/>
        <v>BELOW</v>
      </c>
    </row>
    <row r="1763" spans="1:17" x14ac:dyDescent="0.3">
      <c r="A1763" s="2">
        <v>28</v>
      </c>
      <c r="B1763" s="2" t="s">
        <v>1002</v>
      </c>
      <c r="C1763" s="2" t="s">
        <v>1003</v>
      </c>
      <c r="D1763" s="11">
        <v>0.107</v>
      </c>
      <c r="E1763" s="2">
        <v>666</v>
      </c>
      <c r="F1763" s="2">
        <v>811</v>
      </c>
      <c r="G1763" s="2">
        <v>1037</v>
      </c>
      <c r="H1763" s="2">
        <v>1499</v>
      </c>
      <c r="I1763" s="2">
        <v>1821</v>
      </c>
      <c r="J1763">
        <v>471519</v>
      </c>
      <c r="K1763" s="12">
        <f t="shared" si="189"/>
        <v>1.44064960040175E-3</v>
      </c>
      <c r="L1763" s="2">
        <f t="shared" si="190"/>
        <v>0.95947263386756554</v>
      </c>
      <c r="M1763" s="2">
        <f t="shared" si="191"/>
        <v>1.1683668259258193</v>
      </c>
      <c r="N1763" s="2">
        <f t="shared" si="192"/>
        <v>1.4939536356166148</v>
      </c>
      <c r="O1763" s="2">
        <f t="shared" si="193"/>
        <v>2.1595337510022232</v>
      </c>
      <c r="P1763" s="2">
        <f t="shared" si="194"/>
        <v>2.6234229223315868</v>
      </c>
      <c r="Q1763" s="14" t="str">
        <f t="shared" si="195"/>
        <v>BELOW</v>
      </c>
    </row>
    <row r="1764" spans="1:17" x14ac:dyDescent="0.3">
      <c r="A1764" s="2">
        <v>28</v>
      </c>
      <c r="B1764" s="2" t="s">
        <v>1002</v>
      </c>
      <c r="C1764" s="2" t="s">
        <v>1001</v>
      </c>
      <c r="D1764" s="11">
        <v>0.13699999999999998</v>
      </c>
      <c r="E1764" s="2">
        <v>558</v>
      </c>
      <c r="F1764" s="2">
        <v>757</v>
      </c>
      <c r="G1764" s="2">
        <v>869</v>
      </c>
      <c r="H1764" s="2">
        <v>1256</v>
      </c>
      <c r="I1764" s="2">
        <v>1328</v>
      </c>
      <c r="J1764">
        <v>9580</v>
      </c>
      <c r="K1764" s="12">
        <f t="shared" si="189"/>
        <v>2.9270131578682438E-5</v>
      </c>
      <c r="L1764" s="2">
        <f t="shared" si="190"/>
        <v>1.6332733420904799E-2</v>
      </c>
      <c r="M1764" s="2">
        <f t="shared" si="191"/>
        <v>2.2157489605062607E-2</v>
      </c>
      <c r="N1764" s="2">
        <f t="shared" si="192"/>
        <v>2.5435744341875038E-2</v>
      </c>
      <c r="O1764" s="2">
        <f t="shared" si="193"/>
        <v>3.6763285262825143E-2</v>
      </c>
      <c r="P1764" s="2">
        <f t="shared" si="194"/>
        <v>3.8870734736490276E-2</v>
      </c>
      <c r="Q1764" s="14" t="str">
        <f t="shared" si="195"/>
        <v>ABOVE</v>
      </c>
    </row>
    <row r="1765" spans="1:17" x14ac:dyDescent="0.3">
      <c r="A1765" s="2">
        <v>29</v>
      </c>
      <c r="B1765" s="2" t="s">
        <v>994</v>
      </c>
      <c r="C1765" s="2" t="s">
        <v>1000</v>
      </c>
      <c r="D1765" s="11">
        <v>8.5999999999999993E-2</v>
      </c>
      <c r="E1765" s="2">
        <v>708</v>
      </c>
      <c r="F1765" s="2">
        <v>808</v>
      </c>
      <c r="G1765" s="2">
        <v>1038</v>
      </c>
      <c r="H1765" s="2">
        <v>1374</v>
      </c>
      <c r="I1765" s="2">
        <v>1403</v>
      </c>
      <c r="J1765">
        <v>61303</v>
      </c>
      <c r="K1765" s="12">
        <f t="shared" si="189"/>
        <v>1.8730134406763773E-4</v>
      </c>
      <c r="L1765" s="2">
        <f t="shared" si="190"/>
        <v>0.13260935159988751</v>
      </c>
      <c r="M1765" s="2">
        <f t="shared" si="191"/>
        <v>0.15133948600665129</v>
      </c>
      <c r="N1765" s="2">
        <f t="shared" si="192"/>
        <v>0.19441879514220797</v>
      </c>
      <c r="O1765" s="2">
        <f t="shared" si="193"/>
        <v>0.25735204674893425</v>
      </c>
      <c r="P1765" s="2">
        <f t="shared" si="194"/>
        <v>0.26278378572689576</v>
      </c>
      <c r="Q1765" s="14" t="str">
        <f t="shared" si="195"/>
        <v>BELOW</v>
      </c>
    </row>
    <row r="1766" spans="1:17" x14ac:dyDescent="0.3">
      <c r="A1766" s="2">
        <v>29</v>
      </c>
      <c r="B1766" s="2" t="s">
        <v>994</v>
      </c>
      <c r="C1766" s="2" t="s">
        <v>251</v>
      </c>
      <c r="D1766" s="11">
        <v>0.09</v>
      </c>
      <c r="E1766" s="2">
        <v>712</v>
      </c>
      <c r="F1766" s="2">
        <v>835</v>
      </c>
      <c r="G1766" s="2">
        <v>1040</v>
      </c>
      <c r="H1766" s="2">
        <v>1377</v>
      </c>
      <c r="I1766" s="2">
        <v>1678</v>
      </c>
      <c r="J1766">
        <v>48910</v>
      </c>
      <c r="K1766" s="12">
        <f t="shared" si="189"/>
        <v>1.4943654859220858E-4</v>
      </c>
      <c r="L1766" s="2">
        <f t="shared" si="190"/>
        <v>0.1063988225976525</v>
      </c>
      <c r="M1766" s="2">
        <f t="shared" si="191"/>
        <v>0.12477951807449417</v>
      </c>
      <c r="N1766" s="2">
        <f t="shared" si="192"/>
        <v>0.15541401053589693</v>
      </c>
      <c r="O1766" s="2">
        <f t="shared" si="193"/>
        <v>0.20577412741147122</v>
      </c>
      <c r="P1766" s="2">
        <f t="shared" si="194"/>
        <v>0.25075452853772601</v>
      </c>
      <c r="Q1766" s="14" t="str">
        <f t="shared" si="195"/>
        <v>BELOW</v>
      </c>
    </row>
    <row r="1767" spans="1:17" x14ac:dyDescent="0.3">
      <c r="A1767" s="2">
        <v>29</v>
      </c>
      <c r="B1767" s="2" t="s">
        <v>994</v>
      </c>
      <c r="C1767" s="2" t="s">
        <v>999</v>
      </c>
      <c r="D1767" s="11">
        <v>9.6999999999999989E-2</v>
      </c>
      <c r="E1767" s="2">
        <v>747</v>
      </c>
      <c r="F1767" s="2">
        <v>841</v>
      </c>
      <c r="G1767" s="2">
        <v>1096</v>
      </c>
      <c r="H1767" s="2">
        <v>1477</v>
      </c>
      <c r="I1767" s="2">
        <v>1602</v>
      </c>
      <c r="J1767">
        <v>76085</v>
      </c>
      <c r="K1767" s="12">
        <f t="shared" si="189"/>
        <v>2.3246534041378427E-4</v>
      </c>
      <c r="L1767" s="2">
        <f t="shared" si="190"/>
        <v>0.17365160928909684</v>
      </c>
      <c r="M1767" s="2">
        <f t="shared" si="191"/>
        <v>0.19550335128799257</v>
      </c>
      <c r="N1767" s="2">
        <f t="shared" si="192"/>
        <v>0.25478201309350756</v>
      </c>
      <c r="O1767" s="2">
        <f t="shared" si="193"/>
        <v>0.34335130779115935</v>
      </c>
      <c r="P1767" s="2">
        <f t="shared" si="194"/>
        <v>0.37240947534288238</v>
      </c>
      <c r="Q1767" s="14" t="str">
        <f t="shared" si="195"/>
        <v>BELOW</v>
      </c>
    </row>
    <row r="1768" spans="1:17" x14ac:dyDescent="0.3">
      <c r="A1768" s="2">
        <v>29</v>
      </c>
      <c r="B1768" s="2" t="s">
        <v>994</v>
      </c>
      <c r="C1768" s="2" t="s">
        <v>722</v>
      </c>
      <c r="D1768" s="11">
        <v>0.13900000000000001</v>
      </c>
      <c r="E1768" s="2">
        <v>609</v>
      </c>
      <c r="F1768" s="2">
        <v>694</v>
      </c>
      <c r="G1768" s="2">
        <v>803</v>
      </c>
      <c r="H1768" s="2">
        <v>1034</v>
      </c>
      <c r="I1768" s="2">
        <v>1192</v>
      </c>
      <c r="J1768">
        <v>31563</v>
      </c>
      <c r="K1768" s="12">
        <f t="shared" si="189"/>
        <v>9.6435612006049457E-5</v>
      </c>
      <c r="L1768" s="2">
        <f t="shared" si="190"/>
        <v>5.8729287711684119E-2</v>
      </c>
      <c r="M1768" s="2">
        <f t="shared" si="191"/>
        <v>6.6926314732198317E-2</v>
      </c>
      <c r="N1768" s="2">
        <f t="shared" si="192"/>
        <v>7.7437796440857715E-2</v>
      </c>
      <c r="O1768" s="2">
        <f t="shared" si="193"/>
        <v>9.9714422814255133E-2</v>
      </c>
      <c r="P1768" s="2">
        <f t="shared" si="194"/>
        <v>0.11495124951121095</v>
      </c>
      <c r="Q1768" s="14" t="str">
        <f t="shared" si="195"/>
        <v>ABOVE</v>
      </c>
    </row>
    <row r="1769" spans="1:17" x14ac:dyDescent="0.3">
      <c r="A1769" s="2">
        <v>29</v>
      </c>
      <c r="B1769" s="2" t="s">
        <v>994</v>
      </c>
      <c r="C1769" s="2" t="s">
        <v>998</v>
      </c>
      <c r="D1769" s="11">
        <v>9.1999999999999998E-2</v>
      </c>
      <c r="E1769" s="2">
        <v>697</v>
      </c>
      <c r="F1769" s="2">
        <v>811</v>
      </c>
      <c r="G1769" s="2">
        <v>1062</v>
      </c>
      <c r="H1769" s="2">
        <v>1331</v>
      </c>
      <c r="I1769" s="2">
        <v>1865</v>
      </c>
      <c r="J1769">
        <v>89886</v>
      </c>
      <c r="K1769" s="12">
        <f t="shared" si="189"/>
        <v>2.7463205084357514E-4</v>
      </c>
      <c r="L1769" s="2">
        <f t="shared" si="190"/>
        <v>0.19141853943797188</v>
      </c>
      <c r="M1769" s="2">
        <f t="shared" si="191"/>
        <v>0.22272659323413943</v>
      </c>
      <c r="N1769" s="2">
        <f t="shared" si="192"/>
        <v>0.29165923799587679</v>
      </c>
      <c r="O1769" s="2">
        <f t="shared" si="193"/>
        <v>0.36553525967279854</v>
      </c>
      <c r="P1769" s="2">
        <f t="shared" si="194"/>
        <v>0.51218877482326763</v>
      </c>
      <c r="Q1769" s="14" t="str">
        <f t="shared" si="195"/>
        <v>BELOW</v>
      </c>
    </row>
    <row r="1770" spans="1:17" x14ac:dyDescent="0.3">
      <c r="A1770" s="2">
        <v>29</v>
      </c>
      <c r="B1770" s="2" t="s">
        <v>994</v>
      </c>
      <c r="C1770" s="2" t="s">
        <v>997</v>
      </c>
      <c r="D1770" s="11">
        <v>7.4999999999999997E-2</v>
      </c>
      <c r="E1770" s="2">
        <v>923</v>
      </c>
      <c r="F1770" s="2">
        <v>1086</v>
      </c>
      <c r="G1770" s="2">
        <v>1437</v>
      </c>
      <c r="H1770" s="2">
        <v>1935</v>
      </c>
      <c r="I1770" s="2">
        <v>1942</v>
      </c>
      <c r="J1770">
        <v>417025</v>
      </c>
      <c r="K1770" s="12">
        <f t="shared" si="189"/>
        <v>1.2741520481837207E-3</v>
      </c>
      <c r="L1770" s="2">
        <f t="shared" si="190"/>
        <v>1.1760423404735743</v>
      </c>
      <c r="M1770" s="2">
        <f t="shared" si="191"/>
        <v>1.3837291243275207</v>
      </c>
      <c r="N1770" s="2">
        <f t="shared" si="192"/>
        <v>1.8309564932400066</v>
      </c>
      <c r="O1770" s="2">
        <f t="shared" si="193"/>
        <v>2.4654842132354995</v>
      </c>
      <c r="P1770" s="2">
        <f t="shared" si="194"/>
        <v>2.4744032775727853</v>
      </c>
      <c r="Q1770" s="14" t="str">
        <f t="shared" si="195"/>
        <v>BELOW</v>
      </c>
    </row>
    <row r="1771" spans="1:17" x14ac:dyDescent="0.3">
      <c r="A1771" s="2">
        <v>29</v>
      </c>
      <c r="B1771" s="2" t="s">
        <v>994</v>
      </c>
      <c r="C1771" s="2" t="s">
        <v>996</v>
      </c>
      <c r="D1771" s="11">
        <v>6.4000000000000001E-2</v>
      </c>
      <c r="E1771" s="2">
        <v>808</v>
      </c>
      <c r="F1771" s="2">
        <v>875</v>
      </c>
      <c r="G1771" s="2">
        <v>1122</v>
      </c>
      <c r="H1771" s="2">
        <v>1498</v>
      </c>
      <c r="I1771" s="2">
        <v>1659</v>
      </c>
      <c r="J1771">
        <v>151391</v>
      </c>
      <c r="K1771" s="12">
        <f t="shared" si="189"/>
        <v>4.6255057305097212E-4</v>
      </c>
      <c r="L1771" s="2">
        <f t="shared" si="190"/>
        <v>0.3737408630251855</v>
      </c>
      <c r="M1771" s="2">
        <f t="shared" si="191"/>
        <v>0.4047317514196006</v>
      </c>
      <c r="N1771" s="2">
        <f t="shared" si="192"/>
        <v>0.51898174296319077</v>
      </c>
      <c r="O1771" s="2">
        <f t="shared" si="193"/>
        <v>0.69290075843035626</v>
      </c>
      <c r="P1771" s="2">
        <f t="shared" si="194"/>
        <v>0.76737140069156273</v>
      </c>
      <c r="Q1771" s="14" t="str">
        <f t="shared" si="195"/>
        <v>BELOW</v>
      </c>
    </row>
    <row r="1772" spans="1:17" x14ac:dyDescent="0.3">
      <c r="A1772" s="2">
        <v>29</v>
      </c>
      <c r="B1772" s="2" t="s">
        <v>994</v>
      </c>
      <c r="C1772" s="2" t="s">
        <v>191</v>
      </c>
      <c r="D1772" s="11">
        <v>5.0999999999999997E-2</v>
      </c>
      <c r="E1772" s="2">
        <v>920</v>
      </c>
      <c r="F1772" s="2">
        <v>1057</v>
      </c>
      <c r="G1772" s="2">
        <v>1357</v>
      </c>
      <c r="H1772" s="2">
        <v>1700</v>
      </c>
      <c r="I1772" s="2">
        <v>1834</v>
      </c>
      <c r="J1772">
        <v>309769</v>
      </c>
      <c r="K1772" s="12">
        <f t="shared" si="189"/>
        <v>9.4644878799549895E-4</v>
      </c>
      <c r="L1772" s="2">
        <f t="shared" si="190"/>
        <v>0.87073288495585899</v>
      </c>
      <c r="M1772" s="2">
        <f t="shared" si="191"/>
        <v>1.0003963689112423</v>
      </c>
      <c r="N1772" s="2">
        <f t="shared" si="192"/>
        <v>1.284331005309892</v>
      </c>
      <c r="O1772" s="2">
        <f t="shared" si="193"/>
        <v>1.6089629395923482</v>
      </c>
      <c r="P1772" s="2">
        <f t="shared" si="194"/>
        <v>1.7357870771837451</v>
      </c>
      <c r="Q1772" s="14" t="str">
        <f t="shared" si="195"/>
        <v>BELOW</v>
      </c>
    </row>
    <row r="1773" spans="1:17" x14ac:dyDescent="0.3">
      <c r="A1773" s="2">
        <v>29</v>
      </c>
      <c r="B1773" s="2" t="s">
        <v>994</v>
      </c>
      <c r="C1773" s="2" t="s">
        <v>995</v>
      </c>
      <c r="D1773" s="11">
        <v>8.8000000000000009E-2</v>
      </c>
      <c r="E1773" s="2">
        <v>909</v>
      </c>
      <c r="F1773" s="2">
        <v>916</v>
      </c>
      <c r="G1773" s="2">
        <v>1161</v>
      </c>
      <c r="H1773" s="2">
        <v>1595</v>
      </c>
      <c r="I1773" s="2">
        <v>1959</v>
      </c>
      <c r="J1773">
        <v>130633</v>
      </c>
      <c r="K1773" s="12">
        <f t="shared" si="189"/>
        <v>3.9912788084739279E-4</v>
      </c>
      <c r="L1773" s="2">
        <f t="shared" si="190"/>
        <v>0.36280724369028006</v>
      </c>
      <c r="M1773" s="2">
        <f t="shared" si="191"/>
        <v>0.36560113885621182</v>
      </c>
      <c r="N1773" s="2">
        <f t="shared" si="192"/>
        <v>0.46338746966382305</v>
      </c>
      <c r="O1773" s="2">
        <f t="shared" si="193"/>
        <v>0.63660896995159155</v>
      </c>
      <c r="P1773" s="2">
        <f t="shared" si="194"/>
        <v>0.78189151858004247</v>
      </c>
      <c r="Q1773" s="14" t="str">
        <f t="shared" si="195"/>
        <v>BELOW</v>
      </c>
    </row>
    <row r="1774" spans="1:17" x14ac:dyDescent="0.3">
      <c r="A1774" s="2">
        <v>29</v>
      </c>
      <c r="B1774" s="2" t="s">
        <v>994</v>
      </c>
      <c r="C1774" s="2" t="s">
        <v>540</v>
      </c>
      <c r="D1774" s="11">
        <v>0.10099999999999999</v>
      </c>
      <c r="E1774" s="2">
        <v>743</v>
      </c>
      <c r="F1774" s="2">
        <v>773</v>
      </c>
      <c r="G1774" s="2">
        <v>1022</v>
      </c>
      <c r="H1774" s="2">
        <v>1332</v>
      </c>
      <c r="I1774" s="2">
        <v>1600</v>
      </c>
      <c r="J1774">
        <v>43146</v>
      </c>
      <c r="K1774" s="12">
        <f t="shared" si="189"/>
        <v>1.3182558424779044E-4</v>
      </c>
      <c r="L1774" s="2">
        <f t="shared" si="190"/>
        <v>9.79464090961083E-2</v>
      </c>
      <c r="M1774" s="2">
        <f t="shared" si="191"/>
        <v>0.10190117662354201</v>
      </c>
      <c r="N1774" s="2">
        <f t="shared" si="192"/>
        <v>0.13472574710124183</v>
      </c>
      <c r="O1774" s="2">
        <f t="shared" si="193"/>
        <v>0.17559167821805685</v>
      </c>
      <c r="P1774" s="2">
        <f t="shared" si="194"/>
        <v>0.2109209347964647</v>
      </c>
      <c r="Q1774" s="14" t="str">
        <f t="shared" si="195"/>
        <v>BELOW</v>
      </c>
    </row>
    <row r="1775" spans="1:17" x14ac:dyDescent="0.3">
      <c r="A1775" s="2">
        <v>30</v>
      </c>
      <c r="B1775" s="2" t="s">
        <v>983</v>
      </c>
      <c r="C1775" s="2" t="s">
        <v>993</v>
      </c>
      <c r="D1775" s="11">
        <v>0.113</v>
      </c>
      <c r="E1775" s="2">
        <v>858</v>
      </c>
      <c r="F1775" s="2">
        <v>1003</v>
      </c>
      <c r="G1775" s="2">
        <v>1279</v>
      </c>
      <c r="H1775" s="2">
        <v>1683</v>
      </c>
      <c r="I1775" s="2">
        <v>1913</v>
      </c>
      <c r="J1775">
        <v>263670</v>
      </c>
      <c r="K1775" s="12">
        <f t="shared" si="189"/>
        <v>8.0560079262538607E-4</v>
      </c>
      <c r="L1775" s="2">
        <f t="shared" si="190"/>
        <v>0.6912054800725812</v>
      </c>
      <c r="M1775" s="2">
        <f t="shared" si="191"/>
        <v>0.8080175950032622</v>
      </c>
      <c r="N1775" s="2">
        <f t="shared" si="192"/>
        <v>1.0303634137678688</v>
      </c>
      <c r="O1775" s="2">
        <f t="shared" si="193"/>
        <v>1.3558261339885247</v>
      </c>
      <c r="P1775" s="2">
        <f t="shared" si="194"/>
        <v>1.5411143162923635</v>
      </c>
      <c r="Q1775" s="14" t="str">
        <f t="shared" si="195"/>
        <v>BELOW</v>
      </c>
    </row>
    <row r="1776" spans="1:17" x14ac:dyDescent="0.3">
      <c r="A1776" s="2">
        <v>30</v>
      </c>
      <c r="B1776" s="2" t="s">
        <v>983</v>
      </c>
      <c r="C1776" s="2" t="s">
        <v>992</v>
      </c>
      <c r="D1776" s="11">
        <v>5.7000000000000002E-2</v>
      </c>
      <c r="E1776" s="2">
        <v>1202</v>
      </c>
      <c r="F1776" s="2">
        <v>1425</v>
      </c>
      <c r="G1776" s="2">
        <v>1674</v>
      </c>
      <c r="H1776" s="2">
        <v>2111</v>
      </c>
      <c r="I1776" s="2">
        <v>2559</v>
      </c>
      <c r="J1776">
        <v>932202</v>
      </c>
      <c r="K1776" s="12">
        <f t="shared" si="189"/>
        <v>2.848191565543938E-3</v>
      </c>
      <c r="L1776" s="2">
        <f t="shared" si="190"/>
        <v>3.4235262617838136</v>
      </c>
      <c r="M1776" s="2">
        <f t="shared" si="191"/>
        <v>4.0586729809001119</v>
      </c>
      <c r="N1776" s="2">
        <f t="shared" si="192"/>
        <v>4.7678726807205525</v>
      </c>
      <c r="O1776" s="2">
        <f t="shared" si="193"/>
        <v>6.0125323948632534</v>
      </c>
      <c r="P1776" s="2">
        <f t="shared" si="194"/>
        <v>7.2885222162269372</v>
      </c>
      <c r="Q1776" s="14" t="str">
        <f t="shared" si="195"/>
        <v>BELOW</v>
      </c>
    </row>
    <row r="1777" spans="1:17" x14ac:dyDescent="0.3">
      <c r="A1777" s="2">
        <v>30</v>
      </c>
      <c r="B1777" s="2" t="s">
        <v>983</v>
      </c>
      <c r="C1777" s="2" t="s">
        <v>991</v>
      </c>
      <c r="D1777" s="11">
        <v>5.7000000000000002E-2</v>
      </c>
      <c r="E1777" s="2">
        <v>840</v>
      </c>
      <c r="F1777" s="2">
        <v>992</v>
      </c>
      <c r="G1777" s="2">
        <v>1200</v>
      </c>
      <c r="H1777" s="2">
        <v>1503</v>
      </c>
      <c r="I1777" s="2">
        <v>1715</v>
      </c>
      <c r="J1777">
        <v>445349</v>
      </c>
      <c r="K1777" s="12">
        <f t="shared" si="189"/>
        <v>1.3606914225923429E-3</v>
      </c>
      <c r="L1777" s="2">
        <f t="shared" si="190"/>
        <v>1.1429807949775681</v>
      </c>
      <c r="M1777" s="2">
        <f t="shared" si="191"/>
        <v>1.3498058912116042</v>
      </c>
      <c r="N1777" s="2">
        <f t="shared" si="192"/>
        <v>1.6328297071108115</v>
      </c>
      <c r="O1777" s="2">
        <f t="shared" si="193"/>
        <v>2.0451192081562914</v>
      </c>
      <c r="P1777" s="2">
        <f t="shared" si="194"/>
        <v>2.3335857897458681</v>
      </c>
      <c r="Q1777" s="14" t="str">
        <f t="shared" si="195"/>
        <v>BELOW</v>
      </c>
    </row>
    <row r="1778" spans="1:17" x14ac:dyDescent="0.3">
      <c r="A1778" s="2">
        <v>30</v>
      </c>
      <c r="B1778" s="2" t="s">
        <v>983</v>
      </c>
      <c r="C1778" s="2" t="s">
        <v>912</v>
      </c>
      <c r="D1778" s="11">
        <v>0.107</v>
      </c>
      <c r="E1778" s="2">
        <v>840</v>
      </c>
      <c r="F1778" s="2">
        <v>992</v>
      </c>
      <c r="G1778" s="2">
        <v>1200</v>
      </c>
      <c r="H1778" s="2">
        <v>1503</v>
      </c>
      <c r="I1778" s="2">
        <v>1715</v>
      </c>
      <c r="J1778">
        <v>506471</v>
      </c>
      <c r="K1778" s="12">
        <f t="shared" si="189"/>
        <v>1.5474397506040577E-3</v>
      </c>
      <c r="L1778" s="2">
        <f t="shared" si="190"/>
        <v>1.2998493905074084</v>
      </c>
      <c r="M1778" s="2">
        <f t="shared" si="191"/>
        <v>1.5350602325992253</v>
      </c>
      <c r="N1778" s="2">
        <f t="shared" si="192"/>
        <v>1.8569277007248692</v>
      </c>
      <c r="O1778" s="2">
        <f t="shared" si="193"/>
        <v>2.3258019451578988</v>
      </c>
      <c r="P1778" s="2">
        <f t="shared" si="194"/>
        <v>2.653859172285959</v>
      </c>
      <c r="Q1778" s="14" t="str">
        <f t="shared" si="195"/>
        <v>BELOW</v>
      </c>
    </row>
    <row r="1779" spans="1:17" x14ac:dyDescent="0.3">
      <c r="A1779" s="2">
        <v>30</v>
      </c>
      <c r="B1779" s="2" t="s">
        <v>983</v>
      </c>
      <c r="C1779" s="2" t="s">
        <v>990</v>
      </c>
      <c r="D1779" s="11">
        <v>9.8000000000000004E-2</v>
      </c>
      <c r="E1779" s="2">
        <v>772</v>
      </c>
      <c r="F1779" s="2">
        <v>998</v>
      </c>
      <c r="G1779" s="2">
        <v>1202</v>
      </c>
      <c r="H1779" s="2">
        <v>1634</v>
      </c>
      <c r="I1779" s="2">
        <v>1845</v>
      </c>
      <c r="J1779">
        <v>92039</v>
      </c>
      <c r="K1779" s="12">
        <f t="shared" si="189"/>
        <v>2.8121019210546484E-4</v>
      </c>
      <c r="L1779" s="2">
        <f t="shared" si="190"/>
        <v>0.21709426830541886</v>
      </c>
      <c r="M1779" s="2">
        <f t="shared" si="191"/>
        <v>0.28064777172125388</v>
      </c>
      <c r="N1779" s="2">
        <f t="shared" si="192"/>
        <v>0.33801465091076871</v>
      </c>
      <c r="O1779" s="2">
        <f t="shared" si="193"/>
        <v>0.45949745390032953</v>
      </c>
      <c r="P1779" s="2">
        <f t="shared" si="194"/>
        <v>0.51883280443458257</v>
      </c>
      <c r="Q1779" s="14" t="str">
        <f t="shared" si="195"/>
        <v>BELOW</v>
      </c>
    </row>
    <row r="1780" spans="1:17" x14ac:dyDescent="0.3">
      <c r="A1780" s="2">
        <v>30</v>
      </c>
      <c r="B1780" s="2" t="s">
        <v>983</v>
      </c>
      <c r="C1780" s="2" t="s">
        <v>244</v>
      </c>
      <c r="D1780" s="11">
        <v>0.13800000000000001</v>
      </c>
      <c r="E1780" s="2">
        <v>842</v>
      </c>
      <c r="F1780" s="2">
        <v>936</v>
      </c>
      <c r="G1780" s="2">
        <v>1229</v>
      </c>
      <c r="H1780" s="2">
        <v>1632</v>
      </c>
      <c r="I1780" s="2">
        <v>1939</v>
      </c>
      <c r="J1780">
        <v>149527</v>
      </c>
      <c r="K1780" s="12">
        <f t="shared" si="189"/>
        <v>4.5685542427616378E-4</v>
      </c>
      <c r="L1780" s="2">
        <f t="shared" si="190"/>
        <v>0.38467226724052989</v>
      </c>
      <c r="M1780" s="2">
        <f t="shared" si="191"/>
        <v>0.4276166771224893</v>
      </c>
      <c r="N1780" s="2">
        <f t="shared" si="192"/>
        <v>0.56147531643540527</v>
      </c>
      <c r="O1780" s="2">
        <f t="shared" si="193"/>
        <v>0.7455880524186993</v>
      </c>
      <c r="P1780" s="2">
        <f t="shared" si="194"/>
        <v>0.88584266767148157</v>
      </c>
      <c r="Q1780" s="14" t="str">
        <f t="shared" si="195"/>
        <v>ABOVE</v>
      </c>
    </row>
    <row r="1781" spans="1:17" x14ac:dyDescent="0.3">
      <c r="A1781" s="2">
        <v>30</v>
      </c>
      <c r="B1781" s="2" t="s">
        <v>983</v>
      </c>
      <c r="C1781" s="2" t="s">
        <v>241</v>
      </c>
      <c r="D1781" s="11">
        <v>0.13800000000000001</v>
      </c>
      <c r="E1781" s="2">
        <v>1042</v>
      </c>
      <c r="F1781" s="2">
        <v>1188</v>
      </c>
      <c r="G1781" s="2">
        <v>1447</v>
      </c>
      <c r="H1781" s="2">
        <v>1847</v>
      </c>
      <c r="I1781" s="2">
        <v>2159</v>
      </c>
      <c r="J1781">
        <v>798975</v>
      </c>
      <c r="K1781" s="12">
        <f t="shared" si="189"/>
        <v>2.441138139674092E-3</v>
      </c>
      <c r="L1781" s="2">
        <f t="shared" si="190"/>
        <v>2.5436659415404037</v>
      </c>
      <c r="M1781" s="2">
        <f t="shared" si="191"/>
        <v>2.9000721099328213</v>
      </c>
      <c r="N1781" s="2">
        <f t="shared" si="192"/>
        <v>3.5323268881084111</v>
      </c>
      <c r="O1781" s="2">
        <f t="shared" si="193"/>
        <v>4.5087821439780482</v>
      </c>
      <c r="P1781" s="2">
        <f t="shared" si="194"/>
        <v>5.2704172435563645</v>
      </c>
      <c r="Q1781" s="14" t="str">
        <f t="shared" si="195"/>
        <v>ABOVE</v>
      </c>
    </row>
    <row r="1782" spans="1:17" x14ac:dyDescent="0.3">
      <c r="A1782" s="2">
        <v>30</v>
      </c>
      <c r="B1782" s="2" t="s">
        <v>983</v>
      </c>
      <c r="C1782" s="2" t="s">
        <v>234</v>
      </c>
      <c r="D1782" s="11">
        <v>7.4999999999999997E-2</v>
      </c>
      <c r="E1782" s="2">
        <v>840</v>
      </c>
      <c r="F1782" s="2">
        <v>992</v>
      </c>
      <c r="G1782" s="2">
        <v>1200</v>
      </c>
      <c r="H1782" s="2">
        <v>1503</v>
      </c>
      <c r="I1782" s="2">
        <v>1715</v>
      </c>
      <c r="J1782">
        <v>291636</v>
      </c>
      <c r="K1782" s="12">
        <f t="shared" si="189"/>
        <v>8.9104635627146463E-4</v>
      </c>
      <c r="L1782" s="2">
        <f t="shared" si="190"/>
        <v>0.74847893926803033</v>
      </c>
      <c r="M1782" s="2">
        <f t="shared" si="191"/>
        <v>0.88391798542129296</v>
      </c>
      <c r="N1782" s="2">
        <f t="shared" si="192"/>
        <v>1.0692556275257576</v>
      </c>
      <c r="O1782" s="2">
        <f t="shared" si="193"/>
        <v>1.3392426734760114</v>
      </c>
      <c r="P1782" s="2">
        <f t="shared" si="194"/>
        <v>1.5281445010055619</v>
      </c>
      <c r="Q1782" s="14" t="str">
        <f t="shared" si="195"/>
        <v>BELOW</v>
      </c>
    </row>
    <row r="1783" spans="1:17" x14ac:dyDescent="0.3">
      <c r="A1783" s="2">
        <v>30</v>
      </c>
      <c r="B1783" s="2" t="s">
        <v>983</v>
      </c>
      <c r="C1783" s="2" t="s">
        <v>989</v>
      </c>
      <c r="D1783" s="11">
        <v>0.13699999999999998</v>
      </c>
      <c r="E1783" s="2">
        <v>1178</v>
      </c>
      <c r="F1783" s="2">
        <v>1322</v>
      </c>
      <c r="G1783" s="2">
        <v>1573</v>
      </c>
      <c r="H1783" s="2">
        <v>1971</v>
      </c>
      <c r="I1783" s="2">
        <v>2126</v>
      </c>
      <c r="J1783">
        <v>672391</v>
      </c>
      <c r="K1783" s="12">
        <f t="shared" si="189"/>
        <v>2.0543813196578146E-3</v>
      </c>
      <c r="L1783" s="2">
        <f t="shared" si="190"/>
        <v>2.4200611945569057</v>
      </c>
      <c r="M1783" s="2">
        <f t="shared" si="191"/>
        <v>2.7158921045876308</v>
      </c>
      <c r="N1783" s="2">
        <f t="shared" si="192"/>
        <v>3.2315418158217426</v>
      </c>
      <c r="O1783" s="2">
        <f t="shared" si="193"/>
        <v>4.0491855810455526</v>
      </c>
      <c r="P1783" s="2">
        <f t="shared" si="194"/>
        <v>4.367614685592514</v>
      </c>
      <c r="Q1783" s="14" t="str">
        <f t="shared" si="195"/>
        <v>ABOVE</v>
      </c>
    </row>
    <row r="1784" spans="1:17" x14ac:dyDescent="0.3">
      <c r="A1784" s="2">
        <v>30</v>
      </c>
      <c r="B1784" s="2" t="s">
        <v>983</v>
      </c>
      <c r="C1784" s="2" t="s">
        <v>988</v>
      </c>
      <c r="D1784" s="11">
        <v>0.04</v>
      </c>
      <c r="E1784" s="2">
        <v>1148</v>
      </c>
      <c r="F1784" s="2">
        <v>1360</v>
      </c>
      <c r="G1784" s="2">
        <v>1746</v>
      </c>
      <c r="H1784" s="2">
        <v>2213</v>
      </c>
      <c r="I1784" s="2">
        <v>2600</v>
      </c>
      <c r="J1784">
        <v>124371</v>
      </c>
      <c r="K1784" s="12">
        <f t="shared" si="189"/>
        <v>3.7999535851485528E-4</v>
      </c>
      <c r="L1784" s="2">
        <f t="shared" si="190"/>
        <v>0.43623467157505386</v>
      </c>
      <c r="M1784" s="2">
        <f t="shared" si="191"/>
        <v>0.51679368758020316</v>
      </c>
      <c r="N1784" s="2">
        <f t="shared" si="192"/>
        <v>0.66347189596693734</v>
      </c>
      <c r="O1784" s="2">
        <f t="shared" si="193"/>
        <v>0.84092972839337476</v>
      </c>
      <c r="P1784" s="2">
        <f t="shared" si="194"/>
        <v>0.98798793213862368</v>
      </c>
      <c r="Q1784" s="14" t="str">
        <f t="shared" si="195"/>
        <v>BELOW</v>
      </c>
    </row>
    <row r="1785" spans="1:17" x14ac:dyDescent="0.3">
      <c r="A1785" s="2">
        <v>30</v>
      </c>
      <c r="B1785" s="2" t="s">
        <v>983</v>
      </c>
      <c r="C1785" s="2" t="s">
        <v>121</v>
      </c>
      <c r="D1785" s="11">
        <v>0.11900000000000001</v>
      </c>
      <c r="E1785" s="2">
        <v>897</v>
      </c>
      <c r="F1785" s="2">
        <v>1082</v>
      </c>
      <c r="G1785" s="2">
        <v>1361</v>
      </c>
      <c r="H1785" s="2">
        <v>1749</v>
      </c>
      <c r="I1785" s="2">
        <v>1995</v>
      </c>
      <c r="J1785">
        <v>367430</v>
      </c>
      <c r="K1785" s="12">
        <f t="shared" si="189"/>
        <v>1.1226225935235166E-3</v>
      </c>
      <c r="L1785" s="2">
        <f t="shared" si="190"/>
        <v>1.0069924663905943</v>
      </c>
      <c r="M1785" s="2">
        <f t="shared" si="191"/>
        <v>1.2146776461924449</v>
      </c>
      <c r="N1785" s="2">
        <f t="shared" si="192"/>
        <v>1.5278893497855059</v>
      </c>
      <c r="O1785" s="2">
        <f t="shared" si="193"/>
        <v>1.9634669160726306</v>
      </c>
      <c r="P1785" s="2">
        <f t="shared" si="194"/>
        <v>2.2396320740794153</v>
      </c>
      <c r="Q1785" s="14" t="str">
        <f t="shared" si="195"/>
        <v>BELOW</v>
      </c>
    </row>
    <row r="1786" spans="1:17" x14ac:dyDescent="0.3">
      <c r="A1786" s="2">
        <v>30</v>
      </c>
      <c r="B1786" s="2" t="s">
        <v>983</v>
      </c>
      <c r="C1786" s="2" t="s">
        <v>211</v>
      </c>
      <c r="D1786" s="11">
        <v>8.5000000000000006E-2</v>
      </c>
      <c r="E1786" s="2">
        <v>1148</v>
      </c>
      <c r="F1786" s="2">
        <v>1360</v>
      </c>
      <c r="G1786" s="2">
        <v>1746</v>
      </c>
      <c r="H1786" s="2">
        <v>2213</v>
      </c>
      <c r="I1786" s="2">
        <v>2600</v>
      </c>
      <c r="J1786">
        <v>825062</v>
      </c>
      <c r="K1786" s="12">
        <f t="shared" si="189"/>
        <v>2.5208427244854791E-3</v>
      </c>
      <c r="L1786" s="2">
        <f t="shared" si="190"/>
        <v>2.8939274477093302</v>
      </c>
      <c r="M1786" s="2">
        <f t="shared" si="191"/>
        <v>3.4283461053002515</v>
      </c>
      <c r="N1786" s="2">
        <f t="shared" si="192"/>
        <v>4.4013913969516469</v>
      </c>
      <c r="O1786" s="2">
        <f t="shared" si="193"/>
        <v>5.5786249492863655</v>
      </c>
      <c r="P1786" s="2">
        <f t="shared" si="194"/>
        <v>6.5541910836622455</v>
      </c>
      <c r="Q1786" s="14" t="str">
        <f t="shared" si="195"/>
        <v>BELOW</v>
      </c>
    </row>
    <row r="1787" spans="1:17" x14ac:dyDescent="0.3">
      <c r="A1787" s="2">
        <v>30</v>
      </c>
      <c r="B1787" s="2" t="s">
        <v>983</v>
      </c>
      <c r="C1787" s="2" t="s">
        <v>987</v>
      </c>
      <c r="D1787" s="11">
        <v>6.2E-2</v>
      </c>
      <c r="E1787" s="2">
        <v>950</v>
      </c>
      <c r="F1787" s="2">
        <v>1137</v>
      </c>
      <c r="G1787" s="2">
        <v>1479</v>
      </c>
      <c r="H1787" s="2">
        <v>2013</v>
      </c>
      <c r="I1787" s="2">
        <v>2286</v>
      </c>
      <c r="J1787">
        <v>618795</v>
      </c>
      <c r="K1787" s="12">
        <f t="shared" si="189"/>
        <v>1.890627460358121E-3</v>
      </c>
      <c r="L1787" s="2">
        <f t="shared" si="190"/>
        <v>1.796096087340215</v>
      </c>
      <c r="M1787" s="2">
        <f t="shared" si="191"/>
        <v>2.1496434224271836</v>
      </c>
      <c r="N1787" s="2">
        <f t="shared" si="192"/>
        <v>2.7962380138696608</v>
      </c>
      <c r="O1787" s="2">
        <f t="shared" si="193"/>
        <v>3.8058330777008975</v>
      </c>
      <c r="P1787" s="2">
        <f t="shared" si="194"/>
        <v>4.3219743743786649</v>
      </c>
      <c r="Q1787" s="14" t="str">
        <f t="shared" si="195"/>
        <v>BELOW</v>
      </c>
    </row>
    <row r="1788" spans="1:17" x14ac:dyDescent="0.3">
      <c r="A1788" s="2">
        <v>30</v>
      </c>
      <c r="B1788" s="2" t="s">
        <v>983</v>
      </c>
      <c r="C1788" s="2" t="s">
        <v>376</v>
      </c>
      <c r="D1788" s="11">
        <v>5.2999999999999999E-2</v>
      </c>
      <c r="E1788" s="2">
        <v>1042</v>
      </c>
      <c r="F1788" s="2">
        <v>1188</v>
      </c>
      <c r="G1788" s="2">
        <v>1447</v>
      </c>
      <c r="H1788" s="2">
        <v>1847</v>
      </c>
      <c r="I1788" s="2">
        <v>2159</v>
      </c>
      <c r="J1788">
        <v>491845</v>
      </c>
      <c r="K1788" s="12">
        <f t="shared" si="189"/>
        <v>1.5027523868806957E-3</v>
      </c>
      <c r="L1788" s="2">
        <f t="shared" si="190"/>
        <v>1.5658679871296848</v>
      </c>
      <c r="M1788" s="2">
        <f t="shared" si="191"/>
        <v>1.7852698356142664</v>
      </c>
      <c r="N1788" s="2">
        <f t="shared" si="192"/>
        <v>2.1744827038163668</v>
      </c>
      <c r="O1788" s="2">
        <f t="shared" si="193"/>
        <v>2.7755836585686451</v>
      </c>
      <c r="P1788" s="2">
        <f t="shared" si="194"/>
        <v>3.2444424032754218</v>
      </c>
      <c r="Q1788" s="14" t="str">
        <f t="shared" si="195"/>
        <v>BELOW</v>
      </c>
    </row>
    <row r="1789" spans="1:17" x14ac:dyDescent="0.3">
      <c r="A1789" s="2">
        <v>30</v>
      </c>
      <c r="B1789" s="2" t="s">
        <v>983</v>
      </c>
      <c r="C1789" s="2" t="s">
        <v>986</v>
      </c>
      <c r="D1789" s="11">
        <v>0.09</v>
      </c>
      <c r="E1789" s="2">
        <v>950</v>
      </c>
      <c r="F1789" s="2">
        <v>1137</v>
      </c>
      <c r="G1789" s="2">
        <v>1479</v>
      </c>
      <c r="H1789" s="2">
        <v>2013</v>
      </c>
      <c r="I1789" s="2">
        <v>2286</v>
      </c>
      <c r="J1789">
        <v>607186</v>
      </c>
      <c r="K1789" s="12">
        <f t="shared" si="189"/>
        <v>1.855158049345916E-3</v>
      </c>
      <c r="L1789" s="2">
        <f t="shared" si="190"/>
        <v>1.7624001468786201</v>
      </c>
      <c r="M1789" s="2">
        <f t="shared" si="191"/>
        <v>2.1093147021063063</v>
      </c>
      <c r="N1789" s="2">
        <f t="shared" si="192"/>
        <v>2.7437787549826096</v>
      </c>
      <c r="O1789" s="2">
        <f t="shared" si="193"/>
        <v>3.7344331533333288</v>
      </c>
      <c r="P1789" s="2">
        <f t="shared" si="194"/>
        <v>4.2408913008047637</v>
      </c>
      <c r="Q1789" s="14" t="str">
        <f t="shared" si="195"/>
        <v>BELOW</v>
      </c>
    </row>
    <row r="1790" spans="1:17" x14ac:dyDescent="0.3">
      <c r="A1790" s="2">
        <v>30</v>
      </c>
      <c r="B1790" s="2" t="s">
        <v>983</v>
      </c>
      <c r="C1790" s="2" t="s">
        <v>985</v>
      </c>
      <c r="D1790" s="11">
        <v>0.13300000000000001</v>
      </c>
      <c r="E1790" s="2">
        <v>1202</v>
      </c>
      <c r="F1790" s="2">
        <v>1425</v>
      </c>
      <c r="G1790" s="2">
        <v>1674</v>
      </c>
      <c r="H1790" s="2">
        <v>2111</v>
      </c>
      <c r="I1790" s="2">
        <v>2559</v>
      </c>
      <c r="J1790">
        <v>501826</v>
      </c>
      <c r="K1790" s="12">
        <f t="shared" si="189"/>
        <v>1.53324770872692E-3</v>
      </c>
      <c r="L1790" s="2">
        <f t="shared" si="190"/>
        <v>1.8429637458897579</v>
      </c>
      <c r="M1790" s="2">
        <f t="shared" si="191"/>
        <v>2.1848779849358611</v>
      </c>
      <c r="N1790" s="2">
        <f t="shared" si="192"/>
        <v>2.566656664408864</v>
      </c>
      <c r="O1790" s="2">
        <f t="shared" si="193"/>
        <v>3.2366859131225283</v>
      </c>
      <c r="P1790" s="2">
        <f t="shared" si="194"/>
        <v>3.9235808866321884</v>
      </c>
      <c r="Q1790" s="14" t="str">
        <f t="shared" si="195"/>
        <v>ABOVE</v>
      </c>
    </row>
    <row r="1791" spans="1:17" x14ac:dyDescent="0.3">
      <c r="A1791" s="2">
        <v>30</v>
      </c>
      <c r="B1791" s="2" t="s">
        <v>983</v>
      </c>
      <c r="C1791" s="2" t="s">
        <v>984</v>
      </c>
      <c r="D1791" s="11">
        <v>0.114</v>
      </c>
      <c r="E1791" s="2">
        <v>840</v>
      </c>
      <c r="F1791" s="2">
        <v>992</v>
      </c>
      <c r="G1791" s="2">
        <v>1200</v>
      </c>
      <c r="H1791" s="2">
        <v>1503</v>
      </c>
      <c r="I1791" s="2">
        <v>1715</v>
      </c>
      <c r="J1791">
        <v>62385</v>
      </c>
      <c r="K1791" s="12">
        <f t="shared" si="189"/>
        <v>1.9060721905387305E-4</v>
      </c>
      <c r="L1791" s="2">
        <f t="shared" si="190"/>
        <v>0.16011006400525335</v>
      </c>
      <c r="M1791" s="2">
        <f t="shared" si="191"/>
        <v>0.18908236130144207</v>
      </c>
      <c r="N1791" s="2">
        <f t="shared" si="192"/>
        <v>0.22872866286464766</v>
      </c>
      <c r="O1791" s="2">
        <f t="shared" si="193"/>
        <v>0.2864826502379712</v>
      </c>
      <c r="P1791" s="2">
        <f t="shared" si="194"/>
        <v>0.32689138067739226</v>
      </c>
      <c r="Q1791" s="14" t="str">
        <f t="shared" si="195"/>
        <v>BELOW</v>
      </c>
    </row>
    <row r="1792" spans="1:17" x14ac:dyDescent="0.3">
      <c r="A1792" s="2">
        <v>30</v>
      </c>
      <c r="B1792" s="2" t="s">
        <v>983</v>
      </c>
      <c r="C1792" s="2" t="s">
        <v>672</v>
      </c>
      <c r="D1792" s="11">
        <v>5.4000000000000006E-2</v>
      </c>
      <c r="E1792" s="2">
        <v>1148</v>
      </c>
      <c r="F1792" s="2">
        <v>1360</v>
      </c>
      <c r="G1792" s="2">
        <v>1746</v>
      </c>
      <c r="H1792" s="2">
        <v>2213</v>
      </c>
      <c r="I1792" s="2">
        <v>2600</v>
      </c>
      <c r="J1792">
        <v>328934</v>
      </c>
      <c r="K1792" s="12">
        <f t="shared" si="189"/>
        <v>1.0050043278394915E-3</v>
      </c>
      <c r="L1792" s="2">
        <f t="shared" si="190"/>
        <v>1.1537449683597363</v>
      </c>
      <c r="M1792" s="2">
        <f t="shared" si="191"/>
        <v>1.3668058858617085</v>
      </c>
      <c r="N1792" s="2">
        <f t="shared" si="192"/>
        <v>1.7547375564077523</v>
      </c>
      <c r="O1792" s="2">
        <f t="shared" si="193"/>
        <v>2.2240745775087949</v>
      </c>
      <c r="P1792" s="2">
        <f t="shared" si="194"/>
        <v>2.6130112523826781</v>
      </c>
      <c r="Q1792" s="14" t="str">
        <f t="shared" si="195"/>
        <v>BELOW</v>
      </c>
    </row>
    <row r="1793" spans="1:17" x14ac:dyDescent="0.3">
      <c r="A1793" s="2">
        <v>30</v>
      </c>
      <c r="B1793" s="2" t="s">
        <v>983</v>
      </c>
      <c r="C1793" s="2" t="s">
        <v>182</v>
      </c>
      <c r="D1793" s="11">
        <v>5.2000000000000005E-2</v>
      </c>
      <c r="E1793" s="2">
        <v>1042</v>
      </c>
      <c r="F1793" s="2">
        <v>1188</v>
      </c>
      <c r="G1793" s="2">
        <v>1447</v>
      </c>
      <c r="H1793" s="2">
        <v>1847</v>
      </c>
      <c r="I1793" s="2">
        <v>2159</v>
      </c>
      <c r="J1793">
        <v>140488</v>
      </c>
      <c r="K1793" s="12">
        <f t="shared" si="189"/>
        <v>4.2923823019059898E-4</v>
      </c>
      <c r="L1793" s="2">
        <f t="shared" si="190"/>
        <v>0.44726623585860414</v>
      </c>
      <c r="M1793" s="2">
        <f t="shared" si="191"/>
        <v>0.50993501746643155</v>
      </c>
      <c r="N1793" s="2">
        <f t="shared" si="192"/>
        <v>0.62110771908579676</v>
      </c>
      <c r="O1793" s="2">
        <f t="shared" si="193"/>
        <v>0.79280301116203633</v>
      </c>
      <c r="P1793" s="2">
        <f t="shared" si="194"/>
        <v>0.92672533898150322</v>
      </c>
      <c r="Q1793" s="14" t="str">
        <f t="shared" si="195"/>
        <v>BELOW</v>
      </c>
    </row>
    <row r="1794" spans="1:17" x14ac:dyDescent="0.3">
      <c r="A1794" s="2">
        <v>30</v>
      </c>
      <c r="B1794" s="2" t="s">
        <v>983</v>
      </c>
      <c r="C1794" s="2" t="s">
        <v>535</v>
      </c>
      <c r="D1794" s="11">
        <v>9.0999999999999998E-2</v>
      </c>
      <c r="E1794" s="2">
        <v>1042</v>
      </c>
      <c r="F1794" s="2">
        <v>1188</v>
      </c>
      <c r="G1794" s="2">
        <v>1447</v>
      </c>
      <c r="H1794" s="2">
        <v>1847</v>
      </c>
      <c r="I1794" s="2">
        <v>2159</v>
      </c>
      <c r="J1794">
        <v>556341</v>
      </c>
      <c r="K1794" s="12">
        <f t="shared" si="189"/>
        <v>1.6998094230287857E-3</v>
      </c>
      <c r="L1794" s="2">
        <f t="shared" si="190"/>
        <v>1.7712014187959946</v>
      </c>
      <c r="M1794" s="2">
        <f t="shared" si="191"/>
        <v>2.0193735945581972</v>
      </c>
      <c r="N1794" s="2">
        <f t="shared" si="192"/>
        <v>2.4596242351226527</v>
      </c>
      <c r="O1794" s="2">
        <f t="shared" si="193"/>
        <v>3.1395480043341673</v>
      </c>
      <c r="P1794" s="2">
        <f t="shared" si="194"/>
        <v>3.6698885443191482</v>
      </c>
      <c r="Q1794" s="14" t="str">
        <f t="shared" si="195"/>
        <v>BELOW</v>
      </c>
    </row>
    <row r="1795" spans="1:17" x14ac:dyDescent="0.3">
      <c r="A1795" s="2">
        <v>30</v>
      </c>
      <c r="B1795" s="2" t="s">
        <v>983</v>
      </c>
      <c r="C1795" s="2" t="s">
        <v>180</v>
      </c>
      <c r="D1795" s="11">
        <v>7.0999999999999994E-2</v>
      </c>
      <c r="E1795" s="2">
        <v>938</v>
      </c>
      <c r="F1795" s="2">
        <v>1069</v>
      </c>
      <c r="G1795" s="2">
        <v>1297</v>
      </c>
      <c r="H1795" s="2">
        <v>1625</v>
      </c>
      <c r="I1795" s="2">
        <v>1823</v>
      </c>
      <c r="J1795">
        <v>105267</v>
      </c>
      <c r="K1795" s="12">
        <f t="shared" si="189"/>
        <v>3.2162619424772071E-4</v>
      </c>
      <c r="L1795" s="2">
        <f t="shared" si="190"/>
        <v>0.30168537020436204</v>
      </c>
      <c r="M1795" s="2">
        <f t="shared" si="191"/>
        <v>0.34381840165081345</v>
      </c>
      <c r="N1795" s="2">
        <f t="shared" si="192"/>
        <v>0.41714917393929374</v>
      </c>
      <c r="O1795" s="2">
        <f t="shared" si="193"/>
        <v>0.52264256565254619</v>
      </c>
      <c r="P1795" s="2">
        <f t="shared" si="194"/>
        <v>0.5863245521135948</v>
      </c>
      <c r="Q1795" s="14" t="str">
        <f t="shared" si="195"/>
        <v>BELOW</v>
      </c>
    </row>
    <row r="1796" spans="1:17" x14ac:dyDescent="0.3">
      <c r="A1796" s="2">
        <v>31</v>
      </c>
      <c r="B1796" s="2" t="s">
        <v>959</v>
      </c>
      <c r="C1796" s="2" t="s">
        <v>982</v>
      </c>
      <c r="D1796" s="11">
        <v>0.155</v>
      </c>
      <c r="E1796" s="2">
        <v>563</v>
      </c>
      <c r="F1796" s="2">
        <v>711</v>
      </c>
      <c r="G1796" s="2">
        <v>877</v>
      </c>
      <c r="H1796" s="2">
        <v>1268</v>
      </c>
      <c r="I1796" s="2">
        <v>1508</v>
      </c>
      <c r="J1796">
        <v>679121</v>
      </c>
      <c r="K1796" s="12">
        <f t="shared" ref="K1796:K1859" si="196">J1796/$S$18</f>
        <v>2.0749437398587052E-3</v>
      </c>
      <c r="L1796" s="2">
        <f t="shared" ref="L1796:L1859" si="197">E1796*K1796</f>
        <v>1.1681933255404511</v>
      </c>
      <c r="M1796" s="2">
        <f t="shared" ref="M1796:M1859" si="198">F1796*K1796</f>
        <v>1.4752849990395394</v>
      </c>
      <c r="N1796" s="2">
        <f t="shared" ref="N1796:N1859" si="199">G1796*K1796</f>
        <v>1.8197256598560845</v>
      </c>
      <c r="O1796" s="2">
        <f t="shared" ref="O1796:O1859" si="200">H1796*K1796</f>
        <v>2.6310286621408383</v>
      </c>
      <c r="P1796" s="2">
        <f t="shared" ref="P1796:P1859" si="201">I1796*K1796</f>
        <v>3.1290151597069276</v>
      </c>
      <c r="Q1796" s="14" t="str">
        <f t="shared" ref="Q1796:Q1859" si="202">IF(D1796&lt;$D$1,"BELOW",(IF(D1796&gt;$D$1,"ABOVE","EQUAL")))</f>
        <v>ABOVE</v>
      </c>
    </row>
    <row r="1797" spans="1:17" x14ac:dyDescent="0.3">
      <c r="A1797" s="2">
        <v>31</v>
      </c>
      <c r="B1797" s="2" t="s">
        <v>959</v>
      </c>
      <c r="C1797" s="2" t="s">
        <v>981</v>
      </c>
      <c r="D1797" s="11">
        <v>0.20600000000000002</v>
      </c>
      <c r="E1797" s="2">
        <v>546</v>
      </c>
      <c r="F1797" s="2">
        <v>549</v>
      </c>
      <c r="G1797" s="2">
        <v>700</v>
      </c>
      <c r="H1797" s="2">
        <v>960</v>
      </c>
      <c r="I1797" s="2">
        <v>1147</v>
      </c>
      <c r="J1797">
        <v>3527</v>
      </c>
      <c r="K1797" s="12">
        <f t="shared" si="196"/>
        <v>1.0776174747182981E-5</v>
      </c>
      <c r="L1797" s="2">
        <f t="shared" si="197"/>
        <v>5.8837914119619075E-3</v>
      </c>
      <c r="M1797" s="2">
        <f t="shared" si="198"/>
        <v>5.9161199362034568E-3</v>
      </c>
      <c r="N1797" s="2">
        <f t="shared" si="199"/>
        <v>7.5433223230280868E-3</v>
      </c>
      <c r="O1797" s="2">
        <f t="shared" si="200"/>
        <v>1.0345127757295663E-2</v>
      </c>
      <c r="P1797" s="2">
        <f t="shared" si="201"/>
        <v>1.2360272435018879E-2</v>
      </c>
      <c r="Q1797" s="14" t="str">
        <f t="shared" si="202"/>
        <v>ABOVE</v>
      </c>
    </row>
    <row r="1798" spans="1:17" x14ac:dyDescent="0.3">
      <c r="A1798" s="2">
        <v>31</v>
      </c>
      <c r="B1798" s="2" t="s">
        <v>959</v>
      </c>
      <c r="C1798" s="2" t="s">
        <v>980</v>
      </c>
      <c r="D1798" s="11">
        <v>0.18100000000000002</v>
      </c>
      <c r="E1798" s="2">
        <v>531</v>
      </c>
      <c r="F1798" s="2">
        <v>625</v>
      </c>
      <c r="G1798" s="2">
        <v>827</v>
      </c>
      <c r="H1798" s="2">
        <v>1061</v>
      </c>
      <c r="I1798" s="2">
        <v>1310</v>
      </c>
      <c r="J1798">
        <v>64615</v>
      </c>
      <c r="K1798" s="12">
        <f t="shared" si="196"/>
        <v>1.9742062128982942E-4</v>
      </c>
      <c r="L1798" s="2">
        <f t="shared" si="197"/>
        <v>0.10483034990489942</v>
      </c>
      <c r="M1798" s="2">
        <f t="shared" si="198"/>
        <v>0.12338788830614339</v>
      </c>
      <c r="N1798" s="2">
        <f t="shared" si="199"/>
        <v>0.16326685380668893</v>
      </c>
      <c r="O1798" s="2">
        <f t="shared" si="200"/>
        <v>0.20946327918850902</v>
      </c>
      <c r="P1798" s="2">
        <f t="shared" si="201"/>
        <v>0.25862101388967651</v>
      </c>
      <c r="Q1798" s="14" t="str">
        <f t="shared" si="202"/>
        <v>ABOVE</v>
      </c>
    </row>
    <row r="1799" spans="1:17" x14ac:dyDescent="0.3">
      <c r="A1799" s="2">
        <v>31</v>
      </c>
      <c r="B1799" s="2" t="s">
        <v>959</v>
      </c>
      <c r="C1799" s="2" t="s">
        <v>979</v>
      </c>
      <c r="D1799" s="11">
        <v>0.255</v>
      </c>
      <c r="E1799" s="2">
        <v>596</v>
      </c>
      <c r="F1799" s="2">
        <v>602</v>
      </c>
      <c r="G1799" s="2">
        <v>700</v>
      </c>
      <c r="H1799" s="2">
        <v>965</v>
      </c>
      <c r="I1799" s="2">
        <v>1019</v>
      </c>
      <c r="J1799">
        <v>26675</v>
      </c>
      <c r="K1799" s="12">
        <f t="shared" si="196"/>
        <v>8.1501123158805221E-5</v>
      </c>
      <c r="L1799" s="2">
        <f t="shared" si="197"/>
        <v>4.8574669402647909E-2</v>
      </c>
      <c r="M1799" s="2">
        <f t="shared" si="198"/>
        <v>4.9063676141600746E-2</v>
      </c>
      <c r="N1799" s="2">
        <f t="shared" si="199"/>
        <v>5.7050786211163655E-2</v>
      </c>
      <c r="O1799" s="2">
        <f t="shared" si="200"/>
        <v>7.8648583848247036E-2</v>
      </c>
      <c r="P1799" s="2">
        <f t="shared" si="201"/>
        <v>8.3049644498822517E-2</v>
      </c>
      <c r="Q1799" s="14" t="str">
        <f t="shared" si="202"/>
        <v>ABOVE</v>
      </c>
    </row>
    <row r="1800" spans="1:17" x14ac:dyDescent="0.3">
      <c r="A1800" s="2">
        <v>31</v>
      </c>
      <c r="B1800" s="2" t="s">
        <v>959</v>
      </c>
      <c r="C1800" s="2" t="s">
        <v>978</v>
      </c>
      <c r="D1800" s="11">
        <v>0.17</v>
      </c>
      <c r="E1800" s="2">
        <v>580</v>
      </c>
      <c r="F1800" s="2">
        <v>584</v>
      </c>
      <c r="G1800" s="2">
        <v>772</v>
      </c>
      <c r="H1800" s="2">
        <v>967</v>
      </c>
      <c r="I1800" s="2">
        <v>1265</v>
      </c>
      <c r="J1800">
        <v>11941</v>
      </c>
      <c r="K1800" s="12">
        <f t="shared" si="196"/>
        <v>3.6483783004284657E-5</v>
      </c>
      <c r="L1800" s="2">
        <f t="shared" si="197"/>
        <v>2.1160594142485101E-2</v>
      </c>
      <c r="M1800" s="2">
        <f t="shared" si="198"/>
        <v>2.1306529274502238E-2</v>
      </c>
      <c r="N1800" s="2">
        <f t="shared" si="199"/>
        <v>2.8165480479307756E-2</v>
      </c>
      <c r="O1800" s="2">
        <f t="shared" si="200"/>
        <v>3.5279818165143265E-2</v>
      </c>
      <c r="P1800" s="2">
        <f t="shared" si="201"/>
        <v>4.6151985500420094E-2</v>
      </c>
      <c r="Q1800" s="14" t="str">
        <f t="shared" si="202"/>
        <v>ABOVE</v>
      </c>
    </row>
    <row r="1801" spans="1:17" x14ac:dyDescent="0.3">
      <c r="A1801" s="2">
        <v>31</v>
      </c>
      <c r="B1801" s="2" t="s">
        <v>959</v>
      </c>
      <c r="C1801" s="2" t="s">
        <v>721</v>
      </c>
      <c r="D1801" s="11">
        <v>0.187</v>
      </c>
      <c r="E1801" s="2">
        <v>591</v>
      </c>
      <c r="F1801" s="2">
        <v>696</v>
      </c>
      <c r="G1801" s="2">
        <v>920</v>
      </c>
      <c r="H1801" s="2">
        <v>1271</v>
      </c>
      <c r="I1801" s="2">
        <v>1470</v>
      </c>
      <c r="J1801">
        <v>48954</v>
      </c>
      <c r="K1801" s="12">
        <f t="shared" si="196"/>
        <v>1.4957098343453237E-4</v>
      </c>
      <c r="L1801" s="2">
        <f t="shared" si="197"/>
        <v>8.839645120980863E-2</v>
      </c>
      <c r="M1801" s="2">
        <f t="shared" si="198"/>
        <v>0.10410140447043453</v>
      </c>
      <c r="N1801" s="2">
        <f t="shared" si="199"/>
        <v>0.13760530475976979</v>
      </c>
      <c r="O1801" s="2">
        <f t="shared" si="200"/>
        <v>0.19010471994529063</v>
      </c>
      <c r="P1801" s="2">
        <f t="shared" si="201"/>
        <v>0.21986934564876259</v>
      </c>
      <c r="Q1801" s="14" t="str">
        <f t="shared" si="202"/>
        <v>ABOVE</v>
      </c>
    </row>
    <row r="1802" spans="1:17" x14ac:dyDescent="0.3">
      <c r="A1802" s="2">
        <v>31</v>
      </c>
      <c r="B1802" s="2" t="s">
        <v>959</v>
      </c>
      <c r="C1802" s="2" t="s">
        <v>977</v>
      </c>
      <c r="D1802" s="11">
        <v>0.18600000000000003</v>
      </c>
      <c r="E1802" s="2">
        <v>628</v>
      </c>
      <c r="F1802" s="2">
        <v>632</v>
      </c>
      <c r="G1802" s="2">
        <v>805</v>
      </c>
      <c r="H1802" s="2">
        <v>1104</v>
      </c>
      <c r="I1802" s="2">
        <v>1319</v>
      </c>
      <c r="J1802">
        <v>1748</v>
      </c>
      <c r="K1802" s="12">
        <f t="shared" si="196"/>
        <v>5.3407296450456053E-6</v>
      </c>
      <c r="L1802" s="2">
        <f t="shared" si="197"/>
        <v>3.3539782170886401E-3</v>
      </c>
      <c r="M1802" s="2">
        <f t="shared" si="198"/>
        <v>3.3753411356688225E-3</v>
      </c>
      <c r="N1802" s="2">
        <f t="shared" si="199"/>
        <v>4.2992873642617125E-3</v>
      </c>
      <c r="O1802" s="2">
        <f t="shared" si="200"/>
        <v>5.8961655281303486E-3</v>
      </c>
      <c r="P1802" s="2">
        <f t="shared" si="201"/>
        <v>7.044422401815153E-3</v>
      </c>
      <c r="Q1802" s="14" t="str">
        <f t="shared" si="202"/>
        <v>ABOVE</v>
      </c>
    </row>
    <row r="1803" spans="1:17" x14ac:dyDescent="0.3">
      <c r="A1803" s="2">
        <v>31</v>
      </c>
      <c r="B1803" s="2" t="s">
        <v>959</v>
      </c>
      <c r="C1803" s="2" t="s">
        <v>976</v>
      </c>
      <c r="D1803" s="11">
        <v>0.23800000000000002</v>
      </c>
      <c r="E1803" s="2">
        <v>506</v>
      </c>
      <c r="F1803" s="2">
        <v>574</v>
      </c>
      <c r="G1803" s="2">
        <v>700</v>
      </c>
      <c r="H1803" s="2">
        <v>1012</v>
      </c>
      <c r="I1803" s="2">
        <v>1211</v>
      </c>
      <c r="J1803">
        <v>218195</v>
      </c>
      <c r="K1803" s="12">
        <f t="shared" si="196"/>
        <v>6.6665932774641074E-4</v>
      </c>
      <c r="L1803" s="2">
        <f t="shared" si="197"/>
        <v>0.33732961983968385</v>
      </c>
      <c r="M1803" s="2">
        <f t="shared" si="198"/>
        <v>0.38266245412643979</v>
      </c>
      <c r="N1803" s="2">
        <f t="shared" si="199"/>
        <v>0.46666152942248751</v>
      </c>
      <c r="O1803" s="2">
        <f t="shared" si="200"/>
        <v>0.67465923967936769</v>
      </c>
      <c r="P1803" s="2">
        <f t="shared" si="201"/>
        <v>0.80732444590090335</v>
      </c>
      <c r="Q1803" s="14" t="str">
        <f t="shared" si="202"/>
        <v>ABOVE</v>
      </c>
    </row>
    <row r="1804" spans="1:17" x14ac:dyDescent="0.3">
      <c r="A1804" s="2">
        <v>31</v>
      </c>
      <c r="B1804" s="2" t="s">
        <v>959</v>
      </c>
      <c r="C1804" s="2" t="s">
        <v>852</v>
      </c>
      <c r="D1804" s="11">
        <v>0.11199999999999999</v>
      </c>
      <c r="E1804" s="2">
        <v>698</v>
      </c>
      <c r="F1804" s="2">
        <v>703</v>
      </c>
      <c r="G1804" s="2">
        <v>930</v>
      </c>
      <c r="H1804" s="2">
        <v>1345</v>
      </c>
      <c r="I1804" s="2">
        <v>1589</v>
      </c>
      <c r="J1804">
        <v>58460</v>
      </c>
      <c r="K1804" s="12">
        <f t="shared" si="196"/>
        <v>1.7861502005112477E-4</v>
      </c>
      <c r="L1804" s="2">
        <f t="shared" si="197"/>
        <v>0.12467328399568509</v>
      </c>
      <c r="M1804" s="2">
        <f t="shared" si="198"/>
        <v>0.12556635909594072</v>
      </c>
      <c r="N1804" s="2">
        <f t="shared" si="199"/>
        <v>0.16611196864754604</v>
      </c>
      <c r="O1804" s="2">
        <f t="shared" si="200"/>
        <v>0.2402372019687628</v>
      </c>
      <c r="P1804" s="2">
        <f t="shared" si="201"/>
        <v>0.28381926686123726</v>
      </c>
      <c r="Q1804" s="14" t="str">
        <f t="shared" si="202"/>
        <v>BELOW</v>
      </c>
    </row>
    <row r="1805" spans="1:17" x14ac:dyDescent="0.3">
      <c r="A1805" s="2">
        <v>31</v>
      </c>
      <c r="B1805" s="2" t="s">
        <v>959</v>
      </c>
      <c r="C1805" s="2" t="s">
        <v>74</v>
      </c>
      <c r="D1805" s="11">
        <v>0.18100000000000002</v>
      </c>
      <c r="E1805" s="2">
        <v>605</v>
      </c>
      <c r="F1805" s="2">
        <v>630</v>
      </c>
      <c r="G1805" s="2">
        <v>761</v>
      </c>
      <c r="H1805" s="2">
        <v>998</v>
      </c>
      <c r="I1805" s="2">
        <v>1196</v>
      </c>
      <c r="J1805">
        <v>26998</v>
      </c>
      <c r="K1805" s="12">
        <f t="shared" si="196"/>
        <v>8.248799711495496E-5</v>
      </c>
      <c r="L1805" s="2">
        <f t="shared" si="197"/>
        <v>4.9905238254547749E-2</v>
      </c>
      <c r="M1805" s="2">
        <f t="shared" si="198"/>
        <v>5.1967438182421624E-2</v>
      </c>
      <c r="N1805" s="2">
        <f t="shared" si="199"/>
        <v>6.277336580448073E-2</v>
      </c>
      <c r="O1805" s="2">
        <f t="shared" si="200"/>
        <v>8.2323021120725051E-2</v>
      </c>
      <c r="P1805" s="2">
        <f t="shared" si="201"/>
        <v>9.8655644549486138E-2</v>
      </c>
      <c r="Q1805" s="14" t="str">
        <f t="shared" si="202"/>
        <v>ABOVE</v>
      </c>
    </row>
    <row r="1806" spans="1:17" x14ac:dyDescent="0.3">
      <c r="A1806" s="2">
        <v>31</v>
      </c>
      <c r="B1806" s="2" t="s">
        <v>959</v>
      </c>
      <c r="C1806" s="2" t="s">
        <v>444</v>
      </c>
      <c r="D1806" s="11">
        <v>0.23499999999999999</v>
      </c>
      <c r="E1806" s="2">
        <v>557</v>
      </c>
      <c r="F1806" s="2">
        <v>611</v>
      </c>
      <c r="G1806" s="2">
        <v>700</v>
      </c>
      <c r="H1806" s="2">
        <v>1012</v>
      </c>
      <c r="I1806" s="2">
        <v>1147</v>
      </c>
      <c r="J1806">
        <v>4300</v>
      </c>
      <c r="K1806" s="12">
        <f t="shared" si="196"/>
        <v>1.3137950499826146E-5</v>
      </c>
      <c r="L1806" s="2">
        <f t="shared" si="197"/>
        <v>7.3178384284031638E-3</v>
      </c>
      <c r="M1806" s="2">
        <f t="shared" si="198"/>
        <v>8.0272877553937746E-3</v>
      </c>
      <c r="N1806" s="2">
        <f t="shared" si="199"/>
        <v>9.196565349878302E-3</v>
      </c>
      <c r="O1806" s="2">
        <f t="shared" si="200"/>
        <v>1.329560590582406E-2</v>
      </c>
      <c r="P1806" s="2">
        <f t="shared" si="201"/>
        <v>1.506922922330059E-2</v>
      </c>
      <c r="Q1806" s="14" t="str">
        <f t="shared" si="202"/>
        <v>ABOVE</v>
      </c>
    </row>
    <row r="1807" spans="1:17" x14ac:dyDescent="0.3">
      <c r="A1807" s="2">
        <v>31</v>
      </c>
      <c r="B1807" s="2" t="s">
        <v>959</v>
      </c>
      <c r="C1807" s="2" t="s">
        <v>607</v>
      </c>
      <c r="D1807" s="11">
        <v>0.154</v>
      </c>
      <c r="E1807" s="2">
        <v>546</v>
      </c>
      <c r="F1807" s="2">
        <v>549</v>
      </c>
      <c r="G1807" s="2">
        <v>700</v>
      </c>
      <c r="H1807" s="2">
        <v>1012</v>
      </c>
      <c r="I1807" s="2">
        <v>1147</v>
      </c>
      <c r="J1807">
        <v>625</v>
      </c>
      <c r="K1807" s="12">
        <f t="shared" si="196"/>
        <v>1.9095858284631027E-6</v>
      </c>
      <c r="L1807" s="2">
        <f t="shared" si="197"/>
        <v>1.0426338623408542E-3</v>
      </c>
      <c r="M1807" s="2">
        <f t="shared" si="198"/>
        <v>1.0483626198262434E-3</v>
      </c>
      <c r="N1807" s="2">
        <f t="shared" si="199"/>
        <v>1.3367100799241719E-3</v>
      </c>
      <c r="O1807" s="2">
        <f t="shared" si="200"/>
        <v>1.93250085840466E-3</v>
      </c>
      <c r="P1807" s="2">
        <f t="shared" si="201"/>
        <v>2.1902949452471789E-3</v>
      </c>
      <c r="Q1807" s="14" t="str">
        <f t="shared" si="202"/>
        <v>ABOVE</v>
      </c>
    </row>
    <row r="1808" spans="1:17" x14ac:dyDescent="0.3">
      <c r="A1808" s="2">
        <v>31</v>
      </c>
      <c r="B1808" s="2" t="s">
        <v>959</v>
      </c>
      <c r="C1808" s="2" t="s">
        <v>431</v>
      </c>
      <c r="D1808" s="11">
        <v>0.22899999999999998</v>
      </c>
      <c r="E1808" s="2">
        <v>557</v>
      </c>
      <c r="F1808" s="2">
        <v>611</v>
      </c>
      <c r="G1808" s="2">
        <v>700</v>
      </c>
      <c r="H1808" s="2">
        <v>1012</v>
      </c>
      <c r="I1808" s="2">
        <v>1141</v>
      </c>
      <c r="J1808">
        <v>4198</v>
      </c>
      <c r="K1808" s="12">
        <f t="shared" si="196"/>
        <v>1.2826306092620968E-5</v>
      </c>
      <c r="L1808" s="2">
        <f t="shared" si="197"/>
        <v>7.1442524935898793E-3</v>
      </c>
      <c r="M1808" s="2">
        <f t="shared" si="198"/>
        <v>7.8368730225914108E-3</v>
      </c>
      <c r="N1808" s="2">
        <f t="shared" si="199"/>
        <v>8.9784142648346773E-3</v>
      </c>
      <c r="O1808" s="2">
        <f t="shared" si="200"/>
        <v>1.298022176573242E-2</v>
      </c>
      <c r="P1808" s="2">
        <f t="shared" si="201"/>
        <v>1.4634815251680524E-2</v>
      </c>
      <c r="Q1808" s="14" t="str">
        <f t="shared" si="202"/>
        <v>ABOVE</v>
      </c>
    </row>
    <row r="1809" spans="1:17" x14ac:dyDescent="0.3">
      <c r="A1809" s="2">
        <v>31</v>
      </c>
      <c r="B1809" s="2" t="s">
        <v>959</v>
      </c>
      <c r="C1809" s="2" t="s">
        <v>975</v>
      </c>
      <c r="D1809" s="11">
        <v>0.151</v>
      </c>
      <c r="E1809" s="2">
        <v>742</v>
      </c>
      <c r="F1809" s="2">
        <v>746</v>
      </c>
      <c r="G1809" s="2">
        <v>942</v>
      </c>
      <c r="H1809" s="2">
        <v>1247</v>
      </c>
      <c r="I1809" s="2">
        <v>1438</v>
      </c>
      <c r="J1809">
        <v>71070</v>
      </c>
      <c r="K1809" s="12">
        <f t="shared" si="196"/>
        <v>2.1714282372619633E-4</v>
      </c>
      <c r="L1809" s="2">
        <f t="shared" si="197"/>
        <v>0.16111997520483767</v>
      </c>
      <c r="M1809" s="2">
        <f t="shared" si="198"/>
        <v>0.16198854649974245</v>
      </c>
      <c r="N1809" s="2">
        <f t="shared" si="199"/>
        <v>0.20454853995007694</v>
      </c>
      <c r="O1809" s="2">
        <f t="shared" si="200"/>
        <v>0.27077710118656684</v>
      </c>
      <c r="P1809" s="2">
        <f t="shared" si="201"/>
        <v>0.31225138051827034</v>
      </c>
      <c r="Q1809" s="14" t="str">
        <f t="shared" si="202"/>
        <v>ABOVE</v>
      </c>
    </row>
    <row r="1810" spans="1:17" x14ac:dyDescent="0.3">
      <c r="A1810" s="2">
        <v>31</v>
      </c>
      <c r="B1810" s="2" t="s">
        <v>959</v>
      </c>
      <c r="C1810" s="2" t="s">
        <v>12</v>
      </c>
      <c r="D1810" s="11">
        <v>0.13699999999999998</v>
      </c>
      <c r="E1810" s="2">
        <v>608</v>
      </c>
      <c r="F1810" s="2">
        <v>710</v>
      </c>
      <c r="G1810" s="2">
        <v>939</v>
      </c>
      <c r="H1810" s="2">
        <v>1245</v>
      </c>
      <c r="I1810" s="2">
        <v>1539</v>
      </c>
      <c r="J1810">
        <v>19572</v>
      </c>
      <c r="K1810" s="12">
        <f t="shared" si="196"/>
        <v>5.9799062135487756E-5</v>
      </c>
      <c r="L1810" s="2">
        <f t="shared" si="197"/>
        <v>3.6357829778376552E-2</v>
      </c>
      <c r="M1810" s="2">
        <f t="shared" si="198"/>
        <v>4.2457334116196309E-2</v>
      </c>
      <c r="N1810" s="2">
        <f t="shared" si="199"/>
        <v>5.6151319345223001E-2</v>
      </c>
      <c r="O1810" s="2">
        <f t="shared" si="200"/>
        <v>7.4449832358682258E-2</v>
      </c>
      <c r="P1810" s="2">
        <f t="shared" si="201"/>
        <v>9.203075662651565E-2</v>
      </c>
      <c r="Q1810" s="14" t="str">
        <f t="shared" si="202"/>
        <v>ABOVE</v>
      </c>
    </row>
    <row r="1811" spans="1:17" x14ac:dyDescent="0.3">
      <c r="A1811" s="2">
        <v>31</v>
      </c>
      <c r="B1811" s="2" t="s">
        <v>959</v>
      </c>
      <c r="C1811" s="2" t="s">
        <v>974</v>
      </c>
      <c r="D1811" s="11">
        <v>3.5000000000000003E-2</v>
      </c>
      <c r="E1811" s="2">
        <v>812</v>
      </c>
      <c r="F1811" s="2">
        <v>923</v>
      </c>
      <c r="G1811" s="2">
        <v>1123</v>
      </c>
      <c r="H1811" s="2">
        <v>1527</v>
      </c>
      <c r="I1811" s="2">
        <v>1973</v>
      </c>
      <c r="J1811">
        <v>19369</v>
      </c>
      <c r="K1811" s="12">
        <f t="shared" si="196"/>
        <v>5.9178828658402938E-5</v>
      </c>
      <c r="L1811" s="2">
        <f t="shared" si="197"/>
        <v>4.8053208870623185E-2</v>
      </c>
      <c r="M1811" s="2">
        <f t="shared" si="198"/>
        <v>5.4622058851705915E-2</v>
      </c>
      <c r="N1811" s="2">
        <f t="shared" si="199"/>
        <v>6.6457824583386504E-2</v>
      </c>
      <c r="O1811" s="2">
        <f t="shared" si="200"/>
        <v>9.0366071361381292E-2</v>
      </c>
      <c r="P1811" s="2">
        <f t="shared" si="201"/>
        <v>0.116759828943029</v>
      </c>
      <c r="Q1811" s="14" t="str">
        <f t="shared" si="202"/>
        <v>BELOW</v>
      </c>
    </row>
    <row r="1812" spans="1:17" x14ac:dyDescent="0.3">
      <c r="A1812" s="2">
        <v>31</v>
      </c>
      <c r="B1812" s="2" t="s">
        <v>959</v>
      </c>
      <c r="C1812" s="2" t="s">
        <v>973</v>
      </c>
      <c r="D1812" s="11">
        <v>0.23800000000000002</v>
      </c>
      <c r="E1812" s="2">
        <v>480</v>
      </c>
      <c r="F1812" s="2">
        <v>529</v>
      </c>
      <c r="G1812" s="2">
        <v>700</v>
      </c>
      <c r="H1812" s="2">
        <v>1012</v>
      </c>
      <c r="I1812" s="2">
        <v>1230</v>
      </c>
      <c r="J1812">
        <v>23709</v>
      </c>
      <c r="K1812" s="12">
        <f t="shared" si="196"/>
        <v>7.2438992651250721E-5</v>
      </c>
      <c r="L1812" s="2">
        <f t="shared" si="197"/>
        <v>3.4770716472600348E-2</v>
      </c>
      <c r="M1812" s="2">
        <f t="shared" si="198"/>
        <v>3.832022711251163E-2</v>
      </c>
      <c r="N1812" s="2">
        <f t="shared" si="199"/>
        <v>5.0707294855875502E-2</v>
      </c>
      <c r="O1812" s="2">
        <f t="shared" si="200"/>
        <v>7.3308260563065733E-2</v>
      </c>
      <c r="P1812" s="2">
        <f t="shared" si="201"/>
        <v>8.9099960961038394E-2</v>
      </c>
      <c r="Q1812" s="14" t="str">
        <f t="shared" si="202"/>
        <v>ABOVE</v>
      </c>
    </row>
    <row r="1813" spans="1:17" x14ac:dyDescent="0.3">
      <c r="A1813" s="2">
        <v>31</v>
      </c>
      <c r="B1813" s="2" t="s">
        <v>959</v>
      </c>
      <c r="C1813" s="2" t="s">
        <v>972</v>
      </c>
      <c r="D1813" s="11">
        <v>0.30099999999999999</v>
      </c>
      <c r="E1813" s="2">
        <v>527</v>
      </c>
      <c r="F1813" s="2">
        <v>659</v>
      </c>
      <c r="G1813" s="2">
        <v>755</v>
      </c>
      <c r="H1813" s="2">
        <v>953</v>
      </c>
      <c r="I1813" s="2">
        <v>1021</v>
      </c>
      <c r="J1813">
        <v>71367</v>
      </c>
      <c r="K1813" s="12">
        <f t="shared" si="196"/>
        <v>2.1805025891188199E-4</v>
      </c>
      <c r="L1813" s="2">
        <f t="shared" si="197"/>
        <v>0.11491248644656181</v>
      </c>
      <c r="M1813" s="2">
        <f t="shared" si="198"/>
        <v>0.14369512062293024</v>
      </c>
      <c r="N1813" s="2">
        <f t="shared" si="199"/>
        <v>0.1646279454784709</v>
      </c>
      <c r="O1813" s="2">
        <f t="shared" si="200"/>
        <v>0.20780189674302355</v>
      </c>
      <c r="P1813" s="2">
        <f t="shared" si="201"/>
        <v>0.22262931434903152</v>
      </c>
      <c r="Q1813" s="14" t="str">
        <f t="shared" si="202"/>
        <v>ABOVE</v>
      </c>
    </row>
    <row r="1814" spans="1:17" x14ac:dyDescent="0.3">
      <c r="A1814" s="2">
        <v>31</v>
      </c>
      <c r="B1814" s="2" t="s">
        <v>959</v>
      </c>
      <c r="C1814" s="2" t="s">
        <v>971</v>
      </c>
      <c r="D1814" s="11">
        <v>0.21199999999999999</v>
      </c>
      <c r="E1814" s="2">
        <v>628</v>
      </c>
      <c r="F1814" s="2">
        <v>632</v>
      </c>
      <c r="G1814" s="2">
        <v>805</v>
      </c>
      <c r="H1814" s="2">
        <v>1104</v>
      </c>
      <c r="I1814" s="2">
        <v>1319</v>
      </c>
      <c r="J1814">
        <v>4521</v>
      </c>
      <c r="K1814" s="12">
        <f t="shared" si="196"/>
        <v>1.3813180048770701E-5</v>
      </c>
      <c r="L1814" s="2">
        <f t="shared" si="197"/>
        <v>8.6746770706280004E-3</v>
      </c>
      <c r="M1814" s="2">
        <f t="shared" si="198"/>
        <v>8.7299297908230832E-3</v>
      </c>
      <c r="N1814" s="2">
        <f t="shared" si="199"/>
        <v>1.1119609939260413E-2</v>
      </c>
      <c r="O1814" s="2">
        <f t="shared" si="200"/>
        <v>1.5249750773842854E-2</v>
      </c>
      <c r="P1814" s="2">
        <f t="shared" si="201"/>
        <v>1.8219584484328553E-2</v>
      </c>
      <c r="Q1814" s="14" t="str">
        <f t="shared" si="202"/>
        <v>ABOVE</v>
      </c>
    </row>
    <row r="1815" spans="1:17" x14ac:dyDescent="0.3">
      <c r="A1815" s="2">
        <v>31</v>
      </c>
      <c r="B1815" s="2" t="s">
        <v>959</v>
      </c>
      <c r="C1815" s="2" t="s">
        <v>970</v>
      </c>
      <c r="D1815" s="11">
        <v>0.20100000000000001</v>
      </c>
      <c r="E1815" s="2">
        <v>604</v>
      </c>
      <c r="F1815" s="2">
        <v>608</v>
      </c>
      <c r="G1815" s="2">
        <v>717</v>
      </c>
      <c r="H1815" s="2">
        <v>1037</v>
      </c>
      <c r="I1815" s="2">
        <v>1259</v>
      </c>
      <c r="J1815">
        <v>67490</v>
      </c>
      <c r="K1815" s="12">
        <f t="shared" si="196"/>
        <v>2.062047161007597E-4</v>
      </c>
      <c r="L1815" s="2">
        <f t="shared" si="197"/>
        <v>0.12454764852485886</v>
      </c>
      <c r="M1815" s="2">
        <f t="shared" si="198"/>
        <v>0.12537246738926189</v>
      </c>
      <c r="N1815" s="2">
        <f t="shared" si="199"/>
        <v>0.14784878144424471</v>
      </c>
      <c r="O1815" s="2">
        <f t="shared" si="200"/>
        <v>0.21383429059648781</v>
      </c>
      <c r="P1815" s="2">
        <f t="shared" si="201"/>
        <v>0.25961173757085648</v>
      </c>
      <c r="Q1815" s="14" t="str">
        <f t="shared" si="202"/>
        <v>ABOVE</v>
      </c>
    </row>
    <row r="1816" spans="1:17" x14ac:dyDescent="0.3">
      <c r="A1816" s="2">
        <v>31</v>
      </c>
      <c r="B1816" s="2" t="s">
        <v>959</v>
      </c>
      <c r="C1816" s="2" t="s">
        <v>969</v>
      </c>
      <c r="D1816" s="11">
        <v>0.217</v>
      </c>
      <c r="E1816" s="2">
        <v>526</v>
      </c>
      <c r="F1816" s="2">
        <v>529</v>
      </c>
      <c r="G1816" s="2">
        <v>700</v>
      </c>
      <c r="H1816" s="2">
        <v>965</v>
      </c>
      <c r="I1816" s="2">
        <v>1147</v>
      </c>
      <c r="J1816">
        <v>8253</v>
      </c>
      <c r="K1816" s="12">
        <f t="shared" si="196"/>
        <v>2.521569894768958E-5</v>
      </c>
      <c r="L1816" s="2">
        <f t="shared" si="197"/>
        <v>1.3263457646484719E-2</v>
      </c>
      <c r="M1816" s="2">
        <f t="shared" si="198"/>
        <v>1.3339104743327787E-2</v>
      </c>
      <c r="N1816" s="2">
        <f t="shared" si="199"/>
        <v>1.7650989263382707E-2</v>
      </c>
      <c r="O1816" s="2">
        <f t="shared" si="200"/>
        <v>2.4333149484520446E-2</v>
      </c>
      <c r="P1816" s="2">
        <f t="shared" si="201"/>
        <v>2.8922406692999947E-2</v>
      </c>
      <c r="Q1816" s="14" t="str">
        <f t="shared" si="202"/>
        <v>ABOVE</v>
      </c>
    </row>
    <row r="1817" spans="1:17" x14ac:dyDescent="0.3">
      <c r="A1817" s="2">
        <v>31</v>
      </c>
      <c r="B1817" s="2" t="s">
        <v>959</v>
      </c>
      <c r="C1817" s="2" t="s">
        <v>968</v>
      </c>
      <c r="D1817" s="11">
        <v>0.222</v>
      </c>
      <c r="E1817" s="2">
        <v>596</v>
      </c>
      <c r="F1817" s="2">
        <v>611</v>
      </c>
      <c r="G1817" s="2">
        <v>700</v>
      </c>
      <c r="H1817" s="2">
        <v>890</v>
      </c>
      <c r="I1817" s="2">
        <v>1037</v>
      </c>
      <c r="J1817">
        <v>38921</v>
      </c>
      <c r="K1817" s="12">
        <f t="shared" si="196"/>
        <v>1.1891678404737987E-4</v>
      </c>
      <c r="L1817" s="2">
        <f t="shared" si="197"/>
        <v>7.0874403292238403E-2</v>
      </c>
      <c r="M1817" s="2">
        <f t="shared" si="198"/>
        <v>7.2658155052949105E-2</v>
      </c>
      <c r="N1817" s="2">
        <f t="shared" si="199"/>
        <v>8.3241748833165916E-2</v>
      </c>
      <c r="O1817" s="2">
        <f t="shared" si="200"/>
        <v>0.10583593780216809</v>
      </c>
      <c r="P1817" s="2">
        <f t="shared" si="201"/>
        <v>0.12331670505713294</v>
      </c>
      <c r="Q1817" s="14" t="str">
        <f t="shared" si="202"/>
        <v>ABOVE</v>
      </c>
    </row>
    <row r="1818" spans="1:17" x14ac:dyDescent="0.3">
      <c r="A1818" s="2">
        <v>31</v>
      </c>
      <c r="B1818" s="2" t="s">
        <v>959</v>
      </c>
      <c r="C1818" s="2" t="s">
        <v>967</v>
      </c>
      <c r="D1818" s="11">
        <v>0.188</v>
      </c>
      <c r="E1818" s="2">
        <v>590</v>
      </c>
      <c r="F1818" s="2">
        <v>594</v>
      </c>
      <c r="G1818" s="2">
        <v>786</v>
      </c>
      <c r="H1818" s="2">
        <v>1128</v>
      </c>
      <c r="I1818" s="2">
        <v>1310</v>
      </c>
      <c r="J1818">
        <v>18500</v>
      </c>
      <c r="K1818" s="12">
        <f t="shared" si="196"/>
        <v>5.6523740522507844E-5</v>
      </c>
      <c r="L1818" s="2">
        <f t="shared" si="197"/>
        <v>3.3349006908279626E-2</v>
      </c>
      <c r="M1818" s="2">
        <f t="shared" si="198"/>
        <v>3.3575101870369661E-2</v>
      </c>
      <c r="N1818" s="2">
        <f t="shared" si="199"/>
        <v>4.4427660050691167E-2</v>
      </c>
      <c r="O1818" s="2">
        <f t="shared" si="200"/>
        <v>6.3758779309388849E-2</v>
      </c>
      <c r="P1818" s="2">
        <f t="shared" si="201"/>
        <v>7.404610008448527E-2</v>
      </c>
      <c r="Q1818" s="14" t="str">
        <f t="shared" si="202"/>
        <v>ABOVE</v>
      </c>
    </row>
    <row r="1819" spans="1:17" x14ac:dyDescent="0.3">
      <c r="A1819" s="2">
        <v>31</v>
      </c>
      <c r="B1819" s="2" t="s">
        <v>959</v>
      </c>
      <c r="C1819" s="2" t="s">
        <v>966</v>
      </c>
      <c r="D1819" s="11">
        <v>0.1</v>
      </c>
      <c r="E1819" s="2">
        <v>563</v>
      </c>
      <c r="F1819" s="2">
        <v>711</v>
      </c>
      <c r="G1819" s="2">
        <v>877</v>
      </c>
      <c r="H1819" s="2">
        <v>1268</v>
      </c>
      <c r="I1819" s="2">
        <v>1508</v>
      </c>
      <c r="J1819">
        <v>146748</v>
      </c>
      <c r="K1819" s="12">
        <f t="shared" si="196"/>
        <v>4.4836464184848542E-4</v>
      </c>
      <c r="L1819" s="2">
        <f t="shared" si="197"/>
        <v>0.2524292933606973</v>
      </c>
      <c r="M1819" s="2">
        <f t="shared" si="198"/>
        <v>0.31878726035427313</v>
      </c>
      <c r="N1819" s="2">
        <f t="shared" si="199"/>
        <v>0.39321579090112169</v>
      </c>
      <c r="O1819" s="2">
        <f t="shared" si="200"/>
        <v>0.5685263658638795</v>
      </c>
      <c r="P1819" s="2">
        <f t="shared" si="201"/>
        <v>0.67613387990751606</v>
      </c>
      <c r="Q1819" s="14" t="str">
        <f t="shared" si="202"/>
        <v>BELOW</v>
      </c>
    </row>
    <row r="1820" spans="1:17" x14ac:dyDescent="0.3">
      <c r="A1820" s="2">
        <v>31</v>
      </c>
      <c r="B1820" s="2" t="s">
        <v>959</v>
      </c>
      <c r="C1820" s="2" t="s">
        <v>157</v>
      </c>
      <c r="D1820" s="11">
        <v>0.19899999999999998</v>
      </c>
      <c r="E1820" s="2">
        <v>667</v>
      </c>
      <c r="F1820" s="2">
        <v>674</v>
      </c>
      <c r="G1820" s="2">
        <v>784</v>
      </c>
      <c r="H1820" s="2">
        <v>1021</v>
      </c>
      <c r="I1820" s="2">
        <v>1061</v>
      </c>
      <c r="J1820">
        <v>123958</v>
      </c>
      <c r="K1820" s="12">
        <f t="shared" si="196"/>
        <v>3.7873350419940686E-4</v>
      </c>
      <c r="L1820" s="2">
        <f t="shared" si="197"/>
        <v>0.25261524730100438</v>
      </c>
      <c r="M1820" s="2">
        <f t="shared" si="198"/>
        <v>0.25526638183040024</v>
      </c>
      <c r="N1820" s="2">
        <f t="shared" si="199"/>
        <v>0.29692706729233498</v>
      </c>
      <c r="O1820" s="2">
        <f t="shared" si="200"/>
        <v>0.3866869077875944</v>
      </c>
      <c r="P1820" s="2">
        <f t="shared" si="201"/>
        <v>0.40183624795557066</v>
      </c>
      <c r="Q1820" s="14" t="str">
        <f t="shared" si="202"/>
        <v>ABOVE</v>
      </c>
    </row>
    <row r="1821" spans="1:17" x14ac:dyDescent="0.3">
      <c r="A1821" s="2">
        <v>31</v>
      </c>
      <c r="B1821" s="2" t="s">
        <v>959</v>
      </c>
      <c r="C1821" s="2" t="s">
        <v>965</v>
      </c>
      <c r="D1821" s="11">
        <v>0.23800000000000002</v>
      </c>
      <c r="E1821" s="2">
        <v>628</v>
      </c>
      <c r="F1821" s="2">
        <v>660</v>
      </c>
      <c r="G1821" s="2">
        <v>817</v>
      </c>
      <c r="H1821" s="2">
        <v>1037</v>
      </c>
      <c r="I1821" s="2">
        <v>1208</v>
      </c>
      <c r="J1821">
        <v>27277</v>
      </c>
      <c r="K1821" s="12">
        <f t="shared" si="196"/>
        <v>8.3340436228780879E-5</v>
      </c>
      <c r="L1821" s="2">
        <f t="shared" si="197"/>
        <v>5.2337793951674393E-2</v>
      </c>
      <c r="M1821" s="2">
        <f t="shared" si="198"/>
        <v>5.500468791099538E-2</v>
      </c>
      <c r="N1821" s="2">
        <f t="shared" si="199"/>
        <v>6.808913639891398E-2</v>
      </c>
      <c r="O1821" s="2">
        <f t="shared" si="200"/>
        <v>8.6424032369245771E-2</v>
      </c>
      <c r="P1821" s="2">
        <f t="shared" si="201"/>
        <v>0.1006752469643673</v>
      </c>
      <c r="Q1821" s="14" t="str">
        <f t="shared" si="202"/>
        <v>ABOVE</v>
      </c>
    </row>
    <row r="1822" spans="1:17" x14ac:dyDescent="0.3">
      <c r="A1822" s="2">
        <v>31</v>
      </c>
      <c r="B1822" s="2" t="s">
        <v>959</v>
      </c>
      <c r="C1822" s="2" t="s">
        <v>964</v>
      </c>
      <c r="D1822" s="11">
        <v>0.124</v>
      </c>
      <c r="E1822" s="2">
        <v>818</v>
      </c>
      <c r="F1822" s="2">
        <v>928</v>
      </c>
      <c r="G1822" s="2">
        <v>1069</v>
      </c>
      <c r="H1822" s="2">
        <v>1406</v>
      </c>
      <c r="I1822" s="2">
        <v>1551</v>
      </c>
      <c r="J1822">
        <v>150358</v>
      </c>
      <c r="K1822" s="12">
        <f t="shared" si="196"/>
        <v>4.593944095936883E-4</v>
      </c>
      <c r="L1822" s="2">
        <f t="shared" si="197"/>
        <v>0.37578462704763704</v>
      </c>
      <c r="M1822" s="2">
        <f t="shared" si="198"/>
        <v>0.42631801210294273</v>
      </c>
      <c r="N1822" s="2">
        <f t="shared" si="199"/>
        <v>0.49109262385565278</v>
      </c>
      <c r="O1822" s="2">
        <f t="shared" si="200"/>
        <v>0.64590853988872576</v>
      </c>
      <c r="P1822" s="2">
        <f t="shared" si="201"/>
        <v>0.71252072927981058</v>
      </c>
      <c r="Q1822" s="14" t="str">
        <f t="shared" si="202"/>
        <v>ABOVE</v>
      </c>
    </row>
    <row r="1823" spans="1:17" x14ac:dyDescent="0.3">
      <c r="A1823" s="2">
        <v>31</v>
      </c>
      <c r="B1823" s="2" t="s">
        <v>959</v>
      </c>
      <c r="C1823" s="2" t="s">
        <v>963</v>
      </c>
      <c r="D1823" s="11">
        <v>0.27600000000000002</v>
      </c>
      <c r="E1823" s="2">
        <v>535</v>
      </c>
      <c r="F1823" s="2">
        <v>582</v>
      </c>
      <c r="G1823" s="2">
        <v>770</v>
      </c>
      <c r="H1823" s="2">
        <v>1113</v>
      </c>
      <c r="I1823" s="2">
        <v>1262</v>
      </c>
      <c r="J1823">
        <v>10791</v>
      </c>
      <c r="K1823" s="12">
        <f t="shared" si="196"/>
        <v>3.2970145079912545E-5</v>
      </c>
      <c r="L1823" s="2">
        <f t="shared" si="197"/>
        <v>1.7639027617753211E-2</v>
      </c>
      <c r="M1823" s="2">
        <f t="shared" si="198"/>
        <v>1.9188624436509101E-2</v>
      </c>
      <c r="N1823" s="2">
        <f t="shared" si="199"/>
        <v>2.538701171153266E-2</v>
      </c>
      <c r="O1823" s="2">
        <f t="shared" si="200"/>
        <v>3.6695771473942665E-2</v>
      </c>
      <c r="P1823" s="2">
        <f t="shared" si="201"/>
        <v>4.1608323090849629E-2</v>
      </c>
      <c r="Q1823" s="14" t="str">
        <f t="shared" si="202"/>
        <v>ABOVE</v>
      </c>
    </row>
    <row r="1824" spans="1:17" x14ac:dyDescent="0.3">
      <c r="A1824" s="2">
        <v>31</v>
      </c>
      <c r="B1824" s="2" t="s">
        <v>959</v>
      </c>
      <c r="C1824" s="2" t="s">
        <v>962</v>
      </c>
      <c r="D1824" s="11">
        <v>0.26</v>
      </c>
      <c r="E1824" s="2">
        <v>571</v>
      </c>
      <c r="F1824" s="2">
        <v>627</v>
      </c>
      <c r="G1824" s="2">
        <v>718</v>
      </c>
      <c r="H1824" s="2">
        <v>987</v>
      </c>
      <c r="I1824" s="2">
        <v>1145</v>
      </c>
      <c r="J1824">
        <v>16637</v>
      </c>
      <c r="K1824" s="12">
        <f t="shared" si="196"/>
        <v>5.0831647085025023E-5</v>
      </c>
      <c r="L1824" s="2">
        <f t="shared" si="197"/>
        <v>2.902487048554929E-2</v>
      </c>
      <c r="M1824" s="2">
        <f t="shared" si="198"/>
        <v>3.187144272231069E-2</v>
      </c>
      <c r="N1824" s="2">
        <f t="shared" si="199"/>
        <v>3.6497122607047967E-2</v>
      </c>
      <c r="O1824" s="2">
        <f t="shared" si="200"/>
        <v>5.0170835672919696E-2</v>
      </c>
      <c r="P1824" s="2">
        <f t="shared" si="201"/>
        <v>5.8202235912353649E-2</v>
      </c>
      <c r="Q1824" s="14" t="str">
        <f t="shared" si="202"/>
        <v>ABOVE</v>
      </c>
    </row>
    <row r="1825" spans="1:17" x14ac:dyDescent="0.3">
      <c r="A1825" s="2">
        <v>31</v>
      </c>
      <c r="B1825" s="2" t="s">
        <v>959</v>
      </c>
      <c r="C1825" s="2" t="s">
        <v>961</v>
      </c>
      <c r="D1825" s="11">
        <v>0.182</v>
      </c>
      <c r="E1825" s="2">
        <v>683</v>
      </c>
      <c r="F1825" s="2">
        <v>741</v>
      </c>
      <c r="G1825" s="2">
        <v>873</v>
      </c>
      <c r="H1825" s="2">
        <v>1094</v>
      </c>
      <c r="I1825" s="2">
        <v>1286</v>
      </c>
      <c r="J1825">
        <v>32723</v>
      </c>
      <c r="K1825" s="12">
        <f t="shared" si="196"/>
        <v>9.9979803303676981E-5</v>
      </c>
      <c r="L1825" s="2">
        <f t="shared" si="197"/>
        <v>6.8286205656411372E-2</v>
      </c>
      <c r="M1825" s="2">
        <f t="shared" si="198"/>
        <v>7.4085034248024637E-2</v>
      </c>
      <c r="N1825" s="2">
        <f t="shared" si="199"/>
        <v>8.7282368284109998E-2</v>
      </c>
      <c r="O1825" s="2">
        <f t="shared" si="200"/>
        <v>0.10937790481422262</v>
      </c>
      <c r="P1825" s="2">
        <f t="shared" si="201"/>
        <v>0.12857402704852861</v>
      </c>
      <c r="Q1825" s="14" t="str">
        <f t="shared" si="202"/>
        <v>ABOVE</v>
      </c>
    </row>
    <row r="1826" spans="1:17" x14ac:dyDescent="0.3">
      <c r="A1826" s="2">
        <v>31</v>
      </c>
      <c r="B1826" s="2" t="s">
        <v>959</v>
      </c>
      <c r="C1826" s="2" t="s">
        <v>960</v>
      </c>
      <c r="D1826" s="11">
        <v>0.21600000000000003</v>
      </c>
      <c r="E1826" s="2">
        <v>563</v>
      </c>
      <c r="F1826" s="2">
        <v>711</v>
      </c>
      <c r="G1826" s="2">
        <v>877</v>
      </c>
      <c r="H1826" s="2">
        <v>1268</v>
      </c>
      <c r="I1826" s="2">
        <v>1508</v>
      </c>
      <c r="J1826">
        <v>15461</v>
      </c>
      <c r="K1826" s="12">
        <f t="shared" si="196"/>
        <v>4.7238570390188848E-5</v>
      </c>
      <c r="L1826" s="2">
        <f t="shared" si="197"/>
        <v>2.659531512967632E-2</v>
      </c>
      <c r="M1826" s="2">
        <f t="shared" si="198"/>
        <v>3.3586623547424269E-2</v>
      </c>
      <c r="N1826" s="2">
        <f t="shared" si="199"/>
        <v>4.1428226232195622E-2</v>
      </c>
      <c r="O1826" s="2">
        <f t="shared" si="200"/>
        <v>5.989850725475946E-2</v>
      </c>
      <c r="P1826" s="2">
        <f t="shared" si="201"/>
        <v>7.1235764148404782E-2</v>
      </c>
      <c r="Q1826" s="14" t="str">
        <f t="shared" si="202"/>
        <v>ABOVE</v>
      </c>
    </row>
    <row r="1827" spans="1:17" x14ac:dyDescent="0.3">
      <c r="A1827" s="2">
        <v>31</v>
      </c>
      <c r="B1827" s="2" t="s">
        <v>959</v>
      </c>
      <c r="C1827" s="2" t="s">
        <v>535</v>
      </c>
      <c r="D1827" s="11">
        <v>0.20300000000000001</v>
      </c>
      <c r="E1827" s="2">
        <v>526</v>
      </c>
      <c r="F1827" s="2">
        <v>529</v>
      </c>
      <c r="G1827" s="2">
        <v>700</v>
      </c>
      <c r="H1827" s="2">
        <v>1012</v>
      </c>
      <c r="I1827" s="2">
        <v>1094</v>
      </c>
      <c r="J1827">
        <v>4059</v>
      </c>
      <c r="K1827" s="12">
        <f t="shared" si="196"/>
        <v>1.2401614204370775E-5</v>
      </c>
      <c r="L1827" s="2">
        <f t="shared" si="197"/>
        <v>6.5232490714990272E-3</v>
      </c>
      <c r="M1827" s="2">
        <f t="shared" si="198"/>
        <v>6.5604539141121401E-3</v>
      </c>
      <c r="N1827" s="2">
        <f t="shared" si="199"/>
        <v>8.6811299430595429E-3</v>
      </c>
      <c r="O1827" s="2">
        <f t="shared" si="200"/>
        <v>1.2550433574823223E-2</v>
      </c>
      <c r="P1827" s="2">
        <f t="shared" si="201"/>
        <v>1.3567365939581627E-2</v>
      </c>
      <c r="Q1827" s="14" t="str">
        <f t="shared" si="202"/>
        <v>ABOVE</v>
      </c>
    </row>
    <row r="1828" spans="1:17" x14ac:dyDescent="0.3">
      <c r="A1828" s="2">
        <v>31</v>
      </c>
      <c r="B1828" s="2" t="s">
        <v>959</v>
      </c>
      <c r="C1828" s="2" t="s">
        <v>958</v>
      </c>
      <c r="D1828" s="11">
        <v>0.17600000000000002</v>
      </c>
      <c r="E1828" s="2">
        <v>563</v>
      </c>
      <c r="F1828" s="2">
        <v>711</v>
      </c>
      <c r="G1828" s="2">
        <v>877</v>
      </c>
      <c r="H1828" s="2">
        <v>1268</v>
      </c>
      <c r="I1828" s="2">
        <v>1508</v>
      </c>
      <c r="J1828">
        <v>76688</v>
      </c>
      <c r="K1828" s="12">
        <f t="shared" si="196"/>
        <v>2.3430770882108546E-4</v>
      </c>
      <c r="L1828" s="2">
        <f t="shared" si="197"/>
        <v>0.13191524006627112</v>
      </c>
      <c r="M1828" s="2">
        <f t="shared" si="198"/>
        <v>0.16659278097179175</v>
      </c>
      <c r="N1828" s="2">
        <f t="shared" si="199"/>
        <v>0.20548786063609195</v>
      </c>
      <c r="O1828" s="2">
        <f t="shared" si="200"/>
        <v>0.29710217478513634</v>
      </c>
      <c r="P1828" s="2">
        <f t="shared" si="201"/>
        <v>0.3533360249021969</v>
      </c>
      <c r="Q1828" s="14" t="str">
        <f t="shared" si="202"/>
        <v>ABOVE</v>
      </c>
    </row>
    <row r="1829" spans="1:17" x14ac:dyDescent="0.3">
      <c r="A1829" s="2">
        <v>32</v>
      </c>
      <c r="B1829" s="2" t="s">
        <v>923</v>
      </c>
      <c r="C1829" s="2" t="s">
        <v>23</v>
      </c>
      <c r="D1829" s="11">
        <v>0.11699999999999999</v>
      </c>
      <c r="E1829" s="2">
        <v>768</v>
      </c>
      <c r="F1829" s="2">
        <v>904</v>
      </c>
      <c r="G1829" s="2">
        <v>1115</v>
      </c>
      <c r="H1829" s="2">
        <v>1397</v>
      </c>
      <c r="I1829" s="2">
        <v>1507</v>
      </c>
      <c r="J1829">
        <v>305506</v>
      </c>
      <c r="K1829" s="12">
        <f t="shared" si="196"/>
        <v>9.3342388497671784E-4</v>
      </c>
      <c r="L1829" s="2">
        <f t="shared" si="197"/>
        <v>0.7168695436621193</v>
      </c>
      <c r="M1829" s="2">
        <f t="shared" si="198"/>
        <v>0.84381519201895294</v>
      </c>
      <c r="N1829" s="2">
        <f t="shared" si="199"/>
        <v>1.0407676317490404</v>
      </c>
      <c r="O1829" s="2">
        <f t="shared" si="200"/>
        <v>1.3039931673124747</v>
      </c>
      <c r="P1829" s="2">
        <f t="shared" si="201"/>
        <v>1.4066697946599138</v>
      </c>
      <c r="Q1829" s="14" t="str">
        <f t="shared" si="202"/>
        <v>BELOW</v>
      </c>
    </row>
    <row r="1830" spans="1:17" x14ac:dyDescent="0.3">
      <c r="A1830" s="2">
        <v>32</v>
      </c>
      <c r="B1830" s="2" t="s">
        <v>923</v>
      </c>
      <c r="C1830" s="2" t="s">
        <v>957</v>
      </c>
      <c r="D1830" s="11">
        <v>0.17899999999999999</v>
      </c>
      <c r="E1830" s="2">
        <v>527</v>
      </c>
      <c r="F1830" s="2">
        <v>576</v>
      </c>
      <c r="G1830" s="2">
        <v>700</v>
      </c>
      <c r="H1830" s="2">
        <v>910</v>
      </c>
      <c r="I1830" s="2">
        <v>1101</v>
      </c>
      <c r="J1830">
        <v>46091</v>
      </c>
      <c r="K1830" s="12">
        <f t="shared" si="196"/>
        <v>1.4082355267150859E-4</v>
      </c>
      <c r="L1830" s="2">
        <f t="shared" si="197"/>
        <v>7.4214012257885029E-2</v>
      </c>
      <c r="M1830" s="2">
        <f t="shared" si="198"/>
        <v>8.1114366338788949E-2</v>
      </c>
      <c r="N1830" s="2">
        <f t="shared" si="199"/>
        <v>9.8576486870056018E-2</v>
      </c>
      <c r="O1830" s="2">
        <f t="shared" si="200"/>
        <v>0.12814943293107281</v>
      </c>
      <c r="P1830" s="2">
        <f t="shared" si="201"/>
        <v>0.15504673149133097</v>
      </c>
      <c r="Q1830" s="14" t="str">
        <f t="shared" si="202"/>
        <v>ABOVE</v>
      </c>
    </row>
    <row r="1831" spans="1:17" x14ac:dyDescent="0.3">
      <c r="A1831" s="2">
        <v>32</v>
      </c>
      <c r="B1831" s="2" t="s">
        <v>923</v>
      </c>
      <c r="C1831" s="2" t="s">
        <v>956</v>
      </c>
      <c r="D1831" s="11">
        <v>0.26200000000000001</v>
      </c>
      <c r="E1831" s="2">
        <v>1559</v>
      </c>
      <c r="F1831" s="2">
        <v>1599</v>
      </c>
      <c r="G1831" s="2">
        <v>1831</v>
      </c>
      <c r="H1831" s="2">
        <v>2324</v>
      </c>
      <c r="I1831" s="2">
        <v>2475</v>
      </c>
      <c r="J1831">
        <v>1418207</v>
      </c>
      <c r="K1831" s="12">
        <f t="shared" si="196"/>
        <v>4.333100782443474E-3</v>
      </c>
      <c r="L1831" s="2">
        <f t="shared" si="197"/>
        <v>6.7553041198293764</v>
      </c>
      <c r="M1831" s="2">
        <f t="shared" si="198"/>
        <v>6.9286281511271151</v>
      </c>
      <c r="N1831" s="2">
        <f t="shared" si="199"/>
        <v>7.9339075326540014</v>
      </c>
      <c r="O1831" s="2">
        <f t="shared" si="200"/>
        <v>10.070126218398634</v>
      </c>
      <c r="P1831" s="2">
        <f t="shared" si="201"/>
        <v>10.724424436547599</v>
      </c>
      <c r="Q1831" s="14" t="str">
        <f t="shared" si="202"/>
        <v>ABOVE</v>
      </c>
    </row>
    <row r="1832" spans="1:17" x14ac:dyDescent="0.3">
      <c r="A1832" s="2">
        <v>32</v>
      </c>
      <c r="B1832" s="2" t="s">
        <v>923</v>
      </c>
      <c r="C1832" s="2" t="s">
        <v>955</v>
      </c>
      <c r="D1832" s="11">
        <v>0.17800000000000002</v>
      </c>
      <c r="E1832" s="2">
        <v>609</v>
      </c>
      <c r="F1832" s="2">
        <v>640</v>
      </c>
      <c r="G1832" s="2">
        <v>830</v>
      </c>
      <c r="H1832" s="2">
        <v>1086</v>
      </c>
      <c r="I1832" s="2">
        <v>1236</v>
      </c>
      <c r="J1832">
        <v>190488</v>
      </c>
      <c r="K1832" s="12">
        <f t="shared" si="196"/>
        <v>5.8200509646764726E-4</v>
      </c>
      <c r="L1832" s="2">
        <f t="shared" si="197"/>
        <v>0.35444110374879717</v>
      </c>
      <c r="M1832" s="2">
        <f t="shared" si="198"/>
        <v>0.37248326173929425</v>
      </c>
      <c r="N1832" s="2">
        <f t="shared" si="199"/>
        <v>0.48306423006814725</v>
      </c>
      <c r="O1832" s="2">
        <f t="shared" si="200"/>
        <v>0.63205753476386495</v>
      </c>
      <c r="P1832" s="2">
        <f t="shared" si="201"/>
        <v>0.71935829923401207</v>
      </c>
      <c r="Q1832" s="14" t="str">
        <f t="shared" si="202"/>
        <v>ABOVE</v>
      </c>
    </row>
    <row r="1833" spans="1:17" x14ac:dyDescent="0.3">
      <c r="A1833" s="2">
        <v>32</v>
      </c>
      <c r="B1833" s="2" t="s">
        <v>923</v>
      </c>
      <c r="C1833" s="2" t="s">
        <v>954</v>
      </c>
      <c r="D1833" s="11">
        <v>0.14699999999999999</v>
      </c>
      <c r="E1833" s="2">
        <v>566</v>
      </c>
      <c r="F1833" s="2">
        <v>569</v>
      </c>
      <c r="G1833" s="2">
        <v>700</v>
      </c>
      <c r="H1833" s="2">
        <v>967</v>
      </c>
      <c r="I1833" s="2">
        <v>1079</v>
      </c>
      <c r="J1833">
        <v>76117</v>
      </c>
      <c r="K1833" s="12">
        <f t="shared" si="196"/>
        <v>2.3256311120820159E-4</v>
      </c>
      <c r="L1833" s="2">
        <f t="shared" si="197"/>
        <v>0.13163072094384209</v>
      </c>
      <c r="M1833" s="2">
        <f t="shared" si="198"/>
        <v>0.1323284102774667</v>
      </c>
      <c r="N1833" s="2">
        <f t="shared" si="199"/>
        <v>0.1627941778457411</v>
      </c>
      <c r="O1833" s="2">
        <f t="shared" si="200"/>
        <v>0.22488852853833094</v>
      </c>
      <c r="P1833" s="2">
        <f t="shared" si="201"/>
        <v>0.25093559699364953</v>
      </c>
      <c r="Q1833" s="14" t="str">
        <f t="shared" si="202"/>
        <v>ABOVE</v>
      </c>
    </row>
    <row r="1834" spans="1:17" x14ac:dyDescent="0.3">
      <c r="A1834" s="2">
        <v>32</v>
      </c>
      <c r="B1834" s="2" t="s">
        <v>923</v>
      </c>
      <c r="C1834" s="2" t="s">
        <v>953</v>
      </c>
      <c r="D1834" s="11">
        <v>0.13800000000000001</v>
      </c>
      <c r="E1834" s="2">
        <v>562</v>
      </c>
      <c r="F1834" s="2">
        <v>621</v>
      </c>
      <c r="G1834" s="2">
        <v>786</v>
      </c>
      <c r="H1834" s="2">
        <v>994</v>
      </c>
      <c r="I1834" s="2">
        <v>1081</v>
      </c>
      <c r="J1834">
        <v>76576</v>
      </c>
      <c r="K1834" s="12">
        <f t="shared" si="196"/>
        <v>2.339655110406249E-4</v>
      </c>
      <c r="L1834" s="2">
        <f t="shared" si="197"/>
        <v>0.13148861720483118</v>
      </c>
      <c r="M1834" s="2">
        <f t="shared" si="198"/>
        <v>0.14529258235622805</v>
      </c>
      <c r="N1834" s="2">
        <f t="shared" si="199"/>
        <v>0.18389689167793116</v>
      </c>
      <c r="O1834" s="2">
        <f t="shared" si="200"/>
        <v>0.23256171797438116</v>
      </c>
      <c r="P1834" s="2">
        <f t="shared" si="201"/>
        <v>0.25291671743491551</v>
      </c>
      <c r="Q1834" s="14" t="str">
        <f t="shared" si="202"/>
        <v>ABOVE</v>
      </c>
    </row>
    <row r="1835" spans="1:17" x14ac:dyDescent="0.3">
      <c r="A1835" s="2">
        <v>32</v>
      </c>
      <c r="B1835" s="2" t="s">
        <v>923</v>
      </c>
      <c r="C1835" s="2" t="s">
        <v>952</v>
      </c>
      <c r="D1835" s="11">
        <v>0.16300000000000001</v>
      </c>
      <c r="E1835" s="2">
        <v>555</v>
      </c>
      <c r="F1835" s="2">
        <v>567</v>
      </c>
      <c r="G1835" s="2">
        <v>700</v>
      </c>
      <c r="H1835" s="2">
        <v>908</v>
      </c>
      <c r="I1835" s="2">
        <v>1050</v>
      </c>
      <c r="J1835">
        <v>126903</v>
      </c>
      <c r="K1835" s="12">
        <f t="shared" si="196"/>
        <v>3.8773147262312498E-4</v>
      </c>
      <c r="L1835" s="2">
        <f t="shared" si="197"/>
        <v>0.21519096730583437</v>
      </c>
      <c r="M1835" s="2">
        <f t="shared" si="198"/>
        <v>0.21984374497731188</v>
      </c>
      <c r="N1835" s="2">
        <f t="shared" si="199"/>
        <v>0.27141203083618748</v>
      </c>
      <c r="O1835" s="2">
        <f t="shared" si="200"/>
        <v>0.35206017714179749</v>
      </c>
      <c r="P1835" s="2">
        <f t="shared" si="201"/>
        <v>0.40711804625428122</v>
      </c>
      <c r="Q1835" s="14" t="str">
        <f t="shared" si="202"/>
        <v>ABOVE</v>
      </c>
    </row>
    <row r="1836" spans="1:17" x14ac:dyDescent="0.3">
      <c r="A1836" s="2">
        <v>32</v>
      </c>
      <c r="B1836" s="2" t="s">
        <v>923</v>
      </c>
      <c r="C1836" s="2" t="s">
        <v>951</v>
      </c>
      <c r="D1836" s="11">
        <v>0.14099999999999999</v>
      </c>
      <c r="E1836" s="2">
        <v>630</v>
      </c>
      <c r="F1836" s="2">
        <v>663</v>
      </c>
      <c r="G1836" s="2">
        <v>834</v>
      </c>
      <c r="H1836" s="2">
        <v>1074</v>
      </c>
      <c r="I1836" s="2">
        <v>1127</v>
      </c>
      <c r="J1836">
        <v>83456</v>
      </c>
      <c r="K1836" s="12">
        <f t="shared" si="196"/>
        <v>2.5498623184034674E-4</v>
      </c>
      <c r="L1836" s="2">
        <f t="shared" si="197"/>
        <v>0.16064132605941844</v>
      </c>
      <c r="M1836" s="2">
        <f t="shared" si="198"/>
        <v>0.16905587171014988</v>
      </c>
      <c r="N1836" s="2">
        <f t="shared" si="199"/>
        <v>0.21265851735484917</v>
      </c>
      <c r="O1836" s="2">
        <f t="shared" si="200"/>
        <v>0.27385521299653237</v>
      </c>
      <c r="P1836" s="2">
        <f t="shared" si="201"/>
        <v>0.2873694832840708</v>
      </c>
      <c r="Q1836" s="14" t="str">
        <f t="shared" si="202"/>
        <v>ABOVE</v>
      </c>
    </row>
    <row r="1837" spans="1:17" x14ac:dyDescent="0.3">
      <c r="A1837" s="2">
        <v>32</v>
      </c>
      <c r="B1837" s="2" t="s">
        <v>923</v>
      </c>
      <c r="C1837" s="2" t="s">
        <v>950</v>
      </c>
      <c r="D1837" s="11">
        <v>0.13699999999999998</v>
      </c>
      <c r="E1837" s="2">
        <v>553</v>
      </c>
      <c r="F1837" s="2">
        <v>598</v>
      </c>
      <c r="G1837" s="2">
        <v>741</v>
      </c>
      <c r="H1837" s="2">
        <v>931</v>
      </c>
      <c r="I1837" s="2">
        <v>1010</v>
      </c>
      <c r="J1837">
        <v>47207</v>
      </c>
      <c r="K1837" s="12">
        <f t="shared" si="196"/>
        <v>1.442333091268123E-4</v>
      </c>
      <c r="L1837" s="2">
        <f t="shared" si="197"/>
        <v>7.9761019947127199E-2</v>
      </c>
      <c r="M1837" s="2">
        <f t="shared" si="198"/>
        <v>8.6251518857833748E-2</v>
      </c>
      <c r="N1837" s="2">
        <f t="shared" si="199"/>
        <v>0.10687688206296792</v>
      </c>
      <c r="O1837" s="2">
        <f t="shared" si="200"/>
        <v>0.13428121079706223</v>
      </c>
      <c r="P1837" s="2">
        <f t="shared" si="201"/>
        <v>0.14567564221808041</v>
      </c>
      <c r="Q1837" s="14" t="str">
        <f t="shared" si="202"/>
        <v>ABOVE</v>
      </c>
    </row>
    <row r="1838" spans="1:17" x14ac:dyDescent="0.3">
      <c r="A1838" s="2">
        <v>32</v>
      </c>
      <c r="B1838" s="2" t="s">
        <v>923</v>
      </c>
      <c r="C1838" s="2" t="s">
        <v>693</v>
      </c>
      <c r="D1838" s="11">
        <v>0.14800000000000002</v>
      </c>
      <c r="E1838" s="2">
        <v>567</v>
      </c>
      <c r="F1838" s="2">
        <v>659</v>
      </c>
      <c r="G1838" s="2">
        <v>810</v>
      </c>
      <c r="H1838" s="2">
        <v>1052</v>
      </c>
      <c r="I1838" s="2">
        <v>1131</v>
      </c>
      <c r="J1838">
        <v>80485</v>
      </c>
      <c r="K1838" s="12">
        <f t="shared" si="196"/>
        <v>2.4590882464616454E-4</v>
      </c>
      <c r="L1838" s="2">
        <f t="shared" si="197"/>
        <v>0.1394303035743753</v>
      </c>
      <c r="M1838" s="2">
        <f t="shared" si="198"/>
        <v>0.16205391544182243</v>
      </c>
      <c r="N1838" s="2">
        <f t="shared" si="199"/>
        <v>0.19918614796339326</v>
      </c>
      <c r="O1838" s="2">
        <f t="shared" si="200"/>
        <v>0.25869608352776507</v>
      </c>
      <c r="P1838" s="2">
        <f t="shared" si="201"/>
        <v>0.27812288067481211</v>
      </c>
      <c r="Q1838" s="14" t="str">
        <f t="shared" si="202"/>
        <v>ABOVE</v>
      </c>
    </row>
    <row r="1839" spans="1:17" x14ac:dyDescent="0.3">
      <c r="A1839" s="2">
        <v>32</v>
      </c>
      <c r="B1839" s="2" t="s">
        <v>923</v>
      </c>
      <c r="C1839" s="2" t="s">
        <v>85</v>
      </c>
      <c r="D1839" s="11">
        <v>0.10099999999999999</v>
      </c>
      <c r="E1839" s="2">
        <v>688</v>
      </c>
      <c r="F1839" s="2">
        <v>748</v>
      </c>
      <c r="G1839" s="2">
        <v>936</v>
      </c>
      <c r="H1839" s="2">
        <v>1263</v>
      </c>
      <c r="I1839" s="2">
        <v>1296</v>
      </c>
      <c r="J1839">
        <v>59461</v>
      </c>
      <c r="K1839" s="12">
        <f t="shared" si="196"/>
        <v>1.8167341271399127E-4</v>
      </c>
      <c r="L1839" s="2">
        <f t="shared" si="197"/>
        <v>0.12499130794722599</v>
      </c>
      <c r="M1839" s="2">
        <f t="shared" si="198"/>
        <v>0.13589171271006548</v>
      </c>
      <c r="N1839" s="2">
        <f t="shared" si="199"/>
        <v>0.17004631430029582</v>
      </c>
      <c r="O1839" s="2">
        <f t="shared" si="200"/>
        <v>0.22945352025777097</v>
      </c>
      <c r="P1839" s="2">
        <f t="shared" si="201"/>
        <v>0.2354487428773327</v>
      </c>
      <c r="Q1839" s="14" t="str">
        <f t="shared" si="202"/>
        <v>BELOW</v>
      </c>
    </row>
    <row r="1840" spans="1:17" x14ac:dyDescent="0.3">
      <c r="A1840" s="2">
        <v>32</v>
      </c>
      <c r="B1840" s="2" t="s">
        <v>923</v>
      </c>
      <c r="C1840" s="2" t="s">
        <v>949</v>
      </c>
      <c r="D1840" s="11">
        <v>0.17300000000000001</v>
      </c>
      <c r="E1840" s="2">
        <v>628</v>
      </c>
      <c r="F1840" s="2">
        <v>664</v>
      </c>
      <c r="G1840" s="2">
        <v>793</v>
      </c>
      <c r="H1840" s="2">
        <v>1023</v>
      </c>
      <c r="I1840" s="2">
        <v>1130</v>
      </c>
      <c r="J1840">
        <v>47581</v>
      </c>
      <c r="K1840" s="12">
        <f t="shared" si="196"/>
        <v>1.4537600528656463E-4</v>
      </c>
      <c r="L1840" s="2">
        <f t="shared" si="197"/>
        <v>9.1296131319962587E-2</v>
      </c>
      <c r="M1840" s="2">
        <f t="shared" si="198"/>
        <v>9.6529667510278916E-2</v>
      </c>
      <c r="N1840" s="2">
        <f t="shared" si="199"/>
        <v>0.11528317219224575</v>
      </c>
      <c r="O1840" s="2">
        <f t="shared" si="200"/>
        <v>0.14871965340815563</v>
      </c>
      <c r="P1840" s="2">
        <f t="shared" si="201"/>
        <v>0.16427488597381804</v>
      </c>
      <c r="Q1840" s="14" t="str">
        <f t="shared" si="202"/>
        <v>ABOVE</v>
      </c>
    </row>
    <row r="1841" spans="1:17" x14ac:dyDescent="0.3">
      <c r="A1841" s="2">
        <v>32</v>
      </c>
      <c r="B1841" s="2" t="s">
        <v>923</v>
      </c>
      <c r="C1841" s="2" t="s">
        <v>691</v>
      </c>
      <c r="D1841" s="11">
        <v>0.126</v>
      </c>
      <c r="E1841" s="2">
        <v>591</v>
      </c>
      <c r="F1841" s="2">
        <v>595</v>
      </c>
      <c r="G1841" s="2">
        <v>749</v>
      </c>
      <c r="H1841" s="2">
        <v>974</v>
      </c>
      <c r="I1841" s="2">
        <v>1012</v>
      </c>
      <c r="J1841">
        <v>44135</v>
      </c>
      <c r="K1841" s="12">
        <f t="shared" si="196"/>
        <v>1.3484731286275047E-4</v>
      </c>
      <c r="L1841" s="2">
        <f t="shared" si="197"/>
        <v>7.9694761901885527E-2</v>
      </c>
      <c r="M1841" s="2">
        <f t="shared" si="198"/>
        <v>8.0234151153336528E-2</v>
      </c>
      <c r="N1841" s="2">
        <f t="shared" si="199"/>
        <v>0.1010006373342001</v>
      </c>
      <c r="O1841" s="2">
        <f t="shared" si="200"/>
        <v>0.13134128272831896</v>
      </c>
      <c r="P1841" s="2">
        <f t="shared" si="201"/>
        <v>0.13646548061710348</v>
      </c>
      <c r="Q1841" s="14" t="str">
        <f t="shared" si="202"/>
        <v>ABOVE</v>
      </c>
    </row>
    <row r="1842" spans="1:17" x14ac:dyDescent="0.3">
      <c r="A1842" s="2">
        <v>32</v>
      </c>
      <c r="B1842" s="2" t="s">
        <v>923</v>
      </c>
      <c r="C1842" s="2" t="s">
        <v>948</v>
      </c>
      <c r="D1842" s="11">
        <v>8.5999999999999993E-2</v>
      </c>
      <c r="E1842" s="2">
        <v>969</v>
      </c>
      <c r="F1842" s="2">
        <v>1073</v>
      </c>
      <c r="G1842" s="2">
        <v>1346</v>
      </c>
      <c r="H1842" s="2">
        <v>1721</v>
      </c>
      <c r="I1842" s="2">
        <v>2008</v>
      </c>
      <c r="J1842">
        <v>294218</v>
      </c>
      <c r="K1842" s="12">
        <f t="shared" si="196"/>
        <v>8.9893523724601148E-4</v>
      </c>
      <c r="L1842" s="2">
        <f t="shared" si="197"/>
        <v>0.87106824489138512</v>
      </c>
      <c r="M1842" s="2">
        <f t="shared" si="198"/>
        <v>0.96455750956497033</v>
      </c>
      <c r="N1842" s="2">
        <f t="shared" si="199"/>
        <v>1.2099668293331314</v>
      </c>
      <c r="O1842" s="2">
        <f t="shared" si="200"/>
        <v>1.5470675433003858</v>
      </c>
      <c r="P1842" s="2">
        <f t="shared" si="201"/>
        <v>1.805061956389991</v>
      </c>
      <c r="Q1842" s="14" t="str">
        <f t="shared" si="202"/>
        <v>BELOW</v>
      </c>
    </row>
    <row r="1843" spans="1:17" x14ac:dyDescent="0.3">
      <c r="A1843" s="2">
        <v>32</v>
      </c>
      <c r="B1843" s="2" t="s">
        <v>923</v>
      </c>
      <c r="C1843" s="2" t="s">
        <v>689</v>
      </c>
      <c r="D1843" s="11">
        <v>0.13300000000000001</v>
      </c>
      <c r="E1843" s="2">
        <v>671</v>
      </c>
      <c r="F1843" s="2">
        <v>695</v>
      </c>
      <c r="G1843" s="2">
        <v>838</v>
      </c>
      <c r="H1843" s="2">
        <v>1050</v>
      </c>
      <c r="I1843" s="2">
        <v>1204</v>
      </c>
      <c r="J1843">
        <v>918702</v>
      </c>
      <c r="K1843" s="12">
        <f t="shared" si="196"/>
        <v>2.806944511649135E-3</v>
      </c>
      <c r="L1843" s="2">
        <f t="shared" si="197"/>
        <v>1.8834597673165696</v>
      </c>
      <c r="M1843" s="2">
        <f t="shared" si="198"/>
        <v>1.9508264355961489</v>
      </c>
      <c r="N1843" s="2">
        <f t="shared" si="199"/>
        <v>2.3522195007619753</v>
      </c>
      <c r="O1843" s="2">
        <f t="shared" si="200"/>
        <v>2.9472917372315917</v>
      </c>
      <c r="P1843" s="2">
        <f t="shared" si="201"/>
        <v>3.3795611920255584</v>
      </c>
      <c r="Q1843" s="14" t="str">
        <f t="shared" si="202"/>
        <v>ABOVE</v>
      </c>
    </row>
    <row r="1844" spans="1:17" x14ac:dyDescent="0.3">
      <c r="A1844" s="2">
        <v>32</v>
      </c>
      <c r="B1844" s="2" t="s">
        <v>923</v>
      </c>
      <c r="C1844" s="2" t="s">
        <v>241</v>
      </c>
      <c r="D1844" s="11">
        <v>0.124</v>
      </c>
      <c r="E1844" s="2">
        <v>625</v>
      </c>
      <c r="F1844" s="2">
        <v>683</v>
      </c>
      <c r="G1844" s="2">
        <v>847</v>
      </c>
      <c r="H1844" s="2">
        <v>1133</v>
      </c>
      <c r="I1844" s="2">
        <v>1163</v>
      </c>
      <c r="J1844">
        <v>36885</v>
      </c>
      <c r="K1844" s="12">
        <f t="shared" si="196"/>
        <v>1.1269611725257848E-4</v>
      </c>
      <c r="L1844" s="2">
        <f t="shared" si="197"/>
        <v>7.0435073282861541E-2</v>
      </c>
      <c r="M1844" s="2">
        <f t="shared" si="198"/>
        <v>7.6971448083511099E-2</v>
      </c>
      <c r="N1844" s="2">
        <f t="shared" si="199"/>
        <v>9.5453611312933964E-2</v>
      </c>
      <c r="O1844" s="2">
        <f t="shared" si="200"/>
        <v>0.1276847008471714</v>
      </c>
      <c r="P1844" s="2">
        <f t="shared" si="201"/>
        <v>0.13106558436474877</v>
      </c>
      <c r="Q1844" s="14" t="str">
        <f t="shared" si="202"/>
        <v>ABOVE</v>
      </c>
    </row>
    <row r="1845" spans="1:17" x14ac:dyDescent="0.3">
      <c r="A1845" s="2">
        <v>32</v>
      </c>
      <c r="B1845" s="2" t="s">
        <v>923</v>
      </c>
      <c r="C1845" s="2" t="s">
        <v>168</v>
      </c>
      <c r="D1845" s="11">
        <v>0.18100000000000002</v>
      </c>
      <c r="E1845" s="2">
        <v>533</v>
      </c>
      <c r="F1845" s="2">
        <v>620</v>
      </c>
      <c r="G1845" s="2">
        <v>721</v>
      </c>
      <c r="H1845" s="2">
        <v>952</v>
      </c>
      <c r="I1845" s="2">
        <v>975</v>
      </c>
      <c r="J1845">
        <v>50022</v>
      </c>
      <c r="K1845" s="12">
        <f t="shared" si="196"/>
        <v>1.5283408369821011E-4</v>
      </c>
      <c r="L1845" s="2">
        <f t="shared" si="197"/>
        <v>8.1460566611145993E-2</v>
      </c>
      <c r="M1845" s="2">
        <f t="shared" si="198"/>
        <v>9.475713189289027E-2</v>
      </c>
      <c r="N1845" s="2">
        <f t="shared" si="199"/>
        <v>0.1101933743464095</v>
      </c>
      <c r="O1845" s="2">
        <f t="shared" si="200"/>
        <v>0.14549804768069602</v>
      </c>
      <c r="P1845" s="2">
        <f t="shared" si="201"/>
        <v>0.14901323160575486</v>
      </c>
      <c r="Q1845" s="14" t="str">
        <f t="shared" si="202"/>
        <v>ABOVE</v>
      </c>
    </row>
    <row r="1846" spans="1:17" x14ac:dyDescent="0.3">
      <c r="A1846" s="2">
        <v>32</v>
      </c>
      <c r="B1846" s="2" t="s">
        <v>923</v>
      </c>
      <c r="C1846" s="2" t="s">
        <v>688</v>
      </c>
      <c r="D1846" s="11">
        <v>0.16399999999999998</v>
      </c>
      <c r="E1846" s="2">
        <v>523</v>
      </c>
      <c r="F1846" s="2">
        <v>636</v>
      </c>
      <c r="G1846" s="2">
        <v>772</v>
      </c>
      <c r="H1846" s="2">
        <v>967</v>
      </c>
      <c r="I1846" s="2">
        <v>1095</v>
      </c>
      <c r="J1846">
        <v>53383</v>
      </c>
      <c r="K1846" s="12">
        <f t="shared" si="196"/>
        <v>1.6310307244935329E-4</v>
      </c>
      <c r="L1846" s="2">
        <f t="shared" si="197"/>
        <v>8.5302906891011776E-2</v>
      </c>
      <c r="M1846" s="2">
        <f t="shared" si="198"/>
        <v>0.1037335540777887</v>
      </c>
      <c r="N1846" s="2">
        <f t="shared" si="199"/>
        <v>0.12591557193090075</v>
      </c>
      <c r="O1846" s="2">
        <f t="shared" si="200"/>
        <v>0.15772067105852464</v>
      </c>
      <c r="P1846" s="2">
        <f t="shared" si="201"/>
        <v>0.17859786433204186</v>
      </c>
      <c r="Q1846" s="14" t="str">
        <f t="shared" si="202"/>
        <v>ABOVE</v>
      </c>
    </row>
    <row r="1847" spans="1:17" x14ac:dyDescent="0.3">
      <c r="A1847" s="2">
        <v>32</v>
      </c>
      <c r="B1847" s="2" t="s">
        <v>923</v>
      </c>
      <c r="C1847" s="2" t="s">
        <v>947</v>
      </c>
      <c r="D1847" s="11">
        <v>0.105</v>
      </c>
      <c r="E1847" s="2">
        <v>544</v>
      </c>
      <c r="F1847" s="2">
        <v>634</v>
      </c>
      <c r="G1847" s="2">
        <v>766</v>
      </c>
      <c r="H1847" s="2">
        <v>1036</v>
      </c>
      <c r="I1847" s="2">
        <v>1141</v>
      </c>
      <c r="J1847">
        <v>57280</v>
      </c>
      <c r="K1847" s="12">
        <f t="shared" si="196"/>
        <v>1.7500972200698643E-4</v>
      </c>
      <c r="L1847" s="2">
        <f t="shared" si="197"/>
        <v>9.5205288771800622E-2</v>
      </c>
      <c r="M1847" s="2">
        <f t="shared" si="198"/>
        <v>0.11095616375242939</v>
      </c>
      <c r="N1847" s="2">
        <f t="shared" si="199"/>
        <v>0.13405744705735159</v>
      </c>
      <c r="O1847" s="2">
        <f t="shared" si="200"/>
        <v>0.18131007199923793</v>
      </c>
      <c r="P1847" s="2">
        <f t="shared" si="201"/>
        <v>0.19968609280997152</v>
      </c>
      <c r="Q1847" s="14" t="str">
        <f t="shared" si="202"/>
        <v>BELOW</v>
      </c>
    </row>
    <row r="1848" spans="1:17" x14ac:dyDescent="0.3">
      <c r="A1848" s="2">
        <v>32</v>
      </c>
      <c r="B1848" s="2" t="s">
        <v>923</v>
      </c>
      <c r="C1848" s="2" t="s">
        <v>231</v>
      </c>
      <c r="D1848" s="11">
        <v>0.126</v>
      </c>
      <c r="E1848" s="2">
        <v>615</v>
      </c>
      <c r="F1848" s="2">
        <v>778</v>
      </c>
      <c r="G1848" s="2">
        <v>957</v>
      </c>
      <c r="H1848" s="2">
        <v>1248</v>
      </c>
      <c r="I1848" s="2">
        <v>1518</v>
      </c>
      <c r="J1848">
        <v>47188</v>
      </c>
      <c r="K1848" s="12">
        <f t="shared" si="196"/>
        <v>1.4417525771762702E-4</v>
      </c>
      <c r="L1848" s="2">
        <f t="shared" si="197"/>
        <v>8.8667783496340621E-2</v>
      </c>
      <c r="M1848" s="2">
        <f t="shared" si="198"/>
        <v>0.11216835050431383</v>
      </c>
      <c r="N1848" s="2">
        <f t="shared" si="199"/>
        <v>0.13797572163576904</v>
      </c>
      <c r="O1848" s="2">
        <f t="shared" si="200"/>
        <v>0.17993072163159851</v>
      </c>
      <c r="P1848" s="2">
        <f t="shared" si="201"/>
        <v>0.21885804121535782</v>
      </c>
      <c r="Q1848" s="14" t="str">
        <f t="shared" si="202"/>
        <v>ABOVE</v>
      </c>
    </row>
    <row r="1849" spans="1:17" x14ac:dyDescent="0.3">
      <c r="A1849" s="2">
        <v>32</v>
      </c>
      <c r="B1849" s="2" t="s">
        <v>923</v>
      </c>
      <c r="C1849" s="2" t="s">
        <v>441</v>
      </c>
      <c r="D1849" s="11">
        <v>9.8000000000000004E-2</v>
      </c>
      <c r="E1849" s="2">
        <v>590</v>
      </c>
      <c r="F1849" s="2">
        <v>594</v>
      </c>
      <c r="G1849" s="2">
        <v>786</v>
      </c>
      <c r="H1849" s="2">
        <v>1028</v>
      </c>
      <c r="I1849" s="2">
        <v>1127</v>
      </c>
      <c r="J1849">
        <v>4416</v>
      </c>
      <c r="K1849" s="12">
        <f t="shared" si="196"/>
        <v>1.3492369629588898E-5</v>
      </c>
      <c r="L1849" s="2">
        <f t="shared" si="197"/>
        <v>7.96049808145745E-3</v>
      </c>
      <c r="M1849" s="2">
        <f t="shared" si="198"/>
        <v>8.0144675599758061E-3</v>
      </c>
      <c r="N1849" s="2">
        <f t="shared" si="199"/>
        <v>1.0605002528856874E-2</v>
      </c>
      <c r="O1849" s="2">
        <f t="shared" si="200"/>
        <v>1.3870155979217388E-2</v>
      </c>
      <c r="P1849" s="2">
        <f t="shared" si="201"/>
        <v>1.5205900572546689E-2</v>
      </c>
      <c r="Q1849" s="14" t="str">
        <f t="shared" si="202"/>
        <v>BELOW</v>
      </c>
    </row>
    <row r="1850" spans="1:17" x14ac:dyDescent="0.3">
      <c r="A1850" s="2">
        <v>32</v>
      </c>
      <c r="B1850" s="2" t="s">
        <v>923</v>
      </c>
      <c r="C1850" s="2" t="s">
        <v>946</v>
      </c>
      <c r="D1850" s="11">
        <v>0.13699999999999998</v>
      </c>
      <c r="E1850" s="2">
        <v>556</v>
      </c>
      <c r="F1850" s="2">
        <v>608</v>
      </c>
      <c r="G1850" s="2">
        <v>786</v>
      </c>
      <c r="H1850" s="2">
        <v>985</v>
      </c>
      <c r="I1850" s="2">
        <v>1072</v>
      </c>
      <c r="J1850">
        <v>61319</v>
      </c>
      <c r="K1850" s="12">
        <f t="shared" si="196"/>
        <v>1.873502294648464E-4</v>
      </c>
      <c r="L1850" s="2">
        <f t="shared" si="197"/>
        <v>0.1041667275824546</v>
      </c>
      <c r="M1850" s="2">
        <f t="shared" si="198"/>
        <v>0.11390893951462661</v>
      </c>
      <c r="N1850" s="2">
        <f t="shared" si="199"/>
        <v>0.14725728035936927</v>
      </c>
      <c r="O1850" s="2">
        <f t="shared" si="200"/>
        <v>0.1845399760228737</v>
      </c>
      <c r="P1850" s="2">
        <f t="shared" si="201"/>
        <v>0.20083944598631534</v>
      </c>
      <c r="Q1850" s="14" t="str">
        <f t="shared" si="202"/>
        <v>ABOVE</v>
      </c>
    </row>
    <row r="1851" spans="1:17" x14ac:dyDescent="0.3">
      <c r="A1851" s="2">
        <v>32</v>
      </c>
      <c r="B1851" s="2" t="s">
        <v>923</v>
      </c>
      <c r="C1851" s="2" t="s">
        <v>68</v>
      </c>
      <c r="D1851" s="11">
        <v>0.14599999999999999</v>
      </c>
      <c r="E1851" s="2">
        <v>748</v>
      </c>
      <c r="F1851" s="2">
        <v>880</v>
      </c>
      <c r="G1851" s="2">
        <v>1164</v>
      </c>
      <c r="H1851" s="2">
        <v>1460</v>
      </c>
      <c r="I1851" s="2">
        <v>1672</v>
      </c>
      <c r="J1851">
        <v>109834</v>
      </c>
      <c r="K1851" s="12">
        <f t="shared" si="196"/>
        <v>3.355799198134663E-4</v>
      </c>
      <c r="L1851" s="2">
        <f t="shared" si="197"/>
        <v>0.25101378002047281</v>
      </c>
      <c r="M1851" s="2">
        <f t="shared" si="198"/>
        <v>0.29531032943585034</v>
      </c>
      <c r="N1851" s="2">
        <f t="shared" si="199"/>
        <v>0.39061502666287479</v>
      </c>
      <c r="O1851" s="2">
        <f t="shared" si="200"/>
        <v>0.4899466829276608</v>
      </c>
      <c r="P1851" s="2">
        <f t="shared" si="201"/>
        <v>0.56108962592811562</v>
      </c>
      <c r="Q1851" s="14" t="str">
        <f t="shared" si="202"/>
        <v>ABOVE</v>
      </c>
    </row>
    <row r="1852" spans="1:17" x14ac:dyDescent="0.3">
      <c r="A1852" s="2">
        <v>32</v>
      </c>
      <c r="B1852" s="2" t="s">
        <v>923</v>
      </c>
      <c r="C1852" s="2" t="s">
        <v>945</v>
      </c>
      <c r="D1852" s="11">
        <v>0.17699999999999999</v>
      </c>
      <c r="E1852" s="2">
        <v>1559</v>
      </c>
      <c r="F1852" s="2">
        <v>1599</v>
      </c>
      <c r="G1852" s="2">
        <v>1831</v>
      </c>
      <c r="H1852" s="2">
        <v>2324</v>
      </c>
      <c r="I1852" s="2">
        <v>2475</v>
      </c>
      <c r="J1852">
        <v>2559903</v>
      </c>
      <c r="K1852" s="12">
        <f t="shared" si="196"/>
        <v>7.8213671856642904E-3</v>
      </c>
      <c r="L1852" s="2">
        <f t="shared" si="197"/>
        <v>12.193511442450628</v>
      </c>
      <c r="M1852" s="2">
        <f t="shared" si="198"/>
        <v>12.5063661298772</v>
      </c>
      <c r="N1852" s="2">
        <f t="shared" si="199"/>
        <v>14.320923316951315</v>
      </c>
      <c r="O1852" s="2">
        <f t="shared" si="200"/>
        <v>18.17685733948381</v>
      </c>
      <c r="P1852" s="2">
        <f t="shared" si="201"/>
        <v>19.357883784519117</v>
      </c>
      <c r="Q1852" s="14" t="str">
        <f t="shared" si="202"/>
        <v>ABOVE</v>
      </c>
    </row>
    <row r="1853" spans="1:17" x14ac:dyDescent="0.3">
      <c r="A1853" s="2">
        <v>32</v>
      </c>
      <c r="B1853" s="2" t="s">
        <v>923</v>
      </c>
      <c r="C1853" s="2" t="s">
        <v>127</v>
      </c>
      <c r="D1853" s="11">
        <v>0.124</v>
      </c>
      <c r="E1853" s="2">
        <v>568</v>
      </c>
      <c r="F1853" s="2">
        <v>632</v>
      </c>
      <c r="G1853" s="2">
        <v>723</v>
      </c>
      <c r="H1853" s="2">
        <v>1011</v>
      </c>
      <c r="I1853" s="2">
        <v>1147</v>
      </c>
      <c r="J1853">
        <v>26296</v>
      </c>
      <c r="K1853" s="12">
        <f t="shared" si="196"/>
        <v>8.0343150312425199E-5</v>
      </c>
      <c r="L1853" s="2">
        <f t="shared" si="197"/>
        <v>4.5634909377457511E-2</v>
      </c>
      <c r="M1853" s="2">
        <f t="shared" si="198"/>
        <v>5.0776870997452726E-2</v>
      </c>
      <c r="N1853" s="2">
        <f t="shared" si="199"/>
        <v>5.8088097675883417E-2</v>
      </c>
      <c r="O1853" s="2">
        <f t="shared" si="200"/>
        <v>8.1226924965861882E-2</v>
      </c>
      <c r="P1853" s="2">
        <f t="shared" si="201"/>
        <v>9.2153593408351706E-2</v>
      </c>
      <c r="Q1853" s="14" t="str">
        <f t="shared" si="202"/>
        <v>ABOVE</v>
      </c>
    </row>
    <row r="1854" spans="1:17" x14ac:dyDescent="0.3">
      <c r="A1854" s="2">
        <v>32</v>
      </c>
      <c r="B1854" s="2" t="s">
        <v>923</v>
      </c>
      <c r="C1854" s="2" t="s">
        <v>944</v>
      </c>
      <c r="D1854" s="11">
        <v>0.13800000000000001</v>
      </c>
      <c r="E1854" s="2">
        <v>650</v>
      </c>
      <c r="F1854" s="2">
        <v>760</v>
      </c>
      <c r="G1854" s="2">
        <v>951</v>
      </c>
      <c r="H1854" s="2">
        <v>1192</v>
      </c>
      <c r="I1854" s="2">
        <v>1285</v>
      </c>
      <c r="J1854">
        <v>62914</v>
      </c>
      <c r="K1854" s="12">
        <f t="shared" si="196"/>
        <v>1.9222349249908423E-4</v>
      </c>
      <c r="L1854" s="2">
        <f t="shared" si="197"/>
        <v>0.12494527012440475</v>
      </c>
      <c r="M1854" s="2">
        <f t="shared" si="198"/>
        <v>0.14608985429930402</v>
      </c>
      <c r="N1854" s="2">
        <f t="shared" si="199"/>
        <v>0.1828045413666291</v>
      </c>
      <c r="O1854" s="2">
        <f t="shared" si="200"/>
        <v>0.22913040305890842</v>
      </c>
      <c r="P1854" s="2">
        <f t="shared" si="201"/>
        <v>0.24700718786132322</v>
      </c>
      <c r="Q1854" s="14" t="str">
        <f t="shared" si="202"/>
        <v>ABOVE</v>
      </c>
    </row>
    <row r="1855" spans="1:17" x14ac:dyDescent="0.3">
      <c r="A1855" s="2">
        <v>32</v>
      </c>
      <c r="B1855" s="2" t="s">
        <v>923</v>
      </c>
      <c r="C1855" s="2" t="s">
        <v>214</v>
      </c>
      <c r="D1855" s="11">
        <v>9.8000000000000004E-2</v>
      </c>
      <c r="E1855" s="2">
        <v>599</v>
      </c>
      <c r="F1855" s="2">
        <v>688</v>
      </c>
      <c r="G1855" s="2">
        <v>858</v>
      </c>
      <c r="H1855" s="2">
        <v>1088</v>
      </c>
      <c r="I1855" s="2">
        <v>1224</v>
      </c>
      <c r="J1855">
        <v>70941</v>
      </c>
      <c r="K1855" s="12">
        <f t="shared" si="196"/>
        <v>2.1674868521120156E-4</v>
      </c>
      <c r="L1855" s="2">
        <f t="shared" si="197"/>
        <v>0.12983246244150973</v>
      </c>
      <c r="M1855" s="2">
        <f t="shared" si="198"/>
        <v>0.14912309542530666</v>
      </c>
      <c r="N1855" s="2">
        <f t="shared" si="199"/>
        <v>0.18597037191121094</v>
      </c>
      <c r="O1855" s="2">
        <f t="shared" si="200"/>
        <v>0.23582256950978731</v>
      </c>
      <c r="P1855" s="2">
        <f t="shared" si="201"/>
        <v>0.26530039069851069</v>
      </c>
      <c r="Q1855" s="14" t="str">
        <f t="shared" si="202"/>
        <v>BELOW</v>
      </c>
    </row>
    <row r="1856" spans="1:17" x14ac:dyDescent="0.3">
      <c r="A1856" s="2">
        <v>32</v>
      </c>
      <c r="B1856" s="2" t="s">
        <v>923</v>
      </c>
      <c r="C1856" s="2" t="s">
        <v>55</v>
      </c>
      <c r="D1856" s="11">
        <v>0.127</v>
      </c>
      <c r="E1856" s="2">
        <v>650</v>
      </c>
      <c r="F1856" s="2">
        <v>760</v>
      </c>
      <c r="G1856" s="2">
        <v>951</v>
      </c>
      <c r="H1856" s="2">
        <v>1192</v>
      </c>
      <c r="I1856" s="2">
        <v>1285</v>
      </c>
      <c r="J1856">
        <v>741770</v>
      </c>
      <c r="K1856" s="12">
        <f t="shared" si="196"/>
        <v>2.2663575679665211E-3</v>
      </c>
      <c r="L1856" s="2">
        <f t="shared" si="197"/>
        <v>1.4731324191782387</v>
      </c>
      <c r="M1856" s="2">
        <f t="shared" si="198"/>
        <v>1.722431751654556</v>
      </c>
      <c r="N1856" s="2">
        <f t="shared" si="199"/>
        <v>2.1553060471361616</v>
      </c>
      <c r="O1856" s="2">
        <f t="shared" si="200"/>
        <v>2.7014982210160934</v>
      </c>
      <c r="P1856" s="2">
        <f t="shared" si="201"/>
        <v>2.9122694748369797</v>
      </c>
      <c r="Q1856" s="14" t="str">
        <f t="shared" si="202"/>
        <v>ABOVE</v>
      </c>
    </row>
    <row r="1857" spans="1:17" x14ac:dyDescent="0.3">
      <c r="A1857" s="2">
        <v>32</v>
      </c>
      <c r="B1857" s="2" t="s">
        <v>923</v>
      </c>
      <c r="C1857" s="2" t="s">
        <v>210</v>
      </c>
      <c r="D1857" s="11">
        <v>0.159</v>
      </c>
      <c r="E1857" s="2">
        <v>648</v>
      </c>
      <c r="F1857" s="2">
        <v>652</v>
      </c>
      <c r="G1857" s="2">
        <v>788</v>
      </c>
      <c r="H1857" s="2">
        <v>987</v>
      </c>
      <c r="I1857" s="2">
        <v>1100</v>
      </c>
      <c r="J1857">
        <v>49221</v>
      </c>
      <c r="K1857" s="12">
        <f t="shared" si="196"/>
        <v>1.5038675850045181E-4</v>
      </c>
      <c r="L1857" s="2">
        <f t="shared" si="197"/>
        <v>9.7450619508292771E-2</v>
      </c>
      <c r="M1857" s="2">
        <f t="shared" si="198"/>
        <v>9.805216654229458E-2</v>
      </c>
      <c r="N1857" s="2">
        <f t="shared" si="199"/>
        <v>0.11850476569835602</v>
      </c>
      <c r="O1857" s="2">
        <f t="shared" si="200"/>
        <v>0.14843173063994594</v>
      </c>
      <c r="P1857" s="2">
        <f t="shared" si="201"/>
        <v>0.165425434350497</v>
      </c>
      <c r="Q1857" s="14" t="str">
        <f t="shared" si="202"/>
        <v>ABOVE</v>
      </c>
    </row>
    <row r="1858" spans="1:17" x14ac:dyDescent="0.3">
      <c r="A1858" s="2">
        <v>32</v>
      </c>
      <c r="B1858" s="2" t="s">
        <v>923</v>
      </c>
      <c r="C1858" s="2" t="s">
        <v>943</v>
      </c>
      <c r="D1858" s="11">
        <v>5.5999999999999994E-2</v>
      </c>
      <c r="E1858" s="2">
        <v>1240</v>
      </c>
      <c r="F1858" s="2">
        <v>1548</v>
      </c>
      <c r="G1858" s="2">
        <v>1907</v>
      </c>
      <c r="H1858" s="2">
        <v>2460</v>
      </c>
      <c r="I1858" s="2">
        <v>2756</v>
      </c>
      <c r="J1858">
        <v>1356924</v>
      </c>
      <c r="K1858" s="12">
        <f t="shared" si="196"/>
        <v>4.1458605451223478E-3</v>
      </c>
      <c r="L1858" s="2">
        <f t="shared" si="197"/>
        <v>5.1408670759517117</v>
      </c>
      <c r="M1858" s="2">
        <f t="shared" si="198"/>
        <v>6.4177921238493942</v>
      </c>
      <c r="N1858" s="2">
        <f t="shared" si="199"/>
        <v>7.9061560595483176</v>
      </c>
      <c r="O1858" s="2">
        <f t="shared" si="200"/>
        <v>10.198816941000976</v>
      </c>
      <c r="P1858" s="2">
        <f t="shared" si="201"/>
        <v>11.425991662357191</v>
      </c>
      <c r="Q1858" s="14" t="str">
        <f t="shared" si="202"/>
        <v>BELOW</v>
      </c>
    </row>
    <row r="1859" spans="1:17" x14ac:dyDescent="0.3">
      <c r="A1859" s="2">
        <v>32</v>
      </c>
      <c r="B1859" s="2" t="s">
        <v>923</v>
      </c>
      <c r="C1859" s="2" t="s">
        <v>942</v>
      </c>
      <c r="D1859" s="11">
        <v>0.14099999999999999</v>
      </c>
      <c r="E1859" s="2">
        <v>1559</v>
      </c>
      <c r="F1859" s="2">
        <v>1599</v>
      </c>
      <c r="G1859" s="2">
        <v>1831</v>
      </c>
      <c r="H1859" s="2">
        <v>2324</v>
      </c>
      <c r="I1859" s="2">
        <v>2475</v>
      </c>
      <c r="J1859">
        <v>1628706</v>
      </c>
      <c r="K1859" s="12">
        <f t="shared" si="196"/>
        <v>4.9762462341325217E-3</v>
      </c>
      <c r="L1859" s="2">
        <f t="shared" si="197"/>
        <v>7.7579678790126012</v>
      </c>
      <c r="M1859" s="2">
        <f t="shared" si="198"/>
        <v>7.9570177283779024</v>
      </c>
      <c r="N1859" s="2">
        <f t="shared" si="199"/>
        <v>9.111506854696648</v>
      </c>
      <c r="O1859" s="2">
        <f t="shared" si="200"/>
        <v>11.564796248123981</v>
      </c>
      <c r="P1859" s="2">
        <f t="shared" si="201"/>
        <v>12.316209429477992</v>
      </c>
      <c r="Q1859" s="14" t="str">
        <f t="shared" si="202"/>
        <v>ABOVE</v>
      </c>
    </row>
    <row r="1860" spans="1:17" x14ac:dyDescent="0.3">
      <c r="A1860" s="2">
        <v>32</v>
      </c>
      <c r="B1860" s="2" t="s">
        <v>923</v>
      </c>
      <c r="C1860" s="2" t="s">
        <v>941</v>
      </c>
      <c r="D1860" s="11">
        <v>0.124</v>
      </c>
      <c r="E1860" s="2">
        <v>671</v>
      </c>
      <c r="F1860" s="2">
        <v>695</v>
      </c>
      <c r="G1860" s="2">
        <v>838</v>
      </c>
      <c r="H1860" s="2">
        <v>1050</v>
      </c>
      <c r="I1860" s="2">
        <v>1204</v>
      </c>
      <c r="J1860">
        <v>209281</v>
      </c>
      <c r="K1860" s="12">
        <f t="shared" ref="K1860:K1923" si="203">J1860/$S$18</f>
        <v>6.394240508265386E-4</v>
      </c>
      <c r="L1860" s="2">
        <f t="shared" ref="L1860:L1923" si="204">E1860*K1860</f>
        <v>0.42905353810460739</v>
      </c>
      <c r="M1860" s="2">
        <f t="shared" ref="M1860:M1923" si="205">F1860*K1860</f>
        <v>0.44439971532444433</v>
      </c>
      <c r="N1860" s="2">
        <f t="shared" ref="N1860:N1923" si="206">G1860*K1860</f>
        <v>0.53583735459263937</v>
      </c>
      <c r="O1860" s="2">
        <f t="shared" ref="O1860:O1923" si="207">H1860*K1860</f>
        <v>0.67139525336786554</v>
      </c>
      <c r="P1860" s="2">
        <f t="shared" ref="P1860:P1923" si="208">I1860*K1860</f>
        <v>0.76986655719515251</v>
      </c>
      <c r="Q1860" s="14" t="str">
        <f t="shared" ref="Q1860:Q1923" si="209">IF(D1860&lt;$D$1,"BELOW",(IF(D1860&gt;$D$1,"ABOVE","EQUAL")))</f>
        <v>ABOVE</v>
      </c>
    </row>
    <row r="1861" spans="1:17" x14ac:dyDescent="0.3">
      <c r="A1861" s="2">
        <v>32</v>
      </c>
      <c r="B1861" s="2" t="s">
        <v>923</v>
      </c>
      <c r="C1861" s="2" t="s">
        <v>53</v>
      </c>
      <c r="D1861" s="11">
        <v>0.14599999999999999</v>
      </c>
      <c r="E1861" s="2">
        <v>556</v>
      </c>
      <c r="F1861" s="2">
        <v>608</v>
      </c>
      <c r="G1861" s="2">
        <v>786</v>
      </c>
      <c r="H1861" s="2">
        <v>985</v>
      </c>
      <c r="I1861" s="2">
        <v>1072</v>
      </c>
      <c r="J1861">
        <v>228671</v>
      </c>
      <c r="K1861" s="12">
        <f t="shared" si="203"/>
        <v>6.9866704156877786E-4</v>
      </c>
      <c r="L1861" s="2">
        <f t="shared" si="204"/>
        <v>0.38845887511224048</v>
      </c>
      <c r="M1861" s="2">
        <f t="shared" si="205"/>
        <v>0.42478956127381695</v>
      </c>
      <c r="N1861" s="2">
        <f t="shared" si="206"/>
        <v>0.54915229467305937</v>
      </c>
      <c r="O1861" s="2">
        <f t="shared" si="207"/>
        <v>0.68818703594524622</v>
      </c>
      <c r="P1861" s="2">
        <f t="shared" si="208"/>
        <v>0.7489710685617299</v>
      </c>
      <c r="Q1861" s="14" t="str">
        <f t="shared" si="209"/>
        <v>ABOVE</v>
      </c>
    </row>
    <row r="1862" spans="1:17" x14ac:dyDescent="0.3">
      <c r="A1862" s="2">
        <v>32</v>
      </c>
      <c r="B1862" s="2" t="s">
        <v>923</v>
      </c>
      <c r="C1862" s="2" t="s">
        <v>940</v>
      </c>
      <c r="D1862" s="11">
        <v>0.13800000000000001</v>
      </c>
      <c r="E1862" s="2">
        <v>599</v>
      </c>
      <c r="F1862" s="2">
        <v>688</v>
      </c>
      <c r="G1862" s="2">
        <v>858</v>
      </c>
      <c r="H1862" s="2">
        <v>1088</v>
      </c>
      <c r="I1862" s="2">
        <v>1224</v>
      </c>
      <c r="J1862">
        <v>460528</v>
      </c>
      <c r="K1862" s="12">
        <f t="shared" si="203"/>
        <v>1.4070683878567292E-3</v>
      </c>
      <c r="L1862" s="2">
        <f t="shared" si="204"/>
        <v>0.84283396432618074</v>
      </c>
      <c r="M1862" s="2">
        <f t="shared" si="205"/>
        <v>0.96806305084542965</v>
      </c>
      <c r="N1862" s="2">
        <f t="shared" si="206"/>
        <v>1.2072646767810737</v>
      </c>
      <c r="O1862" s="2">
        <f t="shared" si="207"/>
        <v>1.5308904059881214</v>
      </c>
      <c r="P1862" s="2">
        <f t="shared" si="208"/>
        <v>1.7222517067366365</v>
      </c>
      <c r="Q1862" s="14" t="str">
        <f t="shared" si="209"/>
        <v>ABOVE</v>
      </c>
    </row>
    <row r="1863" spans="1:17" x14ac:dyDescent="0.3">
      <c r="A1863" s="2">
        <v>32</v>
      </c>
      <c r="B1863" s="2" t="s">
        <v>923</v>
      </c>
      <c r="C1863" s="2" t="s">
        <v>939</v>
      </c>
      <c r="D1863" s="11">
        <v>8.1000000000000003E-2</v>
      </c>
      <c r="E1863" s="2">
        <v>650</v>
      </c>
      <c r="F1863" s="2">
        <v>760</v>
      </c>
      <c r="G1863" s="2">
        <v>951</v>
      </c>
      <c r="H1863" s="2">
        <v>1192</v>
      </c>
      <c r="I1863" s="2">
        <v>1285</v>
      </c>
      <c r="J1863">
        <v>109777</v>
      </c>
      <c r="K1863" s="12">
        <f t="shared" si="203"/>
        <v>3.3540576558591047E-4</v>
      </c>
      <c r="L1863" s="2">
        <f t="shared" si="204"/>
        <v>0.2180137476308418</v>
      </c>
      <c r="M1863" s="2">
        <f t="shared" si="205"/>
        <v>0.25490838184529196</v>
      </c>
      <c r="N1863" s="2">
        <f t="shared" si="206"/>
        <v>0.31897088307220084</v>
      </c>
      <c r="O1863" s="2">
        <f t="shared" si="207"/>
        <v>0.39980367257840527</v>
      </c>
      <c r="P1863" s="2">
        <f t="shared" si="208"/>
        <v>0.43099640877789497</v>
      </c>
      <c r="Q1863" s="14" t="str">
        <f t="shared" si="209"/>
        <v>BELOW</v>
      </c>
    </row>
    <row r="1864" spans="1:17" x14ac:dyDescent="0.3">
      <c r="A1864" s="2">
        <v>32</v>
      </c>
      <c r="B1864" s="2" t="s">
        <v>923</v>
      </c>
      <c r="C1864" s="2" t="s">
        <v>204</v>
      </c>
      <c r="D1864" s="11">
        <v>0.12300000000000001</v>
      </c>
      <c r="E1864" s="2">
        <v>969</v>
      </c>
      <c r="F1864" s="2">
        <v>1073</v>
      </c>
      <c r="G1864" s="2">
        <v>1346</v>
      </c>
      <c r="H1864" s="2">
        <v>1721</v>
      </c>
      <c r="I1864" s="2">
        <v>2008</v>
      </c>
      <c r="J1864">
        <v>384940</v>
      </c>
      <c r="K1864" s="12">
        <f t="shared" si="203"/>
        <v>1.1761215500937388E-3</v>
      </c>
      <c r="L1864" s="2">
        <f t="shared" si="204"/>
        <v>1.139661782040833</v>
      </c>
      <c r="M1864" s="2">
        <f t="shared" si="205"/>
        <v>1.2619784232505817</v>
      </c>
      <c r="N1864" s="2">
        <f t="shared" si="206"/>
        <v>1.5830596064261724</v>
      </c>
      <c r="O1864" s="2">
        <f t="shared" si="207"/>
        <v>2.0241051877113243</v>
      </c>
      <c r="P1864" s="2">
        <f t="shared" si="208"/>
        <v>2.3616520725882277</v>
      </c>
      <c r="Q1864" s="14" t="str">
        <f t="shared" si="209"/>
        <v>EQUAL</v>
      </c>
    </row>
    <row r="1865" spans="1:17" x14ac:dyDescent="0.3">
      <c r="A1865" s="2">
        <v>32</v>
      </c>
      <c r="B1865" s="2" t="s">
        <v>923</v>
      </c>
      <c r="C1865" s="2" t="s">
        <v>272</v>
      </c>
      <c r="D1865" s="11">
        <v>0.13200000000000001</v>
      </c>
      <c r="E1865" s="2">
        <v>650</v>
      </c>
      <c r="F1865" s="2">
        <v>760</v>
      </c>
      <c r="G1865" s="2">
        <v>951</v>
      </c>
      <c r="H1865" s="2">
        <v>1192</v>
      </c>
      <c r="I1865" s="2">
        <v>1285</v>
      </c>
      <c r="J1865">
        <v>40352</v>
      </c>
      <c r="K1865" s="12">
        <f t="shared" si="203"/>
        <v>1.23288971760229E-4</v>
      </c>
      <c r="L1865" s="2">
        <f t="shared" si="204"/>
        <v>8.0137831644148852E-2</v>
      </c>
      <c r="M1865" s="2">
        <f t="shared" si="205"/>
        <v>9.3699618537774032E-2</v>
      </c>
      <c r="N1865" s="2">
        <f t="shared" si="206"/>
        <v>0.11724781214397778</v>
      </c>
      <c r="O1865" s="2">
        <f t="shared" si="207"/>
        <v>0.14696045433819296</v>
      </c>
      <c r="P1865" s="2">
        <f t="shared" si="208"/>
        <v>0.15842632871189427</v>
      </c>
      <c r="Q1865" s="14" t="str">
        <f t="shared" si="209"/>
        <v>ABOVE</v>
      </c>
    </row>
    <row r="1866" spans="1:17" x14ac:dyDescent="0.3">
      <c r="A1866" s="2">
        <v>32</v>
      </c>
      <c r="B1866" s="2" t="s">
        <v>923</v>
      </c>
      <c r="C1866" s="2" t="s">
        <v>938</v>
      </c>
      <c r="D1866" s="11">
        <v>0.156</v>
      </c>
      <c r="E1866" s="2">
        <v>599</v>
      </c>
      <c r="F1866" s="2">
        <v>688</v>
      </c>
      <c r="G1866" s="2">
        <v>858</v>
      </c>
      <c r="H1866" s="2">
        <v>1088</v>
      </c>
      <c r="I1866" s="2">
        <v>1224</v>
      </c>
      <c r="J1866">
        <v>117124</v>
      </c>
      <c r="K1866" s="12">
        <f t="shared" si="203"/>
        <v>3.578533289166599E-4</v>
      </c>
      <c r="L1866" s="2">
        <f t="shared" si="204"/>
        <v>0.21435414402107927</v>
      </c>
      <c r="M1866" s="2">
        <f t="shared" si="205"/>
        <v>0.246203090294662</v>
      </c>
      <c r="N1866" s="2">
        <f t="shared" si="206"/>
        <v>0.30703815621049418</v>
      </c>
      <c r="O1866" s="2">
        <f t="shared" si="207"/>
        <v>0.38934442186132595</v>
      </c>
      <c r="P1866" s="2">
        <f t="shared" si="208"/>
        <v>0.43801247459399173</v>
      </c>
      <c r="Q1866" s="14" t="str">
        <f t="shared" si="209"/>
        <v>ABOVE</v>
      </c>
    </row>
    <row r="1867" spans="1:17" x14ac:dyDescent="0.3">
      <c r="A1867" s="2">
        <v>32</v>
      </c>
      <c r="B1867" s="2" t="s">
        <v>923</v>
      </c>
      <c r="C1867" s="2" t="s">
        <v>937</v>
      </c>
      <c r="D1867" s="11">
        <v>0.16200000000000001</v>
      </c>
      <c r="E1867" s="2">
        <v>652</v>
      </c>
      <c r="F1867" s="2">
        <v>657</v>
      </c>
      <c r="G1867" s="2">
        <v>832</v>
      </c>
      <c r="H1867" s="2">
        <v>1042</v>
      </c>
      <c r="I1867" s="2">
        <v>1329</v>
      </c>
      <c r="J1867">
        <v>59493</v>
      </c>
      <c r="K1867" s="12">
        <f t="shared" si="203"/>
        <v>1.8177118350840859E-4</v>
      </c>
      <c r="L1867" s="2">
        <f t="shared" si="204"/>
        <v>0.1185148116474824</v>
      </c>
      <c r="M1867" s="2">
        <f t="shared" si="205"/>
        <v>0.11942366756502444</v>
      </c>
      <c r="N1867" s="2">
        <f t="shared" si="206"/>
        <v>0.15123362467899595</v>
      </c>
      <c r="O1867" s="2">
        <f t="shared" si="207"/>
        <v>0.18940557321576174</v>
      </c>
      <c r="P1867" s="2">
        <f t="shared" si="208"/>
        <v>0.24157390288267502</v>
      </c>
      <c r="Q1867" s="14" t="str">
        <f t="shared" si="209"/>
        <v>ABOVE</v>
      </c>
    </row>
    <row r="1868" spans="1:17" x14ac:dyDescent="0.3">
      <c r="A1868" s="2">
        <v>32</v>
      </c>
      <c r="B1868" s="2" t="s">
        <v>923</v>
      </c>
      <c r="C1868" s="2" t="s">
        <v>110</v>
      </c>
      <c r="D1868" s="11">
        <v>5.2000000000000005E-2</v>
      </c>
      <c r="E1868" s="2">
        <v>1559</v>
      </c>
      <c r="F1868" s="2">
        <v>1599</v>
      </c>
      <c r="G1868" s="2">
        <v>1831</v>
      </c>
      <c r="H1868" s="2">
        <v>2324</v>
      </c>
      <c r="I1868" s="2">
        <v>2475</v>
      </c>
      <c r="J1868">
        <v>98320</v>
      </c>
      <c r="K1868" s="12">
        <f t="shared" si="203"/>
        <v>3.0040076584718763E-4</v>
      </c>
      <c r="L1868" s="2">
        <f t="shared" si="204"/>
        <v>0.46832479395576548</v>
      </c>
      <c r="M1868" s="2">
        <f t="shared" si="205"/>
        <v>0.48034082458965299</v>
      </c>
      <c r="N1868" s="2">
        <f t="shared" si="206"/>
        <v>0.55003380226620058</v>
      </c>
      <c r="O1868" s="2">
        <f t="shared" si="207"/>
        <v>0.69813137982886408</v>
      </c>
      <c r="P1868" s="2">
        <f t="shared" si="208"/>
        <v>0.7434918954717894</v>
      </c>
      <c r="Q1868" s="14" t="str">
        <f t="shared" si="209"/>
        <v>BELOW</v>
      </c>
    </row>
    <row r="1869" spans="1:17" x14ac:dyDescent="0.3">
      <c r="A1869" s="2">
        <v>32</v>
      </c>
      <c r="B1869" s="2" t="s">
        <v>923</v>
      </c>
      <c r="C1869" s="2" t="s">
        <v>936</v>
      </c>
      <c r="D1869" s="11">
        <v>0.11</v>
      </c>
      <c r="E1869" s="2">
        <v>1559</v>
      </c>
      <c r="F1869" s="2">
        <v>1599</v>
      </c>
      <c r="G1869" s="2">
        <v>1831</v>
      </c>
      <c r="H1869" s="2">
        <v>2324</v>
      </c>
      <c r="I1869" s="2">
        <v>2475</v>
      </c>
      <c r="J1869">
        <v>2253858</v>
      </c>
      <c r="K1869" s="12">
        <f t="shared" si="203"/>
        <v>6.8862964738691072E-3</v>
      </c>
      <c r="L1869" s="2">
        <f t="shared" si="204"/>
        <v>10.735736202761938</v>
      </c>
      <c r="M1869" s="2">
        <f t="shared" si="205"/>
        <v>11.011188061716702</v>
      </c>
      <c r="N1869" s="2">
        <f t="shared" si="206"/>
        <v>12.608808843654336</v>
      </c>
      <c r="O1869" s="2">
        <f t="shared" si="207"/>
        <v>16.003753005271804</v>
      </c>
      <c r="P1869" s="2">
        <f t="shared" si="208"/>
        <v>17.04358377282604</v>
      </c>
      <c r="Q1869" s="14" t="str">
        <f t="shared" si="209"/>
        <v>BELOW</v>
      </c>
    </row>
    <row r="1870" spans="1:17" x14ac:dyDescent="0.3">
      <c r="A1870" s="2">
        <v>32</v>
      </c>
      <c r="B1870" s="2" t="s">
        <v>923</v>
      </c>
      <c r="C1870" s="2" t="s">
        <v>935</v>
      </c>
      <c r="D1870" s="11">
        <v>0.115</v>
      </c>
      <c r="E1870" s="2">
        <v>768</v>
      </c>
      <c r="F1870" s="2">
        <v>904</v>
      </c>
      <c r="G1870" s="2">
        <v>1115</v>
      </c>
      <c r="H1870" s="2">
        <v>1397</v>
      </c>
      <c r="I1870" s="2">
        <v>1507</v>
      </c>
      <c r="J1870">
        <v>158714</v>
      </c>
      <c r="K1870" s="12">
        <f t="shared" si="203"/>
        <v>4.849248082859086E-4</v>
      </c>
      <c r="L1870" s="2">
        <f t="shared" si="204"/>
        <v>0.37242225276357782</v>
      </c>
      <c r="M1870" s="2">
        <f t="shared" si="205"/>
        <v>0.43837202669046138</v>
      </c>
      <c r="N1870" s="2">
        <f t="shared" si="206"/>
        <v>0.54069116123878813</v>
      </c>
      <c r="O1870" s="2">
        <f t="shared" si="207"/>
        <v>0.67743995717541428</v>
      </c>
      <c r="P1870" s="2">
        <f t="shared" si="208"/>
        <v>0.73078168608686422</v>
      </c>
      <c r="Q1870" s="14" t="str">
        <f t="shared" si="209"/>
        <v>BELOW</v>
      </c>
    </row>
    <row r="1871" spans="1:17" x14ac:dyDescent="0.3">
      <c r="A1871" s="2">
        <v>32</v>
      </c>
      <c r="B1871" s="2" t="s">
        <v>923</v>
      </c>
      <c r="C1871" s="2" t="s">
        <v>194</v>
      </c>
      <c r="D1871" s="11">
        <v>9.0999999999999998E-2</v>
      </c>
      <c r="E1871" s="2">
        <v>1559</v>
      </c>
      <c r="F1871" s="2">
        <v>1599</v>
      </c>
      <c r="G1871" s="2">
        <v>1831</v>
      </c>
      <c r="H1871" s="2">
        <v>2324</v>
      </c>
      <c r="I1871" s="2">
        <v>2475</v>
      </c>
      <c r="J1871">
        <v>476143</v>
      </c>
      <c r="K1871" s="12">
        <f t="shared" si="203"/>
        <v>1.4547774801950515E-3</v>
      </c>
      <c r="L1871" s="2">
        <f t="shared" si="204"/>
        <v>2.2679980916240852</v>
      </c>
      <c r="M1871" s="2">
        <f t="shared" si="205"/>
        <v>2.3261891908318875</v>
      </c>
      <c r="N1871" s="2">
        <f t="shared" si="206"/>
        <v>2.6636975662371394</v>
      </c>
      <c r="O1871" s="2">
        <f t="shared" si="207"/>
        <v>3.3809028639732994</v>
      </c>
      <c r="P1871" s="2">
        <f t="shared" si="208"/>
        <v>3.6005742634827524</v>
      </c>
      <c r="Q1871" s="14" t="str">
        <f t="shared" si="209"/>
        <v>BELOW</v>
      </c>
    </row>
    <row r="1872" spans="1:17" x14ac:dyDescent="0.3">
      <c r="A1872" s="2">
        <v>32</v>
      </c>
      <c r="B1872" s="2" t="s">
        <v>923</v>
      </c>
      <c r="C1872" s="2" t="s">
        <v>934</v>
      </c>
      <c r="D1872" s="11">
        <v>0.125</v>
      </c>
      <c r="E1872" s="2">
        <v>1559</v>
      </c>
      <c r="F1872" s="2">
        <v>1599</v>
      </c>
      <c r="G1872" s="2">
        <v>1831</v>
      </c>
      <c r="H1872" s="2">
        <v>2324</v>
      </c>
      <c r="I1872" s="2">
        <v>2475</v>
      </c>
      <c r="J1872">
        <v>325789</v>
      </c>
      <c r="K1872" s="12">
        <f t="shared" si="203"/>
        <v>9.953952919506653E-4</v>
      </c>
      <c r="L1872" s="2">
        <f t="shared" si="204"/>
        <v>1.5518212601510872</v>
      </c>
      <c r="M1872" s="2">
        <f t="shared" si="205"/>
        <v>1.5916370718291137</v>
      </c>
      <c r="N1872" s="2">
        <f t="shared" si="206"/>
        <v>1.8225687795616681</v>
      </c>
      <c r="O1872" s="2">
        <f t="shared" si="207"/>
        <v>2.3132986584933461</v>
      </c>
      <c r="P1872" s="2">
        <f t="shared" si="208"/>
        <v>2.4636033475778967</v>
      </c>
      <c r="Q1872" s="14" t="str">
        <f t="shared" si="209"/>
        <v>ABOVE</v>
      </c>
    </row>
    <row r="1873" spans="1:17" x14ac:dyDescent="0.3">
      <c r="A1873" s="2">
        <v>32</v>
      </c>
      <c r="B1873" s="2" t="s">
        <v>923</v>
      </c>
      <c r="C1873" s="2" t="s">
        <v>933</v>
      </c>
      <c r="D1873" s="11">
        <v>0.18899999999999997</v>
      </c>
      <c r="E1873" s="2">
        <v>609</v>
      </c>
      <c r="F1873" s="2">
        <v>634</v>
      </c>
      <c r="G1873" s="2">
        <v>801</v>
      </c>
      <c r="H1873" s="2">
        <v>1004</v>
      </c>
      <c r="I1873" s="2">
        <v>1203</v>
      </c>
      <c r="J1873">
        <v>107740</v>
      </c>
      <c r="K1873" s="12">
        <f t="shared" si="203"/>
        <v>3.2918204345378351E-4</v>
      </c>
      <c r="L1873" s="2">
        <f t="shared" si="204"/>
        <v>0.20047186446335416</v>
      </c>
      <c r="M1873" s="2">
        <f t="shared" si="205"/>
        <v>0.20870141554969873</v>
      </c>
      <c r="N1873" s="2">
        <f t="shared" si="206"/>
        <v>0.26367481680648058</v>
      </c>
      <c r="O1873" s="2">
        <f t="shared" si="207"/>
        <v>0.33049877162759866</v>
      </c>
      <c r="P1873" s="2">
        <f t="shared" si="208"/>
        <v>0.39600599827490157</v>
      </c>
      <c r="Q1873" s="14" t="str">
        <f t="shared" si="209"/>
        <v>ABOVE</v>
      </c>
    </row>
    <row r="1874" spans="1:17" x14ac:dyDescent="0.3">
      <c r="A1874" s="2">
        <v>32</v>
      </c>
      <c r="B1874" s="2" t="s">
        <v>923</v>
      </c>
      <c r="C1874" s="2" t="s">
        <v>932</v>
      </c>
      <c r="D1874" s="11">
        <v>0.06</v>
      </c>
      <c r="E1874" s="2">
        <v>768</v>
      </c>
      <c r="F1874" s="2">
        <v>904</v>
      </c>
      <c r="G1874" s="2">
        <v>1115</v>
      </c>
      <c r="H1874" s="2">
        <v>1397</v>
      </c>
      <c r="I1874" s="2">
        <v>1507</v>
      </c>
      <c r="J1874">
        <v>229863</v>
      </c>
      <c r="K1874" s="12">
        <f t="shared" si="203"/>
        <v>7.0230900366082265E-4</v>
      </c>
      <c r="L1874" s="2">
        <f t="shared" si="204"/>
        <v>0.53937331481151185</v>
      </c>
      <c r="M1874" s="2">
        <f t="shared" si="205"/>
        <v>0.63488733930938368</v>
      </c>
      <c r="N1874" s="2">
        <f t="shared" si="206"/>
        <v>0.78307453908181723</v>
      </c>
      <c r="O1874" s="2">
        <f t="shared" si="207"/>
        <v>0.98112567811416929</v>
      </c>
      <c r="P1874" s="2">
        <f t="shared" si="208"/>
        <v>1.0583796685168598</v>
      </c>
      <c r="Q1874" s="14" t="str">
        <f t="shared" si="209"/>
        <v>BELOW</v>
      </c>
    </row>
    <row r="1875" spans="1:17" x14ac:dyDescent="0.3">
      <c r="A1875" s="2">
        <v>32</v>
      </c>
      <c r="B1875" s="2" t="s">
        <v>923</v>
      </c>
      <c r="C1875" s="2" t="s">
        <v>931</v>
      </c>
      <c r="D1875" s="11">
        <v>0.121</v>
      </c>
      <c r="E1875" s="2">
        <v>768</v>
      </c>
      <c r="F1875" s="2">
        <v>904</v>
      </c>
      <c r="G1875" s="2">
        <v>1115</v>
      </c>
      <c r="H1875" s="2">
        <v>1397</v>
      </c>
      <c r="I1875" s="2">
        <v>1507</v>
      </c>
      <c r="J1875">
        <v>155299</v>
      </c>
      <c r="K1875" s="12">
        <f t="shared" si="203"/>
        <v>4.7449083131918622E-4</v>
      </c>
      <c r="L1875" s="2">
        <f t="shared" si="204"/>
        <v>0.36440895845313503</v>
      </c>
      <c r="M1875" s="2">
        <f t="shared" si="205"/>
        <v>0.42893971151254434</v>
      </c>
      <c r="N1875" s="2">
        <f t="shared" si="206"/>
        <v>0.52905727692089266</v>
      </c>
      <c r="O1875" s="2">
        <f t="shared" si="207"/>
        <v>0.66286369135290313</v>
      </c>
      <c r="P1875" s="2">
        <f t="shared" si="208"/>
        <v>0.71505768279801363</v>
      </c>
      <c r="Q1875" s="14" t="str">
        <f t="shared" si="209"/>
        <v>BELOW</v>
      </c>
    </row>
    <row r="1876" spans="1:17" x14ac:dyDescent="0.3">
      <c r="A1876" s="2">
        <v>32</v>
      </c>
      <c r="B1876" s="2" t="s">
        <v>923</v>
      </c>
      <c r="C1876" s="2" t="s">
        <v>930</v>
      </c>
      <c r="D1876" s="11">
        <v>0.121</v>
      </c>
      <c r="E1876" s="2">
        <v>768</v>
      </c>
      <c r="F1876" s="2">
        <v>904</v>
      </c>
      <c r="G1876" s="2">
        <v>1115</v>
      </c>
      <c r="H1876" s="2">
        <v>1397</v>
      </c>
      <c r="I1876" s="2">
        <v>1507</v>
      </c>
      <c r="J1876">
        <v>30999</v>
      </c>
      <c r="K1876" s="12">
        <f t="shared" si="203"/>
        <v>9.4712401754444353E-5</v>
      </c>
      <c r="L1876" s="2">
        <f t="shared" si="204"/>
        <v>7.273912454741327E-2</v>
      </c>
      <c r="M1876" s="2">
        <f t="shared" si="205"/>
        <v>8.5620011186017697E-2</v>
      </c>
      <c r="N1876" s="2">
        <f t="shared" si="206"/>
        <v>0.10560432795620546</v>
      </c>
      <c r="O1876" s="2">
        <f t="shared" si="207"/>
        <v>0.13231322525095876</v>
      </c>
      <c r="P1876" s="2">
        <f t="shared" si="208"/>
        <v>0.14273158944394765</v>
      </c>
      <c r="Q1876" s="14" t="str">
        <f t="shared" si="209"/>
        <v>BELOW</v>
      </c>
    </row>
    <row r="1877" spans="1:17" x14ac:dyDescent="0.3">
      <c r="A1877" s="2">
        <v>32</v>
      </c>
      <c r="B1877" s="2" t="s">
        <v>923</v>
      </c>
      <c r="C1877" s="2" t="s">
        <v>929</v>
      </c>
      <c r="D1877" s="11">
        <v>0.157</v>
      </c>
      <c r="E1877" s="2">
        <v>550</v>
      </c>
      <c r="F1877" s="2">
        <v>598</v>
      </c>
      <c r="G1877" s="2">
        <v>700</v>
      </c>
      <c r="H1877" s="2">
        <v>1011</v>
      </c>
      <c r="I1877" s="2">
        <v>1182</v>
      </c>
      <c r="J1877">
        <v>17807</v>
      </c>
      <c r="K1877" s="12">
        <f t="shared" si="203"/>
        <v>5.4406391755907954E-5</v>
      </c>
      <c r="L1877" s="2">
        <f t="shared" si="204"/>
        <v>2.9923515465749374E-2</v>
      </c>
      <c r="M1877" s="2">
        <f t="shared" si="205"/>
        <v>3.2535022270032958E-2</v>
      </c>
      <c r="N1877" s="2">
        <f t="shared" si="206"/>
        <v>3.8084474229135565E-2</v>
      </c>
      <c r="O1877" s="2">
        <f t="shared" si="207"/>
        <v>5.500486206522294E-2</v>
      </c>
      <c r="P1877" s="2">
        <f t="shared" si="208"/>
        <v>6.4308355055483199E-2</v>
      </c>
      <c r="Q1877" s="14" t="str">
        <f t="shared" si="209"/>
        <v>ABOVE</v>
      </c>
    </row>
    <row r="1878" spans="1:17" x14ac:dyDescent="0.3">
      <c r="A1878" s="2">
        <v>32</v>
      </c>
      <c r="B1878" s="2" t="s">
        <v>923</v>
      </c>
      <c r="C1878" s="2" t="s">
        <v>792</v>
      </c>
      <c r="D1878" s="11">
        <v>0.13699999999999998</v>
      </c>
      <c r="E1878" s="2">
        <v>669</v>
      </c>
      <c r="F1878" s="2">
        <v>673</v>
      </c>
      <c r="G1878" s="2">
        <v>795</v>
      </c>
      <c r="H1878" s="2">
        <v>1089</v>
      </c>
      <c r="I1878" s="2">
        <v>1321</v>
      </c>
      <c r="J1878">
        <v>34016</v>
      </c>
      <c r="K1878" s="12">
        <f t="shared" si="203"/>
        <v>1.0393035446560145E-4</v>
      </c>
      <c r="L1878" s="2">
        <f t="shared" si="204"/>
        <v>6.952940713748737E-2</v>
      </c>
      <c r="M1878" s="2">
        <f t="shared" si="205"/>
        <v>6.9945128555349775E-2</v>
      </c>
      <c r="N1878" s="2">
        <f t="shared" si="206"/>
        <v>8.2624631800153156E-2</v>
      </c>
      <c r="O1878" s="2">
        <f t="shared" si="207"/>
        <v>0.11318015601303998</v>
      </c>
      <c r="P1878" s="2">
        <f t="shared" si="208"/>
        <v>0.13729199824905952</v>
      </c>
      <c r="Q1878" s="14" t="str">
        <f t="shared" si="209"/>
        <v>ABOVE</v>
      </c>
    </row>
    <row r="1879" spans="1:17" x14ac:dyDescent="0.3">
      <c r="A1879" s="2">
        <v>32</v>
      </c>
      <c r="B1879" s="2" t="s">
        <v>923</v>
      </c>
      <c r="C1879" s="2" t="s">
        <v>928</v>
      </c>
      <c r="D1879" s="11">
        <v>0.15</v>
      </c>
      <c r="E1879" s="2">
        <v>596</v>
      </c>
      <c r="F1879" s="2">
        <v>616</v>
      </c>
      <c r="G1879" s="2">
        <v>731</v>
      </c>
      <c r="H1879" s="2">
        <v>983</v>
      </c>
      <c r="I1879" s="2">
        <v>1105</v>
      </c>
      <c r="J1879">
        <v>95379</v>
      </c>
      <c r="K1879" s="12">
        <f t="shared" si="203"/>
        <v>2.9141501877277164E-4</v>
      </c>
      <c r="L1879" s="2">
        <f t="shared" si="204"/>
        <v>0.17368335118857189</v>
      </c>
      <c r="M1879" s="2">
        <f t="shared" si="205"/>
        <v>0.17951165156402732</v>
      </c>
      <c r="N1879" s="2">
        <f t="shared" si="206"/>
        <v>0.21302437872289606</v>
      </c>
      <c r="O1879" s="2">
        <f t="shared" si="207"/>
        <v>0.28646096345363453</v>
      </c>
      <c r="P1879" s="2">
        <f t="shared" si="208"/>
        <v>0.32201359574391264</v>
      </c>
      <c r="Q1879" s="14" t="str">
        <f t="shared" si="209"/>
        <v>ABOVE</v>
      </c>
    </row>
    <row r="1880" spans="1:17" x14ac:dyDescent="0.3">
      <c r="A1880" s="2">
        <v>32</v>
      </c>
      <c r="B1880" s="2" t="s">
        <v>923</v>
      </c>
      <c r="C1880" s="2" t="s">
        <v>927</v>
      </c>
      <c r="D1880" s="11">
        <v>6.8000000000000005E-2</v>
      </c>
      <c r="E1880" s="2">
        <v>1240</v>
      </c>
      <c r="F1880" s="2">
        <v>1548</v>
      </c>
      <c r="G1880" s="2">
        <v>1907</v>
      </c>
      <c r="H1880" s="2">
        <v>2460</v>
      </c>
      <c r="I1880" s="2">
        <v>2756</v>
      </c>
      <c r="J1880">
        <v>1476601</v>
      </c>
      <c r="K1880" s="12">
        <f t="shared" si="203"/>
        <v>4.5115141502311135E-3</v>
      </c>
      <c r="L1880" s="2">
        <f t="shared" si="204"/>
        <v>5.5942775462865804</v>
      </c>
      <c r="M1880" s="2">
        <f t="shared" si="205"/>
        <v>6.9838239045577639</v>
      </c>
      <c r="N1880" s="2">
        <f t="shared" si="206"/>
        <v>8.6034574844907326</v>
      </c>
      <c r="O1880" s="2">
        <f t="shared" si="207"/>
        <v>11.098324809568538</v>
      </c>
      <c r="P1880" s="2">
        <f t="shared" si="208"/>
        <v>12.433732998036948</v>
      </c>
      <c r="Q1880" s="14" t="str">
        <f t="shared" si="209"/>
        <v>BELOW</v>
      </c>
    </row>
    <row r="1881" spans="1:17" x14ac:dyDescent="0.3">
      <c r="A1881" s="2">
        <v>32</v>
      </c>
      <c r="B1881" s="2" t="s">
        <v>923</v>
      </c>
      <c r="C1881" s="2" t="s">
        <v>540</v>
      </c>
      <c r="D1881" s="11">
        <v>0.161</v>
      </c>
      <c r="E1881" s="2">
        <v>654</v>
      </c>
      <c r="F1881" s="2">
        <v>788</v>
      </c>
      <c r="G1881" s="2">
        <v>964</v>
      </c>
      <c r="H1881" s="2">
        <v>1245</v>
      </c>
      <c r="I1881" s="2">
        <v>1364</v>
      </c>
      <c r="J1881">
        <v>75432</v>
      </c>
      <c r="K1881" s="12">
        <f t="shared" si="203"/>
        <v>2.3047020514020602E-4</v>
      </c>
      <c r="L1881" s="2">
        <f t="shared" si="204"/>
        <v>0.15072751416169475</v>
      </c>
      <c r="M1881" s="2">
        <f t="shared" si="205"/>
        <v>0.18161052165048233</v>
      </c>
      <c r="N1881" s="2">
        <f t="shared" si="206"/>
        <v>0.2221732777551586</v>
      </c>
      <c r="O1881" s="2">
        <f t="shared" si="207"/>
        <v>0.28693540539955648</v>
      </c>
      <c r="P1881" s="2">
        <f t="shared" si="208"/>
        <v>0.31436135981124103</v>
      </c>
      <c r="Q1881" s="14" t="str">
        <f t="shared" si="209"/>
        <v>ABOVE</v>
      </c>
    </row>
    <row r="1882" spans="1:17" x14ac:dyDescent="0.3">
      <c r="A1882" s="2">
        <v>32</v>
      </c>
      <c r="B1882" s="2" t="s">
        <v>923</v>
      </c>
      <c r="C1882" s="2" t="s">
        <v>670</v>
      </c>
      <c r="D1882" s="11">
        <v>9.4E-2</v>
      </c>
      <c r="E1882" s="2">
        <v>609</v>
      </c>
      <c r="F1882" s="2">
        <v>640</v>
      </c>
      <c r="G1882" s="2">
        <v>830</v>
      </c>
      <c r="H1882" s="2">
        <v>1086</v>
      </c>
      <c r="I1882" s="2">
        <v>1236</v>
      </c>
      <c r="J1882">
        <v>48203</v>
      </c>
      <c r="K1882" s="12">
        <f t="shared" si="203"/>
        <v>1.472764251030511E-4</v>
      </c>
      <c r="L1882" s="2">
        <f t="shared" si="204"/>
        <v>8.9691342887758124E-2</v>
      </c>
      <c r="M1882" s="2">
        <f t="shared" si="205"/>
        <v>9.42569120659527E-2</v>
      </c>
      <c r="N1882" s="2">
        <f t="shared" si="206"/>
        <v>0.12223943283553242</v>
      </c>
      <c r="O1882" s="2">
        <f t="shared" si="207"/>
        <v>0.1599421976619135</v>
      </c>
      <c r="P1882" s="2">
        <f t="shared" si="208"/>
        <v>0.18203366142737115</v>
      </c>
      <c r="Q1882" s="14" t="str">
        <f t="shared" si="209"/>
        <v>BELOW</v>
      </c>
    </row>
    <row r="1883" spans="1:17" x14ac:dyDescent="0.3">
      <c r="A1883" s="2">
        <v>32</v>
      </c>
      <c r="B1883" s="2" t="s">
        <v>923</v>
      </c>
      <c r="C1883" s="2" t="s">
        <v>926</v>
      </c>
      <c r="D1883" s="11">
        <v>0.16899999999999998</v>
      </c>
      <c r="E1883" s="2">
        <v>913</v>
      </c>
      <c r="F1883" s="2">
        <v>941</v>
      </c>
      <c r="G1883" s="2">
        <v>1135</v>
      </c>
      <c r="H1883" s="2">
        <v>1448</v>
      </c>
      <c r="I1883" s="2">
        <v>1729</v>
      </c>
      <c r="J1883">
        <v>102180</v>
      </c>
      <c r="K1883" s="12">
        <f t="shared" si="203"/>
        <v>3.1219436792377571E-4</v>
      </c>
      <c r="L1883" s="2">
        <f t="shared" si="204"/>
        <v>0.28503345791440721</v>
      </c>
      <c r="M1883" s="2">
        <f t="shared" si="205"/>
        <v>0.29377490021627295</v>
      </c>
      <c r="N1883" s="2">
        <f t="shared" si="206"/>
        <v>0.35434060759348546</v>
      </c>
      <c r="O1883" s="2">
        <f t="shared" si="207"/>
        <v>0.45205744475362725</v>
      </c>
      <c r="P1883" s="2">
        <f t="shared" si="208"/>
        <v>0.53978406214020824</v>
      </c>
      <c r="Q1883" s="14" t="str">
        <f t="shared" si="209"/>
        <v>ABOVE</v>
      </c>
    </row>
    <row r="1884" spans="1:17" x14ac:dyDescent="0.3">
      <c r="A1884" s="2">
        <v>32</v>
      </c>
      <c r="B1884" s="2" t="s">
        <v>923</v>
      </c>
      <c r="C1884" s="2" t="s">
        <v>925</v>
      </c>
      <c r="D1884" s="11">
        <v>0.12</v>
      </c>
      <c r="E1884" s="2">
        <v>777</v>
      </c>
      <c r="F1884" s="2">
        <v>962</v>
      </c>
      <c r="G1884" s="2">
        <v>1210</v>
      </c>
      <c r="H1884" s="2">
        <v>1537</v>
      </c>
      <c r="I1884" s="2">
        <v>1676</v>
      </c>
      <c r="J1884">
        <v>177573</v>
      </c>
      <c r="K1884" s="12">
        <f t="shared" si="203"/>
        <v>5.4254541490828564E-4</v>
      </c>
      <c r="L1884" s="2">
        <f t="shared" si="204"/>
        <v>0.42155778738373795</v>
      </c>
      <c r="M1884" s="2">
        <f t="shared" si="205"/>
        <v>0.52192868914177082</v>
      </c>
      <c r="N1884" s="2">
        <f t="shared" si="206"/>
        <v>0.65647995203902565</v>
      </c>
      <c r="O1884" s="2">
        <f t="shared" si="207"/>
        <v>0.83389230271403503</v>
      </c>
      <c r="P1884" s="2">
        <f t="shared" si="208"/>
        <v>0.9093061153862867</v>
      </c>
      <c r="Q1884" s="14" t="str">
        <f t="shared" si="209"/>
        <v>BELOW</v>
      </c>
    </row>
    <row r="1885" spans="1:17" x14ac:dyDescent="0.3">
      <c r="A1885" s="2">
        <v>32</v>
      </c>
      <c r="B1885" s="2" t="s">
        <v>923</v>
      </c>
      <c r="C1885" s="2" t="s">
        <v>180</v>
      </c>
      <c r="D1885" s="11">
        <v>0.10099999999999999</v>
      </c>
      <c r="E1885" s="2">
        <v>661</v>
      </c>
      <c r="F1885" s="2">
        <v>761</v>
      </c>
      <c r="G1885" s="2">
        <v>959</v>
      </c>
      <c r="H1885" s="2">
        <v>1231</v>
      </c>
      <c r="I1885" s="2">
        <v>1368</v>
      </c>
      <c r="J1885">
        <v>63944</v>
      </c>
      <c r="K1885" s="12">
        <f t="shared" si="203"/>
        <v>1.9537048994439142E-4</v>
      </c>
      <c r="L1885" s="2">
        <f t="shared" si="204"/>
        <v>0.12913989385324273</v>
      </c>
      <c r="M1885" s="2">
        <f t="shared" si="205"/>
        <v>0.14867694284768188</v>
      </c>
      <c r="N1885" s="2">
        <f t="shared" si="206"/>
        <v>0.18736029985667138</v>
      </c>
      <c r="O1885" s="2">
        <f t="shared" si="207"/>
        <v>0.24050107312154584</v>
      </c>
      <c r="P1885" s="2">
        <f t="shared" si="208"/>
        <v>0.26726683024392744</v>
      </c>
      <c r="Q1885" s="14" t="str">
        <f t="shared" si="209"/>
        <v>BELOW</v>
      </c>
    </row>
    <row r="1886" spans="1:17" x14ac:dyDescent="0.3">
      <c r="A1886" s="2">
        <v>32</v>
      </c>
      <c r="B1886" s="2" t="s">
        <v>923</v>
      </c>
      <c r="C1886" s="2" t="s">
        <v>30</v>
      </c>
      <c r="D1886" s="11">
        <v>0.11900000000000001</v>
      </c>
      <c r="E1886" s="2">
        <v>661</v>
      </c>
      <c r="F1886" s="2">
        <v>761</v>
      </c>
      <c r="G1886" s="2">
        <v>959</v>
      </c>
      <c r="H1886" s="2">
        <v>1231</v>
      </c>
      <c r="I1886" s="2">
        <v>1368</v>
      </c>
      <c r="J1886">
        <v>61204</v>
      </c>
      <c r="K1886" s="12">
        <f t="shared" si="203"/>
        <v>1.8699886567240918E-4</v>
      </c>
      <c r="L1886" s="2">
        <f t="shared" si="204"/>
        <v>0.12360625020946246</v>
      </c>
      <c r="M1886" s="2">
        <f t="shared" si="205"/>
        <v>0.1423061367767034</v>
      </c>
      <c r="N1886" s="2">
        <f t="shared" si="206"/>
        <v>0.1793319121798404</v>
      </c>
      <c r="O1886" s="2">
        <f t="shared" si="207"/>
        <v>0.2301956036427357</v>
      </c>
      <c r="P1886" s="2">
        <f t="shared" si="208"/>
        <v>0.25581444823985577</v>
      </c>
      <c r="Q1886" s="14" t="str">
        <f t="shared" si="209"/>
        <v>BELOW</v>
      </c>
    </row>
    <row r="1887" spans="1:17" x14ac:dyDescent="0.3">
      <c r="A1887" s="2">
        <v>32</v>
      </c>
      <c r="B1887" s="2" t="s">
        <v>923</v>
      </c>
      <c r="C1887" s="2" t="s">
        <v>101</v>
      </c>
      <c r="D1887" s="11">
        <v>0.114</v>
      </c>
      <c r="E1887" s="2">
        <v>650</v>
      </c>
      <c r="F1887" s="2">
        <v>760</v>
      </c>
      <c r="G1887" s="2">
        <v>951</v>
      </c>
      <c r="H1887" s="2">
        <v>1192</v>
      </c>
      <c r="I1887" s="2">
        <v>1285</v>
      </c>
      <c r="J1887">
        <v>89918</v>
      </c>
      <c r="K1887" s="12">
        <f t="shared" si="203"/>
        <v>2.7472982163799243E-4</v>
      </c>
      <c r="L1887" s="2">
        <f t="shared" si="204"/>
        <v>0.17857438406469509</v>
      </c>
      <c r="M1887" s="2">
        <f t="shared" si="205"/>
        <v>0.20879466444487424</v>
      </c>
      <c r="N1887" s="2">
        <f t="shared" si="206"/>
        <v>0.26126806037773082</v>
      </c>
      <c r="O1887" s="2">
        <f t="shared" si="207"/>
        <v>0.32747794739248698</v>
      </c>
      <c r="P1887" s="2">
        <f t="shared" si="208"/>
        <v>0.35302782080482026</v>
      </c>
      <c r="Q1887" s="14" t="str">
        <f t="shared" si="209"/>
        <v>BELOW</v>
      </c>
    </row>
    <row r="1888" spans="1:17" x14ac:dyDescent="0.3">
      <c r="A1888" s="2">
        <v>32</v>
      </c>
      <c r="B1888" s="2" t="s">
        <v>923</v>
      </c>
      <c r="C1888" s="2" t="s">
        <v>924</v>
      </c>
      <c r="D1888" s="11">
        <v>8.4000000000000005E-2</v>
      </c>
      <c r="E1888" s="2">
        <v>1243</v>
      </c>
      <c r="F1888" s="2">
        <v>1463</v>
      </c>
      <c r="G1888" s="2">
        <v>1775</v>
      </c>
      <c r="H1888" s="2">
        <v>2283</v>
      </c>
      <c r="I1888" s="2">
        <v>2598</v>
      </c>
      <c r="J1888">
        <v>967506</v>
      </c>
      <c r="K1888" s="12">
        <f t="shared" si="203"/>
        <v>2.9560571944848364E-3</v>
      </c>
      <c r="L1888" s="2">
        <f t="shared" si="204"/>
        <v>3.6743790927446516</v>
      </c>
      <c r="M1888" s="2">
        <f t="shared" si="205"/>
        <v>4.324711675531316</v>
      </c>
      <c r="N1888" s="2">
        <f t="shared" si="206"/>
        <v>5.2470015202105849</v>
      </c>
      <c r="O1888" s="2">
        <f t="shared" si="207"/>
        <v>6.7486785750088814</v>
      </c>
      <c r="P1888" s="2">
        <f t="shared" si="208"/>
        <v>7.6798365912716049</v>
      </c>
      <c r="Q1888" s="14" t="str">
        <f t="shared" si="209"/>
        <v>BELOW</v>
      </c>
    </row>
    <row r="1889" spans="1:17" x14ac:dyDescent="0.3">
      <c r="A1889" s="2">
        <v>32</v>
      </c>
      <c r="B1889" s="2" t="s">
        <v>923</v>
      </c>
      <c r="C1889" s="2" t="s">
        <v>96</v>
      </c>
      <c r="D1889" s="11">
        <v>9.9000000000000005E-2</v>
      </c>
      <c r="E1889" s="2">
        <v>488</v>
      </c>
      <c r="F1889" s="2">
        <v>553</v>
      </c>
      <c r="G1889" s="2">
        <v>700</v>
      </c>
      <c r="H1889" s="2">
        <v>943</v>
      </c>
      <c r="I1889" s="2">
        <v>946</v>
      </c>
      <c r="J1889">
        <v>39859</v>
      </c>
      <c r="K1889" s="12">
        <f t="shared" si="203"/>
        <v>1.217826904587373E-4</v>
      </c>
      <c r="L1889" s="2">
        <f t="shared" si="204"/>
        <v>5.9429952943863801E-2</v>
      </c>
      <c r="M1889" s="2">
        <f t="shared" si="205"/>
        <v>6.7345827823681731E-2</v>
      </c>
      <c r="N1889" s="2">
        <f t="shared" si="206"/>
        <v>8.5247883321116102E-2</v>
      </c>
      <c r="O1889" s="2">
        <f t="shared" si="207"/>
        <v>0.11484107710258927</v>
      </c>
      <c r="P1889" s="2">
        <f t="shared" si="208"/>
        <v>0.11520642517396548</v>
      </c>
      <c r="Q1889" s="14" t="str">
        <f t="shared" si="209"/>
        <v>BELOW</v>
      </c>
    </row>
    <row r="1890" spans="1:17" x14ac:dyDescent="0.3">
      <c r="A1890" s="2">
        <v>32</v>
      </c>
      <c r="B1890" s="2" t="s">
        <v>923</v>
      </c>
      <c r="C1890" s="2" t="s">
        <v>922</v>
      </c>
      <c r="D1890" s="11">
        <v>0.13900000000000001</v>
      </c>
      <c r="E1890" s="2">
        <v>521</v>
      </c>
      <c r="F1890" s="2">
        <v>647</v>
      </c>
      <c r="G1890" s="2">
        <v>760</v>
      </c>
      <c r="H1890" s="2">
        <v>1024</v>
      </c>
      <c r="I1890" s="2">
        <v>1027</v>
      </c>
      <c r="J1890">
        <v>24913</v>
      </c>
      <c r="K1890" s="12">
        <f t="shared" si="203"/>
        <v>7.6117618791202052E-5</v>
      </c>
      <c r="L1890" s="2">
        <f t="shared" si="204"/>
        <v>3.9657279390216266E-2</v>
      </c>
      <c r="M1890" s="2">
        <f t="shared" si="205"/>
        <v>4.9248099357907728E-2</v>
      </c>
      <c r="N1890" s="2">
        <f t="shared" si="206"/>
        <v>5.7849390281313556E-2</v>
      </c>
      <c r="O1890" s="2">
        <f t="shared" si="207"/>
        <v>7.7944441642190901E-2</v>
      </c>
      <c r="P1890" s="2">
        <f t="shared" si="208"/>
        <v>7.8172794498564513E-2</v>
      </c>
      <c r="Q1890" s="14" t="str">
        <f t="shared" si="209"/>
        <v>ABOVE</v>
      </c>
    </row>
    <row r="1891" spans="1:17" x14ac:dyDescent="0.3">
      <c r="A1891" s="2">
        <v>33</v>
      </c>
      <c r="B1891" s="2" t="s">
        <v>864</v>
      </c>
      <c r="C1891" s="2" t="s">
        <v>921</v>
      </c>
      <c r="D1891" s="11">
        <v>0.14599999999999999</v>
      </c>
      <c r="E1891" s="2">
        <v>561</v>
      </c>
      <c r="F1891" s="2">
        <v>637</v>
      </c>
      <c r="G1891" s="2">
        <v>812</v>
      </c>
      <c r="H1891" s="2">
        <v>1071</v>
      </c>
      <c r="I1891" s="2">
        <v>1238</v>
      </c>
      <c r="J1891">
        <v>169509</v>
      </c>
      <c r="K1891" s="12">
        <f t="shared" si="203"/>
        <v>5.179071747151233E-4</v>
      </c>
      <c r="L1891" s="2">
        <f t="shared" si="204"/>
        <v>0.29054592501518417</v>
      </c>
      <c r="M1891" s="2">
        <f t="shared" si="205"/>
        <v>0.32990687029353355</v>
      </c>
      <c r="N1891" s="2">
        <f t="shared" si="206"/>
        <v>0.42054062586868013</v>
      </c>
      <c r="O1891" s="2">
        <f t="shared" si="207"/>
        <v>0.55467858411989701</v>
      </c>
      <c r="P1891" s="2">
        <f t="shared" si="208"/>
        <v>0.64116908229732261</v>
      </c>
      <c r="Q1891" s="14" t="str">
        <f t="shared" si="209"/>
        <v>ABOVE</v>
      </c>
    </row>
    <row r="1892" spans="1:17" x14ac:dyDescent="0.3">
      <c r="A1892" s="2">
        <v>33</v>
      </c>
      <c r="B1892" s="2" t="s">
        <v>864</v>
      </c>
      <c r="C1892" s="2" t="s">
        <v>920</v>
      </c>
      <c r="D1892" s="11">
        <v>0.11699999999999999</v>
      </c>
      <c r="E1892" s="2">
        <v>546</v>
      </c>
      <c r="F1892" s="2">
        <v>549</v>
      </c>
      <c r="G1892" s="2">
        <v>679</v>
      </c>
      <c r="H1892" s="2">
        <v>873</v>
      </c>
      <c r="I1892" s="2">
        <v>992</v>
      </c>
      <c r="J1892">
        <v>37497</v>
      </c>
      <c r="K1892" s="12">
        <f t="shared" si="203"/>
        <v>1.1456598369580954E-4</v>
      </c>
      <c r="L1892" s="2">
        <f t="shared" si="204"/>
        <v>6.2553027097912009E-2</v>
      </c>
      <c r="M1892" s="2">
        <f t="shared" si="205"/>
        <v>6.2896725048999444E-2</v>
      </c>
      <c r="N1892" s="2">
        <f t="shared" si="206"/>
        <v>7.7790302929454672E-2</v>
      </c>
      <c r="O1892" s="2">
        <f t="shared" si="207"/>
        <v>0.10001610376644172</v>
      </c>
      <c r="P1892" s="2">
        <f t="shared" si="208"/>
        <v>0.11364945582624307</v>
      </c>
      <c r="Q1892" s="14" t="str">
        <f t="shared" si="209"/>
        <v>BELOW</v>
      </c>
    </row>
    <row r="1893" spans="1:17" x14ac:dyDescent="0.3">
      <c r="A1893" s="2">
        <v>33</v>
      </c>
      <c r="B1893" s="2" t="s">
        <v>864</v>
      </c>
      <c r="C1893" s="2" t="s">
        <v>265</v>
      </c>
      <c r="D1893" s="11">
        <v>0.16899999999999998</v>
      </c>
      <c r="E1893" s="2">
        <v>510</v>
      </c>
      <c r="F1893" s="2">
        <v>513</v>
      </c>
      <c r="G1893" s="2">
        <v>679</v>
      </c>
      <c r="H1893" s="2">
        <v>940</v>
      </c>
      <c r="I1893" s="2">
        <v>1026</v>
      </c>
      <c r="J1893">
        <v>11137</v>
      </c>
      <c r="K1893" s="12">
        <f t="shared" si="203"/>
        <v>3.4027291794549723E-5</v>
      </c>
      <c r="L1893" s="2">
        <f t="shared" si="204"/>
        <v>1.7353918815220359E-2</v>
      </c>
      <c r="M1893" s="2">
        <f t="shared" si="205"/>
        <v>1.7456000690604007E-2</v>
      </c>
      <c r="N1893" s="2">
        <f t="shared" si="206"/>
        <v>2.3104531128499261E-2</v>
      </c>
      <c r="O1893" s="2">
        <f t="shared" si="207"/>
        <v>3.198565428687674E-2</v>
      </c>
      <c r="P1893" s="2">
        <f t="shared" si="208"/>
        <v>3.4912001381208015E-2</v>
      </c>
      <c r="Q1893" s="14" t="str">
        <f t="shared" si="209"/>
        <v>ABOVE</v>
      </c>
    </row>
    <row r="1894" spans="1:17" x14ac:dyDescent="0.3">
      <c r="A1894" s="2">
        <v>33</v>
      </c>
      <c r="B1894" s="2" t="s">
        <v>864</v>
      </c>
      <c r="C1894" s="2" t="s">
        <v>919</v>
      </c>
      <c r="D1894" s="11">
        <v>0.214</v>
      </c>
      <c r="E1894" s="2">
        <v>578</v>
      </c>
      <c r="F1894" s="2">
        <v>593</v>
      </c>
      <c r="G1894" s="2">
        <v>679</v>
      </c>
      <c r="H1894" s="2">
        <v>938</v>
      </c>
      <c r="I1894" s="2">
        <v>1193</v>
      </c>
      <c r="J1894">
        <v>24446</v>
      </c>
      <c r="K1894" s="12">
        <f t="shared" si="203"/>
        <v>7.4690776260174417E-5</v>
      </c>
      <c r="L1894" s="2">
        <f t="shared" si="204"/>
        <v>4.3171268678380816E-2</v>
      </c>
      <c r="M1894" s="2">
        <f t="shared" si="205"/>
        <v>4.4291630322283428E-2</v>
      </c>
      <c r="N1894" s="2">
        <f t="shared" si="206"/>
        <v>5.0715037080658429E-2</v>
      </c>
      <c r="O1894" s="2">
        <f t="shared" si="207"/>
        <v>7.0059948132043609E-2</v>
      </c>
      <c r="P1894" s="2">
        <f t="shared" si="208"/>
        <v>8.9106096078388083E-2</v>
      </c>
      <c r="Q1894" s="14" t="str">
        <f t="shared" si="209"/>
        <v>ABOVE</v>
      </c>
    </row>
    <row r="1895" spans="1:17" x14ac:dyDescent="0.3">
      <c r="A1895" s="2">
        <v>33</v>
      </c>
      <c r="B1895" s="2" t="s">
        <v>864</v>
      </c>
      <c r="C1895" s="2" t="s">
        <v>918</v>
      </c>
      <c r="D1895" s="11">
        <v>0.14599999999999999</v>
      </c>
      <c r="E1895" s="2">
        <v>510</v>
      </c>
      <c r="F1895" s="2">
        <v>513</v>
      </c>
      <c r="G1895" s="2">
        <v>679</v>
      </c>
      <c r="H1895" s="2">
        <v>982</v>
      </c>
      <c r="I1895" s="2">
        <v>1193</v>
      </c>
      <c r="J1895">
        <v>27203</v>
      </c>
      <c r="K1895" s="12">
        <f t="shared" si="203"/>
        <v>8.3114341266690855E-5</v>
      </c>
      <c r="L1895" s="2">
        <f t="shared" si="204"/>
        <v>4.2388314046012336E-2</v>
      </c>
      <c r="M1895" s="2">
        <f t="shared" si="205"/>
        <v>4.2637657069812408E-2</v>
      </c>
      <c r="N1895" s="2">
        <f t="shared" si="206"/>
        <v>5.6434637720083093E-2</v>
      </c>
      <c r="O1895" s="2">
        <f t="shared" si="207"/>
        <v>8.1618283123890426E-2</v>
      </c>
      <c r="P1895" s="2">
        <f t="shared" si="208"/>
        <v>9.9155409131162192E-2</v>
      </c>
      <c r="Q1895" s="14" t="str">
        <f t="shared" si="209"/>
        <v>ABOVE</v>
      </c>
    </row>
    <row r="1896" spans="1:17" x14ac:dyDescent="0.3">
      <c r="A1896" s="2">
        <v>33</v>
      </c>
      <c r="B1896" s="2" t="s">
        <v>864</v>
      </c>
      <c r="C1896" s="2" t="s">
        <v>917</v>
      </c>
      <c r="D1896" s="11">
        <v>0.16399999999999998</v>
      </c>
      <c r="E1896" s="2">
        <v>571</v>
      </c>
      <c r="F1896" s="2">
        <v>575</v>
      </c>
      <c r="G1896" s="2">
        <v>760</v>
      </c>
      <c r="H1896" s="2">
        <v>969</v>
      </c>
      <c r="I1896" s="2">
        <v>1209</v>
      </c>
      <c r="J1896">
        <v>17557</v>
      </c>
      <c r="K1896" s="12">
        <f t="shared" si="203"/>
        <v>5.3642557424522711E-5</v>
      </c>
      <c r="L1896" s="2">
        <f t="shared" si="204"/>
        <v>3.0629900289402469E-2</v>
      </c>
      <c r="M1896" s="2">
        <f t="shared" si="205"/>
        <v>3.084447051910056E-2</v>
      </c>
      <c r="N1896" s="2">
        <f t="shared" si="206"/>
        <v>4.0768343642637261E-2</v>
      </c>
      <c r="O1896" s="2">
        <f t="shared" si="207"/>
        <v>5.197963814436251E-2</v>
      </c>
      <c r="P1896" s="2">
        <f t="shared" si="208"/>
        <v>6.4853851926247957E-2</v>
      </c>
      <c r="Q1896" s="14" t="str">
        <f t="shared" si="209"/>
        <v>ABOVE</v>
      </c>
    </row>
    <row r="1897" spans="1:17" x14ac:dyDescent="0.3">
      <c r="A1897" s="2">
        <v>33</v>
      </c>
      <c r="B1897" s="2" t="s">
        <v>864</v>
      </c>
      <c r="C1897" s="2" t="s">
        <v>658</v>
      </c>
      <c r="D1897" s="11">
        <v>0.17600000000000002</v>
      </c>
      <c r="E1897" s="2">
        <v>566</v>
      </c>
      <c r="F1897" s="2">
        <v>570</v>
      </c>
      <c r="G1897" s="2">
        <v>679</v>
      </c>
      <c r="H1897" s="2">
        <v>918</v>
      </c>
      <c r="I1897" s="2">
        <v>921</v>
      </c>
      <c r="J1897">
        <v>46994</v>
      </c>
      <c r="K1897" s="12">
        <f t="shared" si="203"/>
        <v>1.4358252227647208E-4</v>
      </c>
      <c r="L1897" s="2">
        <f t="shared" si="204"/>
        <v>8.1267707608483203E-2</v>
      </c>
      <c r="M1897" s="2">
        <f t="shared" si="205"/>
        <v>8.184203769758909E-2</v>
      </c>
      <c r="N1897" s="2">
        <f t="shared" si="206"/>
        <v>9.7492532625724548E-2</v>
      </c>
      <c r="O1897" s="2">
        <f t="shared" si="207"/>
        <v>0.13180875544980136</v>
      </c>
      <c r="P1897" s="2">
        <f t="shared" si="208"/>
        <v>0.13223950301663079</v>
      </c>
      <c r="Q1897" s="14" t="str">
        <f t="shared" si="209"/>
        <v>ABOVE</v>
      </c>
    </row>
    <row r="1898" spans="1:17" x14ac:dyDescent="0.3">
      <c r="A1898" s="2">
        <v>33</v>
      </c>
      <c r="B1898" s="2" t="s">
        <v>864</v>
      </c>
      <c r="C1898" s="2" t="s">
        <v>916</v>
      </c>
      <c r="D1898" s="11">
        <v>0.24199999999999999</v>
      </c>
      <c r="E1898" s="2">
        <v>578</v>
      </c>
      <c r="F1898" s="2">
        <v>593</v>
      </c>
      <c r="G1898" s="2">
        <v>679</v>
      </c>
      <c r="H1898" s="2">
        <v>855</v>
      </c>
      <c r="I1898" s="2">
        <v>1030</v>
      </c>
      <c r="J1898">
        <v>18947</v>
      </c>
      <c r="K1898" s="12">
        <f t="shared" si="203"/>
        <v>5.7889476307024652E-5</v>
      </c>
      <c r="L1898" s="2">
        <f t="shared" si="204"/>
        <v>3.3460117305460252E-2</v>
      </c>
      <c r="M1898" s="2">
        <f t="shared" si="205"/>
        <v>3.4328459450065615E-2</v>
      </c>
      <c r="N1898" s="2">
        <f t="shared" si="206"/>
        <v>3.9306954412469737E-2</v>
      </c>
      <c r="O1898" s="2">
        <f t="shared" si="207"/>
        <v>4.9495502242506074E-2</v>
      </c>
      <c r="P1898" s="2">
        <f t="shared" si="208"/>
        <v>5.9626160596235392E-2</v>
      </c>
      <c r="Q1898" s="14" t="str">
        <f t="shared" si="209"/>
        <v>ABOVE</v>
      </c>
    </row>
    <row r="1899" spans="1:17" x14ac:dyDescent="0.3">
      <c r="A1899" s="2">
        <v>33</v>
      </c>
      <c r="B1899" s="2" t="s">
        <v>864</v>
      </c>
      <c r="C1899" s="2" t="s">
        <v>915</v>
      </c>
      <c r="D1899" s="11">
        <v>0.21199999999999999</v>
      </c>
      <c r="E1899" s="2">
        <v>510</v>
      </c>
      <c r="F1899" s="2">
        <v>513</v>
      </c>
      <c r="G1899" s="2">
        <v>679</v>
      </c>
      <c r="H1899" s="2">
        <v>914</v>
      </c>
      <c r="I1899" s="2">
        <v>918</v>
      </c>
      <c r="J1899">
        <v>32722</v>
      </c>
      <c r="K1899" s="12">
        <f t="shared" si="203"/>
        <v>9.9976747966351432E-5</v>
      </c>
      <c r="L1899" s="2">
        <f t="shared" si="204"/>
        <v>5.0988141462839233E-2</v>
      </c>
      <c r="M1899" s="2">
        <f t="shared" si="205"/>
        <v>5.1288071706738284E-2</v>
      </c>
      <c r="N1899" s="2">
        <f t="shared" si="206"/>
        <v>6.7884211869152625E-2</v>
      </c>
      <c r="O1899" s="2">
        <f t="shared" si="207"/>
        <v>9.1378747641245206E-2</v>
      </c>
      <c r="P1899" s="2">
        <f t="shared" si="208"/>
        <v>9.1778654633110621E-2</v>
      </c>
      <c r="Q1899" s="14" t="str">
        <f t="shared" si="209"/>
        <v>ABOVE</v>
      </c>
    </row>
    <row r="1900" spans="1:17" x14ac:dyDescent="0.3">
      <c r="A1900" s="2">
        <v>33</v>
      </c>
      <c r="B1900" s="2" t="s">
        <v>864</v>
      </c>
      <c r="C1900" s="2" t="s">
        <v>255</v>
      </c>
      <c r="D1900" s="11">
        <v>0.10199999999999999</v>
      </c>
      <c r="E1900" s="2">
        <v>702</v>
      </c>
      <c r="F1900" s="2">
        <v>736</v>
      </c>
      <c r="G1900" s="2">
        <v>852</v>
      </c>
      <c r="H1900" s="2">
        <v>1130</v>
      </c>
      <c r="I1900" s="2">
        <v>1304</v>
      </c>
      <c r="J1900">
        <v>142820</v>
      </c>
      <c r="K1900" s="12">
        <f t="shared" si="203"/>
        <v>4.3636327683376056E-4</v>
      </c>
      <c r="L1900" s="2">
        <f t="shared" si="204"/>
        <v>0.30632702033729992</v>
      </c>
      <c r="M1900" s="2">
        <f t="shared" si="205"/>
        <v>0.32116337174964776</v>
      </c>
      <c r="N1900" s="2">
        <f t="shared" si="206"/>
        <v>0.37178151186236397</v>
      </c>
      <c r="O1900" s="2">
        <f t="shared" si="207"/>
        <v>0.49309050282214945</v>
      </c>
      <c r="P1900" s="2">
        <f t="shared" si="208"/>
        <v>0.56901771299122372</v>
      </c>
      <c r="Q1900" s="14" t="str">
        <f t="shared" si="209"/>
        <v>BELOW</v>
      </c>
    </row>
    <row r="1901" spans="1:17" x14ac:dyDescent="0.3">
      <c r="A1901" s="2">
        <v>33</v>
      </c>
      <c r="B1901" s="2" t="s">
        <v>864</v>
      </c>
      <c r="C1901" s="2" t="s">
        <v>914</v>
      </c>
      <c r="D1901" s="11">
        <v>0.122</v>
      </c>
      <c r="E1901" s="2">
        <v>794</v>
      </c>
      <c r="F1901" s="2">
        <v>799</v>
      </c>
      <c r="G1901" s="2">
        <v>993</v>
      </c>
      <c r="H1901" s="2">
        <v>1356</v>
      </c>
      <c r="I1901" s="2">
        <v>1744</v>
      </c>
      <c r="J1901">
        <v>261191</v>
      </c>
      <c r="K1901" s="12">
        <f t="shared" si="203"/>
        <v>7.9802661139537006E-4</v>
      </c>
      <c r="L1901" s="2">
        <f t="shared" si="204"/>
        <v>0.63363312944792383</v>
      </c>
      <c r="M1901" s="2">
        <f t="shared" si="205"/>
        <v>0.63762326250490065</v>
      </c>
      <c r="N1901" s="2">
        <f t="shared" si="206"/>
        <v>0.79244042511560242</v>
      </c>
      <c r="O1901" s="2">
        <f t="shared" si="207"/>
        <v>1.0821240850521219</v>
      </c>
      <c r="P1901" s="2">
        <f t="shared" si="208"/>
        <v>1.3917584102735254</v>
      </c>
      <c r="Q1901" s="14" t="str">
        <f t="shared" si="209"/>
        <v>BELOW</v>
      </c>
    </row>
    <row r="1902" spans="1:17" x14ac:dyDescent="0.3">
      <c r="A1902" s="2">
        <v>33</v>
      </c>
      <c r="B1902" s="2" t="s">
        <v>864</v>
      </c>
      <c r="C1902" s="2" t="s">
        <v>857</v>
      </c>
      <c r="D1902" s="11">
        <v>0.184</v>
      </c>
      <c r="E1902" s="2">
        <v>546</v>
      </c>
      <c r="F1902" s="2">
        <v>549</v>
      </c>
      <c r="G1902" s="2">
        <v>679</v>
      </c>
      <c r="H1902" s="2">
        <v>873</v>
      </c>
      <c r="I1902" s="2">
        <v>992</v>
      </c>
      <c r="J1902">
        <v>90485</v>
      </c>
      <c r="K1902" s="12">
        <f t="shared" si="203"/>
        <v>2.7646219790157414E-4</v>
      </c>
      <c r="L1902" s="2">
        <f t="shared" si="204"/>
        <v>0.15094836005425949</v>
      </c>
      <c r="M1902" s="2">
        <f t="shared" si="205"/>
        <v>0.1517777466479642</v>
      </c>
      <c r="N1902" s="2">
        <f t="shared" si="206"/>
        <v>0.18771783237516884</v>
      </c>
      <c r="O1902" s="2">
        <f t="shared" si="207"/>
        <v>0.24135149876807421</v>
      </c>
      <c r="P1902" s="2">
        <f t="shared" si="208"/>
        <v>0.27425050031836157</v>
      </c>
      <c r="Q1902" s="14" t="str">
        <f t="shared" si="209"/>
        <v>ABOVE</v>
      </c>
    </row>
    <row r="1903" spans="1:17" x14ac:dyDescent="0.3">
      <c r="A1903" s="2">
        <v>33</v>
      </c>
      <c r="B1903" s="2" t="s">
        <v>864</v>
      </c>
      <c r="C1903" s="2" t="s">
        <v>913</v>
      </c>
      <c r="D1903" s="11">
        <v>7.9000000000000001E-2</v>
      </c>
      <c r="E1903" s="2">
        <v>875</v>
      </c>
      <c r="F1903" s="2">
        <v>897</v>
      </c>
      <c r="G1903" s="2">
        <v>1028</v>
      </c>
      <c r="H1903" s="2">
        <v>1388</v>
      </c>
      <c r="I1903" s="2">
        <v>1779</v>
      </c>
      <c r="J1903">
        <v>216453</v>
      </c>
      <c r="K1903" s="12">
        <f t="shared" si="203"/>
        <v>6.6133693012531834E-4</v>
      </c>
      <c r="L1903" s="2">
        <f t="shared" si="204"/>
        <v>0.57866981385965355</v>
      </c>
      <c r="M1903" s="2">
        <f t="shared" si="205"/>
        <v>0.59321922632241053</v>
      </c>
      <c r="N1903" s="2">
        <f t="shared" si="206"/>
        <v>0.67985436416882727</v>
      </c>
      <c r="O1903" s="2">
        <f t="shared" si="207"/>
        <v>0.91793565901394181</v>
      </c>
      <c r="P1903" s="2">
        <f t="shared" si="208"/>
        <v>1.1765183986929413</v>
      </c>
      <c r="Q1903" s="14" t="str">
        <f t="shared" si="209"/>
        <v>BELOW</v>
      </c>
    </row>
    <row r="1904" spans="1:17" x14ac:dyDescent="0.3">
      <c r="A1904" s="2">
        <v>33</v>
      </c>
      <c r="B1904" s="2" t="s">
        <v>864</v>
      </c>
      <c r="C1904" s="2" t="s">
        <v>504</v>
      </c>
      <c r="D1904" s="11">
        <v>0.12</v>
      </c>
      <c r="E1904" s="2">
        <v>546</v>
      </c>
      <c r="F1904" s="2">
        <v>549</v>
      </c>
      <c r="G1904" s="2">
        <v>679</v>
      </c>
      <c r="H1904" s="2">
        <v>873</v>
      </c>
      <c r="I1904" s="2">
        <v>992</v>
      </c>
      <c r="J1904">
        <v>82178</v>
      </c>
      <c r="K1904" s="12">
        <f t="shared" si="203"/>
        <v>2.5108151073830538E-4</v>
      </c>
      <c r="L1904" s="2">
        <f t="shared" si="204"/>
        <v>0.13709050486311475</v>
      </c>
      <c r="M1904" s="2">
        <f t="shared" si="205"/>
        <v>0.13784374939532965</v>
      </c>
      <c r="N1904" s="2">
        <f t="shared" si="206"/>
        <v>0.17048434579130936</v>
      </c>
      <c r="O1904" s="2">
        <f t="shared" si="207"/>
        <v>0.21919415887454061</v>
      </c>
      <c r="P1904" s="2">
        <f t="shared" si="208"/>
        <v>0.24907285865239895</v>
      </c>
      <c r="Q1904" s="14" t="str">
        <f t="shared" si="209"/>
        <v>BELOW</v>
      </c>
    </row>
    <row r="1905" spans="1:17" x14ac:dyDescent="0.3">
      <c r="A1905" s="2">
        <v>33</v>
      </c>
      <c r="B1905" s="2" t="s">
        <v>864</v>
      </c>
      <c r="C1905" s="2" t="s">
        <v>912</v>
      </c>
      <c r="D1905" s="11">
        <v>7.5999999999999998E-2</v>
      </c>
      <c r="E1905" s="2">
        <v>872</v>
      </c>
      <c r="F1905" s="2">
        <v>877</v>
      </c>
      <c r="G1905" s="2">
        <v>1082</v>
      </c>
      <c r="H1905" s="2">
        <v>1415</v>
      </c>
      <c r="I1905" s="2">
        <v>1520</v>
      </c>
      <c r="J1905">
        <v>10867</v>
      </c>
      <c r="K1905" s="12">
        <f t="shared" si="203"/>
        <v>3.3202350716653661E-5</v>
      </c>
      <c r="L1905" s="2">
        <f t="shared" si="204"/>
        <v>2.8952449824921993E-2</v>
      </c>
      <c r="M1905" s="2">
        <f t="shared" si="205"/>
        <v>2.9118461578505259E-2</v>
      </c>
      <c r="N1905" s="2">
        <f t="shared" si="206"/>
        <v>3.592494347541926E-2</v>
      </c>
      <c r="O1905" s="2">
        <f t="shared" si="207"/>
        <v>4.6981326264064927E-2</v>
      </c>
      <c r="P1905" s="2">
        <f t="shared" si="208"/>
        <v>5.0467573089313565E-2</v>
      </c>
      <c r="Q1905" s="14" t="str">
        <f t="shared" si="209"/>
        <v>BELOW</v>
      </c>
    </row>
    <row r="1906" spans="1:17" x14ac:dyDescent="0.3">
      <c r="A1906" s="2">
        <v>33</v>
      </c>
      <c r="B1906" s="2" t="s">
        <v>864</v>
      </c>
      <c r="C1906" s="2" t="s">
        <v>911</v>
      </c>
      <c r="D1906" s="11">
        <v>0.10400000000000001</v>
      </c>
      <c r="E1906" s="2">
        <v>664</v>
      </c>
      <c r="F1906" s="2">
        <v>668</v>
      </c>
      <c r="G1906" s="2">
        <v>869</v>
      </c>
      <c r="H1906" s="2">
        <v>1156</v>
      </c>
      <c r="I1906" s="2">
        <v>1526</v>
      </c>
      <c r="J1906">
        <v>69473</v>
      </c>
      <c r="K1906" s="12">
        <f t="shared" si="203"/>
        <v>2.1226345001730741E-4</v>
      </c>
      <c r="L1906" s="2">
        <f t="shared" si="204"/>
        <v>0.14094293081149212</v>
      </c>
      <c r="M1906" s="2">
        <f t="shared" si="205"/>
        <v>0.14179198461156134</v>
      </c>
      <c r="N1906" s="2">
        <f t="shared" si="206"/>
        <v>0.18445693806504013</v>
      </c>
      <c r="O1906" s="2">
        <f t="shared" si="207"/>
        <v>0.24537654822000737</v>
      </c>
      <c r="P1906" s="2">
        <f t="shared" si="208"/>
        <v>0.32391402472641112</v>
      </c>
      <c r="Q1906" s="14" t="str">
        <f t="shared" si="209"/>
        <v>BELOW</v>
      </c>
    </row>
    <row r="1907" spans="1:17" x14ac:dyDescent="0.3">
      <c r="A1907" s="2">
        <v>33</v>
      </c>
      <c r="B1907" s="2" t="s">
        <v>864</v>
      </c>
      <c r="C1907" s="2" t="s">
        <v>910</v>
      </c>
      <c r="D1907" s="11">
        <v>0.16200000000000001</v>
      </c>
      <c r="E1907" s="2">
        <v>547</v>
      </c>
      <c r="F1907" s="2">
        <v>551</v>
      </c>
      <c r="G1907" s="2">
        <v>679</v>
      </c>
      <c r="H1907" s="2">
        <v>923</v>
      </c>
      <c r="I1907" s="2">
        <v>1094</v>
      </c>
      <c r="J1907">
        <v>22604</v>
      </c>
      <c r="K1907" s="12">
        <f t="shared" si="203"/>
        <v>6.9062844906527958E-5</v>
      </c>
      <c r="L1907" s="2">
        <f t="shared" si="204"/>
        <v>3.7777376163870793E-2</v>
      </c>
      <c r="M1907" s="2">
        <f t="shared" si="205"/>
        <v>3.8053627543496907E-2</v>
      </c>
      <c r="N1907" s="2">
        <f t="shared" si="206"/>
        <v>4.6893671691532482E-2</v>
      </c>
      <c r="O1907" s="2">
        <f t="shared" si="207"/>
        <v>6.3745005848725306E-2</v>
      </c>
      <c r="P1907" s="2">
        <f t="shared" si="208"/>
        <v>7.5554752327741587E-2</v>
      </c>
      <c r="Q1907" s="14" t="str">
        <f t="shared" si="209"/>
        <v>ABOVE</v>
      </c>
    </row>
    <row r="1908" spans="1:17" x14ac:dyDescent="0.3">
      <c r="A1908" s="2">
        <v>33</v>
      </c>
      <c r="B1908" s="2" t="s">
        <v>864</v>
      </c>
      <c r="C1908" s="2" t="s">
        <v>909</v>
      </c>
      <c r="D1908" s="11">
        <v>0.13300000000000001</v>
      </c>
      <c r="E1908" s="2">
        <v>546</v>
      </c>
      <c r="F1908" s="2">
        <v>549</v>
      </c>
      <c r="G1908" s="2">
        <v>679</v>
      </c>
      <c r="H1908" s="2">
        <v>873</v>
      </c>
      <c r="I1908" s="2">
        <v>992</v>
      </c>
      <c r="J1908">
        <v>159551</v>
      </c>
      <c r="K1908" s="12">
        <f t="shared" si="203"/>
        <v>4.8748212562738639E-4</v>
      </c>
      <c r="L1908" s="2">
        <f t="shared" si="204"/>
        <v>0.26616524059255298</v>
      </c>
      <c r="M1908" s="2">
        <f t="shared" si="205"/>
        <v>0.26762768696943512</v>
      </c>
      <c r="N1908" s="2">
        <f t="shared" si="206"/>
        <v>0.33100036330099536</v>
      </c>
      <c r="O1908" s="2">
        <f t="shared" si="207"/>
        <v>0.42557189567270831</v>
      </c>
      <c r="P1908" s="2">
        <f t="shared" si="208"/>
        <v>0.48358226862236731</v>
      </c>
      <c r="Q1908" s="14" t="str">
        <f t="shared" si="209"/>
        <v>ABOVE</v>
      </c>
    </row>
    <row r="1909" spans="1:17" x14ac:dyDescent="0.3">
      <c r="A1909" s="2">
        <v>33</v>
      </c>
      <c r="B1909" s="2" t="s">
        <v>864</v>
      </c>
      <c r="C1909" s="2" t="s">
        <v>908</v>
      </c>
      <c r="D1909" s="11">
        <v>8.6999999999999994E-2</v>
      </c>
      <c r="E1909" s="2">
        <v>834</v>
      </c>
      <c r="F1909" s="2">
        <v>902</v>
      </c>
      <c r="G1909" s="2">
        <v>1055</v>
      </c>
      <c r="H1909" s="2">
        <v>1435</v>
      </c>
      <c r="I1909" s="2">
        <v>1624</v>
      </c>
      <c r="J1909">
        <v>74470</v>
      </c>
      <c r="K1909" s="12">
        <f t="shared" si="203"/>
        <v>2.2753097063303563E-4</v>
      </c>
      <c r="L1909" s="2">
        <f t="shared" si="204"/>
        <v>0.1897608295079517</v>
      </c>
      <c r="M1909" s="2">
        <f t="shared" si="205"/>
        <v>0.20523293551099814</v>
      </c>
      <c r="N1909" s="2">
        <f t="shared" si="206"/>
        <v>0.24004517401785258</v>
      </c>
      <c r="O1909" s="2">
        <f t="shared" si="207"/>
        <v>0.32650694285840615</v>
      </c>
      <c r="P1909" s="2">
        <f t="shared" si="208"/>
        <v>0.36951029630804988</v>
      </c>
      <c r="Q1909" s="14" t="str">
        <f t="shared" si="209"/>
        <v>BELOW</v>
      </c>
    </row>
    <row r="1910" spans="1:17" x14ac:dyDescent="0.3">
      <c r="A1910" s="2">
        <v>33</v>
      </c>
      <c r="B1910" s="2" t="s">
        <v>864</v>
      </c>
      <c r="C1910" s="2" t="s">
        <v>496</v>
      </c>
      <c r="D1910" s="11">
        <v>0.17699999999999999</v>
      </c>
      <c r="E1910" s="2">
        <v>564</v>
      </c>
      <c r="F1910" s="2">
        <v>568</v>
      </c>
      <c r="G1910" s="2">
        <v>679</v>
      </c>
      <c r="H1910" s="2">
        <v>915</v>
      </c>
      <c r="I1910" s="2">
        <v>1080</v>
      </c>
      <c r="J1910">
        <v>28612</v>
      </c>
      <c r="K1910" s="12">
        <f t="shared" si="203"/>
        <v>8.7419311558378066E-5</v>
      </c>
      <c r="L1910" s="2">
        <f t="shared" si="204"/>
        <v>4.9304491718925231E-2</v>
      </c>
      <c r="M1910" s="2">
        <f t="shared" si="205"/>
        <v>4.9654168965158743E-2</v>
      </c>
      <c r="N1910" s="2">
        <f t="shared" si="206"/>
        <v>5.9357712548138708E-2</v>
      </c>
      <c r="O1910" s="2">
        <f t="shared" si="207"/>
        <v>7.9988670075915924E-2</v>
      </c>
      <c r="P1910" s="2">
        <f t="shared" si="208"/>
        <v>9.4412856483048313E-2</v>
      </c>
      <c r="Q1910" s="14" t="str">
        <f t="shared" si="209"/>
        <v>ABOVE</v>
      </c>
    </row>
    <row r="1911" spans="1:17" x14ac:dyDescent="0.3">
      <c r="A1911" s="2">
        <v>33</v>
      </c>
      <c r="B1911" s="2" t="s">
        <v>864</v>
      </c>
      <c r="C1911" s="2" t="s">
        <v>907</v>
      </c>
      <c r="D1911" s="11">
        <v>0.185</v>
      </c>
      <c r="E1911" s="2">
        <v>656</v>
      </c>
      <c r="F1911" s="2">
        <v>673</v>
      </c>
      <c r="G1911" s="2">
        <v>771</v>
      </c>
      <c r="H1911" s="2">
        <v>1022</v>
      </c>
      <c r="I1911" s="2">
        <v>1354</v>
      </c>
      <c r="J1911">
        <v>13943</v>
      </c>
      <c r="K1911" s="12">
        <f t="shared" si="203"/>
        <v>4.2600568330017669E-5</v>
      </c>
      <c r="L1911" s="2">
        <f t="shared" si="204"/>
        <v>2.7945972824491593E-2</v>
      </c>
      <c r="M1911" s="2">
        <f t="shared" si="205"/>
        <v>2.867018248610189E-2</v>
      </c>
      <c r="N1911" s="2">
        <f t="shared" si="206"/>
        <v>3.2845038182443623E-2</v>
      </c>
      <c r="O1911" s="2">
        <f t="shared" si="207"/>
        <v>4.3537780833278056E-2</v>
      </c>
      <c r="P1911" s="2">
        <f t="shared" si="208"/>
        <v>5.7681169518843924E-2</v>
      </c>
      <c r="Q1911" s="14" t="str">
        <f t="shared" si="209"/>
        <v>ABOVE</v>
      </c>
    </row>
    <row r="1912" spans="1:17" x14ac:dyDescent="0.3">
      <c r="A1912" s="2">
        <v>33</v>
      </c>
      <c r="B1912" s="2" t="s">
        <v>864</v>
      </c>
      <c r="C1912" s="2" t="s">
        <v>137</v>
      </c>
      <c r="D1912" s="11">
        <v>0.14000000000000001</v>
      </c>
      <c r="E1912" s="2">
        <v>612</v>
      </c>
      <c r="F1912" s="2">
        <v>616</v>
      </c>
      <c r="G1912" s="2">
        <v>751</v>
      </c>
      <c r="H1912" s="2">
        <v>941</v>
      </c>
      <c r="I1912" s="2">
        <v>1195</v>
      </c>
      <c r="J1912">
        <v>11231</v>
      </c>
      <c r="K1912" s="12">
        <f t="shared" si="203"/>
        <v>3.4314493503150573E-5</v>
      </c>
      <c r="L1912" s="2">
        <f t="shared" si="204"/>
        <v>2.1000470023928151E-2</v>
      </c>
      <c r="M1912" s="2">
        <f t="shared" si="205"/>
        <v>2.1137727997940753E-2</v>
      </c>
      <c r="N1912" s="2">
        <f t="shared" si="206"/>
        <v>2.5770184620866082E-2</v>
      </c>
      <c r="O1912" s="2">
        <f t="shared" si="207"/>
        <v>3.2289938386464691E-2</v>
      </c>
      <c r="P1912" s="2">
        <f t="shared" si="208"/>
        <v>4.1005819736264937E-2</v>
      </c>
      <c r="Q1912" s="14" t="str">
        <f t="shared" si="209"/>
        <v>ABOVE</v>
      </c>
    </row>
    <row r="1913" spans="1:17" x14ac:dyDescent="0.3">
      <c r="A1913" s="2">
        <v>33</v>
      </c>
      <c r="B1913" s="2" t="s">
        <v>864</v>
      </c>
      <c r="C1913" s="2" t="s">
        <v>773</v>
      </c>
      <c r="D1913" s="11">
        <v>0.19</v>
      </c>
      <c r="E1913" s="2">
        <v>548</v>
      </c>
      <c r="F1913" s="2">
        <v>596</v>
      </c>
      <c r="G1913" s="2">
        <v>685</v>
      </c>
      <c r="H1913" s="2">
        <v>896</v>
      </c>
      <c r="I1913" s="2">
        <v>1152</v>
      </c>
      <c r="J1913">
        <v>97947</v>
      </c>
      <c r="K1913" s="12">
        <f t="shared" si="203"/>
        <v>2.9926112502476083E-4</v>
      </c>
      <c r="L1913" s="2">
        <f t="shared" si="204"/>
        <v>0.16399509651356894</v>
      </c>
      <c r="M1913" s="2">
        <f t="shared" si="205"/>
        <v>0.17835963051475745</v>
      </c>
      <c r="N1913" s="2">
        <f t="shared" si="206"/>
        <v>0.20499387064196117</v>
      </c>
      <c r="O1913" s="2">
        <f t="shared" si="207"/>
        <v>0.2681379680221857</v>
      </c>
      <c r="P1913" s="2">
        <f t="shared" si="208"/>
        <v>0.34474881602852447</v>
      </c>
      <c r="Q1913" s="14" t="str">
        <f t="shared" si="209"/>
        <v>ABOVE</v>
      </c>
    </row>
    <row r="1914" spans="1:17" x14ac:dyDescent="0.3">
      <c r="A1914" s="2">
        <v>33</v>
      </c>
      <c r="B1914" s="2" t="s">
        <v>864</v>
      </c>
      <c r="C1914" s="2" t="s">
        <v>906</v>
      </c>
      <c r="D1914" s="11">
        <v>0.223</v>
      </c>
      <c r="E1914" s="2">
        <v>522</v>
      </c>
      <c r="F1914" s="2">
        <v>539</v>
      </c>
      <c r="G1914" s="2">
        <v>679</v>
      </c>
      <c r="H1914" s="2">
        <v>897</v>
      </c>
      <c r="I1914" s="2">
        <v>1017</v>
      </c>
      <c r="J1914">
        <v>55508</v>
      </c>
      <c r="K1914" s="12">
        <f t="shared" si="203"/>
        <v>1.6959566426612784E-4</v>
      </c>
      <c r="L1914" s="2">
        <f t="shared" si="204"/>
        <v>8.8528936746918738E-2</v>
      </c>
      <c r="M1914" s="2">
        <f t="shared" si="205"/>
        <v>9.1412063039442909E-2</v>
      </c>
      <c r="N1914" s="2">
        <f t="shared" si="206"/>
        <v>0.1151554560367008</v>
      </c>
      <c r="O1914" s="2">
        <f t="shared" si="207"/>
        <v>0.15212731084671668</v>
      </c>
      <c r="P1914" s="2">
        <f t="shared" si="208"/>
        <v>0.17247879055865201</v>
      </c>
      <c r="Q1914" s="14" t="str">
        <f t="shared" si="209"/>
        <v>ABOVE</v>
      </c>
    </row>
    <row r="1915" spans="1:17" x14ac:dyDescent="0.3">
      <c r="A1915" s="2">
        <v>33</v>
      </c>
      <c r="B1915" s="2" t="s">
        <v>864</v>
      </c>
      <c r="C1915" s="2" t="s">
        <v>905</v>
      </c>
      <c r="D1915" s="11">
        <v>0.13800000000000001</v>
      </c>
      <c r="E1915" s="2">
        <v>675</v>
      </c>
      <c r="F1915" s="2">
        <v>676</v>
      </c>
      <c r="G1915" s="2">
        <v>894</v>
      </c>
      <c r="H1915" s="2">
        <v>1236</v>
      </c>
      <c r="I1915" s="2">
        <v>1503</v>
      </c>
      <c r="J1915">
        <v>102139</v>
      </c>
      <c r="K1915" s="12">
        <f t="shared" si="203"/>
        <v>3.1206909909342855E-4</v>
      </c>
      <c r="L1915" s="2">
        <f t="shared" si="204"/>
        <v>0.21064664188806428</v>
      </c>
      <c r="M1915" s="2">
        <f t="shared" si="205"/>
        <v>0.21095871098715771</v>
      </c>
      <c r="N1915" s="2">
        <f t="shared" si="206"/>
        <v>0.27898977458952512</v>
      </c>
      <c r="O1915" s="2">
        <f t="shared" si="207"/>
        <v>0.38571740647947772</v>
      </c>
      <c r="P1915" s="2">
        <f t="shared" si="208"/>
        <v>0.46903985593742314</v>
      </c>
      <c r="Q1915" s="14" t="str">
        <f t="shared" si="209"/>
        <v>ABOVE</v>
      </c>
    </row>
    <row r="1916" spans="1:17" x14ac:dyDescent="0.3">
      <c r="A1916" s="2">
        <v>33</v>
      </c>
      <c r="B1916" s="2" t="s">
        <v>864</v>
      </c>
      <c r="C1916" s="2" t="s">
        <v>244</v>
      </c>
      <c r="D1916" s="11">
        <v>0.18</v>
      </c>
      <c r="E1916" s="2">
        <v>745</v>
      </c>
      <c r="F1916" s="2">
        <v>749</v>
      </c>
      <c r="G1916" s="2">
        <v>893</v>
      </c>
      <c r="H1916" s="2">
        <v>1246</v>
      </c>
      <c r="I1916" s="2">
        <v>1529</v>
      </c>
      <c r="J1916">
        <v>335509</v>
      </c>
      <c r="K1916" s="12">
        <f t="shared" si="203"/>
        <v>1.0250931707549234E-3</v>
      </c>
      <c r="L1916" s="2">
        <f t="shared" si="204"/>
        <v>0.76369441221241785</v>
      </c>
      <c r="M1916" s="2">
        <f t="shared" si="205"/>
        <v>0.76779478489543762</v>
      </c>
      <c r="N1916" s="2">
        <f t="shared" si="206"/>
        <v>0.91540820148414659</v>
      </c>
      <c r="O1916" s="2">
        <f t="shared" si="207"/>
        <v>1.2772660907606346</v>
      </c>
      <c r="P1916" s="2">
        <f t="shared" si="208"/>
        <v>1.5673674580842778</v>
      </c>
      <c r="Q1916" s="14" t="str">
        <f t="shared" si="209"/>
        <v>ABOVE</v>
      </c>
    </row>
    <row r="1917" spans="1:17" x14ac:dyDescent="0.3">
      <c r="A1917" s="2">
        <v>33</v>
      </c>
      <c r="B1917" s="2" t="s">
        <v>864</v>
      </c>
      <c r="C1917" s="2" t="s">
        <v>904</v>
      </c>
      <c r="D1917" s="11">
        <v>8.8000000000000009E-2</v>
      </c>
      <c r="E1917" s="2">
        <v>919</v>
      </c>
      <c r="F1917" s="2">
        <v>925</v>
      </c>
      <c r="G1917" s="2">
        <v>1104</v>
      </c>
      <c r="H1917" s="2">
        <v>1553</v>
      </c>
      <c r="I1917" s="2">
        <v>1938</v>
      </c>
      <c r="J1917">
        <v>27763</v>
      </c>
      <c r="K1917" s="12">
        <f t="shared" si="203"/>
        <v>8.4825330168993791E-5</v>
      </c>
      <c r="L1917" s="2">
        <f t="shared" si="204"/>
        <v>7.7954478425305299E-2</v>
      </c>
      <c r="M1917" s="2">
        <f t="shared" si="205"/>
        <v>7.8463430406319257E-2</v>
      </c>
      <c r="N1917" s="2">
        <f t="shared" si="206"/>
        <v>9.3647164506569139E-2</v>
      </c>
      <c r="O1917" s="2">
        <f t="shared" si="207"/>
        <v>0.13173373775244734</v>
      </c>
      <c r="P1917" s="2">
        <f t="shared" si="208"/>
        <v>0.16439148986750995</v>
      </c>
      <c r="Q1917" s="14" t="str">
        <f t="shared" si="209"/>
        <v>BELOW</v>
      </c>
    </row>
    <row r="1918" spans="1:17" x14ac:dyDescent="0.3">
      <c r="A1918" s="2">
        <v>33</v>
      </c>
      <c r="B1918" s="2" t="s">
        <v>864</v>
      </c>
      <c r="C1918" s="2" t="s">
        <v>903</v>
      </c>
      <c r="D1918" s="11">
        <v>8.900000000000001E-2</v>
      </c>
      <c r="E1918" s="2">
        <v>766</v>
      </c>
      <c r="F1918" s="2">
        <v>771</v>
      </c>
      <c r="G1918" s="2">
        <v>953</v>
      </c>
      <c r="H1918" s="2">
        <v>1378</v>
      </c>
      <c r="I1918" s="2">
        <v>1612</v>
      </c>
      <c r="J1918">
        <v>37009</v>
      </c>
      <c r="K1918" s="12">
        <f t="shared" si="203"/>
        <v>1.1307497908094554E-4</v>
      </c>
      <c r="L1918" s="2">
        <f t="shared" si="204"/>
        <v>8.6615433976004283E-2</v>
      </c>
      <c r="M1918" s="2">
        <f t="shared" si="205"/>
        <v>8.7180808871409013E-2</v>
      </c>
      <c r="N1918" s="2">
        <f t="shared" si="206"/>
        <v>0.1077604550641411</v>
      </c>
      <c r="O1918" s="2">
        <f t="shared" si="207"/>
        <v>0.15581732117354297</v>
      </c>
      <c r="P1918" s="2">
        <f t="shared" si="208"/>
        <v>0.18227686627848422</v>
      </c>
      <c r="Q1918" s="14" t="str">
        <f t="shared" si="209"/>
        <v>BELOW</v>
      </c>
    </row>
    <row r="1919" spans="1:17" x14ac:dyDescent="0.3">
      <c r="A1919" s="2">
        <v>33</v>
      </c>
      <c r="B1919" s="2" t="s">
        <v>864</v>
      </c>
      <c r="C1919" s="2" t="s">
        <v>571</v>
      </c>
      <c r="D1919" s="11">
        <v>0.152</v>
      </c>
      <c r="E1919" s="2">
        <v>578</v>
      </c>
      <c r="F1919" s="2">
        <v>582</v>
      </c>
      <c r="G1919" s="2">
        <v>679</v>
      </c>
      <c r="H1919" s="2">
        <v>959</v>
      </c>
      <c r="I1919" s="2">
        <v>1083</v>
      </c>
      <c r="J1919">
        <v>167609</v>
      </c>
      <c r="K1919" s="12">
        <f t="shared" si="203"/>
        <v>5.1210203379659547E-4</v>
      </c>
      <c r="L1919" s="2">
        <f t="shared" si="204"/>
        <v>0.29599497553443216</v>
      </c>
      <c r="M1919" s="2">
        <f t="shared" si="205"/>
        <v>0.29804338366961858</v>
      </c>
      <c r="N1919" s="2">
        <f t="shared" si="206"/>
        <v>0.34771728094788834</v>
      </c>
      <c r="O1919" s="2">
        <f t="shared" si="207"/>
        <v>0.49110585041093507</v>
      </c>
      <c r="P1919" s="2">
        <f t="shared" si="208"/>
        <v>0.55460650260171285</v>
      </c>
      <c r="Q1919" s="14" t="str">
        <f t="shared" si="209"/>
        <v>ABOVE</v>
      </c>
    </row>
    <row r="1920" spans="1:17" x14ac:dyDescent="0.3">
      <c r="A1920" s="2">
        <v>33</v>
      </c>
      <c r="B1920" s="2" t="s">
        <v>864</v>
      </c>
      <c r="C1920" s="2" t="s">
        <v>902</v>
      </c>
      <c r="D1920" s="11">
        <v>0.109</v>
      </c>
      <c r="E1920" s="2">
        <v>558</v>
      </c>
      <c r="F1920" s="2">
        <v>583</v>
      </c>
      <c r="G1920" s="2">
        <v>729</v>
      </c>
      <c r="H1920" s="2">
        <v>985</v>
      </c>
      <c r="I1920" s="2">
        <v>1211</v>
      </c>
      <c r="J1920">
        <v>42846</v>
      </c>
      <c r="K1920" s="12">
        <f t="shared" si="203"/>
        <v>1.3090898305012817E-4</v>
      </c>
      <c r="L1920" s="2">
        <f t="shared" si="204"/>
        <v>7.3047212541971523E-2</v>
      </c>
      <c r="M1920" s="2">
        <f t="shared" si="205"/>
        <v>7.6319937118224726E-2</v>
      </c>
      <c r="N1920" s="2">
        <f t="shared" si="206"/>
        <v>9.5432648643543436E-2</v>
      </c>
      <c r="O1920" s="2">
        <f t="shared" si="207"/>
        <v>0.12894534830437626</v>
      </c>
      <c r="P1920" s="2">
        <f t="shared" si="208"/>
        <v>0.15853077847370523</v>
      </c>
      <c r="Q1920" s="14" t="str">
        <f t="shared" si="209"/>
        <v>BELOW</v>
      </c>
    </row>
    <row r="1921" spans="1:17" x14ac:dyDescent="0.3">
      <c r="A1921" s="2">
        <v>33</v>
      </c>
      <c r="B1921" s="2" t="s">
        <v>864</v>
      </c>
      <c r="C1921" s="2" t="s">
        <v>901</v>
      </c>
      <c r="D1921" s="11">
        <v>0.17699999999999999</v>
      </c>
      <c r="E1921" s="2">
        <v>536</v>
      </c>
      <c r="F1921" s="2">
        <v>539</v>
      </c>
      <c r="G1921" s="2">
        <v>679</v>
      </c>
      <c r="H1921" s="2">
        <v>900</v>
      </c>
      <c r="I1921" s="2">
        <v>1159</v>
      </c>
      <c r="J1921">
        <v>58741</v>
      </c>
      <c r="K1921" s="12">
        <f t="shared" si="203"/>
        <v>1.7947356983960178E-4</v>
      </c>
      <c r="L1921" s="2">
        <f t="shared" si="204"/>
        <v>9.6197833434026561E-2</v>
      </c>
      <c r="M1921" s="2">
        <f t="shared" si="205"/>
        <v>9.6736254143545364E-2</v>
      </c>
      <c r="N1921" s="2">
        <f t="shared" si="206"/>
        <v>0.12186255392108961</v>
      </c>
      <c r="O1921" s="2">
        <f t="shared" si="207"/>
        <v>0.16152621285564162</v>
      </c>
      <c r="P1921" s="2">
        <f t="shared" si="208"/>
        <v>0.20800986744409847</v>
      </c>
      <c r="Q1921" s="14" t="str">
        <f t="shared" si="209"/>
        <v>ABOVE</v>
      </c>
    </row>
    <row r="1922" spans="1:17" x14ac:dyDescent="0.3">
      <c r="A1922" s="2">
        <v>33</v>
      </c>
      <c r="B1922" s="2" t="s">
        <v>864</v>
      </c>
      <c r="C1922" s="2" t="s">
        <v>900</v>
      </c>
      <c r="D1922" s="11">
        <v>0.14000000000000001</v>
      </c>
      <c r="E1922" s="2">
        <v>834</v>
      </c>
      <c r="F1922" s="2">
        <v>902</v>
      </c>
      <c r="G1922" s="2">
        <v>1055</v>
      </c>
      <c r="H1922" s="2">
        <v>1435</v>
      </c>
      <c r="I1922" s="2">
        <v>1624</v>
      </c>
      <c r="J1922">
        <v>321488</v>
      </c>
      <c r="K1922" s="12">
        <f t="shared" si="203"/>
        <v>9.8225428611351364E-4</v>
      </c>
      <c r="L1922" s="2">
        <f t="shared" si="204"/>
        <v>0.81920007461867039</v>
      </c>
      <c r="M1922" s="2">
        <f t="shared" si="205"/>
        <v>0.88599336607438928</v>
      </c>
      <c r="N1922" s="2">
        <f t="shared" si="206"/>
        <v>1.036278271849757</v>
      </c>
      <c r="O1922" s="2">
        <f t="shared" si="207"/>
        <v>1.4095349005728921</v>
      </c>
      <c r="P1922" s="2">
        <f t="shared" si="208"/>
        <v>1.5951809606483462</v>
      </c>
      <c r="Q1922" s="14" t="str">
        <f t="shared" si="209"/>
        <v>ABOVE</v>
      </c>
    </row>
    <row r="1923" spans="1:17" x14ac:dyDescent="0.3">
      <c r="A1923" s="2">
        <v>33</v>
      </c>
      <c r="B1923" s="2" t="s">
        <v>864</v>
      </c>
      <c r="C1923" s="2" t="s">
        <v>899</v>
      </c>
      <c r="D1923" s="11">
        <v>0.21</v>
      </c>
      <c r="E1923" s="2">
        <v>552</v>
      </c>
      <c r="F1923" s="2">
        <v>555</v>
      </c>
      <c r="G1923" s="2">
        <v>721</v>
      </c>
      <c r="H1923" s="2">
        <v>985</v>
      </c>
      <c r="I1923" s="2">
        <v>1106</v>
      </c>
      <c r="J1923">
        <v>51472</v>
      </c>
      <c r="K1923" s="12">
        <f t="shared" si="203"/>
        <v>1.5726432282024453E-4</v>
      </c>
      <c r="L1923" s="2">
        <f t="shared" si="204"/>
        <v>8.6809906196774977E-2</v>
      </c>
      <c r="M1923" s="2">
        <f t="shared" si="205"/>
        <v>8.7281699165235718E-2</v>
      </c>
      <c r="N1923" s="2">
        <f t="shared" si="206"/>
        <v>0.11338757675339631</v>
      </c>
      <c r="O1923" s="2">
        <f t="shared" si="207"/>
        <v>0.15490535797794086</v>
      </c>
      <c r="P1923" s="2">
        <f t="shared" si="208"/>
        <v>0.17393434103919045</v>
      </c>
      <c r="Q1923" s="14" t="str">
        <f t="shared" si="209"/>
        <v>ABOVE</v>
      </c>
    </row>
    <row r="1924" spans="1:17" x14ac:dyDescent="0.3">
      <c r="A1924" s="2">
        <v>33</v>
      </c>
      <c r="B1924" s="2" t="s">
        <v>864</v>
      </c>
      <c r="C1924" s="2" t="s">
        <v>898</v>
      </c>
      <c r="D1924" s="11">
        <v>0.152</v>
      </c>
      <c r="E1924" s="2">
        <v>558</v>
      </c>
      <c r="F1924" s="2">
        <v>583</v>
      </c>
      <c r="G1924" s="2">
        <v>729</v>
      </c>
      <c r="H1924" s="2">
        <v>985</v>
      </c>
      <c r="I1924" s="2">
        <v>1211</v>
      </c>
      <c r="J1924">
        <v>382295</v>
      </c>
      <c r="K1924" s="12">
        <f t="shared" ref="K1924:K1987" si="210">J1924/$S$18</f>
        <v>1.168040182867683E-3</v>
      </c>
      <c r="L1924" s="2">
        <f t="shared" ref="L1924:L1987" si="211">E1924*K1924</f>
        <v>0.6517664220401671</v>
      </c>
      <c r="M1924" s="2">
        <f t="shared" ref="M1924:M1987" si="212">F1924*K1924</f>
        <v>0.68096742661185916</v>
      </c>
      <c r="N1924" s="2">
        <f t="shared" ref="N1924:N1987" si="213">G1924*K1924</f>
        <v>0.85150129331054092</v>
      </c>
      <c r="O1924" s="2">
        <f t="shared" ref="O1924:O1987" si="214">H1924*K1924</f>
        <v>1.1505195801246677</v>
      </c>
      <c r="P1924" s="2">
        <f t="shared" ref="P1924:P1987" si="215">I1924*K1924</f>
        <v>1.4144966614527641</v>
      </c>
      <c r="Q1924" s="14" t="str">
        <f t="shared" ref="Q1924:Q1987" si="216">IF(D1924&lt;$D$1,"BELOW",(IF(D1924&gt;$D$1,"ABOVE","EQUAL")))</f>
        <v>ABOVE</v>
      </c>
    </row>
    <row r="1925" spans="1:17" x14ac:dyDescent="0.3">
      <c r="A1925" s="2">
        <v>33</v>
      </c>
      <c r="B1925" s="2" t="s">
        <v>864</v>
      </c>
      <c r="C1925" s="2" t="s">
        <v>168</v>
      </c>
      <c r="D1925" s="11">
        <v>0.11599999999999999</v>
      </c>
      <c r="E1925" s="2">
        <v>846</v>
      </c>
      <c r="F1925" s="2">
        <v>949</v>
      </c>
      <c r="G1925" s="2">
        <v>1086</v>
      </c>
      <c r="H1925" s="2">
        <v>1396</v>
      </c>
      <c r="I1925" s="2">
        <v>1764</v>
      </c>
      <c r="J1925">
        <v>69685</v>
      </c>
      <c r="K1925" s="12">
        <f t="shared" si="210"/>
        <v>2.1291118153032211E-4</v>
      </c>
      <c r="L1925" s="2">
        <f t="shared" si="211"/>
        <v>0.18012285957465252</v>
      </c>
      <c r="M1925" s="2">
        <f t="shared" si="212"/>
        <v>0.2020527112722757</v>
      </c>
      <c r="N1925" s="2">
        <f t="shared" si="213"/>
        <v>0.2312215431419298</v>
      </c>
      <c r="O1925" s="2">
        <f t="shared" si="214"/>
        <v>0.29722400941632965</v>
      </c>
      <c r="P1925" s="2">
        <f t="shared" si="215"/>
        <v>0.37557532421948819</v>
      </c>
      <c r="Q1925" s="14" t="str">
        <f t="shared" si="216"/>
        <v>BELOW</v>
      </c>
    </row>
    <row r="1926" spans="1:17" x14ac:dyDescent="0.3">
      <c r="A1926" s="2">
        <v>33</v>
      </c>
      <c r="B1926" s="2" t="s">
        <v>864</v>
      </c>
      <c r="C1926" s="2" t="s">
        <v>897</v>
      </c>
      <c r="D1926" s="11">
        <v>0.11599999999999999</v>
      </c>
      <c r="E1926" s="2">
        <v>875</v>
      </c>
      <c r="F1926" s="2">
        <v>897</v>
      </c>
      <c r="G1926" s="2">
        <v>1028</v>
      </c>
      <c r="H1926" s="2">
        <v>1388</v>
      </c>
      <c r="I1926" s="2">
        <v>1779</v>
      </c>
      <c r="J1926">
        <v>224529</v>
      </c>
      <c r="K1926" s="12">
        <f t="shared" si="210"/>
        <v>6.8601183436638722E-4</v>
      </c>
      <c r="L1926" s="2">
        <f t="shared" si="211"/>
        <v>0.60026035507058884</v>
      </c>
      <c r="M1926" s="2">
        <f t="shared" si="212"/>
        <v>0.61535261542664932</v>
      </c>
      <c r="N1926" s="2">
        <f t="shared" si="213"/>
        <v>0.7052201657286461</v>
      </c>
      <c r="O1926" s="2">
        <f t="shared" si="214"/>
        <v>0.95218442610054543</v>
      </c>
      <c r="P1926" s="2">
        <f t="shared" si="215"/>
        <v>1.2204150533378029</v>
      </c>
      <c r="Q1926" s="14" t="str">
        <f t="shared" si="216"/>
        <v>BELOW</v>
      </c>
    </row>
    <row r="1927" spans="1:17" x14ac:dyDescent="0.3">
      <c r="A1927" s="2">
        <v>33</v>
      </c>
      <c r="B1927" s="2" t="s">
        <v>864</v>
      </c>
      <c r="C1927" s="2" t="s">
        <v>896</v>
      </c>
      <c r="D1927" s="11">
        <v>0.14699999999999999</v>
      </c>
      <c r="E1927" s="2">
        <v>566</v>
      </c>
      <c r="F1927" s="2">
        <v>569</v>
      </c>
      <c r="G1927" s="2">
        <v>679</v>
      </c>
      <c r="H1927" s="2">
        <v>982</v>
      </c>
      <c r="I1927" s="2">
        <v>1193</v>
      </c>
      <c r="J1927">
        <v>11562</v>
      </c>
      <c r="K1927" s="12">
        <f t="shared" si="210"/>
        <v>3.5325810157904628E-5</v>
      </c>
      <c r="L1927" s="2">
        <f t="shared" si="211"/>
        <v>1.999440854937402E-2</v>
      </c>
      <c r="M1927" s="2">
        <f t="shared" si="212"/>
        <v>2.0100385979847733E-2</v>
      </c>
      <c r="N1927" s="2">
        <f t="shared" si="213"/>
        <v>2.3986225097217241E-2</v>
      </c>
      <c r="O1927" s="2">
        <f t="shared" si="214"/>
        <v>3.4689945575062345E-2</v>
      </c>
      <c r="P1927" s="2">
        <f t="shared" si="215"/>
        <v>4.2143691518380218E-2</v>
      </c>
      <c r="Q1927" s="14" t="str">
        <f t="shared" si="216"/>
        <v>ABOVE</v>
      </c>
    </row>
    <row r="1928" spans="1:17" x14ac:dyDescent="0.3">
      <c r="A1928" s="2">
        <v>33</v>
      </c>
      <c r="B1928" s="2" t="s">
        <v>864</v>
      </c>
      <c r="C1928" s="2" t="s">
        <v>895</v>
      </c>
      <c r="D1928" s="11">
        <v>0.16800000000000001</v>
      </c>
      <c r="E1928" s="2">
        <v>541</v>
      </c>
      <c r="F1928" s="2">
        <v>544</v>
      </c>
      <c r="G1928" s="2">
        <v>679</v>
      </c>
      <c r="H1928" s="2">
        <v>851</v>
      </c>
      <c r="I1928" s="2">
        <v>1193</v>
      </c>
      <c r="J1928">
        <v>8441</v>
      </c>
      <c r="K1928" s="12">
        <f t="shared" si="210"/>
        <v>2.5790102364891281E-5</v>
      </c>
      <c r="L1928" s="2">
        <f t="shared" si="211"/>
        <v>1.3952445379406183E-2</v>
      </c>
      <c r="M1928" s="2">
        <f t="shared" si="212"/>
        <v>1.4029815686500857E-2</v>
      </c>
      <c r="N1928" s="2">
        <f t="shared" si="213"/>
        <v>1.7511479505761179E-2</v>
      </c>
      <c r="O1928" s="2">
        <f t="shared" si="214"/>
        <v>2.1947377112522481E-2</v>
      </c>
      <c r="P1928" s="2">
        <f t="shared" si="215"/>
        <v>3.0767592121315298E-2</v>
      </c>
      <c r="Q1928" s="14" t="str">
        <f t="shared" si="216"/>
        <v>ABOVE</v>
      </c>
    </row>
    <row r="1929" spans="1:17" x14ac:dyDescent="0.3">
      <c r="A1929" s="2">
        <v>33</v>
      </c>
      <c r="B1929" s="2" t="s">
        <v>864</v>
      </c>
      <c r="C1929" s="2" t="s">
        <v>894</v>
      </c>
      <c r="D1929" s="11">
        <v>0.14599999999999999</v>
      </c>
      <c r="E1929" s="2">
        <v>614</v>
      </c>
      <c r="F1929" s="2">
        <v>618</v>
      </c>
      <c r="G1929" s="2">
        <v>817</v>
      </c>
      <c r="H1929" s="2">
        <v>1024</v>
      </c>
      <c r="I1929" s="2">
        <v>1238</v>
      </c>
      <c r="J1929">
        <v>60443</v>
      </c>
      <c r="K1929" s="12">
        <f t="shared" si="210"/>
        <v>1.846737539676725E-4</v>
      </c>
      <c r="L1929" s="2">
        <f t="shared" si="211"/>
        <v>0.11338968493615091</v>
      </c>
      <c r="M1929" s="2">
        <f t="shared" si="212"/>
        <v>0.1141283799520216</v>
      </c>
      <c r="N1929" s="2">
        <f t="shared" si="213"/>
        <v>0.15087845699158844</v>
      </c>
      <c r="O1929" s="2">
        <f t="shared" si="214"/>
        <v>0.18910592406289664</v>
      </c>
      <c r="P1929" s="2">
        <f t="shared" si="215"/>
        <v>0.22862610741197856</v>
      </c>
      <c r="Q1929" s="14" t="str">
        <f t="shared" si="216"/>
        <v>ABOVE</v>
      </c>
    </row>
    <row r="1930" spans="1:17" x14ac:dyDescent="0.3">
      <c r="A1930" s="2">
        <v>33</v>
      </c>
      <c r="B1930" s="2" t="s">
        <v>864</v>
      </c>
      <c r="C1930" s="2" t="s">
        <v>231</v>
      </c>
      <c r="D1930" s="11">
        <v>0.20199999999999999</v>
      </c>
      <c r="E1930" s="2">
        <v>510</v>
      </c>
      <c r="F1930" s="2">
        <v>513</v>
      </c>
      <c r="G1930" s="2">
        <v>679</v>
      </c>
      <c r="H1930" s="2">
        <v>851</v>
      </c>
      <c r="I1930" s="2">
        <v>918</v>
      </c>
      <c r="J1930">
        <v>21069</v>
      </c>
      <c r="K1930" s="12">
        <f t="shared" si="210"/>
        <v>6.437290211182258E-5</v>
      </c>
      <c r="L1930" s="2">
        <f t="shared" si="211"/>
        <v>3.2830180077029515E-2</v>
      </c>
      <c r="M1930" s="2">
        <f t="shared" si="212"/>
        <v>3.3023298783364984E-2</v>
      </c>
      <c r="N1930" s="2">
        <f t="shared" si="213"/>
        <v>4.3709200533927531E-2</v>
      </c>
      <c r="O1930" s="2">
        <f t="shared" si="214"/>
        <v>5.4781339697161015E-2</v>
      </c>
      <c r="P1930" s="2">
        <f t="shared" si="215"/>
        <v>5.9094324138653127E-2</v>
      </c>
      <c r="Q1930" s="14" t="str">
        <f t="shared" si="216"/>
        <v>ABOVE</v>
      </c>
    </row>
    <row r="1931" spans="1:17" x14ac:dyDescent="0.3">
      <c r="A1931" s="2">
        <v>33</v>
      </c>
      <c r="B1931" s="2" t="s">
        <v>864</v>
      </c>
      <c r="C1931" s="2" t="s">
        <v>893</v>
      </c>
      <c r="D1931" s="11">
        <v>0.16</v>
      </c>
      <c r="E1931" s="2">
        <v>612</v>
      </c>
      <c r="F1931" s="2">
        <v>661</v>
      </c>
      <c r="G1931" s="2">
        <v>769</v>
      </c>
      <c r="H1931" s="2">
        <v>1028</v>
      </c>
      <c r="I1931" s="2">
        <v>1201</v>
      </c>
      <c r="J1931">
        <v>537174</v>
      </c>
      <c r="K1931" s="12">
        <f t="shared" si="210"/>
        <v>1.641247772510142E-3</v>
      </c>
      <c r="L1931" s="2">
        <f t="shared" si="211"/>
        <v>1.0044436367762068</v>
      </c>
      <c r="M1931" s="2">
        <f t="shared" si="212"/>
        <v>1.0848647776292037</v>
      </c>
      <c r="N1931" s="2">
        <f t="shared" si="213"/>
        <v>1.2621195370602991</v>
      </c>
      <c r="O1931" s="2">
        <f t="shared" si="214"/>
        <v>1.6872027101404259</v>
      </c>
      <c r="P1931" s="2">
        <f t="shared" si="215"/>
        <v>1.9711385747846806</v>
      </c>
      <c r="Q1931" s="14" t="str">
        <f t="shared" si="216"/>
        <v>ABOVE</v>
      </c>
    </row>
    <row r="1932" spans="1:17" x14ac:dyDescent="0.3">
      <c r="A1932" s="2">
        <v>33</v>
      </c>
      <c r="B1932" s="2" t="s">
        <v>864</v>
      </c>
      <c r="C1932" s="2" t="s">
        <v>229</v>
      </c>
      <c r="D1932" s="11">
        <v>0.23800000000000002</v>
      </c>
      <c r="E1932" s="2">
        <v>591</v>
      </c>
      <c r="F1932" s="2">
        <v>594</v>
      </c>
      <c r="G1932" s="2">
        <v>717</v>
      </c>
      <c r="H1932" s="2">
        <v>956</v>
      </c>
      <c r="I1932" s="2">
        <v>1137</v>
      </c>
      <c r="J1932">
        <v>50010</v>
      </c>
      <c r="K1932" s="12">
        <f t="shared" si="210"/>
        <v>1.5279741965030364E-4</v>
      </c>
      <c r="L1932" s="2">
        <f t="shared" si="211"/>
        <v>9.0303275013329451E-2</v>
      </c>
      <c r="M1932" s="2">
        <f t="shared" si="212"/>
        <v>9.0761667272280355E-2</v>
      </c>
      <c r="N1932" s="2">
        <f t="shared" si="213"/>
        <v>0.10955574988926771</v>
      </c>
      <c r="O1932" s="2">
        <f t="shared" si="214"/>
        <v>0.14607433318569027</v>
      </c>
      <c r="P1932" s="2">
        <f t="shared" si="215"/>
        <v>0.17373066614239524</v>
      </c>
      <c r="Q1932" s="14" t="str">
        <f t="shared" si="216"/>
        <v>ABOVE</v>
      </c>
    </row>
    <row r="1933" spans="1:17" x14ac:dyDescent="0.3">
      <c r="A1933" s="2">
        <v>33</v>
      </c>
      <c r="B1933" s="2" t="s">
        <v>864</v>
      </c>
      <c r="C1933" s="2" t="s">
        <v>892</v>
      </c>
      <c r="D1933" s="11">
        <v>0.156</v>
      </c>
      <c r="E1933" s="2">
        <v>591</v>
      </c>
      <c r="F1933" s="2">
        <v>595</v>
      </c>
      <c r="G1933" s="2">
        <v>787</v>
      </c>
      <c r="H1933" s="2">
        <v>1076</v>
      </c>
      <c r="I1933" s="2">
        <v>1382</v>
      </c>
      <c r="J1933">
        <v>135976</v>
      </c>
      <c r="K1933" s="12">
        <f t="shared" si="210"/>
        <v>4.1545254817775814E-4</v>
      </c>
      <c r="L1933" s="2">
        <f t="shared" si="211"/>
        <v>0.24553245597305506</v>
      </c>
      <c r="M1933" s="2">
        <f t="shared" si="212"/>
        <v>0.24719426616576609</v>
      </c>
      <c r="N1933" s="2">
        <f t="shared" si="213"/>
        <v>0.32696115541589565</v>
      </c>
      <c r="O1933" s="2">
        <f t="shared" si="214"/>
        <v>0.44702694183926778</v>
      </c>
      <c r="P1933" s="2">
        <f t="shared" si="215"/>
        <v>0.57415542158166177</v>
      </c>
      <c r="Q1933" s="14" t="str">
        <f t="shared" si="216"/>
        <v>ABOVE</v>
      </c>
    </row>
    <row r="1934" spans="1:17" x14ac:dyDescent="0.3">
      <c r="A1934" s="2">
        <v>33</v>
      </c>
      <c r="B1934" s="2" t="s">
        <v>864</v>
      </c>
      <c r="C1934" s="2" t="s">
        <v>560</v>
      </c>
      <c r="D1934" s="11">
        <v>0.106</v>
      </c>
      <c r="E1934" s="2">
        <v>612</v>
      </c>
      <c r="F1934" s="2">
        <v>735</v>
      </c>
      <c r="G1934" s="2">
        <v>842</v>
      </c>
      <c r="H1934" s="2">
        <v>1083</v>
      </c>
      <c r="I1934" s="2">
        <v>1398</v>
      </c>
      <c r="J1934">
        <v>62317</v>
      </c>
      <c r="K1934" s="12">
        <f t="shared" si="210"/>
        <v>1.9039945611573628E-4</v>
      </c>
      <c r="L1934" s="2">
        <f t="shared" si="211"/>
        <v>0.1165244671428306</v>
      </c>
      <c r="M1934" s="2">
        <f t="shared" si="212"/>
        <v>0.13994360024506616</v>
      </c>
      <c r="N1934" s="2">
        <f t="shared" si="213"/>
        <v>0.16031634204944994</v>
      </c>
      <c r="O1934" s="2">
        <f t="shared" si="214"/>
        <v>0.20620261097334239</v>
      </c>
      <c r="P1934" s="2">
        <f t="shared" si="215"/>
        <v>0.26617843964979931</v>
      </c>
      <c r="Q1934" s="14" t="str">
        <f t="shared" si="216"/>
        <v>BELOW</v>
      </c>
    </row>
    <row r="1935" spans="1:17" x14ac:dyDescent="0.3">
      <c r="A1935" s="2">
        <v>33</v>
      </c>
      <c r="B1935" s="2" t="s">
        <v>864</v>
      </c>
      <c r="C1935" s="2" t="s">
        <v>432</v>
      </c>
      <c r="D1935" s="11">
        <v>0.106</v>
      </c>
      <c r="E1935" s="2">
        <v>794</v>
      </c>
      <c r="F1935" s="2">
        <v>799</v>
      </c>
      <c r="G1935" s="2">
        <v>993</v>
      </c>
      <c r="H1935" s="2">
        <v>1356</v>
      </c>
      <c r="I1935" s="2">
        <v>1744</v>
      </c>
      <c r="J1935">
        <v>117417</v>
      </c>
      <c r="K1935" s="12">
        <f t="shared" si="210"/>
        <v>3.587485427530434E-4</v>
      </c>
      <c r="L1935" s="2">
        <f t="shared" si="211"/>
        <v>0.28484634294591643</v>
      </c>
      <c r="M1935" s="2">
        <f t="shared" si="212"/>
        <v>0.28664008565968169</v>
      </c>
      <c r="N1935" s="2">
        <f t="shared" si="213"/>
        <v>0.35623730295377209</v>
      </c>
      <c r="O1935" s="2">
        <f t="shared" si="214"/>
        <v>0.48646302397312685</v>
      </c>
      <c r="P1935" s="2">
        <f t="shared" si="215"/>
        <v>0.62565745856130772</v>
      </c>
      <c r="Q1935" s="14" t="str">
        <f t="shared" si="216"/>
        <v>BELOW</v>
      </c>
    </row>
    <row r="1936" spans="1:17" x14ac:dyDescent="0.3">
      <c r="A1936" s="2">
        <v>33</v>
      </c>
      <c r="B1936" s="2" t="s">
        <v>864</v>
      </c>
      <c r="C1936" s="2" t="s">
        <v>891</v>
      </c>
      <c r="D1936" s="11">
        <v>0.23</v>
      </c>
      <c r="E1936" s="2">
        <v>546</v>
      </c>
      <c r="F1936" s="2">
        <v>550</v>
      </c>
      <c r="G1936" s="2">
        <v>727</v>
      </c>
      <c r="H1936" s="2">
        <v>990</v>
      </c>
      <c r="I1936" s="2">
        <v>1008</v>
      </c>
      <c r="J1936">
        <v>23677</v>
      </c>
      <c r="K1936" s="12">
        <f t="shared" si="210"/>
        <v>7.2341221856833419E-5</v>
      </c>
      <c r="L1936" s="2">
        <f t="shared" si="211"/>
        <v>3.9498307133831047E-2</v>
      </c>
      <c r="M1936" s="2">
        <f t="shared" si="212"/>
        <v>3.978767202125838E-2</v>
      </c>
      <c r="N1936" s="2">
        <f t="shared" si="213"/>
        <v>5.2592068289917894E-2</v>
      </c>
      <c r="O1936" s="2">
        <f t="shared" si="214"/>
        <v>7.1617809638265084E-2</v>
      </c>
      <c r="P1936" s="2">
        <f t="shared" si="215"/>
        <v>7.2919951631688087E-2</v>
      </c>
      <c r="Q1936" s="14" t="str">
        <f t="shared" si="216"/>
        <v>ABOVE</v>
      </c>
    </row>
    <row r="1937" spans="1:17" x14ac:dyDescent="0.3">
      <c r="A1937" s="2">
        <v>33</v>
      </c>
      <c r="B1937" s="2" t="s">
        <v>864</v>
      </c>
      <c r="C1937" s="2" t="s">
        <v>890</v>
      </c>
      <c r="D1937" s="11">
        <v>0.16899999999999998</v>
      </c>
      <c r="E1937" s="2">
        <v>624</v>
      </c>
      <c r="F1937" s="2">
        <v>628</v>
      </c>
      <c r="G1937" s="2">
        <v>742</v>
      </c>
      <c r="H1937" s="2">
        <v>1073</v>
      </c>
      <c r="I1937" s="2">
        <v>1303</v>
      </c>
      <c r="J1937">
        <v>55234</v>
      </c>
      <c r="K1937" s="12">
        <f t="shared" si="210"/>
        <v>1.6875850183892962E-4</v>
      </c>
      <c r="L1937" s="2">
        <f t="shared" si="211"/>
        <v>0.10530530514749209</v>
      </c>
      <c r="M1937" s="2">
        <f t="shared" si="212"/>
        <v>0.10598033915484781</v>
      </c>
      <c r="N1937" s="2">
        <f t="shared" si="213"/>
        <v>0.12521880836448579</v>
      </c>
      <c r="O1937" s="2">
        <f t="shared" si="214"/>
        <v>0.18107787247317148</v>
      </c>
      <c r="P1937" s="2">
        <f t="shared" si="215"/>
        <v>0.21989232789612531</v>
      </c>
      <c r="Q1937" s="14" t="str">
        <f t="shared" si="216"/>
        <v>ABOVE</v>
      </c>
    </row>
    <row r="1938" spans="1:17" x14ac:dyDescent="0.3">
      <c r="A1938" s="2">
        <v>33</v>
      </c>
      <c r="B1938" s="2" t="s">
        <v>864</v>
      </c>
      <c r="C1938" s="2" t="s">
        <v>605</v>
      </c>
      <c r="D1938" s="11">
        <v>0.192</v>
      </c>
      <c r="E1938" s="2">
        <v>732</v>
      </c>
      <c r="F1938" s="2">
        <v>736</v>
      </c>
      <c r="G1938" s="2">
        <v>908</v>
      </c>
      <c r="H1938" s="2">
        <v>1138</v>
      </c>
      <c r="I1938" s="2">
        <v>1445</v>
      </c>
      <c r="J1938">
        <v>4937</v>
      </c>
      <c r="K1938" s="12">
        <f t="shared" si="210"/>
        <v>1.5084200376195742E-5</v>
      </c>
      <c r="L1938" s="2">
        <f t="shared" si="211"/>
        <v>1.1041634675375283E-2</v>
      </c>
      <c r="M1938" s="2">
        <f t="shared" si="212"/>
        <v>1.1101971476880065E-2</v>
      </c>
      <c r="N1938" s="2">
        <f t="shared" si="213"/>
        <v>1.3696453941585734E-2</v>
      </c>
      <c r="O1938" s="2">
        <f t="shared" si="214"/>
        <v>1.7165820028110755E-2</v>
      </c>
      <c r="P1938" s="2">
        <f t="shared" si="215"/>
        <v>2.1796669543602848E-2</v>
      </c>
      <c r="Q1938" s="14" t="str">
        <f t="shared" si="216"/>
        <v>ABOVE</v>
      </c>
    </row>
    <row r="1939" spans="1:17" x14ac:dyDescent="0.3">
      <c r="A1939" s="2">
        <v>33</v>
      </c>
      <c r="B1939" s="2" t="s">
        <v>864</v>
      </c>
      <c r="C1939" s="2" t="s">
        <v>889</v>
      </c>
      <c r="D1939" s="11">
        <v>8.199999999999999E-2</v>
      </c>
      <c r="E1939" s="2">
        <v>743</v>
      </c>
      <c r="F1939" s="2">
        <v>763</v>
      </c>
      <c r="G1939" s="2">
        <v>873</v>
      </c>
      <c r="H1939" s="2">
        <v>1153</v>
      </c>
      <c r="I1939" s="2">
        <v>1533</v>
      </c>
      <c r="J1939">
        <v>181806</v>
      </c>
      <c r="K1939" s="12">
        <f t="shared" si="210"/>
        <v>5.5547865780730058E-4</v>
      </c>
      <c r="L1939" s="2">
        <f t="shared" si="211"/>
        <v>0.41272064275082432</v>
      </c>
      <c r="M1939" s="2">
        <f t="shared" si="212"/>
        <v>0.42383021590697034</v>
      </c>
      <c r="N1939" s="2">
        <f t="shared" si="213"/>
        <v>0.48493286826577342</v>
      </c>
      <c r="O1939" s="2">
        <f t="shared" si="214"/>
        <v>0.64046689245181754</v>
      </c>
      <c r="P1939" s="2">
        <f t="shared" si="215"/>
        <v>0.85154878241859178</v>
      </c>
      <c r="Q1939" s="14" t="str">
        <f t="shared" si="216"/>
        <v>BELOW</v>
      </c>
    </row>
    <row r="1940" spans="1:17" x14ac:dyDescent="0.3">
      <c r="A1940" s="2">
        <v>33</v>
      </c>
      <c r="B1940" s="2" t="s">
        <v>864</v>
      </c>
      <c r="C1940" s="2" t="s">
        <v>69</v>
      </c>
      <c r="D1940" s="11">
        <v>0.193</v>
      </c>
      <c r="E1940" s="2">
        <v>587</v>
      </c>
      <c r="F1940" s="2">
        <v>589</v>
      </c>
      <c r="G1940" s="2">
        <v>689</v>
      </c>
      <c r="H1940" s="2">
        <v>909</v>
      </c>
      <c r="I1940" s="2">
        <v>1210</v>
      </c>
      <c r="J1940">
        <v>43938</v>
      </c>
      <c r="K1940" s="12">
        <f t="shared" si="210"/>
        <v>1.342454114096189E-4</v>
      </c>
      <c r="L1940" s="2">
        <f t="shared" si="211"/>
        <v>7.8802056497446288E-2</v>
      </c>
      <c r="M1940" s="2">
        <f t="shared" si="212"/>
        <v>7.9070547320265527E-2</v>
      </c>
      <c r="N1940" s="2">
        <f t="shared" si="213"/>
        <v>9.249508846122742E-2</v>
      </c>
      <c r="O1940" s="2">
        <f t="shared" si="214"/>
        <v>0.12202907897134357</v>
      </c>
      <c r="P1940" s="2">
        <f t="shared" si="215"/>
        <v>0.16243694780563886</v>
      </c>
      <c r="Q1940" s="14" t="str">
        <f t="shared" si="216"/>
        <v>ABOVE</v>
      </c>
    </row>
    <row r="1941" spans="1:17" x14ac:dyDescent="0.3">
      <c r="A1941" s="2">
        <v>33</v>
      </c>
      <c r="B1941" s="2" t="s">
        <v>864</v>
      </c>
      <c r="C1941" s="2" t="s">
        <v>764</v>
      </c>
      <c r="D1941" s="11">
        <v>0.125</v>
      </c>
      <c r="E1941" s="2">
        <v>846</v>
      </c>
      <c r="F1941" s="2">
        <v>949</v>
      </c>
      <c r="G1941" s="2">
        <v>1086</v>
      </c>
      <c r="H1941" s="2">
        <v>1396</v>
      </c>
      <c r="I1941" s="2">
        <v>1764</v>
      </c>
      <c r="J1941">
        <v>209339</v>
      </c>
      <c r="K1941" s="12">
        <f t="shared" si="210"/>
        <v>6.3960126039141996E-4</v>
      </c>
      <c r="L1941" s="2">
        <f t="shared" si="211"/>
        <v>0.54110266629114134</v>
      </c>
      <c r="M1941" s="2">
        <f t="shared" si="212"/>
        <v>0.60698159611145752</v>
      </c>
      <c r="N1941" s="2">
        <f t="shared" si="213"/>
        <v>0.6946069687850821</v>
      </c>
      <c r="O1941" s="2">
        <f t="shared" si="214"/>
        <v>0.89288335950642228</v>
      </c>
      <c r="P1941" s="2">
        <f t="shared" si="215"/>
        <v>1.1282566233304647</v>
      </c>
      <c r="Q1941" s="14" t="str">
        <f t="shared" si="216"/>
        <v>ABOVE</v>
      </c>
    </row>
    <row r="1942" spans="1:17" x14ac:dyDescent="0.3">
      <c r="A1942" s="2">
        <v>33</v>
      </c>
      <c r="B1942" s="2" t="s">
        <v>864</v>
      </c>
      <c r="C1942" s="2" t="s">
        <v>415</v>
      </c>
      <c r="D1942" s="11">
        <v>0.188</v>
      </c>
      <c r="E1942" s="2">
        <v>510</v>
      </c>
      <c r="F1942" s="2">
        <v>513</v>
      </c>
      <c r="G1942" s="2">
        <v>679</v>
      </c>
      <c r="H1942" s="2">
        <v>919</v>
      </c>
      <c r="I1942" s="2">
        <v>971</v>
      </c>
      <c r="J1942">
        <v>9419</v>
      </c>
      <c r="K1942" s="12">
        <f t="shared" si="210"/>
        <v>2.8778222269270343E-5</v>
      </c>
      <c r="L1942" s="2">
        <f t="shared" si="211"/>
        <v>1.4676893357327876E-2</v>
      </c>
      <c r="M1942" s="2">
        <f t="shared" si="212"/>
        <v>1.4763228024135686E-2</v>
      </c>
      <c r="N1942" s="2">
        <f t="shared" si="213"/>
        <v>1.9540412920834561E-2</v>
      </c>
      <c r="O1942" s="2">
        <f t="shared" si="214"/>
        <v>2.6447186265459444E-2</v>
      </c>
      <c r="P1942" s="2">
        <f t="shared" si="215"/>
        <v>2.7943653823461503E-2</v>
      </c>
      <c r="Q1942" s="14" t="str">
        <f t="shared" si="216"/>
        <v>ABOVE</v>
      </c>
    </row>
    <row r="1943" spans="1:17" x14ac:dyDescent="0.3">
      <c r="A1943" s="2">
        <v>33</v>
      </c>
      <c r="B1943" s="2" t="s">
        <v>864</v>
      </c>
      <c r="C1943" s="2" t="s">
        <v>218</v>
      </c>
      <c r="D1943" s="11">
        <v>0.14199999999999999</v>
      </c>
      <c r="E1943" s="2">
        <v>627</v>
      </c>
      <c r="F1943" s="2">
        <v>644</v>
      </c>
      <c r="G1943" s="2">
        <v>737</v>
      </c>
      <c r="H1943" s="2">
        <v>968</v>
      </c>
      <c r="I1943" s="2">
        <v>996</v>
      </c>
      <c r="J1943">
        <v>61779</v>
      </c>
      <c r="K1943" s="12">
        <f t="shared" si="210"/>
        <v>1.8875568463459525E-4</v>
      </c>
      <c r="L1943" s="2">
        <f t="shared" si="211"/>
        <v>0.11834981426589122</v>
      </c>
      <c r="M1943" s="2">
        <f t="shared" si="212"/>
        <v>0.12155866090467934</v>
      </c>
      <c r="N1943" s="2">
        <f t="shared" si="213"/>
        <v>0.1391129395756967</v>
      </c>
      <c r="O1943" s="2">
        <f t="shared" si="214"/>
        <v>0.1827155027262882</v>
      </c>
      <c r="P1943" s="2">
        <f t="shared" si="215"/>
        <v>0.18800066189605688</v>
      </c>
      <c r="Q1943" s="14" t="str">
        <f t="shared" si="216"/>
        <v>ABOVE</v>
      </c>
    </row>
    <row r="1944" spans="1:17" x14ac:dyDescent="0.3">
      <c r="A1944" s="2">
        <v>33</v>
      </c>
      <c r="B1944" s="2" t="s">
        <v>864</v>
      </c>
      <c r="C1944" s="2" t="s">
        <v>888</v>
      </c>
      <c r="D1944" s="11">
        <v>0.23100000000000001</v>
      </c>
      <c r="E1944" s="2">
        <v>488</v>
      </c>
      <c r="F1944" s="2">
        <v>541</v>
      </c>
      <c r="G1944" s="2">
        <v>703</v>
      </c>
      <c r="H1944" s="2">
        <v>960</v>
      </c>
      <c r="I1944" s="2">
        <v>1218</v>
      </c>
      <c r="J1944">
        <v>55949</v>
      </c>
      <c r="K1944" s="12">
        <f t="shared" si="210"/>
        <v>1.7094306802669141E-4</v>
      </c>
      <c r="L1944" s="2">
        <f t="shared" si="211"/>
        <v>8.3420217197025415E-2</v>
      </c>
      <c r="M1944" s="2">
        <f t="shared" si="212"/>
        <v>9.2480199802440058E-2</v>
      </c>
      <c r="N1944" s="2">
        <f t="shared" si="213"/>
        <v>0.12017297682276407</v>
      </c>
      <c r="O1944" s="2">
        <f t="shared" si="214"/>
        <v>0.16410534530562376</v>
      </c>
      <c r="P1944" s="2">
        <f t="shared" si="215"/>
        <v>0.20820865685651013</v>
      </c>
      <c r="Q1944" s="14" t="str">
        <f t="shared" si="216"/>
        <v>ABOVE</v>
      </c>
    </row>
    <row r="1945" spans="1:17" x14ac:dyDescent="0.3">
      <c r="A1945" s="2">
        <v>33</v>
      </c>
      <c r="B1945" s="2" t="s">
        <v>864</v>
      </c>
      <c r="C1945" s="2" t="s">
        <v>12</v>
      </c>
      <c r="D1945" s="11">
        <v>0.09</v>
      </c>
      <c r="E1945" s="2">
        <v>660</v>
      </c>
      <c r="F1945" s="2">
        <v>664</v>
      </c>
      <c r="G1945" s="2">
        <v>783</v>
      </c>
      <c r="H1945" s="2">
        <v>1072</v>
      </c>
      <c r="I1945" s="2">
        <v>1375</v>
      </c>
      <c r="J1945">
        <v>86111</v>
      </c>
      <c r="K1945" s="12">
        <f t="shared" si="210"/>
        <v>2.6309815243965798E-4</v>
      </c>
      <c r="L1945" s="2">
        <f t="shared" si="211"/>
        <v>0.17364478061017427</v>
      </c>
      <c r="M1945" s="2">
        <f t="shared" si="212"/>
        <v>0.17469717321993289</v>
      </c>
      <c r="N1945" s="2">
        <f t="shared" si="213"/>
        <v>0.20600585336025221</v>
      </c>
      <c r="O1945" s="2">
        <f t="shared" si="214"/>
        <v>0.28204121941531335</v>
      </c>
      <c r="P1945" s="2">
        <f t="shared" si="215"/>
        <v>0.36175995960452972</v>
      </c>
      <c r="Q1945" s="14" t="str">
        <f t="shared" si="216"/>
        <v>BELOW</v>
      </c>
    </row>
    <row r="1946" spans="1:17" x14ac:dyDescent="0.3">
      <c r="A1946" s="2">
        <v>33</v>
      </c>
      <c r="B1946" s="2" t="s">
        <v>864</v>
      </c>
      <c r="C1946" s="2" t="s">
        <v>125</v>
      </c>
      <c r="D1946" s="11">
        <v>0.13600000000000001</v>
      </c>
      <c r="E1946" s="2">
        <v>578</v>
      </c>
      <c r="F1946" s="2">
        <v>582</v>
      </c>
      <c r="G1946" s="2">
        <v>679</v>
      </c>
      <c r="H1946" s="2">
        <v>851</v>
      </c>
      <c r="I1946" s="2">
        <v>1080</v>
      </c>
      <c r="J1946">
        <v>45756</v>
      </c>
      <c r="K1946" s="12">
        <f t="shared" si="210"/>
        <v>1.3980001466745238E-4</v>
      </c>
      <c r="L1946" s="2">
        <f t="shared" si="211"/>
        <v>8.080440847778747E-2</v>
      </c>
      <c r="M1946" s="2">
        <f t="shared" si="212"/>
        <v>8.1363608536457285E-2</v>
      </c>
      <c r="N1946" s="2">
        <f t="shared" si="213"/>
        <v>9.4924209959200159E-2</v>
      </c>
      <c r="O1946" s="2">
        <f t="shared" si="214"/>
        <v>0.11896981248200197</v>
      </c>
      <c r="P1946" s="2">
        <f t="shared" si="215"/>
        <v>0.15098401584084856</v>
      </c>
      <c r="Q1946" s="14" t="str">
        <f t="shared" si="216"/>
        <v>ABOVE</v>
      </c>
    </row>
    <row r="1947" spans="1:17" x14ac:dyDescent="0.3">
      <c r="A1947" s="2">
        <v>33</v>
      </c>
      <c r="B1947" s="2" t="s">
        <v>864</v>
      </c>
      <c r="C1947" s="2" t="s">
        <v>551</v>
      </c>
      <c r="D1947" s="11">
        <v>0.14300000000000002</v>
      </c>
      <c r="E1947" s="2">
        <v>593</v>
      </c>
      <c r="F1947" s="2">
        <v>597</v>
      </c>
      <c r="G1947" s="2">
        <v>765</v>
      </c>
      <c r="H1947" s="2">
        <v>988</v>
      </c>
      <c r="I1947" s="2">
        <v>1344</v>
      </c>
      <c r="J1947">
        <v>35858</v>
      </c>
      <c r="K1947" s="12">
        <f t="shared" si="210"/>
        <v>1.0955828581924791E-4</v>
      </c>
      <c r="L1947" s="2">
        <f t="shared" si="211"/>
        <v>6.4968063490814007E-2</v>
      </c>
      <c r="M1947" s="2">
        <f t="shared" si="212"/>
        <v>6.5406296634091005E-2</v>
      </c>
      <c r="N1947" s="2">
        <f t="shared" si="213"/>
        <v>8.3812088651724653E-2</v>
      </c>
      <c r="O1947" s="2">
        <f t="shared" si="214"/>
        <v>0.10824358638941693</v>
      </c>
      <c r="P1947" s="2">
        <f t="shared" si="215"/>
        <v>0.14724633614106919</v>
      </c>
      <c r="Q1947" s="14" t="str">
        <f t="shared" si="216"/>
        <v>ABOVE</v>
      </c>
    </row>
    <row r="1948" spans="1:17" x14ac:dyDescent="0.3">
      <c r="A1948" s="2">
        <v>33</v>
      </c>
      <c r="B1948" s="2" t="s">
        <v>864</v>
      </c>
      <c r="C1948" s="2" t="s">
        <v>214</v>
      </c>
      <c r="D1948" s="11">
        <v>0.14599999999999999</v>
      </c>
      <c r="E1948" s="2">
        <v>794</v>
      </c>
      <c r="F1948" s="2">
        <v>799</v>
      </c>
      <c r="G1948" s="2">
        <v>993</v>
      </c>
      <c r="H1948" s="2">
        <v>1356</v>
      </c>
      <c r="I1948" s="2">
        <v>1744</v>
      </c>
      <c r="J1948">
        <v>21755</v>
      </c>
      <c r="K1948" s="12">
        <f t="shared" si="210"/>
        <v>6.6468863517143683E-5</v>
      </c>
      <c r="L1948" s="2">
        <f t="shared" si="211"/>
        <v>5.2776277632612084E-2</v>
      </c>
      <c r="M1948" s="2">
        <f t="shared" si="212"/>
        <v>5.3108621950197804E-2</v>
      </c>
      <c r="N1948" s="2">
        <f t="shared" si="213"/>
        <v>6.6003581472523679E-2</v>
      </c>
      <c r="O1948" s="2">
        <f t="shared" si="214"/>
        <v>9.0131778929246828E-2</v>
      </c>
      <c r="P1948" s="2">
        <f t="shared" si="215"/>
        <v>0.11592169797389858</v>
      </c>
      <c r="Q1948" s="14" t="str">
        <f t="shared" si="216"/>
        <v>ABOVE</v>
      </c>
    </row>
    <row r="1949" spans="1:17" x14ac:dyDescent="0.3">
      <c r="A1949" s="2">
        <v>33</v>
      </c>
      <c r="B1949" s="2" t="s">
        <v>864</v>
      </c>
      <c r="C1949" s="2" t="s">
        <v>387</v>
      </c>
      <c r="D1949" s="11">
        <v>0.20600000000000002</v>
      </c>
      <c r="E1949" s="2">
        <v>510</v>
      </c>
      <c r="F1949" s="2">
        <v>513</v>
      </c>
      <c r="G1949" s="2">
        <v>679</v>
      </c>
      <c r="H1949" s="2">
        <v>920</v>
      </c>
      <c r="I1949" s="2">
        <v>1083</v>
      </c>
      <c r="J1949">
        <v>22440</v>
      </c>
      <c r="K1949" s="12">
        <f t="shared" si="210"/>
        <v>6.8561769585139237E-5</v>
      </c>
      <c r="L1949" s="2">
        <f t="shared" si="211"/>
        <v>3.4966502488421008E-2</v>
      </c>
      <c r="M1949" s="2">
        <f t="shared" si="212"/>
        <v>3.517218779717643E-2</v>
      </c>
      <c r="N1949" s="2">
        <f t="shared" si="213"/>
        <v>4.6553441548309545E-2</v>
      </c>
      <c r="O1949" s="2">
        <f t="shared" si="214"/>
        <v>6.3076828018328104E-2</v>
      </c>
      <c r="P1949" s="2">
        <f t="shared" si="215"/>
        <v>7.4252396460705791E-2</v>
      </c>
      <c r="Q1949" s="14" t="str">
        <f t="shared" si="216"/>
        <v>ABOVE</v>
      </c>
    </row>
    <row r="1950" spans="1:17" x14ac:dyDescent="0.3">
      <c r="A1950" s="2">
        <v>33</v>
      </c>
      <c r="B1950" s="2" t="s">
        <v>864</v>
      </c>
      <c r="C1950" s="2" t="s">
        <v>212</v>
      </c>
      <c r="D1950" s="11">
        <v>0.10300000000000001</v>
      </c>
      <c r="E1950" s="2">
        <v>875</v>
      </c>
      <c r="F1950" s="2">
        <v>897</v>
      </c>
      <c r="G1950" s="2">
        <v>1028</v>
      </c>
      <c r="H1950" s="2">
        <v>1388</v>
      </c>
      <c r="I1950" s="2">
        <v>1779</v>
      </c>
      <c r="J1950">
        <v>1110356</v>
      </c>
      <c r="K1950" s="12">
        <f t="shared" si="210"/>
        <v>3.3925121314383631E-3</v>
      </c>
      <c r="L1950" s="2">
        <f t="shared" si="211"/>
        <v>2.9684481150085675</v>
      </c>
      <c r="M1950" s="2">
        <f t="shared" si="212"/>
        <v>3.0430833819002117</v>
      </c>
      <c r="N1950" s="2">
        <f t="shared" si="213"/>
        <v>3.4875024711186371</v>
      </c>
      <c r="O1950" s="2">
        <f t="shared" si="214"/>
        <v>4.7088068384364483</v>
      </c>
      <c r="P1950" s="2">
        <f t="shared" si="215"/>
        <v>6.0352790818288478</v>
      </c>
      <c r="Q1950" s="14" t="str">
        <f t="shared" si="216"/>
        <v>BELOW</v>
      </c>
    </row>
    <row r="1951" spans="1:17" x14ac:dyDescent="0.3">
      <c r="A1951" s="2">
        <v>33</v>
      </c>
      <c r="B1951" s="2" t="s">
        <v>864</v>
      </c>
      <c r="C1951" s="2" t="s">
        <v>379</v>
      </c>
      <c r="D1951" s="11">
        <v>0.14800000000000002</v>
      </c>
      <c r="E1951" s="2">
        <v>512</v>
      </c>
      <c r="F1951" s="2">
        <v>515</v>
      </c>
      <c r="G1951" s="2">
        <v>679</v>
      </c>
      <c r="H1951" s="2">
        <v>851</v>
      </c>
      <c r="I1951" s="2">
        <v>1080</v>
      </c>
      <c r="J1951">
        <v>14964</v>
      </c>
      <c r="K1951" s="12">
        <f t="shared" si="210"/>
        <v>4.5720067739394988E-5</v>
      </c>
      <c r="L1951" s="2">
        <f t="shared" si="211"/>
        <v>2.3408674682570234E-2</v>
      </c>
      <c r="M1951" s="2">
        <f t="shared" si="212"/>
        <v>2.354583488578842E-2</v>
      </c>
      <c r="N1951" s="2">
        <f t="shared" si="213"/>
        <v>3.1043925995049196E-2</v>
      </c>
      <c r="O1951" s="2">
        <f t="shared" si="214"/>
        <v>3.8907777646225133E-2</v>
      </c>
      <c r="P1951" s="2">
        <f t="shared" si="215"/>
        <v>4.9377673158546589E-2</v>
      </c>
      <c r="Q1951" s="14" t="str">
        <f t="shared" si="216"/>
        <v>ABOVE</v>
      </c>
    </row>
    <row r="1952" spans="1:17" x14ac:dyDescent="0.3">
      <c r="A1952" s="2">
        <v>33</v>
      </c>
      <c r="B1952" s="2" t="s">
        <v>864</v>
      </c>
      <c r="C1952" s="2" t="s">
        <v>210</v>
      </c>
      <c r="D1952" s="11">
        <v>0.161</v>
      </c>
      <c r="E1952" s="2">
        <v>552</v>
      </c>
      <c r="F1952" s="2">
        <v>555</v>
      </c>
      <c r="G1952" s="2">
        <v>679</v>
      </c>
      <c r="H1952" s="2">
        <v>918</v>
      </c>
      <c r="I1952" s="2">
        <v>1075</v>
      </c>
      <c r="J1952">
        <v>27173</v>
      </c>
      <c r="K1952" s="12">
        <f t="shared" si="210"/>
        <v>8.3022681146924623E-5</v>
      </c>
      <c r="L1952" s="2">
        <f t="shared" si="211"/>
        <v>4.582851999310239E-2</v>
      </c>
      <c r="M1952" s="2">
        <f t="shared" si="212"/>
        <v>4.6077588036543167E-2</v>
      </c>
      <c r="N1952" s="2">
        <f t="shared" si="213"/>
        <v>5.637240049876182E-2</v>
      </c>
      <c r="O1952" s="2">
        <f t="shared" si="214"/>
        <v>7.6214821292876808E-2</v>
      </c>
      <c r="P1952" s="2">
        <f t="shared" si="215"/>
        <v>8.9249382232943972E-2</v>
      </c>
      <c r="Q1952" s="14" t="str">
        <f t="shared" si="216"/>
        <v>ABOVE</v>
      </c>
    </row>
    <row r="1953" spans="1:17" x14ac:dyDescent="0.3">
      <c r="A1953" s="2">
        <v>33</v>
      </c>
      <c r="B1953" s="2" t="s">
        <v>864</v>
      </c>
      <c r="C1953" s="2" t="s">
        <v>377</v>
      </c>
      <c r="D1953" s="11">
        <v>0.113</v>
      </c>
      <c r="E1953" s="2">
        <v>662</v>
      </c>
      <c r="F1953" s="2">
        <v>679</v>
      </c>
      <c r="G1953" s="2">
        <v>777</v>
      </c>
      <c r="H1953" s="2">
        <v>1033</v>
      </c>
      <c r="I1953" s="2">
        <v>1365</v>
      </c>
      <c r="J1953">
        <v>100880</v>
      </c>
      <c r="K1953" s="12">
        <f t="shared" si="210"/>
        <v>3.0822242940057248E-4</v>
      </c>
      <c r="L1953" s="2">
        <f t="shared" si="211"/>
        <v>0.20404324826317899</v>
      </c>
      <c r="M1953" s="2">
        <f t="shared" si="212"/>
        <v>0.20928302956298872</v>
      </c>
      <c r="N1953" s="2">
        <f t="shared" si="213"/>
        <v>0.23948882764424481</v>
      </c>
      <c r="O1953" s="2">
        <f t="shared" si="214"/>
        <v>0.31839376957079135</v>
      </c>
      <c r="P1953" s="2">
        <f t="shared" si="215"/>
        <v>0.42072361613178144</v>
      </c>
      <c r="Q1953" s="14" t="str">
        <f t="shared" si="216"/>
        <v>BELOW</v>
      </c>
    </row>
    <row r="1954" spans="1:17" x14ac:dyDescent="0.3">
      <c r="A1954" s="2">
        <v>33</v>
      </c>
      <c r="B1954" s="2" t="s">
        <v>864</v>
      </c>
      <c r="C1954" s="2" t="s">
        <v>887</v>
      </c>
      <c r="D1954" s="11">
        <v>0.16399999999999998</v>
      </c>
      <c r="E1954" s="2">
        <v>552</v>
      </c>
      <c r="F1954" s="2">
        <v>555</v>
      </c>
      <c r="G1954" s="2">
        <v>721</v>
      </c>
      <c r="H1954" s="2">
        <v>985</v>
      </c>
      <c r="I1954" s="2">
        <v>1106</v>
      </c>
      <c r="J1954">
        <v>94298</v>
      </c>
      <c r="K1954" s="12">
        <f t="shared" si="210"/>
        <v>2.8811219912386186E-4</v>
      </c>
      <c r="L1954" s="2">
        <f t="shared" si="211"/>
        <v>0.15903793391637175</v>
      </c>
      <c r="M1954" s="2">
        <f t="shared" si="212"/>
        <v>0.15990227051374334</v>
      </c>
      <c r="N1954" s="2">
        <f t="shared" si="213"/>
        <v>0.2077288955683044</v>
      </c>
      <c r="O1954" s="2">
        <f t="shared" si="214"/>
        <v>0.28379051613700396</v>
      </c>
      <c r="P1954" s="2">
        <f t="shared" si="215"/>
        <v>0.31865209223099122</v>
      </c>
      <c r="Q1954" s="14" t="str">
        <f t="shared" si="216"/>
        <v>ABOVE</v>
      </c>
    </row>
    <row r="1955" spans="1:17" x14ac:dyDescent="0.3">
      <c r="A1955" s="2">
        <v>33</v>
      </c>
      <c r="B1955" s="2" t="s">
        <v>864</v>
      </c>
      <c r="C1955" s="2" t="s">
        <v>886</v>
      </c>
      <c r="D1955" s="11">
        <v>0.13</v>
      </c>
      <c r="E1955" s="2">
        <v>715</v>
      </c>
      <c r="F1955" s="2">
        <v>790</v>
      </c>
      <c r="G1955" s="2">
        <v>1003</v>
      </c>
      <c r="H1955" s="2">
        <v>1404</v>
      </c>
      <c r="I1955" s="2">
        <v>1704</v>
      </c>
      <c r="J1955">
        <v>234473</v>
      </c>
      <c r="K1955" s="12">
        <f t="shared" si="210"/>
        <v>7.1639410873156658E-4</v>
      </c>
      <c r="L1955" s="2">
        <f t="shared" si="211"/>
        <v>0.51222178774307014</v>
      </c>
      <c r="M1955" s="2">
        <f t="shared" si="212"/>
        <v>0.56595134589793761</v>
      </c>
      <c r="N1955" s="2">
        <f t="shared" si="213"/>
        <v>0.71854329105776127</v>
      </c>
      <c r="O1955" s="2">
        <f t="shared" si="214"/>
        <v>1.0058173286591194</v>
      </c>
      <c r="P1955" s="2">
        <f t="shared" si="215"/>
        <v>1.2207355612785895</v>
      </c>
      <c r="Q1955" s="14" t="str">
        <f t="shared" si="216"/>
        <v>ABOVE</v>
      </c>
    </row>
    <row r="1956" spans="1:17" x14ac:dyDescent="0.3">
      <c r="A1956" s="2">
        <v>33</v>
      </c>
      <c r="B1956" s="2" t="s">
        <v>864</v>
      </c>
      <c r="C1956" s="2" t="s">
        <v>207</v>
      </c>
      <c r="D1956" s="11">
        <v>0.21600000000000003</v>
      </c>
      <c r="E1956" s="2">
        <v>510</v>
      </c>
      <c r="F1956" s="2">
        <v>513</v>
      </c>
      <c r="G1956" s="2">
        <v>679</v>
      </c>
      <c r="H1956" s="2">
        <v>970</v>
      </c>
      <c r="I1956" s="2">
        <v>1193</v>
      </c>
      <c r="J1956">
        <v>19483</v>
      </c>
      <c r="K1956" s="12">
        <f t="shared" si="210"/>
        <v>5.9527137113514608E-5</v>
      </c>
      <c r="L1956" s="2">
        <f t="shared" si="211"/>
        <v>3.0358839927892449E-2</v>
      </c>
      <c r="M1956" s="2">
        <f t="shared" si="212"/>
        <v>3.0537421339232994E-2</v>
      </c>
      <c r="N1956" s="2">
        <f t="shared" si="213"/>
        <v>4.041892610007642E-2</v>
      </c>
      <c r="O1956" s="2">
        <f t="shared" si="214"/>
        <v>5.7741323000109167E-2</v>
      </c>
      <c r="P1956" s="2">
        <f t="shared" si="215"/>
        <v>7.101587457642293E-2</v>
      </c>
      <c r="Q1956" s="14" t="str">
        <f t="shared" si="216"/>
        <v>ABOVE</v>
      </c>
    </row>
    <row r="1957" spans="1:17" x14ac:dyDescent="0.3">
      <c r="A1957" s="2">
        <v>33</v>
      </c>
      <c r="B1957" s="2" t="s">
        <v>864</v>
      </c>
      <c r="C1957" s="2" t="s">
        <v>885</v>
      </c>
      <c r="D1957" s="11">
        <v>0.125</v>
      </c>
      <c r="E1957" s="2">
        <v>663</v>
      </c>
      <c r="F1957" s="2">
        <v>667</v>
      </c>
      <c r="G1957" s="2">
        <v>843</v>
      </c>
      <c r="H1957" s="2">
        <v>1219</v>
      </c>
      <c r="I1957" s="2">
        <v>1481</v>
      </c>
      <c r="J1957">
        <v>197938</v>
      </c>
      <c r="K1957" s="12">
        <f t="shared" si="210"/>
        <v>6.0476735954292742E-4</v>
      </c>
      <c r="L1957" s="2">
        <f t="shared" si="211"/>
        <v>0.40096075937696085</v>
      </c>
      <c r="M1957" s="2">
        <f t="shared" si="212"/>
        <v>0.40337982881513257</v>
      </c>
      <c r="N1957" s="2">
        <f t="shared" si="213"/>
        <v>0.50981888409468779</v>
      </c>
      <c r="O1957" s="2">
        <f t="shared" si="214"/>
        <v>0.73721141128282852</v>
      </c>
      <c r="P1957" s="2">
        <f t="shared" si="215"/>
        <v>0.89566045948307549</v>
      </c>
      <c r="Q1957" s="14" t="str">
        <f t="shared" si="216"/>
        <v>ABOVE</v>
      </c>
    </row>
    <row r="1958" spans="1:17" x14ac:dyDescent="0.3">
      <c r="A1958" s="2">
        <v>33</v>
      </c>
      <c r="B1958" s="2" t="s">
        <v>864</v>
      </c>
      <c r="C1958" s="2" t="s">
        <v>204</v>
      </c>
      <c r="D1958" s="11">
        <v>0.13400000000000001</v>
      </c>
      <c r="E1958" s="2">
        <v>834</v>
      </c>
      <c r="F1958" s="2">
        <v>902</v>
      </c>
      <c r="G1958" s="2">
        <v>1055</v>
      </c>
      <c r="H1958" s="2">
        <v>1435</v>
      </c>
      <c r="I1958" s="2">
        <v>1624</v>
      </c>
      <c r="J1958">
        <v>148476</v>
      </c>
      <c r="K1958" s="12">
        <f t="shared" si="210"/>
        <v>4.5364426474702021E-4</v>
      </c>
      <c r="L1958" s="2">
        <f t="shared" si="211"/>
        <v>0.37833931679901484</v>
      </c>
      <c r="M1958" s="2">
        <f t="shared" si="212"/>
        <v>0.40918712680181224</v>
      </c>
      <c r="N1958" s="2">
        <f t="shared" si="213"/>
        <v>0.47859469930810633</v>
      </c>
      <c r="O1958" s="2">
        <f t="shared" si="214"/>
        <v>0.650979519911974</v>
      </c>
      <c r="P1958" s="2">
        <f t="shared" si="215"/>
        <v>0.73671828594916078</v>
      </c>
      <c r="Q1958" s="14" t="str">
        <f t="shared" si="216"/>
        <v>ABOVE</v>
      </c>
    </row>
    <row r="1959" spans="1:17" x14ac:dyDescent="0.3">
      <c r="A1959" s="2">
        <v>33</v>
      </c>
      <c r="B1959" s="2" t="s">
        <v>864</v>
      </c>
      <c r="C1959" s="2" t="s">
        <v>884</v>
      </c>
      <c r="D1959" s="11">
        <v>0.159</v>
      </c>
      <c r="E1959" s="2">
        <v>564</v>
      </c>
      <c r="F1959" s="2">
        <v>584</v>
      </c>
      <c r="G1959" s="2">
        <v>725</v>
      </c>
      <c r="H1959" s="2">
        <v>958</v>
      </c>
      <c r="I1959" s="2">
        <v>1273</v>
      </c>
      <c r="J1959">
        <v>12726</v>
      </c>
      <c r="K1959" s="12">
        <f t="shared" si="210"/>
        <v>3.8882222804834313E-5</v>
      </c>
      <c r="L1959" s="2">
        <f t="shared" si="211"/>
        <v>2.1929573661926553E-2</v>
      </c>
      <c r="M1959" s="2">
        <f t="shared" si="212"/>
        <v>2.2707218118023238E-2</v>
      </c>
      <c r="N1959" s="2">
        <f t="shared" si="213"/>
        <v>2.8189611533504876E-2</v>
      </c>
      <c r="O1959" s="2">
        <f t="shared" si="214"/>
        <v>3.7249169447031272E-2</v>
      </c>
      <c r="P1959" s="2">
        <f t="shared" si="215"/>
        <v>4.9497069630554079E-2</v>
      </c>
      <c r="Q1959" s="14" t="str">
        <f t="shared" si="216"/>
        <v>ABOVE</v>
      </c>
    </row>
    <row r="1960" spans="1:17" x14ac:dyDescent="0.3">
      <c r="A1960" s="2">
        <v>33</v>
      </c>
      <c r="B1960" s="2" t="s">
        <v>864</v>
      </c>
      <c r="C1960" s="2" t="s">
        <v>883</v>
      </c>
      <c r="D1960" s="11">
        <v>0.14300000000000002</v>
      </c>
      <c r="E1960" s="2">
        <v>596</v>
      </c>
      <c r="F1960" s="2">
        <v>599</v>
      </c>
      <c r="G1960" s="2">
        <v>793</v>
      </c>
      <c r="H1960" s="2">
        <v>1147</v>
      </c>
      <c r="I1960" s="2">
        <v>1274</v>
      </c>
      <c r="J1960">
        <v>39824</v>
      </c>
      <c r="K1960" s="12">
        <f t="shared" si="210"/>
        <v>1.2167575365234336E-4</v>
      </c>
      <c r="L1960" s="2">
        <f t="shared" si="211"/>
        <v>7.251874917679664E-2</v>
      </c>
      <c r="M1960" s="2">
        <f t="shared" si="212"/>
        <v>7.2883776437753678E-2</v>
      </c>
      <c r="N1960" s="2">
        <f t="shared" si="213"/>
        <v>9.6488872646308288E-2</v>
      </c>
      <c r="O1960" s="2">
        <f t="shared" si="214"/>
        <v>0.13956208943923784</v>
      </c>
      <c r="P1960" s="2">
        <f t="shared" si="215"/>
        <v>0.15501491015308544</v>
      </c>
      <c r="Q1960" s="14" t="str">
        <f t="shared" si="216"/>
        <v>ABOVE</v>
      </c>
    </row>
    <row r="1961" spans="1:17" x14ac:dyDescent="0.3">
      <c r="A1961" s="2">
        <v>33</v>
      </c>
      <c r="B1961" s="2" t="s">
        <v>864</v>
      </c>
      <c r="C1961" s="2" t="s">
        <v>882</v>
      </c>
      <c r="D1961" s="11">
        <v>0.115</v>
      </c>
      <c r="E1961" s="2">
        <v>607</v>
      </c>
      <c r="F1961" s="2">
        <v>694</v>
      </c>
      <c r="G1961" s="2">
        <v>794</v>
      </c>
      <c r="H1961" s="2">
        <v>1075</v>
      </c>
      <c r="I1961" s="2">
        <v>1395</v>
      </c>
      <c r="J1961">
        <v>63060</v>
      </c>
      <c r="K1961" s="12">
        <f t="shared" si="210"/>
        <v>1.9266957174861321E-4</v>
      </c>
      <c r="L1961" s="2">
        <f t="shared" si="211"/>
        <v>0.11695043005140822</v>
      </c>
      <c r="M1961" s="2">
        <f t="shared" si="212"/>
        <v>0.13371268279353757</v>
      </c>
      <c r="N1961" s="2">
        <f t="shared" si="213"/>
        <v>0.15297963996839889</v>
      </c>
      <c r="O1961" s="2">
        <f t="shared" si="214"/>
        <v>0.20711978962975919</v>
      </c>
      <c r="P1961" s="2">
        <f t="shared" si="215"/>
        <v>0.26877405258931542</v>
      </c>
      <c r="Q1961" s="14" t="str">
        <f t="shared" si="216"/>
        <v>BELOW</v>
      </c>
    </row>
    <row r="1962" spans="1:17" x14ac:dyDescent="0.3">
      <c r="A1962" s="2">
        <v>33</v>
      </c>
      <c r="B1962" s="2" t="s">
        <v>864</v>
      </c>
      <c r="C1962" s="2" t="s">
        <v>881</v>
      </c>
      <c r="D1962" s="11">
        <v>0.15</v>
      </c>
      <c r="E1962" s="2">
        <v>665</v>
      </c>
      <c r="F1962" s="2">
        <v>669</v>
      </c>
      <c r="G1962" s="2">
        <v>825</v>
      </c>
      <c r="H1962" s="2">
        <v>1034</v>
      </c>
      <c r="I1962" s="2">
        <v>1313</v>
      </c>
      <c r="J1962">
        <v>13463</v>
      </c>
      <c r="K1962" s="12">
        <f t="shared" si="210"/>
        <v>4.1134006413758003E-5</v>
      </c>
      <c r="L1962" s="2">
        <f t="shared" si="211"/>
        <v>2.7354114265149072E-2</v>
      </c>
      <c r="M1962" s="2">
        <f t="shared" si="212"/>
        <v>2.7518650290804105E-2</v>
      </c>
      <c r="N1962" s="2">
        <f t="shared" si="213"/>
        <v>3.3935555291350353E-2</v>
      </c>
      <c r="O1962" s="2">
        <f t="shared" si="214"/>
        <v>4.2532562631825775E-2</v>
      </c>
      <c r="P1962" s="2">
        <f t="shared" si="215"/>
        <v>5.400895042126426E-2</v>
      </c>
      <c r="Q1962" s="14" t="str">
        <f t="shared" si="216"/>
        <v>ABOVE</v>
      </c>
    </row>
    <row r="1963" spans="1:17" x14ac:dyDescent="0.3">
      <c r="A1963" s="2">
        <v>33</v>
      </c>
      <c r="B1963" s="2" t="s">
        <v>864</v>
      </c>
      <c r="C1963" s="2" t="s">
        <v>880</v>
      </c>
      <c r="D1963" s="11">
        <v>0.154</v>
      </c>
      <c r="E1963" s="2">
        <v>457</v>
      </c>
      <c r="F1963" s="2">
        <v>534</v>
      </c>
      <c r="G1963" s="2">
        <v>707</v>
      </c>
      <c r="H1963" s="2">
        <v>943</v>
      </c>
      <c r="I1963" s="2">
        <v>956</v>
      </c>
      <c r="J1963">
        <v>39490</v>
      </c>
      <c r="K1963" s="12">
        <f t="shared" si="210"/>
        <v>1.2065527098561268E-4</v>
      </c>
      <c r="L1963" s="2">
        <f t="shared" si="211"/>
        <v>5.5139458840424996E-2</v>
      </c>
      <c r="M1963" s="2">
        <f t="shared" si="212"/>
        <v>6.4429914706317176E-2</v>
      </c>
      <c r="N1963" s="2">
        <f t="shared" si="213"/>
        <v>8.5303276586828167E-2</v>
      </c>
      <c r="O1963" s="2">
        <f t="shared" si="214"/>
        <v>0.11377792053943275</v>
      </c>
      <c r="P1963" s="2">
        <f t="shared" si="215"/>
        <v>0.11534643906224572</v>
      </c>
      <c r="Q1963" s="14" t="str">
        <f t="shared" si="216"/>
        <v>ABOVE</v>
      </c>
    </row>
    <row r="1964" spans="1:17" x14ac:dyDescent="0.3">
      <c r="A1964" s="2">
        <v>33</v>
      </c>
      <c r="B1964" s="2" t="s">
        <v>864</v>
      </c>
      <c r="C1964" s="2" t="s">
        <v>879</v>
      </c>
      <c r="D1964" s="11">
        <v>0.192</v>
      </c>
      <c r="E1964" s="2">
        <v>607</v>
      </c>
      <c r="F1964" s="2">
        <v>611</v>
      </c>
      <c r="G1964" s="2">
        <v>774</v>
      </c>
      <c r="H1964" s="2">
        <v>1097</v>
      </c>
      <c r="I1964" s="2">
        <v>1281</v>
      </c>
      <c r="J1964">
        <v>180742</v>
      </c>
      <c r="K1964" s="12">
        <f t="shared" si="210"/>
        <v>5.5222777889292495E-4</v>
      </c>
      <c r="L1964" s="2">
        <f t="shared" si="211"/>
        <v>0.33520226178800544</v>
      </c>
      <c r="M1964" s="2">
        <f t="shared" si="212"/>
        <v>0.33741117290357714</v>
      </c>
      <c r="N1964" s="2">
        <f t="shared" si="213"/>
        <v>0.42742430086312394</v>
      </c>
      <c r="O1964" s="2">
        <f t="shared" si="214"/>
        <v>0.6057938734455387</v>
      </c>
      <c r="P1964" s="2">
        <f t="shared" si="215"/>
        <v>0.70740378476183685</v>
      </c>
      <c r="Q1964" s="14" t="str">
        <f t="shared" si="216"/>
        <v>ABOVE</v>
      </c>
    </row>
    <row r="1965" spans="1:17" x14ac:dyDescent="0.3">
      <c r="A1965" s="2">
        <v>33</v>
      </c>
      <c r="B1965" s="2" t="s">
        <v>864</v>
      </c>
      <c r="C1965" s="2" t="s">
        <v>48</v>
      </c>
      <c r="D1965" s="11">
        <v>0.121</v>
      </c>
      <c r="E1965" s="2">
        <v>597</v>
      </c>
      <c r="F1965" s="2">
        <v>601</v>
      </c>
      <c r="G1965" s="2">
        <v>795</v>
      </c>
      <c r="H1965" s="2">
        <v>996</v>
      </c>
      <c r="I1965" s="2">
        <v>1098</v>
      </c>
      <c r="J1965">
        <v>20724</v>
      </c>
      <c r="K1965" s="12">
        <f t="shared" si="210"/>
        <v>6.3318810734510944E-5</v>
      </c>
      <c r="L1965" s="2">
        <f t="shared" si="211"/>
        <v>3.7801330008503033E-2</v>
      </c>
      <c r="M1965" s="2">
        <f t="shared" si="212"/>
        <v>3.8054605251441075E-2</v>
      </c>
      <c r="N1965" s="2">
        <f t="shared" si="213"/>
        <v>5.0338454533936199E-2</v>
      </c>
      <c r="O1965" s="2">
        <f t="shared" si="214"/>
        <v>6.3065535491572899E-2</v>
      </c>
      <c r="P1965" s="2">
        <f t="shared" si="215"/>
        <v>6.9524054186493017E-2</v>
      </c>
      <c r="Q1965" s="14" t="str">
        <f t="shared" si="216"/>
        <v>BELOW</v>
      </c>
    </row>
    <row r="1966" spans="1:17" x14ac:dyDescent="0.3">
      <c r="A1966" s="2">
        <v>33</v>
      </c>
      <c r="B1966" s="2" t="s">
        <v>864</v>
      </c>
      <c r="C1966" s="2" t="s">
        <v>108</v>
      </c>
      <c r="D1966" s="11">
        <v>0.14099999999999999</v>
      </c>
      <c r="E1966" s="2">
        <v>612</v>
      </c>
      <c r="F1966" s="2">
        <v>661</v>
      </c>
      <c r="G1966" s="2">
        <v>769</v>
      </c>
      <c r="H1966" s="2">
        <v>1028</v>
      </c>
      <c r="I1966" s="2">
        <v>1201</v>
      </c>
      <c r="J1966">
        <v>143667</v>
      </c>
      <c r="K1966" s="12">
        <f t="shared" si="210"/>
        <v>4.3895114754849375E-4</v>
      </c>
      <c r="L1966" s="2">
        <f t="shared" si="211"/>
        <v>0.26863810229967816</v>
      </c>
      <c r="M1966" s="2">
        <f t="shared" si="212"/>
        <v>0.29014670852955438</v>
      </c>
      <c r="N1966" s="2">
        <f t="shared" si="213"/>
        <v>0.33755343246479169</v>
      </c>
      <c r="O1966" s="2">
        <f t="shared" si="214"/>
        <v>0.45124177967985157</v>
      </c>
      <c r="P1966" s="2">
        <f t="shared" si="215"/>
        <v>0.52718032820574101</v>
      </c>
      <c r="Q1966" s="14" t="str">
        <f t="shared" si="216"/>
        <v>ABOVE</v>
      </c>
    </row>
    <row r="1967" spans="1:17" x14ac:dyDescent="0.3">
      <c r="A1967" s="2">
        <v>33</v>
      </c>
      <c r="B1967" s="2" t="s">
        <v>864</v>
      </c>
      <c r="C1967" s="2" t="s">
        <v>194</v>
      </c>
      <c r="D1967" s="11">
        <v>0.25800000000000001</v>
      </c>
      <c r="E1967" s="2">
        <v>572</v>
      </c>
      <c r="F1967" s="2">
        <v>576</v>
      </c>
      <c r="G1967" s="2">
        <v>679</v>
      </c>
      <c r="H1967" s="2">
        <v>886</v>
      </c>
      <c r="I1967" s="2">
        <v>1008</v>
      </c>
      <c r="J1967">
        <v>44829</v>
      </c>
      <c r="K1967" s="12">
        <f t="shared" si="210"/>
        <v>1.3696771696667588E-4</v>
      </c>
      <c r="L1967" s="2">
        <f t="shared" si="211"/>
        <v>7.8345534104938608E-2</v>
      </c>
      <c r="M1967" s="2">
        <f t="shared" si="212"/>
        <v>7.8893404972805309E-2</v>
      </c>
      <c r="N1967" s="2">
        <f t="shared" si="213"/>
        <v>9.3001079820372923E-2</v>
      </c>
      <c r="O1967" s="2">
        <f t="shared" si="214"/>
        <v>0.12135339723247483</v>
      </c>
      <c r="P1967" s="2">
        <f t="shared" si="215"/>
        <v>0.1380634587024093</v>
      </c>
      <c r="Q1967" s="14" t="str">
        <f t="shared" si="216"/>
        <v>ABOVE</v>
      </c>
    </row>
    <row r="1968" spans="1:17" x14ac:dyDescent="0.3">
      <c r="A1968" s="2">
        <v>33</v>
      </c>
      <c r="B1968" s="2" t="s">
        <v>864</v>
      </c>
      <c r="C1968" s="2" t="s">
        <v>878</v>
      </c>
      <c r="D1968" s="11">
        <v>0.315</v>
      </c>
      <c r="E1968" s="2">
        <v>512</v>
      </c>
      <c r="F1968" s="2">
        <v>515</v>
      </c>
      <c r="G1968" s="2">
        <v>679</v>
      </c>
      <c r="H1968" s="2">
        <v>851</v>
      </c>
      <c r="I1968" s="2">
        <v>965</v>
      </c>
      <c r="J1968">
        <v>130625</v>
      </c>
      <c r="K1968" s="12">
        <f t="shared" si="210"/>
        <v>3.9910343814878845E-4</v>
      </c>
      <c r="L1968" s="2">
        <f t="shared" si="211"/>
        <v>0.20434096033217969</v>
      </c>
      <c r="M1968" s="2">
        <f t="shared" si="212"/>
        <v>0.20553827064662605</v>
      </c>
      <c r="N1968" s="2">
        <f t="shared" si="213"/>
        <v>0.27099123450302737</v>
      </c>
      <c r="O1968" s="2">
        <f t="shared" si="214"/>
        <v>0.33963702586461897</v>
      </c>
      <c r="P1968" s="2">
        <f t="shared" si="215"/>
        <v>0.38513481781358083</v>
      </c>
      <c r="Q1968" s="14" t="str">
        <f t="shared" si="216"/>
        <v>ABOVE</v>
      </c>
    </row>
    <row r="1969" spans="1:17" x14ac:dyDescent="0.3">
      <c r="A1969" s="2">
        <v>33</v>
      </c>
      <c r="B1969" s="2" t="s">
        <v>864</v>
      </c>
      <c r="C1969" s="2" t="s">
        <v>191</v>
      </c>
      <c r="D1969" s="11">
        <v>0.184</v>
      </c>
      <c r="E1969" s="2">
        <v>510</v>
      </c>
      <c r="F1969" s="2">
        <v>513</v>
      </c>
      <c r="G1969" s="2">
        <v>679</v>
      </c>
      <c r="H1969" s="2">
        <v>888</v>
      </c>
      <c r="I1969" s="2">
        <v>918</v>
      </c>
      <c r="J1969">
        <v>91010</v>
      </c>
      <c r="K1969" s="12">
        <f t="shared" si="210"/>
        <v>2.7806624999748315E-4</v>
      </c>
      <c r="L1969" s="2">
        <f t="shared" si="211"/>
        <v>0.1418137874987164</v>
      </c>
      <c r="M1969" s="2">
        <f t="shared" si="212"/>
        <v>0.14264798624870886</v>
      </c>
      <c r="N1969" s="2">
        <f t="shared" si="213"/>
        <v>0.18880698374829105</v>
      </c>
      <c r="O1969" s="2">
        <f t="shared" si="214"/>
        <v>0.24692282999776505</v>
      </c>
      <c r="P1969" s="2">
        <f t="shared" si="215"/>
        <v>0.25526481749768953</v>
      </c>
      <c r="Q1969" s="14" t="str">
        <f t="shared" si="216"/>
        <v>ABOVE</v>
      </c>
    </row>
    <row r="1970" spans="1:17" x14ac:dyDescent="0.3">
      <c r="A1970" s="2">
        <v>33</v>
      </c>
      <c r="B1970" s="2" t="s">
        <v>864</v>
      </c>
      <c r="C1970" s="2" t="s">
        <v>877</v>
      </c>
      <c r="D1970" s="11">
        <v>0.13900000000000001</v>
      </c>
      <c r="E1970" s="2">
        <v>621</v>
      </c>
      <c r="F1970" s="2">
        <v>673</v>
      </c>
      <c r="G1970" s="2">
        <v>838</v>
      </c>
      <c r="H1970" s="2">
        <v>1112</v>
      </c>
      <c r="I1970" s="2">
        <v>1133</v>
      </c>
      <c r="J1970">
        <v>142088</v>
      </c>
      <c r="K1970" s="12">
        <f t="shared" si="210"/>
        <v>4.3412676991146456E-4</v>
      </c>
      <c r="L1970" s="2">
        <f t="shared" si="211"/>
        <v>0.2695927241150195</v>
      </c>
      <c r="M1970" s="2">
        <f t="shared" si="212"/>
        <v>0.29216731615041563</v>
      </c>
      <c r="N1970" s="2">
        <f t="shared" si="213"/>
        <v>0.36379823318580728</v>
      </c>
      <c r="O1970" s="2">
        <f t="shared" si="214"/>
        <v>0.48274896814154861</v>
      </c>
      <c r="P1970" s="2">
        <f t="shared" si="215"/>
        <v>0.49186563030968933</v>
      </c>
      <c r="Q1970" s="14" t="str">
        <f t="shared" si="216"/>
        <v>ABOVE</v>
      </c>
    </row>
    <row r="1971" spans="1:17" x14ac:dyDescent="0.3">
      <c r="A1971" s="2">
        <v>33</v>
      </c>
      <c r="B1971" s="2" t="s">
        <v>864</v>
      </c>
      <c r="C1971" s="2" t="s">
        <v>543</v>
      </c>
      <c r="D1971" s="11">
        <v>0.185</v>
      </c>
      <c r="E1971" s="2">
        <v>510</v>
      </c>
      <c r="F1971" s="2">
        <v>513</v>
      </c>
      <c r="G1971" s="2">
        <v>679</v>
      </c>
      <c r="H1971" s="2">
        <v>877</v>
      </c>
      <c r="I1971" s="2">
        <v>1031</v>
      </c>
      <c r="J1971">
        <v>67029</v>
      </c>
      <c r="K1971" s="12">
        <f t="shared" si="210"/>
        <v>2.0479620559368529E-4</v>
      </c>
      <c r="L1971" s="2">
        <f t="shared" si="211"/>
        <v>0.10444606485277949</v>
      </c>
      <c r="M1971" s="2">
        <f t="shared" si="212"/>
        <v>0.10506045346956056</v>
      </c>
      <c r="N1971" s="2">
        <f t="shared" si="213"/>
        <v>0.1390566235981123</v>
      </c>
      <c r="O1971" s="2">
        <f t="shared" si="214"/>
        <v>0.17960627230566201</v>
      </c>
      <c r="P1971" s="2">
        <f t="shared" si="215"/>
        <v>0.21114488796708952</v>
      </c>
      <c r="Q1971" s="14" t="str">
        <f t="shared" si="216"/>
        <v>ABOVE</v>
      </c>
    </row>
    <row r="1972" spans="1:17" x14ac:dyDescent="0.3">
      <c r="A1972" s="2">
        <v>33</v>
      </c>
      <c r="B1972" s="2" t="s">
        <v>864</v>
      </c>
      <c r="C1972" s="2" t="s">
        <v>876</v>
      </c>
      <c r="D1972" s="11">
        <v>0.16800000000000001</v>
      </c>
      <c r="E1972" s="2">
        <v>519</v>
      </c>
      <c r="F1972" s="2">
        <v>522</v>
      </c>
      <c r="G1972" s="2">
        <v>679</v>
      </c>
      <c r="H1972" s="2">
        <v>944</v>
      </c>
      <c r="I1972" s="2">
        <v>1036</v>
      </c>
      <c r="J1972">
        <v>63531</v>
      </c>
      <c r="K1972" s="12">
        <f t="shared" si="210"/>
        <v>1.94108635628943E-4</v>
      </c>
      <c r="L1972" s="2">
        <f t="shared" si="211"/>
        <v>0.10074238189142141</v>
      </c>
      <c r="M1972" s="2">
        <f t="shared" si="212"/>
        <v>0.10132470779830824</v>
      </c>
      <c r="N1972" s="2">
        <f t="shared" si="213"/>
        <v>0.13179976359205231</v>
      </c>
      <c r="O1972" s="2">
        <f t="shared" si="214"/>
        <v>0.18323855203372219</v>
      </c>
      <c r="P1972" s="2">
        <f t="shared" si="215"/>
        <v>0.20109654651158496</v>
      </c>
      <c r="Q1972" s="14" t="str">
        <f t="shared" si="216"/>
        <v>ABOVE</v>
      </c>
    </row>
    <row r="1973" spans="1:17" x14ac:dyDescent="0.3">
      <c r="A1973" s="2">
        <v>33</v>
      </c>
      <c r="B1973" s="2" t="s">
        <v>864</v>
      </c>
      <c r="C1973" s="2" t="s">
        <v>875</v>
      </c>
      <c r="D1973" s="11">
        <v>0.28499999999999998</v>
      </c>
      <c r="E1973" s="2">
        <v>523</v>
      </c>
      <c r="F1973" s="2">
        <v>526</v>
      </c>
      <c r="G1973" s="2">
        <v>696</v>
      </c>
      <c r="H1973" s="2">
        <v>872</v>
      </c>
      <c r="I1973" s="2">
        <v>1125</v>
      </c>
      <c r="J1973">
        <v>34823</v>
      </c>
      <c r="K1973" s="12">
        <f t="shared" si="210"/>
        <v>1.06396011687313E-4</v>
      </c>
      <c r="L1973" s="2">
        <f t="shared" si="211"/>
        <v>5.56451141124647E-2</v>
      </c>
      <c r="M1973" s="2">
        <f t="shared" si="212"/>
        <v>5.5964302147526637E-2</v>
      </c>
      <c r="N1973" s="2">
        <f t="shared" si="213"/>
        <v>7.4051624134369845E-2</v>
      </c>
      <c r="O1973" s="2">
        <f t="shared" si="214"/>
        <v>9.2777322191336942E-2</v>
      </c>
      <c r="P1973" s="2">
        <f t="shared" si="215"/>
        <v>0.11969551314822713</v>
      </c>
      <c r="Q1973" s="14" t="str">
        <f t="shared" si="216"/>
        <v>ABOVE</v>
      </c>
    </row>
    <row r="1974" spans="1:17" x14ac:dyDescent="0.3">
      <c r="A1974" s="2">
        <v>33</v>
      </c>
      <c r="B1974" s="2" t="s">
        <v>864</v>
      </c>
      <c r="C1974" s="2" t="s">
        <v>874</v>
      </c>
      <c r="D1974" s="11">
        <v>0.107</v>
      </c>
      <c r="E1974" s="2">
        <v>531</v>
      </c>
      <c r="F1974" s="2">
        <v>535</v>
      </c>
      <c r="G1974" s="2">
        <v>679</v>
      </c>
      <c r="H1974" s="2">
        <v>927</v>
      </c>
      <c r="I1974" s="2">
        <v>1113</v>
      </c>
      <c r="J1974">
        <v>62806</v>
      </c>
      <c r="K1974" s="12">
        <f t="shared" si="210"/>
        <v>1.9189351606792581E-4</v>
      </c>
      <c r="L1974" s="2">
        <f t="shared" si="211"/>
        <v>0.10189545703206861</v>
      </c>
      <c r="M1974" s="2">
        <f t="shared" si="212"/>
        <v>0.10266303109634031</v>
      </c>
      <c r="N1974" s="2">
        <f t="shared" si="213"/>
        <v>0.13029569741012162</v>
      </c>
      <c r="O1974" s="2">
        <f t="shared" si="214"/>
        <v>0.17788528939496723</v>
      </c>
      <c r="P1974" s="2">
        <f t="shared" si="215"/>
        <v>0.21357748338360141</v>
      </c>
      <c r="Q1974" s="14" t="str">
        <f t="shared" si="216"/>
        <v>BELOW</v>
      </c>
    </row>
    <row r="1975" spans="1:17" x14ac:dyDescent="0.3">
      <c r="A1975" s="2">
        <v>33</v>
      </c>
      <c r="B1975" s="2" t="s">
        <v>864</v>
      </c>
      <c r="C1975" s="2" t="s">
        <v>873</v>
      </c>
      <c r="D1975" s="11">
        <v>0.13</v>
      </c>
      <c r="E1975" s="2">
        <v>558</v>
      </c>
      <c r="F1975" s="2">
        <v>583</v>
      </c>
      <c r="G1975" s="2">
        <v>729</v>
      </c>
      <c r="H1975" s="2">
        <v>985</v>
      </c>
      <c r="I1975" s="2">
        <v>1211</v>
      </c>
      <c r="J1975">
        <v>45591</v>
      </c>
      <c r="K1975" s="12">
        <f t="shared" si="210"/>
        <v>1.3929588400873812E-4</v>
      </c>
      <c r="L1975" s="2">
        <f t="shared" si="211"/>
        <v>7.7727103276875875E-2</v>
      </c>
      <c r="M1975" s="2">
        <f t="shared" si="212"/>
        <v>8.1209500377094318E-2</v>
      </c>
      <c r="N1975" s="2">
        <f t="shared" si="213"/>
        <v>0.10154669944237009</v>
      </c>
      <c r="O1975" s="2">
        <f t="shared" si="214"/>
        <v>0.13720644574860705</v>
      </c>
      <c r="P1975" s="2">
        <f t="shared" si="215"/>
        <v>0.16868731553458186</v>
      </c>
      <c r="Q1975" s="14" t="str">
        <f t="shared" si="216"/>
        <v>ABOVE</v>
      </c>
    </row>
    <row r="1976" spans="1:17" x14ac:dyDescent="0.3">
      <c r="A1976" s="2">
        <v>33</v>
      </c>
      <c r="B1976" s="2" t="s">
        <v>864</v>
      </c>
      <c r="C1976" s="2" t="s">
        <v>183</v>
      </c>
      <c r="D1976" s="11">
        <v>0.16</v>
      </c>
      <c r="E1976" s="2">
        <v>513</v>
      </c>
      <c r="F1976" s="2">
        <v>517</v>
      </c>
      <c r="G1976" s="2">
        <v>679</v>
      </c>
      <c r="H1976" s="2">
        <v>902</v>
      </c>
      <c r="I1976" s="2">
        <v>1103</v>
      </c>
      <c r="J1976">
        <v>71783</v>
      </c>
      <c r="K1976" s="12">
        <f t="shared" si="210"/>
        <v>2.1932127923930705E-4</v>
      </c>
      <c r="L1976" s="2">
        <f t="shared" si="211"/>
        <v>0.11251181624976452</v>
      </c>
      <c r="M1976" s="2">
        <f t="shared" si="212"/>
        <v>0.11338910136672174</v>
      </c>
      <c r="N1976" s="2">
        <f t="shared" si="213"/>
        <v>0.14891914860348948</v>
      </c>
      <c r="O1976" s="2">
        <f t="shared" si="214"/>
        <v>0.19782779387385496</v>
      </c>
      <c r="P1976" s="2">
        <f t="shared" si="215"/>
        <v>0.24191137100095567</v>
      </c>
      <c r="Q1976" s="14" t="str">
        <f t="shared" si="216"/>
        <v>ABOVE</v>
      </c>
    </row>
    <row r="1977" spans="1:17" x14ac:dyDescent="0.3">
      <c r="A1977" s="2">
        <v>33</v>
      </c>
      <c r="B1977" s="2" t="s">
        <v>864</v>
      </c>
      <c r="C1977" s="2" t="s">
        <v>872</v>
      </c>
      <c r="D1977" s="11">
        <v>0.161</v>
      </c>
      <c r="E1977" s="2">
        <v>578</v>
      </c>
      <c r="F1977" s="2">
        <v>593</v>
      </c>
      <c r="G1977" s="2">
        <v>679</v>
      </c>
      <c r="H1977" s="2">
        <v>851</v>
      </c>
      <c r="I1977" s="2">
        <v>1177</v>
      </c>
      <c r="J1977">
        <v>14271</v>
      </c>
      <c r="K1977" s="12">
        <f t="shared" si="210"/>
        <v>4.3602718972795105E-5</v>
      </c>
      <c r="L1977" s="2">
        <f t="shared" si="211"/>
        <v>2.5202371566275569E-2</v>
      </c>
      <c r="M1977" s="2">
        <f t="shared" si="212"/>
        <v>2.5856412350867497E-2</v>
      </c>
      <c r="N1977" s="2">
        <f t="shared" si="213"/>
        <v>2.9606246182527877E-2</v>
      </c>
      <c r="O1977" s="2">
        <f t="shared" si="214"/>
        <v>3.7105913845848632E-2</v>
      </c>
      <c r="P1977" s="2">
        <f t="shared" si="215"/>
        <v>5.1320400230979842E-2</v>
      </c>
      <c r="Q1977" s="14" t="str">
        <f t="shared" si="216"/>
        <v>ABOVE</v>
      </c>
    </row>
    <row r="1978" spans="1:17" x14ac:dyDescent="0.3">
      <c r="A1978" s="2">
        <v>33</v>
      </c>
      <c r="B1978" s="2" t="s">
        <v>864</v>
      </c>
      <c r="C1978" s="2" t="s">
        <v>871</v>
      </c>
      <c r="D1978" s="11">
        <v>0.13100000000000001</v>
      </c>
      <c r="E1978" s="2">
        <v>593</v>
      </c>
      <c r="F1978" s="2">
        <v>594</v>
      </c>
      <c r="G1978" s="2">
        <v>696</v>
      </c>
      <c r="H1978" s="2">
        <v>902</v>
      </c>
      <c r="I1978" s="2">
        <v>941</v>
      </c>
      <c r="J1978">
        <v>34385</v>
      </c>
      <c r="K1978" s="12">
        <f t="shared" si="210"/>
        <v>1.0505777393872606E-4</v>
      </c>
      <c r="L1978" s="2">
        <f t="shared" si="211"/>
        <v>6.2299259945664556E-2</v>
      </c>
      <c r="M1978" s="2">
        <f t="shared" si="212"/>
        <v>6.2404317719603281E-2</v>
      </c>
      <c r="N1978" s="2">
        <f t="shared" si="213"/>
        <v>7.3120210661353338E-2</v>
      </c>
      <c r="O1978" s="2">
        <f t="shared" si="214"/>
        <v>9.4762112092730902E-2</v>
      </c>
      <c r="P1978" s="2">
        <f t="shared" si="215"/>
        <v>9.8859365276341218E-2</v>
      </c>
      <c r="Q1978" s="14" t="str">
        <f t="shared" si="216"/>
        <v>ABOVE</v>
      </c>
    </row>
    <row r="1979" spans="1:17" x14ac:dyDescent="0.3">
      <c r="A1979" s="2">
        <v>33</v>
      </c>
      <c r="B1979" s="2" t="s">
        <v>864</v>
      </c>
      <c r="C1979" s="2" t="s">
        <v>870</v>
      </c>
      <c r="D1979" s="11">
        <v>0.254</v>
      </c>
      <c r="E1979" s="2">
        <v>547</v>
      </c>
      <c r="F1979" s="2">
        <v>551</v>
      </c>
      <c r="G1979" s="2">
        <v>679</v>
      </c>
      <c r="H1979" s="2">
        <v>982</v>
      </c>
      <c r="I1979" s="2">
        <v>1080</v>
      </c>
      <c r="J1979">
        <v>4016</v>
      </c>
      <c r="K1979" s="12">
        <f t="shared" si="210"/>
        <v>1.2270234699372512E-5</v>
      </c>
      <c r="L1979" s="2">
        <f t="shared" si="211"/>
        <v>6.7118183805567637E-3</v>
      </c>
      <c r="M1979" s="2">
        <f t="shared" si="212"/>
        <v>6.7608993193542539E-3</v>
      </c>
      <c r="N1979" s="2">
        <f t="shared" si="213"/>
        <v>8.3314893608739359E-3</v>
      </c>
      <c r="O1979" s="2">
        <f t="shared" si="214"/>
        <v>1.2049370474783806E-2</v>
      </c>
      <c r="P1979" s="2">
        <f t="shared" si="215"/>
        <v>1.3251853475322314E-2</v>
      </c>
      <c r="Q1979" s="14" t="str">
        <f t="shared" si="216"/>
        <v>ABOVE</v>
      </c>
    </row>
    <row r="1980" spans="1:17" x14ac:dyDescent="0.3">
      <c r="A1980" s="2">
        <v>33</v>
      </c>
      <c r="B1980" s="2" t="s">
        <v>864</v>
      </c>
      <c r="C1980" s="2" t="s">
        <v>535</v>
      </c>
      <c r="D1980" s="11">
        <v>7.2999999999999995E-2</v>
      </c>
      <c r="E1980" s="2">
        <v>875</v>
      </c>
      <c r="F1980" s="2">
        <v>897</v>
      </c>
      <c r="G1980" s="2">
        <v>1028</v>
      </c>
      <c r="H1980" s="2">
        <v>1388</v>
      </c>
      <c r="I1980" s="2">
        <v>1779</v>
      </c>
      <c r="J1980">
        <v>239859</v>
      </c>
      <c r="K1980" s="12">
        <f t="shared" si="210"/>
        <v>7.3285015556693017E-4</v>
      </c>
      <c r="L1980" s="2">
        <f t="shared" si="211"/>
        <v>0.64124388612106387</v>
      </c>
      <c r="M1980" s="2">
        <f t="shared" si="212"/>
        <v>0.65736658954353633</v>
      </c>
      <c r="N1980" s="2">
        <f t="shared" si="213"/>
        <v>0.7533699599228042</v>
      </c>
      <c r="O1980" s="2">
        <f t="shared" si="214"/>
        <v>1.0171960159268991</v>
      </c>
      <c r="P1980" s="2">
        <f t="shared" si="215"/>
        <v>1.3037404267535688</v>
      </c>
      <c r="Q1980" s="14" t="str">
        <f t="shared" si="216"/>
        <v>BELOW</v>
      </c>
    </row>
    <row r="1981" spans="1:17" x14ac:dyDescent="0.3">
      <c r="A1981" s="2">
        <v>33</v>
      </c>
      <c r="B1981" s="2" t="s">
        <v>864</v>
      </c>
      <c r="C1981" s="2" t="s">
        <v>869</v>
      </c>
      <c r="D1981" s="11">
        <v>0.185</v>
      </c>
      <c r="E1981" s="2">
        <v>521</v>
      </c>
      <c r="F1981" s="2">
        <v>587</v>
      </c>
      <c r="G1981" s="2">
        <v>679</v>
      </c>
      <c r="H1981" s="2">
        <v>941</v>
      </c>
      <c r="I1981" s="2">
        <v>1025</v>
      </c>
      <c r="J1981">
        <v>44535</v>
      </c>
      <c r="K1981" s="12">
        <f t="shared" si="210"/>
        <v>1.3606944779296685E-4</v>
      </c>
      <c r="L1981" s="2">
        <f t="shared" si="211"/>
        <v>7.0892182300135734E-2</v>
      </c>
      <c r="M1981" s="2">
        <f t="shared" si="212"/>
        <v>7.9872765854471547E-2</v>
      </c>
      <c r="N1981" s="2">
        <f t="shared" si="213"/>
        <v>9.2391155051424492E-2</v>
      </c>
      <c r="O1981" s="2">
        <f t="shared" si="214"/>
        <v>0.12804135037318182</v>
      </c>
      <c r="P1981" s="2">
        <f t="shared" si="215"/>
        <v>0.13947118398779101</v>
      </c>
      <c r="Q1981" s="14" t="str">
        <f t="shared" si="216"/>
        <v>ABOVE</v>
      </c>
    </row>
    <row r="1982" spans="1:17" x14ac:dyDescent="0.3">
      <c r="A1982" s="2">
        <v>33</v>
      </c>
      <c r="B1982" s="2" t="s">
        <v>864</v>
      </c>
      <c r="C1982" s="2" t="s">
        <v>868</v>
      </c>
      <c r="D1982" s="11">
        <v>0.08</v>
      </c>
      <c r="E1982" s="2">
        <v>846</v>
      </c>
      <c r="F1982" s="2">
        <v>949</v>
      </c>
      <c r="G1982" s="2">
        <v>1086</v>
      </c>
      <c r="H1982" s="2">
        <v>1396</v>
      </c>
      <c r="I1982" s="2">
        <v>1764</v>
      </c>
      <c r="J1982">
        <v>1111761</v>
      </c>
      <c r="K1982" s="12">
        <f t="shared" si="210"/>
        <v>3.3968048803807481E-3</v>
      </c>
      <c r="L1982" s="2">
        <f t="shared" si="211"/>
        <v>2.8736969288021128</v>
      </c>
      <c r="M1982" s="2">
        <f t="shared" si="212"/>
        <v>3.2235678314813301</v>
      </c>
      <c r="N1982" s="2">
        <f t="shared" si="213"/>
        <v>3.6889301000934926</v>
      </c>
      <c r="O1982" s="2">
        <f t="shared" si="214"/>
        <v>4.7419396130115246</v>
      </c>
      <c r="P1982" s="2">
        <f t="shared" si="215"/>
        <v>5.9919638089916401</v>
      </c>
      <c r="Q1982" s="14" t="str">
        <f t="shared" si="216"/>
        <v>BELOW</v>
      </c>
    </row>
    <row r="1983" spans="1:17" x14ac:dyDescent="0.3">
      <c r="A1983" s="2">
        <v>33</v>
      </c>
      <c r="B1983" s="2" t="s">
        <v>864</v>
      </c>
      <c r="C1983" s="2" t="s">
        <v>180</v>
      </c>
      <c r="D1983" s="11">
        <v>0.217</v>
      </c>
      <c r="E1983" s="2">
        <v>436</v>
      </c>
      <c r="F1983" s="2">
        <v>551</v>
      </c>
      <c r="G1983" s="2">
        <v>679</v>
      </c>
      <c r="H1983" s="2">
        <v>971</v>
      </c>
      <c r="I1983" s="2">
        <v>1193</v>
      </c>
      <c r="J1983">
        <v>19731</v>
      </c>
      <c r="K1983" s="12">
        <f t="shared" si="210"/>
        <v>6.0284860770248767E-5</v>
      </c>
      <c r="L1983" s="2">
        <f t="shared" si="211"/>
        <v>2.6284199295828464E-2</v>
      </c>
      <c r="M1983" s="2">
        <f t="shared" si="212"/>
        <v>3.3216958284407072E-2</v>
      </c>
      <c r="N1983" s="2">
        <f t="shared" si="213"/>
        <v>4.0933420462998915E-2</v>
      </c>
      <c r="O1983" s="2">
        <f t="shared" si="214"/>
        <v>5.8536599807911552E-2</v>
      </c>
      <c r="P1983" s="2">
        <f t="shared" si="215"/>
        <v>7.1919838898906782E-2</v>
      </c>
      <c r="Q1983" s="14" t="str">
        <f t="shared" si="216"/>
        <v>ABOVE</v>
      </c>
    </row>
    <row r="1984" spans="1:17" x14ac:dyDescent="0.3">
      <c r="A1984" s="2">
        <v>33</v>
      </c>
      <c r="B1984" s="2" t="s">
        <v>864</v>
      </c>
      <c r="C1984" s="2" t="s">
        <v>30</v>
      </c>
      <c r="D1984" s="11">
        <v>0.21299999999999999</v>
      </c>
      <c r="E1984" s="2">
        <v>537</v>
      </c>
      <c r="F1984" s="2">
        <v>541</v>
      </c>
      <c r="G1984" s="2">
        <v>715</v>
      </c>
      <c r="H1984" s="2">
        <v>1001</v>
      </c>
      <c r="I1984" s="2">
        <v>1256</v>
      </c>
      <c r="J1984">
        <v>11580</v>
      </c>
      <c r="K1984" s="12">
        <f t="shared" si="210"/>
        <v>3.538080622976437E-5</v>
      </c>
      <c r="L1984" s="2">
        <f t="shared" si="211"/>
        <v>1.8999492945383466E-2</v>
      </c>
      <c r="M1984" s="2">
        <f t="shared" si="212"/>
        <v>1.9141016170302526E-2</v>
      </c>
      <c r="N1984" s="2">
        <f t="shared" si="213"/>
        <v>2.5297276454281526E-2</v>
      </c>
      <c r="O1984" s="2">
        <f t="shared" si="214"/>
        <v>3.5416187035994133E-2</v>
      </c>
      <c r="P1984" s="2">
        <f t="shared" si="215"/>
        <v>4.4438292624584048E-2</v>
      </c>
      <c r="Q1984" s="14" t="str">
        <f t="shared" si="216"/>
        <v>ABOVE</v>
      </c>
    </row>
    <row r="1985" spans="1:17" x14ac:dyDescent="0.3">
      <c r="A1985" s="2">
        <v>33</v>
      </c>
      <c r="B1985" s="2" t="s">
        <v>864</v>
      </c>
      <c r="C1985" s="2" t="s">
        <v>867</v>
      </c>
      <c r="D1985" s="11">
        <v>0.214</v>
      </c>
      <c r="E1985" s="2">
        <v>587</v>
      </c>
      <c r="F1985" s="2">
        <v>706</v>
      </c>
      <c r="G1985" s="2">
        <v>914</v>
      </c>
      <c r="H1985" s="2">
        <v>1232</v>
      </c>
      <c r="I1985" s="2">
        <v>1288</v>
      </c>
      <c r="J1985">
        <v>56177</v>
      </c>
      <c r="K1985" s="12">
        <f t="shared" si="210"/>
        <v>1.7163968493691476E-4</v>
      </c>
      <c r="L1985" s="2">
        <f t="shared" si="211"/>
        <v>0.10075249505796896</v>
      </c>
      <c r="M1985" s="2">
        <f t="shared" si="212"/>
        <v>0.12117761756546182</v>
      </c>
      <c r="N1985" s="2">
        <f t="shared" si="213"/>
        <v>0.1568786720323401</v>
      </c>
      <c r="O1985" s="2">
        <f t="shared" si="214"/>
        <v>0.21146009184227899</v>
      </c>
      <c r="P1985" s="2">
        <f t="shared" si="215"/>
        <v>0.22107191419874622</v>
      </c>
      <c r="Q1985" s="14" t="str">
        <f t="shared" si="216"/>
        <v>ABOVE</v>
      </c>
    </row>
    <row r="1986" spans="1:17" x14ac:dyDescent="0.3">
      <c r="A1986" s="2">
        <v>33</v>
      </c>
      <c r="B1986" s="2" t="s">
        <v>864</v>
      </c>
      <c r="C1986" s="2" t="s">
        <v>101</v>
      </c>
      <c r="D1986" s="11">
        <v>0.18600000000000003</v>
      </c>
      <c r="E1986" s="2">
        <v>565</v>
      </c>
      <c r="F1986" s="2">
        <v>569</v>
      </c>
      <c r="G1986" s="2">
        <v>753</v>
      </c>
      <c r="H1986" s="2">
        <v>964</v>
      </c>
      <c r="I1986" s="2">
        <v>1257</v>
      </c>
      <c r="J1986">
        <v>123131</v>
      </c>
      <c r="K1986" s="12">
        <f t="shared" si="210"/>
        <v>3.7620674023118448E-4</v>
      </c>
      <c r="L1986" s="2">
        <f t="shared" si="211"/>
        <v>0.21255680823061923</v>
      </c>
      <c r="M1986" s="2">
        <f t="shared" si="212"/>
        <v>0.21406163519154398</v>
      </c>
      <c r="N1986" s="2">
        <f t="shared" si="213"/>
        <v>0.28328367539408189</v>
      </c>
      <c r="O1986" s="2">
        <f t="shared" si="214"/>
        <v>0.36266329758286181</v>
      </c>
      <c r="P1986" s="2">
        <f t="shared" si="215"/>
        <v>0.47289187247059888</v>
      </c>
      <c r="Q1986" s="14" t="str">
        <f t="shared" si="216"/>
        <v>ABOVE</v>
      </c>
    </row>
    <row r="1987" spans="1:17" x14ac:dyDescent="0.3">
      <c r="A1987" s="2">
        <v>33</v>
      </c>
      <c r="B1987" s="2" t="s">
        <v>864</v>
      </c>
      <c r="C1987" s="2" t="s">
        <v>866</v>
      </c>
      <c r="D1987" s="11">
        <v>0.152</v>
      </c>
      <c r="E1987" s="2">
        <v>510</v>
      </c>
      <c r="F1987" s="2">
        <v>513</v>
      </c>
      <c r="G1987" s="2">
        <v>679</v>
      </c>
      <c r="H1987" s="2">
        <v>944</v>
      </c>
      <c r="I1987" s="2">
        <v>1101</v>
      </c>
      <c r="J1987">
        <v>68412</v>
      </c>
      <c r="K1987" s="12">
        <f t="shared" si="210"/>
        <v>2.0902173711490846E-4</v>
      </c>
      <c r="L1987" s="2">
        <f t="shared" si="211"/>
        <v>0.10660108592860332</v>
      </c>
      <c r="M1987" s="2">
        <f t="shared" si="212"/>
        <v>0.10722815113994805</v>
      </c>
      <c r="N1987" s="2">
        <f t="shared" si="213"/>
        <v>0.14192575950102285</v>
      </c>
      <c r="O1987" s="2">
        <f t="shared" si="214"/>
        <v>0.19731651983647358</v>
      </c>
      <c r="P1987" s="2">
        <f t="shared" si="215"/>
        <v>0.23013293256351422</v>
      </c>
      <c r="Q1987" s="14" t="str">
        <f t="shared" si="216"/>
        <v>ABOVE</v>
      </c>
    </row>
    <row r="1988" spans="1:17" x14ac:dyDescent="0.3">
      <c r="A1988" s="2">
        <v>33</v>
      </c>
      <c r="B1988" s="2" t="s">
        <v>864</v>
      </c>
      <c r="C1988" s="2" t="s">
        <v>308</v>
      </c>
      <c r="D1988" s="11">
        <v>0.215</v>
      </c>
      <c r="E1988" s="2">
        <v>621</v>
      </c>
      <c r="F1988" s="2">
        <v>638</v>
      </c>
      <c r="G1988" s="2">
        <v>730</v>
      </c>
      <c r="H1988" s="2">
        <v>983</v>
      </c>
      <c r="I1988" s="2">
        <v>987</v>
      </c>
      <c r="J1988">
        <v>81801</v>
      </c>
      <c r="K1988" s="12">
        <f t="shared" ref="K1988:K2051" si="217">J1988/$S$18</f>
        <v>2.4992964856657645E-4</v>
      </c>
      <c r="L1988" s="2">
        <f t="shared" ref="L1988:L2051" si="218">E1988*K1988</f>
        <v>0.15520631175984398</v>
      </c>
      <c r="M1988" s="2">
        <f t="shared" ref="M1988:M2051" si="219">F1988*K1988</f>
        <v>0.15945511578547578</v>
      </c>
      <c r="N1988" s="2">
        <f t="shared" ref="N1988:N2051" si="220">G1988*K1988</f>
        <v>0.18244864345360082</v>
      </c>
      <c r="O1988" s="2">
        <f t="shared" ref="O1988:O2051" si="221">H1988*K1988</f>
        <v>0.24568084454094466</v>
      </c>
      <c r="P1988" s="2">
        <f t="shared" ref="P1988:P2051" si="222">I1988*K1988</f>
        <v>0.24668056313521095</v>
      </c>
      <c r="Q1988" s="14" t="str">
        <f t="shared" ref="Q1988:Q2051" si="223">IF(D1988&lt;$D$1,"BELOW",(IF(D1988&gt;$D$1,"ABOVE","EQUAL")))</f>
        <v>ABOVE</v>
      </c>
    </row>
    <row r="1989" spans="1:17" x14ac:dyDescent="0.3">
      <c r="A1989" s="2">
        <v>33</v>
      </c>
      <c r="B1989" s="2" t="s">
        <v>864</v>
      </c>
      <c r="C1989" s="2" t="s">
        <v>865</v>
      </c>
      <c r="D1989" s="11">
        <v>0.13900000000000001</v>
      </c>
      <c r="E1989" s="2">
        <v>558</v>
      </c>
      <c r="F1989" s="2">
        <v>583</v>
      </c>
      <c r="G1989" s="2">
        <v>729</v>
      </c>
      <c r="H1989" s="2">
        <v>985</v>
      </c>
      <c r="I1989" s="2">
        <v>1211</v>
      </c>
      <c r="J1989">
        <v>37667</v>
      </c>
      <c r="K1989" s="12">
        <f t="shared" si="217"/>
        <v>1.150853910411515E-4</v>
      </c>
      <c r="L1989" s="2">
        <f t="shared" si="218"/>
        <v>6.421764820096254E-2</v>
      </c>
      <c r="M1989" s="2">
        <f t="shared" si="219"/>
        <v>6.7094782976991327E-2</v>
      </c>
      <c r="N1989" s="2">
        <f t="shared" si="220"/>
        <v>8.3897250068999438E-2</v>
      </c>
      <c r="O1989" s="2">
        <f t="shared" si="221"/>
        <v>0.11335911017553423</v>
      </c>
      <c r="P1989" s="2">
        <f t="shared" si="222"/>
        <v>0.13936840855083446</v>
      </c>
      <c r="Q1989" s="14" t="str">
        <f t="shared" si="223"/>
        <v>ABOVE</v>
      </c>
    </row>
    <row r="1990" spans="1:17" x14ac:dyDescent="0.3">
      <c r="A1990" s="2">
        <v>33</v>
      </c>
      <c r="B1990" s="2" t="s">
        <v>864</v>
      </c>
      <c r="C1990" s="2" t="s">
        <v>863</v>
      </c>
      <c r="D1990" s="11">
        <v>0.14199999999999999</v>
      </c>
      <c r="E1990" s="2">
        <v>512</v>
      </c>
      <c r="F1990" s="2">
        <v>516</v>
      </c>
      <c r="G1990" s="2">
        <v>682</v>
      </c>
      <c r="H1990" s="2">
        <v>916</v>
      </c>
      <c r="I1990" s="2">
        <v>1085</v>
      </c>
      <c r="J1990">
        <v>18069</v>
      </c>
      <c r="K1990" s="12">
        <f t="shared" si="217"/>
        <v>5.5206890135199687E-5</v>
      </c>
      <c r="L1990" s="2">
        <f t="shared" si="218"/>
        <v>2.826592774922224E-2</v>
      </c>
      <c r="M1990" s="2">
        <f t="shared" si="219"/>
        <v>2.8486755309763037E-2</v>
      </c>
      <c r="N1990" s="2">
        <f t="shared" si="220"/>
        <v>3.7651099072206186E-2</v>
      </c>
      <c r="O1990" s="2">
        <f t="shared" si="221"/>
        <v>5.0569511363842912E-2</v>
      </c>
      <c r="P1990" s="2">
        <f t="shared" si="222"/>
        <v>5.9899475796691658E-2</v>
      </c>
      <c r="Q1990" s="14" t="str">
        <f t="shared" si="223"/>
        <v>ABOVE</v>
      </c>
    </row>
    <row r="1991" spans="1:17" x14ac:dyDescent="0.3">
      <c r="A1991" s="2">
        <v>34</v>
      </c>
      <c r="B1991" s="2" t="s">
        <v>823</v>
      </c>
      <c r="C1991" s="2" t="s">
        <v>95</v>
      </c>
      <c r="D1991" s="11">
        <v>0.107</v>
      </c>
      <c r="E1991" s="2">
        <v>596</v>
      </c>
      <c r="F1991" s="2">
        <v>611</v>
      </c>
      <c r="G1991" s="2">
        <v>700</v>
      </c>
      <c r="H1991" s="2">
        <v>1012</v>
      </c>
      <c r="I1991" s="2">
        <v>1230</v>
      </c>
      <c r="J1991">
        <v>2216</v>
      </c>
      <c r="K1991" s="12">
        <f t="shared" si="217"/>
        <v>6.7706275133987774E-6</v>
      </c>
      <c r="L1991" s="2">
        <f t="shared" si="218"/>
        <v>4.0352939979856712E-3</v>
      </c>
      <c r="M1991" s="2">
        <f t="shared" si="219"/>
        <v>4.1368534106866533E-3</v>
      </c>
      <c r="N1991" s="2">
        <f t="shared" si="220"/>
        <v>4.7394392593791438E-3</v>
      </c>
      <c r="O1991" s="2">
        <f t="shared" si="221"/>
        <v>6.8518750435595625E-3</v>
      </c>
      <c r="P1991" s="2">
        <f t="shared" si="222"/>
        <v>8.327871841480497E-3</v>
      </c>
      <c r="Q1991" s="14" t="str">
        <f t="shared" si="223"/>
        <v>BELOW</v>
      </c>
    </row>
    <row r="1992" spans="1:17" x14ac:dyDescent="0.3">
      <c r="A1992" s="2">
        <v>34</v>
      </c>
      <c r="B1992" s="2" t="s">
        <v>823</v>
      </c>
      <c r="C1992" s="2" t="s">
        <v>862</v>
      </c>
      <c r="D1992" s="11">
        <v>9.9000000000000005E-2</v>
      </c>
      <c r="E1992" s="2">
        <v>577</v>
      </c>
      <c r="F1992" s="2">
        <v>581</v>
      </c>
      <c r="G1992" s="2">
        <v>768</v>
      </c>
      <c r="H1992" s="2">
        <v>1110</v>
      </c>
      <c r="I1992" s="2">
        <v>1129</v>
      </c>
      <c r="J1992">
        <v>10415</v>
      </c>
      <c r="K1992" s="12">
        <f t="shared" si="217"/>
        <v>3.1821338245509142E-5</v>
      </c>
      <c r="L1992" s="2">
        <f t="shared" si="218"/>
        <v>1.8360912167658776E-2</v>
      </c>
      <c r="M1992" s="2">
        <f t="shared" si="219"/>
        <v>1.8488197520640813E-2</v>
      </c>
      <c r="N1992" s="2">
        <f t="shared" si="220"/>
        <v>2.443878777255102E-2</v>
      </c>
      <c r="O1992" s="2">
        <f t="shared" si="221"/>
        <v>3.5321685452515149E-2</v>
      </c>
      <c r="P1992" s="2">
        <f t="shared" si="222"/>
        <v>3.5926290879179819E-2</v>
      </c>
      <c r="Q1992" s="14" t="str">
        <f t="shared" si="223"/>
        <v>BELOW</v>
      </c>
    </row>
    <row r="1993" spans="1:17" x14ac:dyDescent="0.3">
      <c r="A1993" s="2">
        <v>34</v>
      </c>
      <c r="B1993" s="2" t="s">
        <v>823</v>
      </c>
      <c r="C1993" s="2" t="s">
        <v>861</v>
      </c>
      <c r="D1993" s="11">
        <v>0.23300000000000001</v>
      </c>
      <c r="E1993" s="2">
        <v>596</v>
      </c>
      <c r="F1993" s="2">
        <v>611</v>
      </c>
      <c r="G1993" s="2">
        <v>700</v>
      </c>
      <c r="H1993" s="2">
        <v>915</v>
      </c>
      <c r="I1993" s="2">
        <v>1107</v>
      </c>
      <c r="J1993">
        <v>6832</v>
      </c>
      <c r="K1993" s="12">
        <f t="shared" si="217"/>
        <v>2.0874064608095868E-5</v>
      </c>
      <c r="L1993" s="2">
        <f t="shared" si="218"/>
        <v>1.2440942506425138E-2</v>
      </c>
      <c r="M1993" s="2">
        <f t="shared" si="219"/>
        <v>1.2754053475546576E-2</v>
      </c>
      <c r="N1993" s="2">
        <f t="shared" si="220"/>
        <v>1.4611845225667108E-2</v>
      </c>
      <c r="O1993" s="2">
        <f t="shared" si="221"/>
        <v>1.9099769116407719E-2</v>
      </c>
      <c r="P1993" s="2">
        <f t="shared" si="222"/>
        <v>2.3107589521162125E-2</v>
      </c>
      <c r="Q1993" s="14" t="str">
        <f t="shared" si="223"/>
        <v>ABOVE</v>
      </c>
    </row>
    <row r="1994" spans="1:17" x14ac:dyDescent="0.3">
      <c r="A1994" s="2">
        <v>34</v>
      </c>
      <c r="B1994" s="2" t="s">
        <v>823</v>
      </c>
      <c r="C1994" s="2" t="s">
        <v>860</v>
      </c>
      <c r="D1994" s="11">
        <v>9.6999999999999989E-2</v>
      </c>
      <c r="E1994" s="2">
        <v>614</v>
      </c>
      <c r="F1994" s="2">
        <v>618</v>
      </c>
      <c r="G1994" s="2">
        <v>817</v>
      </c>
      <c r="H1994" s="2">
        <v>1179</v>
      </c>
      <c r="I1994" s="2">
        <v>1225</v>
      </c>
      <c r="J1994">
        <v>928</v>
      </c>
      <c r="K1994" s="12">
        <f t="shared" si="217"/>
        <v>2.8353530381020151E-6</v>
      </c>
      <c r="L1994" s="2">
        <f t="shared" si="218"/>
        <v>1.7409067653946372E-3</v>
      </c>
      <c r="M1994" s="2">
        <f t="shared" si="219"/>
        <v>1.7522481775470453E-3</v>
      </c>
      <c r="N1994" s="2">
        <f t="shared" si="220"/>
        <v>2.3164834321293465E-3</v>
      </c>
      <c r="O1994" s="2">
        <f t="shared" si="221"/>
        <v>3.3428812319222759E-3</v>
      </c>
      <c r="P1994" s="2">
        <f t="shared" si="222"/>
        <v>3.4733074716749683E-3</v>
      </c>
      <c r="Q1994" s="14" t="str">
        <f t="shared" si="223"/>
        <v>BELOW</v>
      </c>
    </row>
    <row r="1995" spans="1:17" x14ac:dyDescent="0.3">
      <c r="A1995" s="2">
        <v>34</v>
      </c>
      <c r="B1995" s="2" t="s">
        <v>823</v>
      </c>
      <c r="C1995" s="2" t="s">
        <v>859</v>
      </c>
      <c r="D1995" s="11">
        <v>9.6999999999999989E-2</v>
      </c>
      <c r="E1995" s="2">
        <v>538</v>
      </c>
      <c r="F1995" s="2">
        <v>541</v>
      </c>
      <c r="G1995" s="2">
        <v>716</v>
      </c>
      <c r="H1995" s="2">
        <v>952</v>
      </c>
      <c r="I1995" s="2">
        <v>1181</v>
      </c>
      <c r="J1995">
        <v>6282</v>
      </c>
      <c r="K1995" s="12">
        <f t="shared" si="217"/>
        <v>1.9193629079048338E-5</v>
      </c>
      <c r="L1995" s="2">
        <f t="shared" si="218"/>
        <v>1.0326172444528006E-2</v>
      </c>
      <c r="M1995" s="2">
        <f t="shared" si="219"/>
        <v>1.0383753331765151E-2</v>
      </c>
      <c r="N1995" s="2">
        <f t="shared" si="220"/>
        <v>1.3742638420598609E-2</v>
      </c>
      <c r="O1995" s="2">
        <f t="shared" si="221"/>
        <v>1.8272334883254016E-2</v>
      </c>
      <c r="P1995" s="2">
        <f t="shared" si="222"/>
        <v>2.2667675942356087E-2</v>
      </c>
      <c r="Q1995" s="14" t="str">
        <f t="shared" si="223"/>
        <v>BELOW</v>
      </c>
    </row>
    <row r="1996" spans="1:17" x14ac:dyDescent="0.3">
      <c r="A1996" s="2">
        <v>34</v>
      </c>
      <c r="B1996" s="2" t="s">
        <v>823</v>
      </c>
      <c r="C1996" s="2" t="s">
        <v>858</v>
      </c>
      <c r="D1996" s="11">
        <v>0.08</v>
      </c>
      <c r="E1996" s="2">
        <v>565</v>
      </c>
      <c r="F1996" s="2">
        <v>569</v>
      </c>
      <c r="G1996" s="2">
        <v>752</v>
      </c>
      <c r="H1996" s="2">
        <v>942</v>
      </c>
      <c r="I1996" s="2">
        <v>1031</v>
      </c>
      <c r="J1996">
        <v>3024</v>
      </c>
      <c r="K1996" s="12">
        <f t="shared" si="217"/>
        <v>9.2393400724358767E-6</v>
      </c>
      <c r="L1996" s="2">
        <f t="shared" si="218"/>
        <v>5.2202271409262707E-3</v>
      </c>
      <c r="M1996" s="2">
        <f t="shared" si="219"/>
        <v>5.2571845012160138E-3</v>
      </c>
      <c r="N1996" s="2">
        <f t="shared" si="220"/>
        <v>6.947983734471779E-3</v>
      </c>
      <c r="O1996" s="2">
        <f t="shared" si="221"/>
        <v>8.7034583482345964E-3</v>
      </c>
      <c r="P1996" s="2">
        <f t="shared" si="222"/>
        <v>9.5257596146813891E-3</v>
      </c>
      <c r="Q1996" s="14" t="str">
        <f t="shared" si="223"/>
        <v>BELOW</v>
      </c>
    </row>
    <row r="1997" spans="1:17" x14ac:dyDescent="0.3">
      <c r="A1997" s="2">
        <v>34</v>
      </c>
      <c r="B1997" s="2" t="s">
        <v>823</v>
      </c>
      <c r="C1997" s="2" t="s">
        <v>857</v>
      </c>
      <c r="D1997" s="11">
        <v>8.8000000000000009E-2</v>
      </c>
      <c r="E1997" s="2">
        <v>719</v>
      </c>
      <c r="F1997" s="2">
        <v>723</v>
      </c>
      <c r="G1997" s="2">
        <v>957</v>
      </c>
      <c r="H1997" s="2">
        <v>1199</v>
      </c>
      <c r="I1997" s="2">
        <v>1435</v>
      </c>
      <c r="J1997">
        <v>2115</v>
      </c>
      <c r="K1997" s="12">
        <f t="shared" si="217"/>
        <v>6.4620384435191396E-6</v>
      </c>
      <c r="L1997" s="2">
        <f t="shared" si="218"/>
        <v>4.6462056408902615E-3</v>
      </c>
      <c r="M1997" s="2">
        <f t="shared" si="219"/>
        <v>4.6720537946643376E-3</v>
      </c>
      <c r="N1997" s="2">
        <f t="shared" si="220"/>
        <v>6.1841707904478167E-3</v>
      </c>
      <c r="O1997" s="2">
        <f t="shared" si="221"/>
        <v>7.747984093779448E-3</v>
      </c>
      <c r="P1997" s="2">
        <f t="shared" si="222"/>
        <v>9.2730251664499656E-3</v>
      </c>
      <c r="Q1997" s="14" t="str">
        <f t="shared" si="223"/>
        <v>BELOW</v>
      </c>
    </row>
    <row r="1998" spans="1:17" x14ac:dyDescent="0.3">
      <c r="A1998" s="2">
        <v>34</v>
      </c>
      <c r="B1998" s="2" t="s">
        <v>823</v>
      </c>
      <c r="C1998" s="2" t="s">
        <v>856</v>
      </c>
      <c r="D1998" s="11">
        <v>6.9000000000000006E-2</v>
      </c>
      <c r="E1998" s="2">
        <v>659</v>
      </c>
      <c r="F1998" s="2">
        <v>663</v>
      </c>
      <c r="G1998" s="2">
        <v>863</v>
      </c>
      <c r="H1998" s="2">
        <v>1177</v>
      </c>
      <c r="I1998" s="2">
        <v>1474</v>
      </c>
      <c r="J1998">
        <v>95626</v>
      </c>
      <c r="K1998" s="12">
        <f t="shared" si="217"/>
        <v>2.9216968709218024E-4</v>
      </c>
      <c r="L1998" s="2">
        <f t="shared" si="218"/>
        <v>0.19253982379374679</v>
      </c>
      <c r="M1998" s="2">
        <f t="shared" si="219"/>
        <v>0.1937085025421155</v>
      </c>
      <c r="N1998" s="2">
        <f t="shared" si="220"/>
        <v>0.25214243996055152</v>
      </c>
      <c r="O1998" s="2">
        <f t="shared" si="221"/>
        <v>0.34388372170749615</v>
      </c>
      <c r="P1998" s="2">
        <f t="shared" si="222"/>
        <v>0.43065811877387367</v>
      </c>
      <c r="Q1998" s="14" t="str">
        <f t="shared" si="223"/>
        <v>BELOW</v>
      </c>
    </row>
    <row r="1999" spans="1:17" x14ac:dyDescent="0.3">
      <c r="A1999" s="2">
        <v>34</v>
      </c>
      <c r="B1999" s="2" t="s">
        <v>823</v>
      </c>
      <c r="C1999" s="2" t="s">
        <v>499</v>
      </c>
      <c r="D1999" s="11">
        <v>0.114</v>
      </c>
      <c r="E1999" s="2">
        <v>561</v>
      </c>
      <c r="F1999" s="2">
        <v>691</v>
      </c>
      <c r="G1999" s="2">
        <v>859</v>
      </c>
      <c r="H1999" s="2">
        <v>1242</v>
      </c>
      <c r="I1999" s="2">
        <v>1509</v>
      </c>
      <c r="J1999">
        <v>181923</v>
      </c>
      <c r="K1999" s="12">
        <f t="shared" si="217"/>
        <v>5.5583613227438891E-4</v>
      </c>
      <c r="L1999" s="2">
        <f t="shared" si="218"/>
        <v>0.31182407020593217</v>
      </c>
      <c r="M1999" s="2">
        <f t="shared" si="219"/>
        <v>0.38408276740160274</v>
      </c>
      <c r="N1999" s="2">
        <f t="shared" si="220"/>
        <v>0.47746323762370008</v>
      </c>
      <c r="O1999" s="2">
        <f t="shared" si="221"/>
        <v>0.69034847628479101</v>
      </c>
      <c r="P1999" s="2">
        <f t="shared" si="222"/>
        <v>0.83875672360205289</v>
      </c>
      <c r="Q1999" s="14" t="str">
        <f t="shared" si="223"/>
        <v>BELOW</v>
      </c>
    </row>
    <row r="2000" spans="1:17" x14ac:dyDescent="0.3">
      <c r="A2000" s="2">
        <v>34</v>
      </c>
      <c r="B2000" s="2" t="s">
        <v>823</v>
      </c>
      <c r="C2000" s="2" t="s">
        <v>855</v>
      </c>
      <c r="D2000" s="11">
        <v>9.0999999999999998E-2</v>
      </c>
      <c r="E2000" s="2">
        <v>596</v>
      </c>
      <c r="F2000" s="2">
        <v>611</v>
      </c>
      <c r="G2000" s="2">
        <v>700</v>
      </c>
      <c r="H2000" s="2">
        <v>1010</v>
      </c>
      <c r="I2000" s="2">
        <v>1049</v>
      </c>
      <c r="J2000">
        <v>3762</v>
      </c>
      <c r="K2000" s="12">
        <f t="shared" si="217"/>
        <v>1.1494179018685108E-5</v>
      </c>
      <c r="L2000" s="2">
        <f t="shared" si="218"/>
        <v>6.850530695136324E-3</v>
      </c>
      <c r="M2000" s="2">
        <f t="shared" si="219"/>
        <v>7.0229433804166012E-3</v>
      </c>
      <c r="N2000" s="2">
        <f t="shared" si="220"/>
        <v>8.0459253130795751E-3</v>
      </c>
      <c r="O2000" s="2">
        <f t="shared" si="221"/>
        <v>1.160912080887196E-2</v>
      </c>
      <c r="P2000" s="2">
        <f t="shared" si="222"/>
        <v>1.2057393790600678E-2</v>
      </c>
      <c r="Q2000" s="14" t="str">
        <f t="shared" si="223"/>
        <v>BELOW</v>
      </c>
    </row>
    <row r="2001" spans="1:17" x14ac:dyDescent="0.3">
      <c r="A2001" s="2">
        <v>34</v>
      </c>
      <c r="B2001" s="2" t="s">
        <v>823</v>
      </c>
      <c r="C2001" s="2" t="s">
        <v>854</v>
      </c>
      <c r="D2001" s="11">
        <v>0.106</v>
      </c>
      <c r="E2001" s="2">
        <v>574</v>
      </c>
      <c r="F2001" s="2">
        <v>578</v>
      </c>
      <c r="G2001" s="2">
        <v>700</v>
      </c>
      <c r="H2001" s="2">
        <v>877</v>
      </c>
      <c r="I2001" s="2">
        <v>1189</v>
      </c>
      <c r="J2001">
        <v>4872</v>
      </c>
      <c r="K2001" s="12">
        <f t="shared" si="217"/>
        <v>1.4885603450035578E-5</v>
      </c>
      <c r="L2001" s="2">
        <f t="shared" si="218"/>
        <v>8.5443363803204223E-3</v>
      </c>
      <c r="M2001" s="2">
        <f t="shared" si="219"/>
        <v>8.6038787941205633E-3</v>
      </c>
      <c r="N2001" s="2">
        <f t="shared" si="220"/>
        <v>1.0419922415024905E-2</v>
      </c>
      <c r="O2001" s="2">
        <f t="shared" si="221"/>
        <v>1.3054674225681202E-2</v>
      </c>
      <c r="P2001" s="2">
        <f t="shared" si="222"/>
        <v>1.76989825020923E-2</v>
      </c>
      <c r="Q2001" s="14" t="str">
        <f t="shared" si="223"/>
        <v>BELOW</v>
      </c>
    </row>
    <row r="2002" spans="1:17" x14ac:dyDescent="0.3">
      <c r="A2002" s="2">
        <v>34</v>
      </c>
      <c r="B2002" s="2" t="s">
        <v>823</v>
      </c>
      <c r="C2002" s="2" t="s">
        <v>853</v>
      </c>
      <c r="D2002" s="11">
        <v>0.10800000000000001</v>
      </c>
      <c r="E2002" s="2">
        <v>526</v>
      </c>
      <c r="F2002" s="2">
        <v>529</v>
      </c>
      <c r="G2002" s="2">
        <v>700</v>
      </c>
      <c r="H2002" s="2">
        <v>1012</v>
      </c>
      <c r="I2002" s="2">
        <v>1049</v>
      </c>
      <c r="J2002">
        <v>2264</v>
      </c>
      <c r="K2002" s="12">
        <f t="shared" si="217"/>
        <v>6.917283705024743E-6</v>
      </c>
      <c r="L2002" s="2">
        <f t="shared" si="218"/>
        <v>3.6384912288430146E-3</v>
      </c>
      <c r="M2002" s="2">
        <f t="shared" si="219"/>
        <v>3.6592430799580892E-3</v>
      </c>
      <c r="N2002" s="2">
        <f t="shared" si="220"/>
        <v>4.8420985935173199E-3</v>
      </c>
      <c r="O2002" s="2">
        <f t="shared" si="221"/>
        <v>7.0002911094850396E-3</v>
      </c>
      <c r="P2002" s="2">
        <f t="shared" si="222"/>
        <v>7.2562306065709556E-3</v>
      </c>
      <c r="Q2002" s="14" t="str">
        <f t="shared" si="223"/>
        <v>BELOW</v>
      </c>
    </row>
    <row r="2003" spans="1:17" x14ac:dyDescent="0.3">
      <c r="A2003" s="2">
        <v>34</v>
      </c>
      <c r="B2003" s="2" t="s">
        <v>823</v>
      </c>
      <c r="C2003" s="2" t="s">
        <v>79</v>
      </c>
      <c r="D2003" s="11">
        <v>9.8000000000000004E-2</v>
      </c>
      <c r="E2003" s="2">
        <v>940</v>
      </c>
      <c r="F2003" s="2">
        <v>946</v>
      </c>
      <c r="G2003" s="2">
        <v>1252</v>
      </c>
      <c r="H2003" s="2">
        <v>1593</v>
      </c>
      <c r="I2003" s="2">
        <v>2199</v>
      </c>
      <c r="J2003">
        <v>4424</v>
      </c>
      <c r="K2003" s="12">
        <f t="shared" si="217"/>
        <v>1.3516812328193226E-5</v>
      </c>
      <c r="L2003" s="2">
        <f t="shared" si="218"/>
        <v>1.2705803588501633E-2</v>
      </c>
      <c r="M2003" s="2">
        <f t="shared" si="219"/>
        <v>1.2786904462470791E-2</v>
      </c>
      <c r="N2003" s="2">
        <f t="shared" si="220"/>
        <v>1.6923049034897917E-2</v>
      </c>
      <c r="O2003" s="2">
        <f t="shared" si="221"/>
        <v>2.1532282038811808E-2</v>
      </c>
      <c r="P2003" s="2">
        <f t="shared" si="222"/>
        <v>2.9723470309696902E-2</v>
      </c>
      <c r="Q2003" s="14" t="str">
        <f t="shared" si="223"/>
        <v>BELOW</v>
      </c>
    </row>
    <row r="2004" spans="1:17" x14ac:dyDescent="0.3">
      <c r="A2004" s="2">
        <v>34</v>
      </c>
      <c r="B2004" s="2" t="s">
        <v>823</v>
      </c>
      <c r="C2004" s="2" t="s">
        <v>852</v>
      </c>
      <c r="D2004" s="11">
        <v>0.1</v>
      </c>
      <c r="E2004" s="2">
        <v>596</v>
      </c>
      <c r="F2004" s="2">
        <v>611</v>
      </c>
      <c r="G2004" s="2">
        <v>700</v>
      </c>
      <c r="H2004" s="2">
        <v>1012</v>
      </c>
      <c r="I2004" s="2">
        <v>1049</v>
      </c>
      <c r="J2004">
        <v>2287</v>
      </c>
      <c r="K2004" s="12">
        <f t="shared" si="217"/>
        <v>6.9875564635121855E-6</v>
      </c>
      <c r="L2004" s="2">
        <f t="shared" si="218"/>
        <v>4.1645836522532622E-3</v>
      </c>
      <c r="M2004" s="2">
        <f t="shared" si="219"/>
        <v>4.2693969992059454E-3</v>
      </c>
      <c r="N2004" s="2">
        <f t="shared" si="220"/>
        <v>4.8912895244585296E-3</v>
      </c>
      <c r="O2004" s="2">
        <f t="shared" si="221"/>
        <v>7.0714071410743319E-3</v>
      </c>
      <c r="P2004" s="2">
        <f t="shared" si="222"/>
        <v>7.3299467302242825E-3</v>
      </c>
      <c r="Q2004" s="14" t="str">
        <f t="shared" si="223"/>
        <v>BELOW</v>
      </c>
    </row>
    <row r="2005" spans="1:17" x14ac:dyDescent="0.3">
      <c r="A2005" s="2">
        <v>34</v>
      </c>
      <c r="B2005" s="2" t="s">
        <v>823</v>
      </c>
      <c r="C2005" s="2" t="s">
        <v>851</v>
      </c>
      <c r="D2005" s="11">
        <v>0.13699999999999998</v>
      </c>
      <c r="E2005" s="2">
        <v>596</v>
      </c>
      <c r="F2005" s="2">
        <v>611</v>
      </c>
      <c r="G2005" s="2">
        <v>700</v>
      </c>
      <c r="H2005" s="2">
        <v>1010</v>
      </c>
      <c r="I2005" s="2">
        <v>1049</v>
      </c>
      <c r="J2005">
        <v>3241</v>
      </c>
      <c r="K2005" s="12">
        <f t="shared" si="217"/>
        <v>9.9023482720782648E-6</v>
      </c>
      <c r="L2005" s="2">
        <f t="shared" si="218"/>
        <v>5.9017995701586461E-3</v>
      </c>
      <c r="M2005" s="2">
        <f t="shared" si="219"/>
        <v>6.0503347942398198E-3</v>
      </c>
      <c r="N2005" s="2">
        <f t="shared" si="220"/>
        <v>6.9316437904547853E-3</v>
      </c>
      <c r="O2005" s="2">
        <f t="shared" si="221"/>
        <v>1.0001371754799048E-2</v>
      </c>
      <c r="P2005" s="2">
        <f t="shared" si="222"/>
        <v>1.0387563337410101E-2</v>
      </c>
      <c r="Q2005" s="14" t="str">
        <f t="shared" si="223"/>
        <v>ABOVE</v>
      </c>
    </row>
    <row r="2006" spans="1:17" x14ac:dyDescent="0.3">
      <c r="A2006" s="2">
        <v>34</v>
      </c>
      <c r="B2006" s="2" t="s">
        <v>823</v>
      </c>
      <c r="C2006" s="2" t="s">
        <v>850</v>
      </c>
      <c r="D2006" s="11">
        <v>8.8000000000000009E-2</v>
      </c>
      <c r="E2006" s="2">
        <v>574</v>
      </c>
      <c r="F2006" s="2">
        <v>578</v>
      </c>
      <c r="G2006" s="2">
        <v>700</v>
      </c>
      <c r="H2006" s="2">
        <v>1012</v>
      </c>
      <c r="I2006" s="2">
        <v>1049</v>
      </c>
      <c r="J2006">
        <v>3210</v>
      </c>
      <c r="K2006" s="12">
        <f t="shared" si="217"/>
        <v>9.8076328149864958E-6</v>
      </c>
      <c r="L2006" s="2">
        <f t="shared" si="218"/>
        <v>5.6295812358022482E-3</v>
      </c>
      <c r="M2006" s="2">
        <f t="shared" si="219"/>
        <v>5.6688117670621943E-3</v>
      </c>
      <c r="N2006" s="2">
        <f t="shared" si="220"/>
        <v>6.8653429704905473E-3</v>
      </c>
      <c r="O2006" s="2">
        <f t="shared" si="221"/>
        <v>9.9253244087663343E-3</v>
      </c>
      <c r="P2006" s="2">
        <f t="shared" si="222"/>
        <v>1.0288206822920833E-2</v>
      </c>
      <c r="Q2006" s="14" t="str">
        <f t="shared" si="223"/>
        <v>BELOW</v>
      </c>
    </row>
    <row r="2007" spans="1:17" x14ac:dyDescent="0.3">
      <c r="A2007" s="2">
        <v>34</v>
      </c>
      <c r="B2007" s="2" t="s">
        <v>823</v>
      </c>
      <c r="C2007" s="2" t="s">
        <v>849</v>
      </c>
      <c r="D2007" s="11">
        <v>0.121</v>
      </c>
      <c r="E2007" s="2">
        <v>720</v>
      </c>
      <c r="F2007" s="2">
        <v>725</v>
      </c>
      <c r="G2007" s="2">
        <v>959</v>
      </c>
      <c r="H2007" s="2">
        <v>1210</v>
      </c>
      <c r="I2007" s="2">
        <v>1438</v>
      </c>
      <c r="J2007">
        <v>1761</v>
      </c>
      <c r="K2007" s="12">
        <f t="shared" si="217"/>
        <v>5.3804490302776383E-6</v>
      </c>
      <c r="L2007" s="2">
        <f t="shared" si="218"/>
        <v>3.8739233017998998E-3</v>
      </c>
      <c r="M2007" s="2">
        <f t="shared" si="219"/>
        <v>3.9008255469512878E-3</v>
      </c>
      <c r="N2007" s="2">
        <f t="shared" si="220"/>
        <v>5.1598506200362555E-3</v>
      </c>
      <c r="O2007" s="2">
        <f t="shared" si="221"/>
        <v>6.5103433266359423E-3</v>
      </c>
      <c r="P2007" s="2">
        <f t="shared" si="222"/>
        <v>7.7370857055392437E-3</v>
      </c>
      <c r="Q2007" s="14" t="str">
        <f t="shared" si="223"/>
        <v>BELOW</v>
      </c>
    </row>
    <row r="2008" spans="1:17" x14ac:dyDescent="0.3">
      <c r="A2008" s="2">
        <v>34</v>
      </c>
      <c r="B2008" s="2" t="s">
        <v>823</v>
      </c>
      <c r="C2008" s="2" t="s">
        <v>848</v>
      </c>
      <c r="D2008" s="11">
        <v>0.13200000000000001</v>
      </c>
      <c r="E2008" s="2">
        <v>558</v>
      </c>
      <c r="F2008" s="2">
        <v>671</v>
      </c>
      <c r="G2008" s="2">
        <v>870</v>
      </c>
      <c r="H2008" s="2">
        <v>1245</v>
      </c>
      <c r="I2008" s="2">
        <v>1517</v>
      </c>
      <c r="J2008">
        <v>69451</v>
      </c>
      <c r="K2008" s="12">
        <f t="shared" si="217"/>
        <v>2.1219623259614552E-4</v>
      </c>
      <c r="L2008" s="2">
        <f t="shared" si="218"/>
        <v>0.1184054977886492</v>
      </c>
      <c r="M2008" s="2">
        <f t="shared" si="219"/>
        <v>0.14238367207201363</v>
      </c>
      <c r="N2008" s="2">
        <f t="shared" si="220"/>
        <v>0.18461072235864662</v>
      </c>
      <c r="O2008" s="2">
        <f t="shared" si="221"/>
        <v>0.26418430958220118</v>
      </c>
      <c r="P2008" s="2">
        <f t="shared" si="222"/>
        <v>0.32190168484835274</v>
      </c>
      <c r="Q2008" s="14" t="str">
        <f t="shared" si="223"/>
        <v>ABOVE</v>
      </c>
    </row>
    <row r="2009" spans="1:17" x14ac:dyDescent="0.3">
      <c r="A2009" s="2">
        <v>34</v>
      </c>
      <c r="B2009" s="2" t="s">
        <v>823</v>
      </c>
      <c r="C2009" s="2" t="s">
        <v>74</v>
      </c>
      <c r="D2009" s="11">
        <v>0.14899999999999999</v>
      </c>
      <c r="E2009" s="2">
        <v>596</v>
      </c>
      <c r="F2009" s="2">
        <v>607</v>
      </c>
      <c r="G2009" s="2">
        <v>700</v>
      </c>
      <c r="H2009" s="2">
        <v>1012</v>
      </c>
      <c r="I2009" s="2">
        <v>1049</v>
      </c>
      <c r="J2009">
        <v>2274</v>
      </c>
      <c r="K2009" s="12">
        <f t="shared" si="217"/>
        <v>6.9478370782801526E-6</v>
      </c>
      <c r="L2009" s="2">
        <f t="shared" si="218"/>
        <v>4.140910898654971E-3</v>
      </c>
      <c r="M2009" s="2">
        <f t="shared" si="219"/>
        <v>4.2173371065160527E-3</v>
      </c>
      <c r="N2009" s="2">
        <f t="shared" si="220"/>
        <v>4.8634859547961066E-3</v>
      </c>
      <c r="O2009" s="2">
        <f t="shared" si="221"/>
        <v>7.0312111232195143E-3</v>
      </c>
      <c r="P2009" s="2">
        <f t="shared" si="222"/>
        <v>7.2882810951158802E-3</v>
      </c>
      <c r="Q2009" s="14" t="str">
        <f t="shared" si="223"/>
        <v>ABOVE</v>
      </c>
    </row>
    <row r="2010" spans="1:17" x14ac:dyDescent="0.3">
      <c r="A2010" s="2">
        <v>34</v>
      </c>
      <c r="B2010" s="2" t="s">
        <v>823</v>
      </c>
      <c r="C2010" s="2" t="s">
        <v>847</v>
      </c>
      <c r="D2010" s="11">
        <v>9.5000000000000001E-2</v>
      </c>
      <c r="E2010" s="2">
        <v>526</v>
      </c>
      <c r="F2010" s="2">
        <v>529</v>
      </c>
      <c r="G2010" s="2">
        <v>700</v>
      </c>
      <c r="H2010" s="2">
        <v>1012</v>
      </c>
      <c r="I2010" s="2">
        <v>1049</v>
      </c>
      <c r="J2010">
        <v>2231</v>
      </c>
      <c r="K2010" s="12">
        <f t="shared" si="217"/>
        <v>6.8164575732818917E-6</v>
      </c>
      <c r="L2010" s="2">
        <f t="shared" si="218"/>
        <v>3.585456683546275E-3</v>
      </c>
      <c r="M2010" s="2">
        <f t="shared" si="219"/>
        <v>3.6059060562661205E-3</v>
      </c>
      <c r="N2010" s="2">
        <f t="shared" si="220"/>
        <v>4.7715203012973243E-3</v>
      </c>
      <c r="O2010" s="2">
        <f t="shared" si="221"/>
        <v>6.8982550641612742E-3</v>
      </c>
      <c r="P2010" s="2">
        <f t="shared" si="222"/>
        <v>7.1504639943727041E-3</v>
      </c>
      <c r="Q2010" s="14" t="str">
        <f t="shared" si="223"/>
        <v>BELOW</v>
      </c>
    </row>
    <row r="2011" spans="1:17" x14ac:dyDescent="0.3">
      <c r="A2011" s="2">
        <v>34</v>
      </c>
      <c r="B2011" s="2" t="s">
        <v>823</v>
      </c>
      <c r="C2011" s="2" t="s">
        <v>846</v>
      </c>
      <c r="D2011" s="11">
        <v>0.125</v>
      </c>
      <c r="E2011" s="2">
        <v>596</v>
      </c>
      <c r="F2011" s="2">
        <v>611</v>
      </c>
      <c r="G2011" s="2">
        <v>700</v>
      </c>
      <c r="H2011" s="2">
        <v>1012</v>
      </c>
      <c r="I2011" s="2">
        <v>1049</v>
      </c>
      <c r="J2011">
        <v>2499</v>
      </c>
      <c r="K2011" s="12">
        <f t="shared" si="217"/>
        <v>7.6352879765268706E-6</v>
      </c>
      <c r="L2011" s="2">
        <f t="shared" si="218"/>
        <v>4.5506316340100149E-3</v>
      </c>
      <c r="M2011" s="2">
        <f t="shared" si="219"/>
        <v>4.6651609536579181E-3</v>
      </c>
      <c r="N2011" s="2">
        <f t="shared" si="220"/>
        <v>5.344701583568809E-3</v>
      </c>
      <c r="O2011" s="2">
        <f t="shared" si="221"/>
        <v>7.7269114322451931E-3</v>
      </c>
      <c r="P2011" s="2">
        <f t="shared" si="222"/>
        <v>8.0094170873766871E-3</v>
      </c>
      <c r="Q2011" s="14" t="str">
        <f t="shared" si="223"/>
        <v>ABOVE</v>
      </c>
    </row>
    <row r="2012" spans="1:17" x14ac:dyDescent="0.3">
      <c r="A2012" s="2">
        <v>34</v>
      </c>
      <c r="B2012" s="2" t="s">
        <v>823</v>
      </c>
      <c r="C2012" s="2" t="s">
        <v>845</v>
      </c>
      <c r="D2012" s="11">
        <v>0.14099999999999999</v>
      </c>
      <c r="E2012" s="2">
        <v>596</v>
      </c>
      <c r="F2012" s="2">
        <v>611</v>
      </c>
      <c r="G2012" s="2">
        <v>700</v>
      </c>
      <c r="H2012" s="2">
        <v>1000</v>
      </c>
      <c r="I2012" s="2">
        <v>1049</v>
      </c>
      <c r="J2012">
        <v>2480</v>
      </c>
      <c r="K2012" s="12">
        <f t="shared" si="217"/>
        <v>7.5772365673415917E-6</v>
      </c>
      <c r="L2012" s="2">
        <f t="shared" si="218"/>
        <v>4.5160329941355886E-3</v>
      </c>
      <c r="M2012" s="2">
        <f t="shared" si="219"/>
        <v>4.6296915426457122E-3</v>
      </c>
      <c r="N2012" s="2">
        <f t="shared" si="220"/>
        <v>5.3040655971391144E-3</v>
      </c>
      <c r="O2012" s="2">
        <f t="shared" si="221"/>
        <v>7.5772365673415915E-3</v>
      </c>
      <c r="P2012" s="2">
        <f t="shared" si="222"/>
        <v>7.9485211591413304E-3</v>
      </c>
      <c r="Q2012" s="14" t="str">
        <f t="shared" si="223"/>
        <v>ABOVE</v>
      </c>
    </row>
    <row r="2013" spans="1:17" x14ac:dyDescent="0.3">
      <c r="A2013" s="2">
        <v>34</v>
      </c>
      <c r="B2013" s="2" t="s">
        <v>823</v>
      </c>
      <c r="C2013" s="2" t="s">
        <v>844</v>
      </c>
      <c r="D2013" s="11">
        <v>0.122</v>
      </c>
      <c r="E2013" s="2">
        <v>543</v>
      </c>
      <c r="F2013" s="2">
        <v>547</v>
      </c>
      <c r="G2013" s="2">
        <v>723</v>
      </c>
      <c r="H2013" s="2">
        <v>906</v>
      </c>
      <c r="I2013" s="2">
        <v>1124</v>
      </c>
      <c r="J2013">
        <v>4046</v>
      </c>
      <c r="K2013" s="12">
        <f t="shared" si="217"/>
        <v>1.2361894819138742E-5</v>
      </c>
      <c r="L2013" s="2">
        <f t="shared" si="218"/>
        <v>6.7125088867923373E-3</v>
      </c>
      <c r="M2013" s="2">
        <f t="shared" si="219"/>
        <v>6.7619564660688922E-3</v>
      </c>
      <c r="N2013" s="2">
        <f t="shared" si="220"/>
        <v>8.9376499542373113E-3</v>
      </c>
      <c r="O2013" s="2">
        <f t="shared" si="221"/>
        <v>1.1199876706139702E-2</v>
      </c>
      <c r="P2013" s="2">
        <f t="shared" si="222"/>
        <v>1.3894769776711946E-2</v>
      </c>
      <c r="Q2013" s="14" t="str">
        <f t="shared" si="223"/>
        <v>BELOW</v>
      </c>
    </row>
    <row r="2014" spans="1:17" x14ac:dyDescent="0.3">
      <c r="A2014" s="2">
        <v>34</v>
      </c>
      <c r="B2014" s="2" t="s">
        <v>823</v>
      </c>
      <c r="C2014" s="2" t="s">
        <v>126</v>
      </c>
      <c r="D2014" s="11">
        <v>0.13200000000000001</v>
      </c>
      <c r="E2014" s="2">
        <v>596</v>
      </c>
      <c r="F2014" s="2">
        <v>611</v>
      </c>
      <c r="G2014" s="2">
        <v>700</v>
      </c>
      <c r="H2014" s="2">
        <v>1010</v>
      </c>
      <c r="I2014" s="2">
        <v>1032</v>
      </c>
      <c r="J2014">
        <v>1850</v>
      </c>
      <c r="K2014" s="12">
        <f t="shared" si="217"/>
        <v>5.6523740522507842E-6</v>
      </c>
      <c r="L2014" s="2">
        <f t="shared" si="218"/>
        <v>3.3688149351414672E-3</v>
      </c>
      <c r="M2014" s="2">
        <f t="shared" si="219"/>
        <v>3.4536005459252293E-3</v>
      </c>
      <c r="N2014" s="2">
        <f t="shared" si="220"/>
        <v>3.9566618365755486E-3</v>
      </c>
      <c r="O2014" s="2">
        <f t="shared" si="221"/>
        <v>5.7088977927732924E-3</v>
      </c>
      <c r="P2014" s="2">
        <f t="shared" si="222"/>
        <v>5.8332500219228089E-3</v>
      </c>
      <c r="Q2014" s="14" t="str">
        <f t="shared" si="223"/>
        <v>ABOVE</v>
      </c>
    </row>
    <row r="2015" spans="1:17" x14ac:dyDescent="0.3">
      <c r="A2015" s="2">
        <v>34</v>
      </c>
      <c r="B2015" s="2" t="s">
        <v>823</v>
      </c>
      <c r="C2015" s="2" t="s">
        <v>843</v>
      </c>
      <c r="D2015" s="11">
        <v>0.121</v>
      </c>
      <c r="E2015" s="2">
        <v>596</v>
      </c>
      <c r="F2015" s="2">
        <v>611</v>
      </c>
      <c r="G2015" s="2">
        <v>700</v>
      </c>
      <c r="H2015" s="2">
        <v>987</v>
      </c>
      <c r="I2015" s="2">
        <v>1049</v>
      </c>
      <c r="J2015">
        <v>5745</v>
      </c>
      <c r="K2015" s="12">
        <f t="shared" si="217"/>
        <v>1.755291293523284E-5</v>
      </c>
      <c r="L2015" s="2">
        <f t="shared" si="218"/>
        <v>1.0461536109398773E-2</v>
      </c>
      <c r="M2015" s="2">
        <f t="shared" si="219"/>
        <v>1.0724829803427266E-2</v>
      </c>
      <c r="N2015" s="2">
        <f t="shared" si="220"/>
        <v>1.2287039054662987E-2</v>
      </c>
      <c r="O2015" s="2">
        <f t="shared" si="221"/>
        <v>1.7324725067074814E-2</v>
      </c>
      <c r="P2015" s="2">
        <f t="shared" si="222"/>
        <v>1.8413005669059249E-2</v>
      </c>
      <c r="Q2015" s="14" t="str">
        <f t="shared" si="223"/>
        <v>BELOW</v>
      </c>
    </row>
    <row r="2016" spans="1:17" x14ac:dyDescent="0.3">
      <c r="A2016" s="2">
        <v>34</v>
      </c>
      <c r="B2016" s="2" t="s">
        <v>823</v>
      </c>
      <c r="C2016" s="2" t="s">
        <v>755</v>
      </c>
      <c r="D2016" s="11">
        <v>0.13900000000000001</v>
      </c>
      <c r="E2016" s="2">
        <v>596</v>
      </c>
      <c r="F2016" s="2">
        <v>611</v>
      </c>
      <c r="G2016" s="2">
        <v>700</v>
      </c>
      <c r="H2016" s="2">
        <v>912</v>
      </c>
      <c r="I2016" s="2">
        <v>967</v>
      </c>
      <c r="J2016">
        <v>2497</v>
      </c>
      <c r="K2016" s="12">
        <f t="shared" si="217"/>
        <v>7.6291773018757883E-6</v>
      </c>
      <c r="L2016" s="2">
        <f t="shared" si="218"/>
        <v>4.5469896719179696E-3</v>
      </c>
      <c r="M2016" s="2">
        <f t="shared" si="219"/>
        <v>4.6614273314461068E-3</v>
      </c>
      <c r="N2016" s="2">
        <f t="shared" si="220"/>
        <v>5.3404241113130515E-3</v>
      </c>
      <c r="O2016" s="2">
        <f t="shared" si="221"/>
        <v>6.9578096993107193E-3</v>
      </c>
      <c r="P2016" s="2">
        <f t="shared" si="222"/>
        <v>7.3774144509138875E-3</v>
      </c>
      <c r="Q2016" s="14" t="str">
        <f t="shared" si="223"/>
        <v>ABOVE</v>
      </c>
    </row>
    <row r="2017" spans="1:17" x14ac:dyDescent="0.3">
      <c r="A2017" s="2">
        <v>34</v>
      </c>
      <c r="B2017" s="2" t="s">
        <v>823</v>
      </c>
      <c r="C2017" s="2" t="s">
        <v>842</v>
      </c>
      <c r="D2017" s="11">
        <v>7.400000000000001E-2</v>
      </c>
      <c r="E2017" s="2">
        <v>776</v>
      </c>
      <c r="F2017" s="2">
        <v>781</v>
      </c>
      <c r="G2017" s="2">
        <v>1033</v>
      </c>
      <c r="H2017" s="2">
        <v>1294</v>
      </c>
      <c r="I2017" s="2">
        <v>1549</v>
      </c>
      <c r="J2017">
        <v>15024</v>
      </c>
      <c r="K2017" s="12">
        <f t="shared" si="217"/>
        <v>4.5903387978927445E-5</v>
      </c>
      <c r="L2017" s="2">
        <f t="shared" si="218"/>
        <v>3.56210290716477E-2</v>
      </c>
      <c r="M2017" s="2">
        <f t="shared" si="219"/>
        <v>3.5850546011542334E-2</v>
      </c>
      <c r="N2017" s="2">
        <f t="shared" si="220"/>
        <v>4.7418199782232051E-2</v>
      </c>
      <c r="O2017" s="2">
        <f t="shared" si="221"/>
        <v>5.9398984044732116E-2</v>
      </c>
      <c r="P2017" s="2">
        <f t="shared" si="222"/>
        <v>7.1104347979358606E-2</v>
      </c>
      <c r="Q2017" s="14" t="str">
        <f t="shared" si="223"/>
        <v>BELOW</v>
      </c>
    </row>
    <row r="2018" spans="1:17" x14ac:dyDescent="0.3">
      <c r="A2018" s="2">
        <v>34</v>
      </c>
      <c r="B2018" s="2" t="s">
        <v>823</v>
      </c>
      <c r="C2018" s="2" t="s">
        <v>841</v>
      </c>
      <c r="D2018" s="11">
        <v>9.4E-2</v>
      </c>
      <c r="E2018" s="2">
        <v>596</v>
      </c>
      <c r="F2018" s="2">
        <v>611</v>
      </c>
      <c r="G2018" s="2">
        <v>700</v>
      </c>
      <c r="H2018" s="2">
        <v>973</v>
      </c>
      <c r="I2018" s="2">
        <v>1169</v>
      </c>
      <c r="J2018">
        <v>9450</v>
      </c>
      <c r="K2018" s="12">
        <f t="shared" si="217"/>
        <v>2.8872937726362113E-5</v>
      </c>
      <c r="L2018" s="2">
        <f t="shared" si="218"/>
        <v>1.7208270884911819E-2</v>
      </c>
      <c r="M2018" s="2">
        <f t="shared" si="219"/>
        <v>1.7641364950807252E-2</v>
      </c>
      <c r="N2018" s="2">
        <f t="shared" si="220"/>
        <v>2.0211056408453481E-2</v>
      </c>
      <c r="O2018" s="2">
        <f t="shared" si="221"/>
        <v>2.8093368407750337E-2</v>
      </c>
      <c r="P2018" s="2">
        <f t="shared" si="222"/>
        <v>3.3752464202117312E-2</v>
      </c>
      <c r="Q2018" s="14" t="str">
        <f t="shared" si="223"/>
        <v>BELOW</v>
      </c>
    </row>
    <row r="2019" spans="1:17" x14ac:dyDescent="0.3">
      <c r="A2019" s="2">
        <v>34</v>
      </c>
      <c r="B2019" s="2" t="s">
        <v>823</v>
      </c>
      <c r="C2019" s="2" t="s">
        <v>121</v>
      </c>
      <c r="D2019" s="11">
        <v>7.6999999999999999E-2</v>
      </c>
      <c r="E2019" s="2">
        <v>598</v>
      </c>
      <c r="F2019" s="2">
        <v>602</v>
      </c>
      <c r="G2019" s="2">
        <v>796</v>
      </c>
      <c r="H2019" s="2">
        <v>1036</v>
      </c>
      <c r="I2019" s="2">
        <v>1398</v>
      </c>
      <c r="J2019">
        <v>8187</v>
      </c>
      <c r="K2019" s="12">
        <f t="shared" si="217"/>
        <v>2.5014046684203874E-5</v>
      </c>
      <c r="L2019" s="2">
        <f t="shared" si="218"/>
        <v>1.4958399917153916E-2</v>
      </c>
      <c r="M2019" s="2">
        <f t="shared" si="219"/>
        <v>1.5058456103890732E-2</v>
      </c>
      <c r="N2019" s="2">
        <f t="shared" si="220"/>
        <v>1.9911181160626283E-2</v>
      </c>
      <c r="O2019" s="2">
        <f t="shared" si="221"/>
        <v>2.5914552364835215E-2</v>
      </c>
      <c r="P2019" s="2">
        <f t="shared" si="222"/>
        <v>3.4969637264517017E-2</v>
      </c>
      <c r="Q2019" s="14" t="str">
        <f t="shared" si="223"/>
        <v>BELOW</v>
      </c>
    </row>
    <row r="2020" spans="1:17" x14ac:dyDescent="0.3">
      <c r="A2020" s="2">
        <v>34</v>
      </c>
      <c r="B2020" s="2" t="s">
        <v>823</v>
      </c>
      <c r="C2020" s="2" t="s">
        <v>840</v>
      </c>
      <c r="D2020" s="11">
        <v>7.9000000000000001E-2</v>
      </c>
      <c r="E2020" s="2">
        <v>659</v>
      </c>
      <c r="F2020" s="2">
        <v>663</v>
      </c>
      <c r="G2020" s="2">
        <v>863</v>
      </c>
      <c r="H2020" s="2">
        <v>1177</v>
      </c>
      <c r="I2020" s="2">
        <v>1474</v>
      </c>
      <c r="J2020">
        <v>31364</v>
      </c>
      <c r="K2020" s="12">
        <f t="shared" si="217"/>
        <v>9.58275998782668E-5</v>
      </c>
      <c r="L2020" s="2">
        <f t="shared" si="218"/>
        <v>6.3150388319777817E-2</v>
      </c>
      <c r="M2020" s="2">
        <f t="shared" si="219"/>
        <v>6.353369871929089E-2</v>
      </c>
      <c r="N2020" s="2">
        <f t="shared" si="220"/>
        <v>8.2699218694944246E-2</v>
      </c>
      <c r="O2020" s="2">
        <f t="shared" si="221"/>
        <v>0.11278908505672003</v>
      </c>
      <c r="P2020" s="2">
        <f t="shared" si="222"/>
        <v>0.14124988222056525</v>
      </c>
      <c r="Q2020" s="14" t="str">
        <f t="shared" si="223"/>
        <v>BELOW</v>
      </c>
    </row>
    <row r="2021" spans="1:17" x14ac:dyDescent="0.3">
      <c r="A2021" s="2">
        <v>34</v>
      </c>
      <c r="B2021" s="2" t="s">
        <v>823</v>
      </c>
      <c r="C2021" s="2" t="s">
        <v>839</v>
      </c>
      <c r="D2021" s="11">
        <v>9.5000000000000001E-2</v>
      </c>
      <c r="E2021" s="2">
        <v>689</v>
      </c>
      <c r="F2021" s="2">
        <v>753</v>
      </c>
      <c r="G2021" s="2">
        <v>921</v>
      </c>
      <c r="H2021" s="2">
        <v>1152</v>
      </c>
      <c r="I2021" s="2">
        <v>1562</v>
      </c>
      <c r="J2021">
        <v>10545</v>
      </c>
      <c r="K2021" s="12">
        <f t="shared" si="217"/>
        <v>3.221853209782947E-5</v>
      </c>
      <c r="L2021" s="2">
        <f t="shared" si="218"/>
        <v>2.2198568615404504E-2</v>
      </c>
      <c r="M2021" s="2">
        <f t="shared" si="219"/>
        <v>2.426055466966559E-2</v>
      </c>
      <c r="N2021" s="2">
        <f t="shared" si="220"/>
        <v>2.9673268062100942E-2</v>
      </c>
      <c r="O2021" s="2">
        <f t="shared" si="221"/>
        <v>3.7115748976699552E-2</v>
      </c>
      <c r="P2021" s="2">
        <f t="shared" si="222"/>
        <v>5.0325347136809633E-2</v>
      </c>
      <c r="Q2021" s="14" t="str">
        <f t="shared" si="223"/>
        <v>BELOW</v>
      </c>
    </row>
    <row r="2022" spans="1:17" x14ac:dyDescent="0.3">
      <c r="A2022" s="2">
        <v>34</v>
      </c>
      <c r="B2022" s="2" t="s">
        <v>823</v>
      </c>
      <c r="C2022" s="2" t="s">
        <v>209</v>
      </c>
      <c r="D2022" s="11">
        <v>0.11199999999999999</v>
      </c>
      <c r="E2022" s="2">
        <v>596</v>
      </c>
      <c r="F2022" s="2">
        <v>611</v>
      </c>
      <c r="G2022" s="2">
        <v>700</v>
      </c>
      <c r="H2022" s="2">
        <v>1010</v>
      </c>
      <c r="I2022" s="2">
        <v>1049</v>
      </c>
      <c r="J2022">
        <v>2879</v>
      </c>
      <c r="K2022" s="12">
        <f t="shared" si="217"/>
        <v>8.7963161602324361E-6</v>
      </c>
      <c r="L2022" s="2">
        <f t="shared" si="218"/>
        <v>5.2426044314985319E-3</v>
      </c>
      <c r="M2022" s="2">
        <f t="shared" si="219"/>
        <v>5.3745491739020188E-3</v>
      </c>
      <c r="N2022" s="2">
        <f t="shared" si="220"/>
        <v>6.1574213121627051E-3</v>
      </c>
      <c r="O2022" s="2">
        <f t="shared" si="221"/>
        <v>8.8842793218347604E-3</v>
      </c>
      <c r="P2022" s="2">
        <f t="shared" si="222"/>
        <v>9.2273356520838259E-3</v>
      </c>
      <c r="Q2022" s="14" t="str">
        <f t="shared" si="223"/>
        <v>BELOW</v>
      </c>
    </row>
    <row r="2023" spans="1:17" x14ac:dyDescent="0.3">
      <c r="A2023" s="2">
        <v>34</v>
      </c>
      <c r="B2023" s="2" t="s">
        <v>823</v>
      </c>
      <c r="C2023" s="2" t="s">
        <v>838</v>
      </c>
      <c r="D2023" s="11">
        <v>0.106</v>
      </c>
      <c r="E2023" s="2">
        <v>654</v>
      </c>
      <c r="F2023" s="2">
        <v>659</v>
      </c>
      <c r="G2023" s="2">
        <v>860</v>
      </c>
      <c r="H2023" s="2">
        <v>1145</v>
      </c>
      <c r="I2023" s="2">
        <v>1434</v>
      </c>
      <c r="J2023">
        <v>1959</v>
      </c>
      <c r="K2023" s="12">
        <f t="shared" si="217"/>
        <v>5.9854058207347493E-6</v>
      </c>
      <c r="L2023" s="2">
        <f t="shared" si="218"/>
        <v>3.9144554067605261E-3</v>
      </c>
      <c r="M2023" s="2">
        <f t="shared" si="219"/>
        <v>3.9443824358641995E-3</v>
      </c>
      <c r="N2023" s="2">
        <f t="shared" si="220"/>
        <v>5.1474490058318846E-3</v>
      </c>
      <c r="O2023" s="2">
        <f t="shared" si="221"/>
        <v>6.8532896647412883E-3</v>
      </c>
      <c r="P2023" s="2">
        <f t="shared" si="222"/>
        <v>8.5830719469336299E-3</v>
      </c>
      <c r="Q2023" s="14" t="str">
        <f t="shared" si="223"/>
        <v>BELOW</v>
      </c>
    </row>
    <row r="2024" spans="1:17" x14ac:dyDescent="0.3">
      <c r="A2024" s="2">
        <v>34</v>
      </c>
      <c r="B2024" s="2" t="s">
        <v>823</v>
      </c>
      <c r="C2024" s="2" t="s">
        <v>837</v>
      </c>
      <c r="D2024" s="11">
        <v>8.8000000000000009E-2</v>
      </c>
      <c r="E2024" s="2">
        <v>596</v>
      </c>
      <c r="F2024" s="2">
        <v>611</v>
      </c>
      <c r="G2024" s="2">
        <v>700</v>
      </c>
      <c r="H2024" s="2">
        <v>922</v>
      </c>
      <c r="I2024" s="2">
        <v>1196</v>
      </c>
      <c r="J2024">
        <v>6801</v>
      </c>
      <c r="K2024" s="12">
        <f t="shared" si="217"/>
        <v>2.0779349151004097E-5</v>
      </c>
      <c r="L2024" s="2">
        <f t="shared" si="218"/>
        <v>1.2384492093998441E-2</v>
      </c>
      <c r="M2024" s="2">
        <f t="shared" si="219"/>
        <v>1.2696182331263503E-2</v>
      </c>
      <c r="N2024" s="2">
        <f t="shared" si="220"/>
        <v>1.4545544405702868E-2</v>
      </c>
      <c r="O2024" s="2">
        <f t="shared" si="221"/>
        <v>1.9158559917225777E-2</v>
      </c>
      <c r="P2024" s="2">
        <f t="shared" si="222"/>
        <v>2.48521015846009E-2</v>
      </c>
      <c r="Q2024" s="14" t="str">
        <f t="shared" si="223"/>
        <v>BELOW</v>
      </c>
    </row>
    <row r="2025" spans="1:17" x14ac:dyDescent="0.3">
      <c r="A2025" s="2">
        <v>34</v>
      </c>
      <c r="B2025" s="2" t="s">
        <v>823</v>
      </c>
      <c r="C2025" s="2" t="s">
        <v>49</v>
      </c>
      <c r="D2025" s="11">
        <v>0.11599999999999999</v>
      </c>
      <c r="E2025" s="2">
        <v>585</v>
      </c>
      <c r="F2025" s="2">
        <v>589</v>
      </c>
      <c r="G2025" s="2">
        <v>779</v>
      </c>
      <c r="H2025" s="2">
        <v>976</v>
      </c>
      <c r="I2025" s="2">
        <v>1168</v>
      </c>
      <c r="J2025">
        <v>3975</v>
      </c>
      <c r="K2025" s="12">
        <f t="shared" si="217"/>
        <v>1.2144965869025333E-5</v>
      </c>
      <c r="L2025" s="2">
        <f t="shared" si="218"/>
        <v>7.1048050333798202E-3</v>
      </c>
      <c r="M2025" s="2">
        <f t="shared" si="219"/>
        <v>7.1533848968559216E-3</v>
      </c>
      <c r="N2025" s="2">
        <f t="shared" si="220"/>
        <v>9.460928411970734E-3</v>
      </c>
      <c r="O2025" s="2">
        <f t="shared" si="221"/>
        <v>1.1853486688168725E-2</v>
      </c>
      <c r="P2025" s="2">
        <f t="shared" si="222"/>
        <v>1.4185320135021589E-2</v>
      </c>
      <c r="Q2025" s="14" t="str">
        <f t="shared" si="223"/>
        <v>BELOW</v>
      </c>
    </row>
    <row r="2026" spans="1:17" x14ac:dyDescent="0.3">
      <c r="A2026" s="2">
        <v>34</v>
      </c>
      <c r="B2026" s="2" t="s">
        <v>823</v>
      </c>
      <c r="C2026" s="2" t="s">
        <v>836</v>
      </c>
      <c r="D2026" s="11">
        <v>0.12300000000000001</v>
      </c>
      <c r="E2026" s="2">
        <v>575</v>
      </c>
      <c r="F2026" s="2">
        <v>578</v>
      </c>
      <c r="G2026" s="2">
        <v>700</v>
      </c>
      <c r="H2026" s="2">
        <v>1012</v>
      </c>
      <c r="I2026" s="2">
        <v>1230</v>
      </c>
      <c r="J2026">
        <v>11519</v>
      </c>
      <c r="K2026" s="12">
        <f t="shared" si="217"/>
        <v>3.519443065290637E-5</v>
      </c>
      <c r="L2026" s="2">
        <f t="shared" si="218"/>
        <v>2.0236797625421164E-2</v>
      </c>
      <c r="M2026" s="2">
        <f t="shared" si="219"/>
        <v>2.0342380917379881E-2</v>
      </c>
      <c r="N2026" s="2">
        <f t="shared" si="220"/>
        <v>2.4636101457034459E-2</v>
      </c>
      <c r="O2026" s="2">
        <f t="shared" si="221"/>
        <v>3.5616763820741248E-2</v>
      </c>
      <c r="P2026" s="2">
        <f t="shared" si="222"/>
        <v>4.3289149703074833E-2</v>
      </c>
      <c r="Q2026" s="14" t="str">
        <f t="shared" si="223"/>
        <v>EQUAL</v>
      </c>
    </row>
    <row r="2027" spans="1:17" x14ac:dyDescent="0.3">
      <c r="A2027" s="2">
        <v>34</v>
      </c>
      <c r="B2027" s="2" t="s">
        <v>823</v>
      </c>
      <c r="C2027" s="2" t="s">
        <v>835</v>
      </c>
      <c r="D2027" s="11">
        <v>8.6999999999999994E-2</v>
      </c>
      <c r="E2027" s="2">
        <v>572</v>
      </c>
      <c r="F2027" s="2">
        <v>575</v>
      </c>
      <c r="G2027" s="2">
        <v>761</v>
      </c>
      <c r="H2027" s="2">
        <v>1003</v>
      </c>
      <c r="I2027" s="2">
        <v>1141</v>
      </c>
      <c r="J2027">
        <v>5218</v>
      </c>
      <c r="K2027" s="12">
        <f t="shared" si="217"/>
        <v>1.5942750164672752E-5</v>
      </c>
      <c r="L2027" s="2">
        <f t="shared" si="218"/>
        <v>9.119253094192814E-3</v>
      </c>
      <c r="M2027" s="2">
        <f t="shared" si="219"/>
        <v>9.1670813446868317E-3</v>
      </c>
      <c r="N2027" s="2">
        <f t="shared" si="220"/>
        <v>1.2132432875315964E-2</v>
      </c>
      <c r="O2027" s="2">
        <f t="shared" si="221"/>
        <v>1.5990578415166771E-2</v>
      </c>
      <c r="P2027" s="2">
        <f t="shared" si="222"/>
        <v>1.819067793789161E-2</v>
      </c>
      <c r="Q2027" s="14" t="str">
        <f t="shared" si="223"/>
        <v>BELOW</v>
      </c>
    </row>
    <row r="2028" spans="1:17" x14ac:dyDescent="0.3">
      <c r="A2028" s="2">
        <v>34</v>
      </c>
      <c r="B2028" s="2" t="s">
        <v>823</v>
      </c>
      <c r="C2028" s="2" t="s">
        <v>834</v>
      </c>
      <c r="D2028" s="11">
        <v>8.900000000000001E-2</v>
      </c>
      <c r="E2028" s="2">
        <v>538</v>
      </c>
      <c r="F2028" s="2">
        <v>541</v>
      </c>
      <c r="G2028" s="2">
        <v>716</v>
      </c>
      <c r="H2028" s="2">
        <v>1033</v>
      </c>
      <c r="I2028" s="2">
        <v>1258</v>
      </c>
      <c r="J2028">
        <v>2327</v>
      </c>
      <c r="K2028" s="12">
        <f t="shared" si="217"/>
        <v>7.1097699565338238E-6</v>
      </c>
      <c r="L2028" s="2">
        <f t="shared" si="218"/>
        <v>3.8250562366151973E-3</v>
      </c>
      <c r="M2028" s="2">
        <f t="shared" si="219"/>
        <v>3.8463855464847987E-3</v>
      </c>
      <c r="N2028" s="2">
        <f t="shared" si="220"/>
        <v>5.0905952888782181E-3</v>
      </c>
      <c r="O2028" s="2">
        <f t="shared" si="221"/>
        <v>7.3443923650994402E-3</v>
      </c>
      <c r="P2028" s="2">
        <f t="shared" si="222"/>
        <v>8.9440906053195497E-3</v>
      </c>
      <c r="Q2028" s="14" t="str">
        <f t="shared" si="223"/>
        <v>BELOW</v>
      </c>
    </row>
    <row r="2029" spans="1:17" x14ac:dyDescent="0.3">
      <c r="A2029" s="2">
        <v>34</v>
      </c>
      <c r="B2029" s="2" t="s">
        <v>823</v>
      </c>
      <c r="C2029" s="2" t="s">
        <v>44</v>
      </c>
      <c r="D2029" s="11">
        <v>0.124</v>
      </c>
      <c r="E2029" s="2">
        <v>540</v>
      </c>
      <c r="F2029" s="2">
        <v>543</v>
      </c>
      <c r="G2029" s="2">
        <v>700</v>
      </c>
      <c r="H2029" s="2">
        <v>1012</v>
      </c>
      <c r="I2029" s="2">
        <v>1155</v>
      </c>
      <c r="J2029">
        <v>16177</v>
      </c>
      <c r="K2029" s="12">
        <f t="shared" si="217"/>
        <v>4.9426191915276183E-5</v>
      </c>
      <c r="L2029" s="2">
        <f t="shared" si="218"/>
        <v>2.6690143634249139E-2</v>
      </c>
      <c r="M2029" s="2">
        <f t="shared" si="219"/>
        <v>2.6838422209994967E-2</v>
      </c>
      <c r="N2029" s="2">
        <f t="shared" si="220"/>
        <v>3.4598334340693329E-2</v>
      </c>
      <c r="O2029" s="2">
        <f t="shared" si="221"/>
        <v>5.00193062182595E-2</v>
      </c>
      <c r="P2029" s="2">
        <f t="shared" si="222"/>
        <v>5.7087251662143991E-2</v>
      </c>
      <c r="Q2029" s="14" t="str">
        <f t="shared" si="223"/>
        <v>ABOVE</v>
      </c>
    </row>
    <row r="2030" spans="1:17" x14ac:dyDescent="0.3">
      <c r="A2030" s="2">
        <v>34</v>
      </c>
      <c r="B2030" s="2" t="s">
        <v>823</v>
      </c>
      <c r="C2030" s="2" t="s">
        <v>833</v>
      </c>
      <c r="D2030" s="11">
        <v>0.25900000000000001</v>
      </c>
      <c r="E2030" s="2">
        <v>596</v>
      </c>
      <c r="F2030" s="2">
        <v>611</v>
      </c>
      <c r="G2030" s="2">
        <v>700</v>
      </c>
      <c r="H2030" s="2">
        <v>1010</v>
      </c>
      <c r="I2030" s="2">
        <v>1049</v>
      </c>
      <c r="J2030">
        <v>14176</v>
      </c>
      <c r="K2030" s="12">
        <f t="shared" si="217"/>
        <v>4.3312461926868712E-5</v>
      </c>
      <c r="L2030" s="2">
        <f t="shared" si="218"/>
        <v>2.5814227308413751E-2</v>
      </c>
      <c r="M2030" s="2">
        <f t="shared" si="219"/>
        <v>2.6463914237316782E-2</v>
      </c>
      <c r="N2030" s="2">
        <f t="shared" si="220"/>
        <v>3.0318723348808099E-2</v>
      </c>
      <c r="O2030" s="2">
        <f t="shared" si="221"/>
        <v>4.3745586546137402E-2</v>
      </c>
      <c r="P2030" s="2">
        <f t="shared" si="222"/>
        <v>4.543477256128528E-2</v>
      </c>
      <c r="Q2030" s="14" t="str">
        <f t="shared" si="223"/>
        <v>ABOVE</v>
      </c>
    </row>
    <row r="2031" spans="1:17" x14ac:dyDescent="0.3">
      <c r="A2031" s="2">
        <v>34</v>
      </c>
      <c r="B2031" s="2" t="s">
        <v>823</v>
      </c>
      <c r="C2031" s="2" t="s">
        <v>832</v>
      </c>
      <c r="D2031" s="11">
        <v>7.4999999999999997E-2</v>
      </c>
      <c r="E2031" s="2">
        <v>563</v>
      </c>
      <c r="F2031" s="2">
        <v>567</v>
      </c>
      <c r="G2031" s="2">
        <v>700</v>
      </c>
      <c r="H2031" s="2">
        <v>1012</v>
      </c>
      <c r="I2031" s="2">
        <v>1133</v>
      </c>
      <c r="J2031">
        <v>3898</v>
      </c>
      <c r="K2031" s="12">
        <f t="shared" si="217"/>
        <v>1.1909704894958679E-5</v>
      </c>
      <c r="L2031" s="2">
        <f t="shared" si="218"/>
        <v>6.7051638558617366E-3</v>
      </c>
      <c r="M2031" s="2">
        <f t="shared" si="219"/>
        <v>6.7528026754415712E-3</v>
      </c>
      <c r="N2031" s="2">
        <f t="shared" si="220"/>
        <v>8.3367934264710758E-3</v>
      </c>
      <c r="O2031" s="2">
        <f t="shared" si="221"/>
        <v>1.2052621353698183E-2</v>
      </c>
      <c r="P2031" s="2">
        <f t="shared" si="222"/>
        <v>1.3493695645988183E-2</v>
      </c>
      <c r="Q2031" s="14" t="str">
        <f t="shared" si="223"/>
        <v>BELOW</v>
      </c>
    </row>
    <row r="2032" spans="1:17" x14ac:dyDescent="0.3">
      <c r="A2032" s="2">
        <v>34</v>
      </c>
      <c r="B2032" s="2" t="s">
        <v>823</v>
      </c>
      <c r="C2032" s="2" t="s">
        <v>7</v>
      </c>
      <c r="D2032" s="11">
        <v>0.16699999999999998</v>
      </c>
      <c r="E2032" s="2">
        <v>614</v>
      </c>
      <c r="F2032" s="2">
        <v>618</v>
      </c>
      <c r="G2032" s="2">
        <v>817</v>
      </c>
      <c r="H2032" s="2">
        <v>1179</v>
      </c>
      <c r="I2032" s="2">
        <v>1225</v>
      </c>
      <c r="J2032">
        <v>1315</v>
      </c>
      <c r="K2032" s="12">
        <f t="shared" si="217"/>
        <v>4.0177685830863685E-6</v>
      </c>
      <c r="L2032" s="2">
        <f t="shared" si="218"/>
        <v>2.4669099100150301E-3</v>
      </c>
      <c r="M2032" s="2">
        <f t="shared" si="219"/>
        <v>2.4829809843473758E-3</v>
      </c>
      <c r="N2032" s="2">
        <f t="shared" si="220"/>
        <v>3.2825169323815631E-3</v>
      </c>
      <c r="O2032" s="2">
        <f t="shared" si="221"/>
        <v>4.7369491594588288E-3</v>
      </c>
      <c r="P2032" s="2">
        <f t="shared" si="222"/>
        <v>4.9217665142808013E-3</v>
      </c>
      <c r="Q2032" s="14" t="str">
        <f t="shared" si="223"/>
        <v>ABOVE</v>
      </c>
    </row>
    <row r="2033" spans="1:17" x14ac:dyDescent="0.3">
      <c r="A2033" s="2">
        <v>34</v>
      </c>
      <c r="B2033" s="2" t="s">
        <v>823</v>
      </c>
      <c r="C2033" s="2" t="s">
        <v>831</v>
      </c>
      <c r="D2033" s="11">
        <v>0.32100000000000001</v>
      </c>
      <c r="E2033" s="2">
        <v>542</v>
      </c>
      <c r="F2033" s="2">
        <v>546</v>
      </c>
      <c r="G2033" s="2">
        <v>700</v>
      </c>
      <c r="H2033" s="2">
        <v>877</v>
      </c>
      <c r="I2033" s="2">
        <v>1127</v>
      </c>
      <c r="J2033">
        <v>4230</v>
      </c>
      <c r="K2033" s="12">
        <f t="shared" si="217"/>
        <v>1.2924076887038279E-5</v>
      </c>
      <c r="L2033" s="2">
        <f t="shared" si="218"/>
        <v>7.004849672774747E-3</v>
      </c>
      <c r="M2033" s="2">
        <f t="shared" si="219"/>
        <v>7.0565459803229001E-3</v>
      </c>
      <c r="N2033" s="2">
        <f t="shared" si="220"/>
        <v>9.0468538209267958E-3</v>
      </c>
      <c r="O2033" s="2">
        <f t="shared" si="221"/>
        <v>1.1334415429932571E-2</v>
      </c>
      <c r="P2033" s="2">
        <f t="shared" si="222"/>
        <v>1.4565434651692142E-2</v>
      </c>
      <c r="Q2033" s="14" t="str">
        <f t="shared" si="223"/>
        <v>ABOVE</v>
      </c>
    </row>
    <row r="2034" spans="1:17" x14ac:dyDescent="0.3">
      <c r="A2034" s="2">
        <v>34</v>
      </c>
      <c r="B2034" s="2" t="s">
        <v>823</v>
      </c>
      <c r="C2034" s="2" t="s">
        <v>830</v>
      </c>
      <c r="D2034" s="11">
        <v>0.13500000000000001</v>
      </c>
      <c r="E2034" s="2">
        <v>614</v>
      </c>
      <c r="F2034" s="2">
        <v>618</v>
      </c>
      <c r="G2034" s="2">
        <v>817</v>
      </c>
      <c r="H2034" s="2">
        <v>1179</v>
      </c>
      <c r="I2034" s="2">
        <v>1225</v>
      </c>
      <c r="J2034">
        <v>750</v>
      </c>
      <c r="K2034" s="12">
        <f t="shared" si="217"/>
        <v>2.2915029941557233E-6</v>
      </c>
      <c r="L2034" s="2">
        <f t="shared" si="218"/>
        <v>1.406982838411614E-3</v>
      </c>
      <c r="M2034" s="2">
        <f t="shared" si="219"/>
        <v>1.4161488503882369E-3</v>
      </c>
      <c r="N2034" s="2">
        <f t="shared" si="220"/>
        <v>1.8721579462252259E-3</v>
      </c>
      <c r="O2034" s="2">
        <f t="shared" si="221"/>
        <v>2.7016820301095979E-3</v>
      </c>
      <c r="P2034" s="2">
        <f t="shared" si="222"/>
        <v>2.8070911678407611E-3</v>
      </c>
      <c r="Q2034" s="14" t="str">
        <f t="shared" si="223"/>
        <v>ABOVE</v>
      </c>
    </row>
    <row r="2035" spans="1:17" x14ac:dyDescent="0.3">
      <c r="A2035" s="2">
        <v>34</v>
      </c>
      <c r="B2035" s="2" t="s">
        <v>823</v>
      </c>
      <c r="C2035" s="2" t="s">
        <v>791</v>
      </c>
      <c r="D2035" s="11">
        <v>8.5000000000000006E-2</v>
      </c>
      <c r="E2035" s="2">
        <v>747</v>
      </c>
      <c r="F2035" s="2">
        <v>752</v>
      </c>
      <c r="G2035" s="2">
        <v>995</v>
      </c>
      <c r="H2035" s="2">
        <v>1340</v>
      </c>
      <c r="I2035" s="2">
        <v>1345</v>
      </c>
      <c r="J2035">
        <v>31489</v>
      </c>
      <c r="K2035" s="12">
        <f t="shared" si="217"/>
        <v>9.6209517043959432E-5</v>
      </c>
      <c r="L2035" s="2">
        <f t="shared" si="218"/>
        <v>7.1868509231837699E-2</v>
      </c>
      <c r="M2035" s="2">
        <f t="shared" si="219"/>
        <v>7.2349556817057487E-2</v>
      </c>
      <c r="N2035" s="2">
        <f t="shared" si="220"/>
        <v>9.572846945873964E-2</v>
      </c>
      <c r="O2035" s="2">
        <f t="shared" si="221"/>
        <v>0.12892075283890564</v>
      </c>
      <c r="P2035" s="2">
        <f t="shared" si="222"/>
        <v>0.12940180042412544</v>
      </c>
      <c r="Q2035" s="14" t="str">
        <f t="shared" si="223"/>
        <v>BELOW</v>
      </c>
    </row>
    <row r="2036" spans="1:17" x14ac:dyDescent="0.3">
      <c r="A2036" s="2">
        <v>34</v>
      </c>
      <c r="B2036" s="2" t="s">
        <v>823</v>
      </c>
      <c r="C2036" s="2" t="s">
        <v>829</v>
      </c>
      <c r="D2036" s="11">
        <v>7.400000000000001E-2</v>
      </c>
      <c r="E2036" s="2">
        <v>572</v>
      </c>
      <c r="F2036" s="2">
        <v>576</v>
      </c>
      <c r="G2036" s="2">
        <v>700</v>
      </c>
      <c r="H2036" s="2">
        <v>1012</v>
      </c>
      <c r="I2036" s="2">
        <v>1049</v>
      </c>
      <c r="J2036">
        <v>1890</v>
      </c>
      <c r="K2036" s="12">
        <f t="shared" si="217"/>
        <v>5.7745875452724225E-6</v>
      </c>
      <c r="L2036" s="2">
        <f t="shared" si="218"/>
        <v>3.3030640758958257E-3</v>
      </c>
      <c r="M2036" s="2">
        <f t="shared" si="219"/>
        <v>3.3261624260769152E-3</v>
      </c>
      <c r="N2036" s="2">
        <f t="shared" si="220"/>
        <v>4.0422112816906955E-3</v>
      </c>
      <c r="O2036" s="2">
        <f t="shared" si="221"/>
        <v>5.8438825958156918E-3</v>
      </c>
      <c r="P2036" s="2">
        <f t="shared" si="222"/>
        <v>6.0575423349907712E-3</v>
      </c>
      <c r="Q2036" s="14" t="str">
        <f t="shared" si="223"/>
        <v>BELOW</v>
      </c>
    </row>
    <row r="2037" spans="1:17" x14ac:dyDescent="0.3">
      <c r="A2037" s="2">
        <v>34</v>
      </c>
      <c r="B2037" s="2" t="s">
        <v>823</v>
      </c>
      <c r="C2037" s="2" t="s">
        <v>828</v>
      </c>
      <c r="D2037" s="11">
        <v>0.10800000000000001</v>
      </c>
      <c r="E2037" s="2">
        <v>571</v>
      </c>
      <c r="F2037" s="2">
        <v>575</v>
      </c>
      <c r="G2037" s="2">
        <v>760</v>
      </c>
      <c r="H2037" s="2">
        <v>1017</v>
      </c>
      <c r="I2037" s="2">
        <v>1066</v>
      </c>
      <c r="J2037">
        <v>20704</v>
      </c>
      <c r="K2037" s="12">
        <f t="shared" si="217"/>
        <v>6.3257703988000132E-5</v>
      </c>
      <c r="L2037" s="2">
        <f t="shared" si="218"/>
        <v>3.6120148977148075E-2</v>
      </c>
      <c r="M2037" s="2">
        <f t="shared" si="219"/>
        <v>3.6373179793100077E-2</v>
      </c>
      <c r="N2037" s="2">
        <f t="shared" si="220"/>
        <v>4.8075855030880098E-2</v>
      </c>
      <c r="O2037" s="2">
        <f t="shared" si="221"/>
        <v>6.4333084955796135E-2</v>
      </c>
      <c r="P2037" s="2">
        <f t="shared" si="222"/>
        <v>6.7432712451208146E-2</v>
      </c>
      <c r="Q2037" s="14" t="str">
        <f t="shared" si="223"/>
        <v>BELOW</v>
      </c>
    </row>
    <row r="2038" spans="1:17" x14ac:dyDescent="0.3">
      <c r="A2038" s="2">
        <v>34</v>
      </c>
      <c r="B2038" s="2" t="s">
        <v>823</v>
      </c>
      <c r="C2038" s="2" t="s">
        <v>827</v>
      </c>
      <c r="D2038" s="11">
        <v>0.107</v>
      </c>
      <c r="E2038" s="2">
        <v>531</v>
      </c>
      <c r="F2038" s="2">
        <v>535</v>
      </c>
      <c r="G2038" s="2">
        <v>700</v>
      </c>
      <c r="H2038" s="2">
        <v>891</v>
      </c>
      <c r="I2038" s="2">
        <v>1049</v>
      </c>
      <c r="J2038">
        <v>2189</v>
      </c>
      <c r="K2038" s="12">
        <f t="shared" si="217"/>
        <v>6.6881334056091712E-6</v>
      </c>
      <c r="L2038" s="2">
        <f t="shared" si="218"/>
        <v>3.5513988383784698E-3</v>
      </c>
      <c r="M2038" s="2">
        <f t="shared" si="219"/>
        <v>3.5781513720009065E-3</v>
      </c>
      <c r="N2038" s="2">
        <f t="shared" si="220"/>
        <v>4.68169338392642E-3</v>
      </c>
      <c r="O2038" s="2">
        <f t="shared" si="221"/>
        <v>5.9591268643977716E-3</v>
      </c>
      <c r="P2038" s="2">
        <f t="shared" si="222"/>
        <v>7.0158519424840205E-3</v>
      </c>
      <c r="Q2038" s="14" t="str">
        <f t="shared" si="223"/>
        <v>BELOW</v>
      </c>
    </row>
    <row r="2039" spans="1:17" x14ac:dyDescent="0.3">
      <c r="A2039" s="2">
        <v>34</v>
      </c>
      <c r="B2039" s="2" t="s">
        <v>823</v>
      </c>
      <c r="C2039" s="2" t="s">
        <v>826</v>
      </c>
      <c r="D2039" s="11">
        <v>0.08</v>
      </c>
      <c r="E2039" s="2">
        <v>489</v>
      </c>
      <c r="F2039" s="2">
        <v>561</v>
      </c>
      <c r="G2039" s="2">
        <v>700</v>
      </c>
      <c r="H2039" s="2">
        <v>1012</v>
      </c>
      <c r="I2039" s="2">
        <v>1230</v>
      </c>
      <c r="J2039">
        <v>8036</v>
      </c>
      <c r="K2039" s="12">
        <f t="shared" si="217"/>
        <v>2.4552690748047189E-5</v>
      </c>
      <c r="L2039" s="2">
        <f t="shared" si="218"/>
        <v>1.2006265775795074E-2</v>
      </c>
      <c r="M2039" s="2">
        <f t="shared" si="219"/>
        <v>1.3774059509654473E-2</v>
      </c>
      <c r="N2039" s="2">
        <f t="shared" si="220"/>
        <v>1.7186883523633033E-2</v>
      </c>
      <c r="O2039" s="2">
        <f t="shared" si="221"/>
        <v>2.4847323037023753E-2</v>
      </c>
      <c r="P2039" s="2">
        <f t="shared" si="222"/>
        <v>3.0199809620098043E-2</v>
      </c>
      <c r="Q2039" s="14" t="str">
        <f t="shared" si="223"/>
        <v>BELOW</v>
      </c>
    </row>
    <row r="2040" spans="1:17" x14ac:dyDescent="0.3">
      <c r="A2040" s="2">
        <v>34</v>
      </c>
      <c r="B2040" s="2" t="s">
        <v>823</v>
      </c>
      <c r="C2040" s="2" t="s">
        <v>825</v>
      </c>
      <c r="D2040" s="11">
        <v>0.11699999999999999</v>
      </c>
      <c r="E2040" s="2">
        <v>596</v>
      </c>
      <c r="F2040" s="2">
        <v>611</v>
      </c>
      <c r="G2040" s="2">
        <v>700</v>
      </c>
      <c r="H2040" s="2">
        <v>912</v>
      </c>
      <c r="I2040" s="2">
        <v>1054</v>
      </c>
      <c r="J2040">
        <v>10641</v>
      </c>
      <c r="K2040" s="12">
        <f t="shared" si="217"/>
        <v>3.2511844481081405E-5</v>
      </c>
      <c r="L2040" s="2">
        <f t="shared" si="218"/>
        <v>1.9377059310724518E-2</v>
      </c>
      <c r="M2040" s="2">
        <f t="shared" si="219"/>
        <v>1.986473697794074E-2</v>
      </c>
      <c r="N2040" s="2">
        <f t="shared" si="220"/>
        <v>2.2758291136756984E-2</v>
      </c>
      <c r="O2040" s="2">
        <f t="shared" si="221"/>
        <v>2.9650802166746242E-2</v>
      </c>
      <c r="P2040" s="2">
        <f t="shared" si="222"/>
        <v>3.4267484083059803E-2</v>
      </c>
      <c r="Q2040" s="14" t="str">
        <f t="shared" si="223"/>
        <v>BELOW</v>
      </c>
    </row>
    <row r="2041" spans="1:17" x14ac:dyDescent="0.3">
      <c r="A2041" s="2">
        <v>34</v>
      </c>
      <c r="B2041" s="2" t="s">
        <v>823</v>
      </c>
      <c r="C2041" s="2" t="s">
        <v>316</v>
      </c>
      <c r="D2041" s="11">
        <v>0.09</v>
      </c>
      <c r="E2041" s="2">
        <v>698</v>
      </c>
      <c r="F2041" s="2">
        <v>830</v>
      </c>
      <c r="G2041" s="2">
        <v>1079</v>
      </c>
      <c r="H2041" s="2">
        <v>1560</v>
      </c>
      <c r="I2041" s="2">
        <v>1895</v>
      </c>
      <c r="J2041">
        <v>67641</v>
      </c>
      <c r="K2041" s="12">
        <f t="shared" si="217"/>
        <v>2.0666607203691638E-4</v>
      </c>
      <c r="L2041" s="2">
        <f t="shared" si="218"/>
        <v>0.14425291828176764</v>
      </c>
      <c r="M2041" s="2">
        <f t="shared" si="219"/>
        <v>0.1715328397906406</v>
      </c>
      <c r="N2041" s="2">
        <f t="shared" si="220"/>
        <v>0.22299269172783279</v>
      </c>
      <c r="O2041" s="2">
        <f t="shared" si="221"/>
        <v>0.32239907237758952</v>
      </c>
      <c r="P2041" s="2">
        <f t="shared" si="222"/>
        <v>0.39163220650995656</v>
      </c>
      <c r="Q2041" s="14" t="str">
        <f t="shared" si="223"/>
        <v>BELOW</v>
      </c>
    </row>
    <row r="2042" spans="1:17" x14ac:dyDescent="0.3">
      <c r="A2042" s="2">
        <v>34</v>
      </c>
      <c r="B2042" s="2" t="s">
        <v>823</v>
      </c>
      <c r="C2042" s="2" t="s">
        <v>824</v>
      </c>
      <c r="D2042" s="11">
        <v>0.124</v>
      </c>
      <c r="E2042" s="2">
        <v>596</v>
      </c>
      <c r="F2042" s="2">
        <v>611</v>
      </c>
      <c r="G2042" s="2">
        <v>700</v>
      </c>
      <c r="H2042" s="2">
        <v>933</v>
      </c>
      <c r="I2042" s="2">
        <v>1049</v>
      </c>
      <c r="J2042">
        <v>3834</v>
      </c>
      <c r="K2042" s="12">
        <f t="shared" si="217"/>
        <v>1.1714163306124057E-5</v>
      </c>
      <c r="L2042" s="2">
        <f t="shared" si="218"/>
        <v>6.9816413304499385E-3</v>
      </c>
      <c r="M2042" s="2">
        <f t="shared" si="219"/>
        <v>7.1573537800417994E-3</v>
      </c>
      <c r="N2042" s="2">
        <f t="shared" si="220"/>
        <v>8.1999143142868405E-3</v>
      </c>
      <c r="O2042" s="2">
        <f t="shared" si="221"/>
        <v>1.0929314364613746E-2</v>
      </c>
      <c r="P2042" s="2">
        <f t="shared" si="222"/>
        <v>1.2288157308124137E-2</v>
      </c>
      <c r="Q2042" s="14" t="str">
        <f t="shared" si="223"/>
        <v>ABOVE</v>
      </c>
    </row>
    <row r="2043" spans="1:17" x14ac:dyDescent="0.3">
      <c r="A2043" s="2">
        <v>34</v>
      </c>
      <c r="B2043" s="2" t="s">
        <v>823</v>
      </c>
      <c r="C2043" s="2" t="s">
        <v>786</v>
      </c>
      <c r="D2043" s="11">
        <v>6.4000000000000001E-2</v>
      </c>
      <c r="E2043" s="2">
        <v>634</v>
      </c>
      <c r="F2043" s="2">
        <v>772</v>
      </c>
      <c r="G2043" s="2">
        <v>965</v>
      </c>
      <c r="H2043" s="2">
        <v>1300</v>
      </c>
      <c r="I2043" s="2">
        <v>1304</v>
      </c>
      <c r="J2043">
        <v>37589</v>
      </c>
      <c r="K2043" s="12">
        <f t="shared" si="217"/>
        <v>1.1484707472975931E-4</v>
      </c>
      <c r="L2043" s="2">
        <f t="shared" si="218"/>
        <v>7.2813045378667396E-2</v>
      </c>
      <c r="M2043" s="2">
        <f t="shared" si="219"/>
        <v>8.8661941691374188E-2</v>
      </c>
      <c r="N2043" s="2">
        <f t="shared" si="220"/>
        <v>0.11082742711421772</v>
      </c>
      <c r="O2043" s="2">
        <f t="shared" si="221"/>
        <v>0.14930119714868709</v>
      </c>
      <c r="P2043" s="2">
        <f t="shared" si="222"/>
        <v>0.14976058544760615</v>
      </c>
      <c r="Q2043" s="14" t="str">
        <f t="shared" si="223"/>
        <v>BELOW</v>
      </c>
    </row>
    <row r="2044" spans="1:17" x14ac:dyDescent="0.3">
      <c r="A2044" s="2">
        <v>35</v>
      </c>
      <c r="B2044" s="2" t="s">
        <v>785</v>
      </c>
      <c r="C2044" s="2" t="s">
        <v>95</v>
      </c>
      <c r="D2044" s="11">
        <v>0.191</v>
      </c>
      <c r="E2044" s="2">
        <v>533</v>
      </c>
      <c r="F2044" s="2">
        <v>536</v>
      </c>
      <c r="G2044" s="2">
        <v>682</v>
      </c>
      <c r="H2044" s="2">
        <v>854</v>
      </c>
      <c r="I2044" s="2">
        <v>922</v>
      </c>
      <c r="J2044">
        <v>27698</v>
      </c>
      <c r="K2044" s="12">
        <f t="shared" si="217"/>
        <v>8.4626733242833637E-5</v>
      </c>
      <c r="L2044" s="2">
        <f t="shared" si="218"/>
        <v>4.5106048818430326E-2</v>
      </c>
      <c r="M2044" s="2">
        <f t="shared" si="219"/>
        <v>4.5359929018158829E-2</v>
      </c>
      <c r="N2044" s="2">
        <f t="shared" si="220"/>
        <v>5.7715432071612539E-2</v>
      </c>
      <c r="O2044" s="2">
        <f t="shared" si="221"/>
        <v>7.227123018937992E-2</v>
      </c>
      <c r="P2044" s="2">
        <f t="shared" si="222"/>
        <v>7.8025848049892613E-2</v>
      </c>
      <c r="Q2044" s="14" t="str">
        <f t="shared" si="223"/>
        <v>ABOVE</v>
      </c>
    </row>
    <row r="2045" spans="1:17" x14ac:dyDescent="0.3">
      <c r="A2045" s="2">
        <v>35</v>
      </c>
      <c r="B2045" s="2" t="s">
        <v>785</v>
      </c>
      <c r="C2045" s="2" t="s">
        <v>822</v>
      </c>
      <c r="D2045" s="11">
        <v>0.129</v>
      </c>
      <c r="E2045" s="2">
        <v>516</v>
      </c>
      <c r="F2045" s="2">
        <v>562</v>
      </c>
      <c r="G2045" s="2">
        <v>687</v>
      </c>
      <c r="H2045" s="2">
        <v>920</v>
      </c>
      <c r="I2045" s="2">
        <v>945</v>
      </c>
      <c r="J2045">
        <v>102351</v>
      </c>
      <c r="K2045" s="12">
        <f t="shared" si="217"/>
        <v>3.1271683060644326E-4</v>
      </c>
      <c r="L2045" s="2">
        <f t="shared" si="218"/>
        <v>0.16136188459292472</v>
      </c>
      <c r="M2045" s="2">
        <f t="shared" si="219"/>
        <v>0.17574685880082111</v>
      </c>
      <c r="N2045" s="2">
        <f t="shared" si="220"/>
        <v>0.21483646262662653</v>
      </c>
      <c r="O2045" s="2">
        <f t="shared" si="221"/>
        <v>0.28769948415792779</v>
      </c>
      <c r="P2045" s="2">
        <f t="shared" si="222"/>
        <v>0.29551740492308887</v>
      </c>
      <c r="Q2045" s="14" t="str">
        <f t="shared" si="223"/>
        <v>ABOVE</v>
      </c>
    </row>
    <row r="2046" spans="1:17" x14ac:dyDescent="0.3">
      <c r="A2046" s="2">
        <v>35</v>
      </c>
      <c r="B2046" s="2" t="s">
        <v>785</v>
      </c>
      <c r="C2046" s="2" t="s">
        <v>94</v>
      </c>
      <c r="D2046" s="11">
        <v>0.126</v>
      </c>
      <c r="E2046" s="2">
        <v>467</v>
      </c>
      <c r="F2046" s="2">
        <v>530</v>
      </c>
      <c r="G2046" s="2">
        <v>691</v>
      </c>
      <c r="H2046" s="2">
        <v>916</v>
      </c>
      <c r="I2046" s="2">
        <v>1103</v>
      </c>
      <c r="J2046">
        <v>53484</v>
      </c>
      <c r="K2046" s="12">
        <f t="shared" si="217"/>
        <v>1.6341166151923294E-4</v>
      </c>
      <c r="L2046" s="2">
        <f t="shared" si="218"/>
        <v>7.6313245929481785E-2</v>
      </c>
      <c r="M2046" s="2">
        <f t="shared" si="219"/>
        <v>8.6608180605193458E-2</v>
      </c>
      <c r="N2046" s="2">
        <f t="shared" si="220"/>
        <v>0.11291745810978997</v>
      </c>
      <c r="O2046" s="2">
        <f t="shared" si="221"/>
        <v>0.14968508195161737</v>
      </c>
      <c r="P2046" s="2">
        <f t="shared" si="222"/>
        <v>0.18024306265571394</v>
      </c>
      <c r="Q2046" s="14" t="str">
        <f t="shared" si="223"/>
        <v>ABOVE</v>
      </c>
    </row>
    <row r="2047" spans="1:17" x14ac:dyDescent="0.3">
      <c r="A2047" s="2">
        <v>35</v>
      </c>
      <c r="B2047" s="2" t="s">
        <v>785</v>
      </c>
      <c r="C2047" s="2" t="s">
        <v>821</v>
      </c>
      <c r="D2047" s="11">
        <v>0.187</v>
      </c>
      <c r="E2047" s="2">
        <v>502</v>
      </c>
      <c r="F2047" s="2">
        <v>526</v>
      </c>
      <c r="G2047" s="2">
        <v>696</v>
      </c>
      <c r="H2047" s="2">
        <v>957</v>
      </c>
      <c r="I2047" s="2">
        <v>972</v>
      </c>
      <c r="J2047">
        <v>97241</v>
      </c>
      <c r="K2047" s="12">
        <f t="shared" si="217"/>
        <v>2.9710405687292891E-4</v>
      </c>
      <c r="L2047" s="2">
        <f t="shared" si="218"/>
        <v>0.14914623655021031</v>
      </c>
      <c r="M2047" s="2">
        <f t="shared" si="219"/>
        <v>0.15627673391516061</v>
      </c>
      <c r="N2047" s="2">
        <f t="shared" si="220"/>
        <v>0.20678442358355853</v>
      </c>
      <c r="O2047" s="2">
        <f t="shared" si="221"/>
        <v>0.28432858242739295</v>
      </c>
      <c r="P2047" s="2">
        <f t="shared" si="222"/>
        <v>0.28878514328048688</v>
      </c>
      <c r="Q2047" s="14" t="str">
        <f t="shared" si="223"/>
        <v>ABOVE</v>
      </c>
    </row>
    <row r="2048" spans="1:17" x14ac:dyDescent="0.3">
      <c r="A2048" s="2">
        <v>35</v>
      </c>
      <c r="B2048" s="2" t="s">
        <v>785</v>
      </c>
      <c r="C2048" s="2" t="s">
        <v>820</v>
      </c>
      <c r="D2048" s="11">
        <v>0.26600000000000001</v>
      </c>
      <c r="E2048" s="2">
        <v>643</v>
      </c>
      <c r="F2048" s="2">
        <v>669</v>
      </c>
      <c r="G2048" s="2">
        <v>766</v>
      </c>
      <c r="H2048" s="2">
        <v>960</v>
      </c>
      <c r="I2048" s="2">
        <v>1035</v>
      </c>
      <c r="J2048">
        <v>65327</v>
      </c>
      <c r="K2048" s="12">
        <f t="shared" si="217"/>
        <v>1.9959602146561457E-4</v>
      </c>
      <c r="L2048" s="2">
        <f t="shared" si="218"/>
        <v>0.12834024180239018</v>
      </c>
      <c r="M2048" s="2">
        <f t="shared" si="219"/>
        <v>0.13352973836049614</v>
      </c>
      <c r="N2048" s="2">
        <f t="shared" si="220"/>
        <v>0.15289055244266075</v>
      </c>
      <c r="O2048" s="2">
        <f t="shared" si="221"/>
        <v>0.19161218060698998</v>
      </c>
      <c r="P2048" s="2">
        <f t="shared" si="222"/>
        <v>0.20658188221691107</v>
      </c>
      <c r="Q2048" s="14" t="str">
        <f t="shared" si="223"/>
        <v>ABOVE</v>
      </c>
    </row>
    <row r="2049" spans="1:17" x14ac:dyDescent="0.3">
      <c r="A2049" s="2">
        <v>35</v>
      </c>
      <c r="B2049" s="2" t="s">
        <v>785</v>
      </c>
      <c r="C2049" s="2" t="s">
        <v>819</v>
      </c>
      <c r="D2049" s="11">
        <v>7.2999999999999995E-2</v>
      </c>
      <c r="E2049" s="2">
        <v>504</v>
      </c>
      <c r="F2049" s="2">
        <v>521</v>
      </c>
      <c r="G2049" s="2">
        <v>682</v>
      </c>
      <c r="H2049" s="2">
        <v>903</v>
      </c>
      <c r="I2049" s="2">
        <v>933</v>
      </c>
      <c r="J2049">
        <v>45656</v>
      </c>
      <c r="K2049" s="12">
        <f t="shared" si="217"/>
        <v>1.3949448093489826E-4</v>
      </c>
      <c r="L2049" s="2">
        <f t="shared" si="218"/>
        <v>7.0305218391188723E-2</v>
      </c>
      <c r="M2049" s="2">
        <f t="shared" si="219"/>
        <v>7.2676624567081988E-2</v>
      </c>
      <c r="N2049" s="2">
        <f t="shared" si="220"/>
        <v>9.5135235997600612E-2</v>
      </c>
      <c r="O2049" s="2">
        <f t="shared" si="221"/>
        <v>0.12596351628421312</v>
      </c>
      <c r="P2049" s="2">
        <f t="shared" si="222"/>
        <v>0.13014835071226008</v>
      </c>
      <c r="Q2049" s="14" t="str">
        <f t="shared" si="223"/>
        <v>BELOW</v>
      </c>
    </row>
    <row r="2050" spans="1:17" x14ac:dyDescent="0.3">
      <c r="A2050" s="2">
        <v>35</v>
      </c>
      <c r="B2050" s="2" t="s">
        <v>785</v>
      </c>
      <c r="C2050" s="2" t="s">
        <v>818</v>
      </c>
      <c r="D2050" s="11">
        <v>0.11599999999999999</v>
      </c>
      <c r="E2050" s="2">
        <v>548</v>
      </c>
      <c r="F2050" s="2">
        <v>552</v>
      </c>
      <c r="G2050" s="2">
        <v>702</v>
      </c>
      <c r="H2050" s="2">
        <v>900</v>
      </c>
      <c r="I2050" s="2">
        <v>1092</v>
      </c>
      <c r="J2050">
        <v>67006</v>
      </c>
      <c r="K2050" s="12">
        <f t="shared" si="217"/>
        <v>2.0472593283519787E-4</v>
      </c>
      <c r="L2050" s="2">
        <f t="shared" si="218"/>
        <v>0.11218981119368843</v>
      </c>
      <c r="M2050" s="2">
        <f t="shared" si="219"/>
        <v>0.11300871492502923</v>
      </c>
      <c r="N2050" s="2">
        <f t="shared" si="220"/>
        <v>0.14371760485030891</v>
      </c>
      <c r="O2050" s="2">
        <f t="shared" si="221"/>
        <v>0.18425333955167808</v>
      </c>
      <c r="P2050" s="2">
        <f t="shared" si="222"/>
        <v>0.22356071865603608</v>
      </c>
      <c r="Q2050" s="14" t="str">
        <f t="shared" si="223"/>
        <v>BELOW</v>
      </c>
    </row>
    <row r="2051" spans="1:17" x14ac:dyDescent="0.3">
      <c r="A2051" s="2">
        <v>35</v>
      </c>
      <c r="B2051" s="2" t="s">
        <v>785</v>
      </c>
      <c r="C2051" s="2" t="s">
        <v>91</v>
      </c>
      <c r="D2051" s="11">
        <v>0.121</v>
      </c>
      <c r="E2051" s="2">
        <v>485</v>
      </c>
      <c r="F2051" s="2">
        <v>553</v>
      </c>
      <c r="G2051" s="2">
        <v>731</v>
      </c>
      <c r="H2051" s="2">
        <v>1030</v>
      </c>
      <c r="I2051" s="2">
        <v>1062</v>
      </c>
      <c r="J2051">
        <v>43432</v>
      </c>
      <c r="K2051" s="12">
        <f t="shared" si="217"/>
        <v>1.3269941072289516E-4</v>
      </c>
      <c r="L2051" s="2">
        <f t="shared" si="218"/>
        <v>6.4359214200604156E-2</v>
      </c>
      <c r="M2051" s="2">
        <f t="shared" si="219"/>
        <v>7.3382774129761019E-2</v>
      </c>
      <c r="N2051" s="2">
        <f t="shared" si="220"/>
        <v>9.7003269238436357E-2</v>
      </c>
      <c r="O2051" s="2">
        <f t="shared" si="221"/>
        <v>0.13668039304458202</v>
      </c>
      <c r="P2051" s="2">
        <f t="shared" si="222"/>
        <v>0.14092677418771465</v>
      </c>
      <c r="Q2051" s="14" t="str">
        <f t="shared" si="223"/>
        <v>BELOW</v>
      </c>
    </row>
    <row r="2052" spans="1:17" x14ac:dyDescent="0.3">
      <c r="A2052" s="2">
        <v>35</v>
      </c>
      <c r="B2052" s="2" t="s">
        <v>785</v>
      </c>
      <c r="C2052" s="2" t="s">
        <v>698</v>
      </c>
      <c r="D2052" s="11">
        <v>0.11699999999999999</v>
      </c>
      <c r="E2052" s="2">
        <v>584</v>
      </c>
      <c r="F2052" s="2">
        <v>670</v>
      </c>
      <c r="G2052" s="2">
        <v>884</v>
      </c>
      <c r="H2052" s="2">
        <v>1223</v>
      </c>
      <c r="I2052" s="2">
        <v>1414</v>
      </c>
      <c r="J2052">
        <v>383134</v>
      </c>
      <c r="K2052" s="12">
        <f t="shared" ref="K2052:K2115" si="224">J2052/$S$18</f>
        <v>1.1706036108838117E-3</v>
      </c>
      <c r="L2052" s="2">
        <f t="shared" ref="L2052:L2115" si="225">E2052*K2052</f>
        <v>0.68363250875614601</v>
      </c>
      <c r="M2052" s="2">
        <f t="shared" ref="M2052:M2115" si="226">F2052*K2052</f>
        <v>0.78430441929215389</v>
      </c>
      <c r="N2052" s="2">
        <f t="shared" ref="N2052:N2115" si="227">G2052*K2052</f>
        <v>1.0348135920212895</v>
      </c>
      <c r="O2052" s="2">
        <f t="shared" ref="O2052:O2115" si="228">H2052*K2052</f>
        <v>1.4316482161109017</v>
      </c>
      <c r="P2052" s="2">
        <f t="shared" ref="P2052:P2115" si="229">I2052*K2052</f>
        <v>1.6552335057897098</v>
      </c>
      <c r="Q2052" s="14" t="str">
        <f t="shared" ref="Q2052:Q2115" si="230">IF(D2052&lt;$D$1,"BELOW",(IF(D2052&gt;$D$1,"ABOVE","EQUAL")))</f>
        <v>BELOW</v>
      </c>
    </row>
    <row r="2053" spans="1:17" x14ac:dyDescent="0.3">
      <c r="A2053" s="2">
        <v>35</v>
      </c>
      <c r="B2053" s="2" t="s">
        <v>785</v>
      </c>
      <c r="C2053" s="2" t="s">
        <v>251</v>
      </c>
      <c r="D2053" s="11">
        <v>0.113</v>
      </c>
      <c r="E2053" s="2">
        <v>506</v>
      </c>
      <c r="F2053" s="2">
        <v>586</v>
      </c>
      <c r="G2053" s="2">
        <v>775</v>
      </c>
      <c r="H2053" s="2">
        <v>989</v>
      </c>
      <c r="I2053" s="2">
        <v>1048</v>
      </c>
      <c r="J2053">
        <v>26914</v>
      </c>
      <c r="K2053" s="12">
        <f t="shared" si="224"/>
        <v>8.2231348779609516E-5</v>
      </c>
      <c r="L2053" s="2">
        <f t="shared" si="225"/>
        <v>4.1609062482482417E-2</v>
      </c>
      <c r="M2053" s="2">
        <f t="shared" si="226"/>
        <v>4.8187570384851178E-2</v>
      </c>
      <c r="N2053" s="2">
        <f t="shared" si="227"/>
        <v>6.3729295304197381E-2</v>
      </c>
      <c r="O2053" s="2">
        <f t="shared" si="228"/>
        <v>8.1326803943033807E-2</v>
      </c>
      <c r="P2053" s="2">
        <f t="shared" si="229"/>
        <v>8.6178453521030776E-2</v>
      </c>
      <c r="Q2053" s="14" t="str">
        <f t="shared" si="230"/>
        <v>BELOW</v>
      </c>
    </row>
    <row r="2054" spans="1:17" x14ac:dyDescent="0.3">
      <c r="A2054" s="2">
        <v>35</v>
      </c>
      <c r="B2054" s="2" t="s">
        <v>785</v>
      </c>
      <c r="C2054" s="2" t="s">
        <v>817</v>
      </c>
      <c r="D2054" s="11">
        <v>7.6999999999999999E-2</v>
      </c>
      <c r="E2054" s="2">
        <v>540</v>
      </c>
      <c r="F2054" s="2">
        <v>543</v>
      </c>
      <c r="G2054" s="2">
        <v>682</v>
      </c>
      <c r="H2054" s="2">
        <v>982</v>
      </c>
      <c r="I2054" s="2">
        <v>1190</v>
      </c>
      <c r="J2054">
        <v>38885</v>
      </c>
      <c r="K2054" s="12">
        <f t="shared" si="224"/>
        <v>1.188067919036604E-4</v>
      </c>
      <c r="L2054" s="2">
        <f t="shared" si="225"/>
        <v>6.4155667627976615E-2</v>
      </c>
      <c r="M2054" s="2">
        <f t="shared" si="226"/>
        <v>6.4512088003687601E-2</v>
      </c>
      <c r="N2054" s="2">
        <f t="shared" si="227"/>
        <v>8.1026232078296401E-2</v>
      </c>
      <c r="O2054" s="2">
        <f t="shared" si="228"/>
        <v>0.11666826964939452</v>
      </c>
      <c r="P2054" s="2">
        <f t="shared" si="229"/>
        <v>0.14138008236535587</v>
      </c>
      <c r="Q2054" s="14" t="str">
        <f t="shared" si="230"/>
        <v>BELOW</v>
      </c>
    </row>
    <row r="2055" spans="1:17" x14ac:dyDescent="0.3">
      <c r="A2055" s="2">
        <v>35</v>
      </c>
      <c r="B2055" s="2" t="s">
        <v>785</v>
      </c>
      <c r="C2055" s="2" t="s">
        <v>86</v>
      </c>
      <c r="D2055" s="11">
        <v>0.14599999999999999</v>
      </c>
      <c r="E2055" s="2">
        <v>506</v>
      </c>
      <c r="F2055" s="2">
        <v>613</v>
      </c>
      <c r="G2055" s="2">
        <v>788</v>
      </c>
      <c r="H2055" s="2">
        <v>1001</v>
      </c>
      <c r="I2055" s="2">
        <v>1069</v>
      </c>
      <c r="J2055">
        <v>134083</v>
      </c>
      <c r="K2055" s="12">
        <f t="shared" si="224"/>
        <v>4.0966879462050912E-4</v>
      </c>
      <c r="L2055" s="2">
        <f t="shared" si="225"/>
        <v>0.20729241007797761</v>
      </c>
      <c r="M2055" s="2">
        <f t="shared" si="226"/>
        <v>0.25112697110237209</v>
      </c>
      <c r="N2055" s="2">
        <f t="shared" si="227"/>
        <v>0.32281901016096121</v>
      </c>
      <c r="O2055" s="2">
        <f t="shared" si="228"/>
        <v>0.4100784634151296</v>
      </c>
      <c r="P2055" s="2">
        <f t="shared" si="229"/>
        <v>0.43793594144932424</v>
      </c>
      <c r="Q2055" s="14" t="str">
        <f t="shared" si="230"/>
        <v>ABOVE</v>
      </c>
    </row>
    <row r="2056" spans="1:17" x14ac:dyDescent="0.3">
      <c r="A2056" s="2">
        <v>35</v>
      </c>
      <c r="B2056" s="2" t="s">
        <v>785</v>
      </c>
      <c r="C2056" s="2" t="s">
        <v>816</v>
      </c>
      <c r="D2056" s="11">
        <v>8.199999999999999E-2</v>
      </c>
      <c r="E2056" s="2">
        <v>584</v>
      </c>
      <c r="F2056" s="2">
        <v>670</v>
      </c>
      <c r="G2056" s="2">
        <v>884</v>
      </c>
      <c r="H2056" s="2">
        <v>1223</v>
      </c>
      <c r="I2056" s="2">
        <v>1414</v>
      </c>
      <c r="J2056">
        <v>206428</v>
      </c>
      <c r="K2056" s="12">
        <f t="shared" si="224"/>
        <v>6.3070717343677014E-4</v>
      </c>
      <c r="L2056" s="2">
        <f t="shared" si="225"/>
        <v>0.36833298928707375</v>
      </c>
      <c r="M2056" s="2">
        <f t="shared" si="226"/>
        <v>0.42257380620263602</v>
      </c>
      <c r="N2056" s="2">
        <f t="shared" si="227"/>
        <v>0.55754514131810484</v>
      </c>
      <c r="O2056" s="2">
        <f t="shared" si="228"/>
        <v>0.77135487311316986</v>
      </c>
      <c r="P2056" s="2">
        <f t="shared" si="229"/>
        <v>0.89181994323959302</v>
      </c>
      <c r="Q2056" s="14" t="str">
        <f t="shared" si="230"/>
        <v>BELOW</v>
      </c>
    </row>
    <row r="2057" spans="1:17" x14ac:dyDescent="0.3">
      <c r="A2057" s="2">
        <v>35</v>
      </c>
      <c r="B2057" s="2" t="s">
        <v>785</v>
      </c>
      <c r="C2057" s="2" t="s">
        <v>693</v>
      </c>
      <c r="D2057" s="11">
        <v>0.14800000000000002</v>
      </c>
      <c r="E2057" s="2">
        <v>449</v>
      </c>
      <c r="F2057" s="2">
        <v>550</v>
      </c>
      <c r="G2057" s="2">
        <v>699</v>
      </c>
      <c r="H2057" s="2">
        <v>937</v>
      </c>
      <c r="I2057" s="2">
        <v>1134</v>
      </c>
      <c r="J2057">
        <v>41968</v>
      </c>
      <c r="K2057" s="12">
        <f t="shared" si="224"/>
        <v>1.282263968783032E-4</v>
      </c>
      <c r="L2057" s="2">
        <f t="shared" si="225"/>
        <v>5.7573652198358138E-2</v>
      </c>
      <c r="M2057" s="2">
        <f t="shared" si="226"/>
        <v>7.0524518283066759E-2</v>
      </c>
      <c r="N2057" s="2">
        <f t="shared" si="227"/>
        <v>8.9630251417933932E-2</v>
      </c>
      <c r="O2057" s="2">
        <f t="shared" si="228"/>
        <v>0.1201481338749701</v>
      </c>
      <c r="P2057" s="2">
        <f t="shared" si="229"/>
        <v>0.14540873405999583</v>
      </c>
      <c r="Q2057" s="14" t="str">
        <f t="shared" si="230"/>
        <v>ABOVE</v>
      </c>
    </row>
    <row r="2058" spans="1:17" x14ac:dyDescent="0.3">
      <c r="A2058" s="2">
        <v>35</v>
      </c>
      <c r="B2058" s="2" t="s">
        <v>785</v>
      </c>
      <c r="C2058" s="2" t="s">
        <v>815</v>
      </c>
      <c r="D2058" s="11">
        <v>0.13200000000000001</v>
      </c>
      <c r="E2058" s="2">
        <v>469</v>
      </c>
      <c r="F2058" s="2">
        <v>555</v>
      </c>
      <c r="G2058" s="2">
        <v>682</v>
      </c>
      <c r="H2058" s="2">
        <v>904</v>
      </c>
      <c r="I2058" s="2">
        <v>1028</v>
      </c>
      <c r="J2058">
        <v>101883</v>
      </c>
      <c r="K2058" s="12">
        <f t="shared" si="224"/>
        <v>3.1128693273809008E-4</v>
      </c>
      <c r="L2058" s="2">
        <f t="shared" si="225"/>
        <v>0.14599357145416425</v>
      </c>
      <c r="M2058" s="2">
        <f t="shared" si="226"/>
        <v>0.17276424766963999</v>
      </c>
      <c r="N2058" s="2">
        <f t="shared" si="227"/>
        <v>0.21229768812737743</v>
      </c>
      <c r="O2058" s="2">
        <f t="shared" si="228"/>
        <v>0.28140338719523345</v>
      </c>
      <c r="P2058" s="2">
        <f t="shared" si="229"/>
        <v>0.3200029668547566</v>
      </c>
      <c r="Q2058" s="14" t="str">
        <f t="shared" si="230"/>
        <v>ABOVE</v>
      </c>
    </row>
    <row r="2059" spans="1:17" x14ac:dyDescent="0.3">
      <c r="A2059" s="2">
        <v>35</v>
      </c>
      <c r="B2059" s="2" t="s">
        <v>785</v>
      </c>
      <c r="C2059" s="2" t="s">
        <v>814</v>
      </c>
      <c r="D2059" s="11">
        <v>0.125</v>
      </c>
      <c r="E2059" s="2">
        <v>498</v>
      </c>
      <c r="F2059" s="2">
        <v>527</v>
      </c>
      <c r="G2059" s="2">
        <v>682</v>
      </c>
      <c r="H2059" s="2">
        <v>859</v>
      </c>
      <c r="I2059" s="2">
        <v>985</v>
      </c>
      <c r="J2059">
        <v>36600</v>
      </c>
      <c r="K2059" s="12">
        <f t="shared" si="224"/>
        <v>1.1182534611479929E-4</v>
      </c>
      <c r="L2059" s="2">
        <f t="shared" si="225"/>
        <v>5.5689022365170045E-2</v>
      </c>
      <c r="M2059" s="2">
        <f t="shared" si="226"/>
        <v>5.8931957402499228E-2</v>
      </c>
      <c r="N2059" s="2">
        <f t="shared" si="227"/>
        <v>7.6264886050293121E-2</v>
      </c>
      <c r="O2059" s="2">
        <f t="shared" si="228"/>
        <v>9.6057972312612594E-2</v>
      </c>
      <c r="P2059" s="2">
        <f t="shared" si="229"/>
        <v>0.1101479659230773</v>
      </c>
      <c r="Q2059" s="14" t="str">
        <f t="shared" si="230"/>
        <v>ABOVE</v>
      </c>
    </row>
    <row r="2060" spans="1:17" x14ac:dyDescent="0.3">
      <c r="A2060" s="2">
        <v>35</v>
      </c>
      <c r="B2060" s="2" t="s">
        <v>785</v>
      </c>
      <c r="C2060" s="2" t="s">
        <v>84</v>
      </c>
      <c r="D2060" s="11">
        <v>0.14699999999999999</v>
      </c>
      <c r="E2060" s="2">
        <v>533</v>
      </c>
      <c r="F2060" s="2">
        <v>536</v>
      </c>
      <c r="G2060" s="2">
        <v>682</v>
      </c>
      <c r="H2060" s="2">
        <v>854</v>
      </c>
      <c r="I2060" s="2">
        <v>922</v>
      </c>
      <c r="J2060">
        <v>41494</v>
      </c>
      <c r="K2060" s="12">
        <f t="shared" si="224"/>
        <v>1.2677816698599678E-4</v>
      </c>
      <c r="L2060" s="2">
        <f t="shared" si="225"/>
        <v>6.7572763003536276E-2</v>
      </c>
      <c r="M2060" s="2">
        <f t="shared" si="226"/>
        <v>6.795309750449427E-2</v>
      </c>
      <c r="N2060" s="2">
        <f t="shared" si="227"/>
        <v>8.6462709884449804E-2</v>
      </c>
      <c r="O2060" s="2">
        <f t="shared" si="228"/>
        <v>0.10826855460604125</v>
      </c>
      <c r="P2060" s="2">
        <f t="shared" si="229"/>
        <v>0.11688946996108902</v>
      </c>
      <c r="Q2060" s="14" t="str">
        <f t="shared" si="230"/>
        <v>ABOVE</v>
      </c>
    </row>
    <row r="2061" spans="1:17" x14ac:dyDescent="0.3">
      <c r="A2061" s="2">
        <v>35</v>
      </c>
      <c r="B2061" s="2" t="s">
        <v>785</v>
      </c>
      <c r="C2061" s="2" t="s">
        <v>813</v>
      </c>
      <c r="D2061" s="11">
        <v>0.16200000000000001</v>
      </c>
      <c r="E2061" s="2">
        <v>569</v>
      </c>
      <c r="F2061" s="2">
        <v>678</v>
      </c>
      <c r="G2061" s="2">
        <v>836</v>
      </c>
      <c r="H2061" s="2">
        <v>1102</v>
      </c>
      <c r="I2061" s="2">
        <v>1158</v>
      </c>
      <c r="J2061">
        <v>1235072</v>
      </c>
      <c r="K2061" s="12">
        <f t="shared" si="224"/>
        <v>3.7735615813305301E-3</v>
      </c>
      <c r="L2061" s="2">
        <f t="shared" si="225"/>
        <v>2.1471565397770718</v>
      </c>
      <c r="M2061" s="2">
        <f t="shared" si="226"/>
        <v>2.5584747521420992</v>
      </c>
      <c r="N2061" s="2">
        <f t="shared" si="227"/>
        <v>3.154697481992323</v>
      </c>
      <c r="O2061" s="2">
        <f t="shared" si="228"/>
        <v>4.1584648626262446</v>
      </c>
      <c r="P2061" s="2">
        <f t="shared" si="229"/>
        <v>4.3697843111807542</v>
      </c>
      <c r="Q2061" s="14" t="str">
        <f t="shared" si="230"/>
        <v>ABOVE</v>
      </c>
    </row>
    <row r="2062" spans="1:17" x14ac:dyDescent="0.3">
      <c r="A2062" s="2">
        <v>35</v>
      </c>
      <c r="B2062" s="2" t="s">
        <v>785</v>
      </c>
      <c r="C2062" s="2" t="s">
        <v>812</v>
      </c>
      <c r="D2062" s="11">
        <v>0.121</v>
      </c>
      <c r="E2062" s="2">
        <v>520</v>
      </c>
      <c r="F2062" s="2">
        <v>523</v>
      </c>
      <c r="G2062" s="2">
        <v>682</v>
      </c>
      <c r="H2062" s="2">
        <v>918</v>
      </c>
      <c r="I2062" s="2">
        <v>922</v>
      </c>
      <c r="J2062">
        <v>51113</v>
      </c>
      <c r="K2062" s="12">
        <f t="shared" si="224"/>
        <v>1.561674567203753E-4</v>
      </c>
      <c r="L2062" s="2">
        <f t="shared" si="225"/>
        <v>8.1207077494595159E-2</v>
      </c>
      <c r="M2062" s="2">
        <f t="shared" si="226"/>
        <v>8.1675579864756279E-2</v>
      </c>
      <c r="N2062" s="2">
        <f t="shared" si="227"/>
        <v>0.10650620548329595</v>
      </c>
      <c r="O2062" s="2">
        <f t="shared" si="228"/>
        <v>0.14336172526930452</v>
      </c>
      <c r="P2062" s="2">
        <f t="shared" si="229"/>
        <v>0.14398639509618602</v>
      </c>
      <c r="Q2062" s="14" t="str">
        <f t="shared" si="230"/>
        <v>BELOW</v>
      </c>
    </row>
    <row r="2063" spans="1:17" x14ac:dyDescent="0.3">
      <c r="A2063" s="2">
        <v>35</v>
      </c>
      <c r="B2063" s="2" t="s">
        <v>785</v>
      </c>
      <c r="C2063" s="2" t="s">
        <v>811</v>
      </c>
      <c r="D2063" s="11">
        <v>8.8000000000000009E-2</v>
      </c>
      <c r="E2063" s="2">
        <v>502</v>
      </c>
      <c r="F2063" s="2">
        <v>522</v>
      </c>
      <c r="G2063" s="2">
        <v>691</v>
      </c>
      <c r="H2063" s="2">
        <v>923</v>
      </c>
      <c r="I2063" s="2">
        <v>1141</v>
      </c>
      <c r="J2063">
        <v>38087</v>
      </c>
      <c r="K2063" s="12">
        <f t="shared" si="224"/>
        <v>1.1636863271787871E-4</v>
      </c>
      <c r="L2063" s="2">
        <f t="shared" si="225"/>
        <v>5.8417053624375111E-2</v>
      </c>
      <c r="M2063" s="2">
        <f t="shared" si="226"/>
        <v>6.0744426278732687E-2</v>
      </c>
      <c r="N2063" s="2">
        <f t="shared" si="227"/>
        <v>8.0410725208054187E-2</v>
      </c>
      <c r="O2063" s="2">
        <f t="shared" si="228"/>
        <v>0.10740824799860205</v>
      </c>
      <c r="P2063" s="2">
        <f t="shared" si="229"/>
        <v>0.1327766099310996</v>
      </c>
      <c r="Q2063" s="14" t="str">
        <f t="shared" si="230"/>
        <v>BELOW</v>
      </c>
    </row>
    <row r="2064" spans="1:17" x14ac:dyDescent="0.3">
      <c r="A2064" s="2">
        <v>35</v>
      </c>
      <c r="B2064" s="2" t="s">
        <v>785</v>
      </c>
      <c r="C2064" s="2" t="s">
        <v>691</v>
      </c>
      <c r="D2064" s="11">
        <v>4.8000000000000001E-2</v>
      </c>
      <c r="E2064" s="2">
        <v>643</v>
      </c>
      <c r="F2064" s="2">
        <v>761</v>
      </c>
      <c r="G2064" s="2">
        <v>957</v>
      </c>
      <c r="H2064" s="2">
        <v>1225</v>
      </c>
      <c r="I2064" s="2">
        <v>1424</v>
      </c>
      <c r="J2064">
        <v>209177</v>
      </c>
      <c r="K2064" s="12">
        <f t="shared" si="224"/>
        <v>6.3910629574468229E-4</v>
      </c>
      <c r="L2064" s="2">
        <f t="shared" si="225"/>
        <v>0.41094534816383071</v>
      </c>
      <c r="M2064" s="2">
        <f t="shared" si="226"/>
        <v>0.48635989106170324</v>
      </c>
      <c r="N2064" s="2">
        <f t="shared" si="227"/>
        <v>0.61162472502766096</v>
      </c>
      <c r="O2064" s="2">
        <f t="shared" si="228"/>
        <v>0.78290521228723575</v>
      </c>
      <c r="P2064" s="2">
        <f t="shared" si="229"/>
        <v>0.91008736514042754</v>
      </c>
      <c r="Q2064" s="14" t="str">
        <f t="shared" si="230"/>
        <v>BELOW</v>
      </c>
    </row>
    <row r="2065" spans="1:17" x14ac:dyDescent="0.3">
      <c r="A2065" s="2">
        <v>35</v>
      </c>
      <c r="B2065" s="2" t="s">
        <v>785</v>
      </c>
      <c r="C2065" s="2" t="s">
        <v>689</v>
      </c>
      <c r="D2065" s="11">
        <v>0.11599999999999999</v>
      </c>
      <c r="E2065" s="2">
        <v>486</v>
      </c>
      <c r="F2065" s="2">
        <v>566</v>
      </c>
      <c r="G2065" s="2">
        <v>748</v>
      </c>
      <c r="H2065" s="2">
        <v>962</v>
      </c>
      <c r="I2065" s="2">
        <v>1064</v>
      </c>
      <c r="J2065">
        <v>74266</v>
      </c>
      <c r="K2065" s="12">
        <f t="shared" si="224"/>
        <v>2.2690768181862526E-4</v>
      </c>
      <c r="L2065" s="2">
        <f t="shared" si="225"/>
        <v>0.11027713336385188</v>
      </c>
      <c r="M2065" s="2">
        <f t="shared" si="226"/>
        <v>0.12842974790934189</v>
      </c>
      <c r="N2065" s="2">
        <f t="shared" si="227"/>
        <v>0.1697269460003317</v>
      </c>
      <c r="O2065" s="2">
        <f t="shared" si="228"/>
        <v>0.21828518990951751</v>
      </c>
      <c r="P2065" s="2">
        <f t="shared" si="229"/>
        <v>0.24142977345501726</v>
      </c>
      <c r="Q2065" s="14" t="str">
        <f t="shared" si="230"/>
        <v>BELOW</v>
      </c>
    </row>
    <row r="2066" spans="1:17" x14ac:dyDescent="0.3">
      <c r="A2066" s="2">
        <v>35</v>
      </c>
      <c r="B2066" s="2" t="s">
        <v>785</v>
      </c>
      <c r="C2066" s="2" t="s">
        <v>650</v>
      </c>
      <c r="D2066" s="11">
        <v>8.1000000000000003E-2</v>
      </c>
      <c r="E2066" s="2">
        <v>643</v>
      </c>
      <c r="F2066" s="2">
        <v>761</v>
      </c>
      <c r="G2066" s="2">
        <v>957</v>
      </c>
      <c r="H2066" s="2">
        <v>1225</v>
      </c>
      <c r="I2066" s="2">
        <v>1424</v>
      </c>
      <c r="J2066">
        <v>157574</v>
      </c>
      <c r="K2066" s="12">
        <f t="shared" si="224"/>
        <v>4.8144172373479192E-4</v>
      </c>
      <c r="L2066" s="2">
        <f t="shared" si="225"/>
        <v>0.30956702836147121</v>
      </c>
      <c r="M2066" s="2">
        <f t="shared" si="226"/>
        <v>0.36637715176217667</v>
      </c>
      <c r="N2066" s="2">
        <f t="shared" si="227"/>
        <v>0.46073972961419585</v>
      </c>
      <c r="O2066" s="2">
        <f t="shared" si="228"/>
        <v>0.58976611157512016</v>
      </c>
      <c r="P2066" s="2">
        <f t="shared" si="229"/>
        <v>0.68557301459834374</v>
      </c>
      <c r="Q2066" s="14" t="str">
        <f t="shared" si="230"/>
        <v>BELOW</v>
      </c>
    </row>
    <row r="2067" spans="1:17" x14ac:dyDescent="0.3">
      <c r="A2067" s="2">
        <v>35</v>
      </c>
      <c r="B2067" s="2" t="s">
        <v>785</v>
      </c>
      <c r="C2067" s="2" t="s">
        <v>135</v>
      </c>
      <c r="D2067" s="11">
        <v>0.13600000000000001</v>
      </c>
      <c r="E2067" s="2">
        <v>470</v>
      </c>
      <c r="F2067" s="2">
        <v>571</v>
      </c>
      <c r="G2067" s="2">
        <v>732</v>
      </c>
      <c r="H2067" s="2">
        <v>917</v>
      </c>
      <c r="I2067" s="2">
        <v>1114</v>
      </c>
      <c r="J2067">
        <v>28525</v>
      </c>
      <c r="K2067" s="12">
        <f t="shared" si="224"/>
        <v>8.7153497211056003E-5</v>
      </c>
      <c r="L2067" s="2">
        <f t="shared" si="225"/>
        <v>4.0962143689196324E-2</v>
      </c>
      <c r="M2067" s="2">
        <f t="shared" si="226"/>
        <v>4.9764646907512977E-2</v>
      </c>
      <c r="N2067" s="2">
        <f t="shared" si="227"/>
        <v>6.379635995849299E-2</v>
      </c>
      <c r="O2067" s="2">
        <f t="shared" si="228"/>
        <v>7.9919756942538347E-2</v>
      </c>
      <c r="P2067" s="2">
        <f t="shared" si="229"/>
        <v>9.7088995893116384E-2</v>
      </c>
      <c r="Q2067" s="14" t="str">
        <f t="shared" si="230"/>
        <v>ABOVE</v>
      </c>
    </row>
    <row r="2068" spans="1:17" x14ac:dyDescent="0.3">
      <c r="A2068" s="2">
        <v>35</v>
      </c>
      <c r="B2068" s="2" t="s">
        <v>785</v>
      </c>
      <c r="C2068" s="2" t="s">
        <v>168</v>
      </c>
      <c r="D2068" s="11">
        <v>0.13500000000000001</v>
      </c>
      <c r="E2068" s="2">
        <v>643</v>
      </c>
      <c r="F2068" s="2">
        <v>761</v>
      </c>
      <c r="G2068" s="2">
        <v>957</v>
      </c>
      <c r="H2068" s="2">
        <v>1225</v>
      </c>
      <c r="I2068" s="2">
        <v>1424</v>
      </c>
      <c r="J2068">
        <v>1316756</v>
      </c>
      <c r="K2068" s="12">
        <f t="shared" si="224"/>
        <v>4.0231337554300179E-3</v>
      </c>
      <c r="L2068" s="2">
        <f t="shared" si="225"/>
        <v>2.5868750047415014</v>
      </c>
      <c r="M2068" s="2">
        <f t="shared" si="226"/>
        <v>3.0616047878822434</v>
      </c>
      <c r="N2068" s="2">
        <f t="shared" si="227"/>
        <v>3.8501390039465271</v>
      </c>
      <c r="O2068" s="2">
        <f t="shared" si="228"/>
        <v>4.9283388504017722</v>
      </c>
      <c r="P2068" s="2">
        <f t="shared" si="229"/>
        <v>5.7289424677323453</v>
      </c>
      <c r="Q2068" s="14" t="str">
        <f t="shared" si="230"/>
        <v>ABOVE</v>
      </c>
    </row>
    <row r="2069" spans="1:17" x14ac:dyDescent="0.3">
      <c r="A2069" s="2">
        <v>35</v>
      </c>
      <c r="B2069" s="2" t="s">
        <v>785</v>
      </c>
      <c r="C2069" s="2" t="s">
        <v>688</v>
      </c>
      <c r="D2069" s="11">
        <v>6.9000000000000006E-2</v>
      </c>
      <c r="E2069" s="2">
        <v>477</v>
      </c>
      <c r="F2069" s="2">
        <v>560</v>
      </c>
      <c r="G2069" s="2">
        <v>727</v>
      </c>
      <c r="H2069" s="2">
        <v>994</v>
      </c>
      <c r="I2069" s="2">
        <v>1094</v>
      </c>
      <c r="J2069">
        <v>42126</v>
      </c>
      <c r="K2069" s="12">
        <f t="shared" si="224"/>
        <v>1.2870914017573866E-4</v>
      </c>
      <c r="L2069" s="2">
        <f t="shared" si="225"/>
        <v>6.1394259863827336E-2</v>
      </c>
      <c r="M2069" s="2">
        <f t="shared" si="226"/>
        <v>7.2077118498413653E-2</v>
      </c>
      <c r="N2069" s="2">
        <f t="shared" si="227"/>
        <v>9.3571544907761997E-2</v>
      </c>
      <c r="O2069" s="2">
        <f t="shared" si="228"/>
        <v>0.12793688533468422</v>
      </c>
      <c r="P2069" s="2">
        <f t="shared" si="229"/>
        <v>0.1408077993522581</v>
      </c>
      <c r="Q2069" s="14" t="str">
        <f t="shared" si="230"/>
        <v>BELOW</v>
      </c>
    </row>
    <row r="2070" spans="1:17" x14ac:dyDescent="0.3">
      <c r="A2070" s="2">
        <v>35</v>
      </c>
      <c r="B2070" s="2" t="s">
        <v>785</v>
      </c>
      <c r="C2070" s="2" t="s">
        <v>810</v>
      </c>
      <c r="D2070" s="11">
        <v>0.16500000000000001</v>
      </c>
      <c r="E2070" s="2">
        <v>498</v>
      </c>
      <c r="F2070" s="2">
        <v>596</v>
      </c>
      <c r="G2070" s="2">
        <v>682</v>
      </c>
      <c r="H2070" s="2">
        <v>883</v>
      </c>
      <c r="I2070" s="2">
        <v>982</v>
      </c>
      <c r="J2070">
        <v>29898</v>
      </c>
      <c r="K2070" s="12">
        <f t="shared" si="224"/>
        <v>9.1348475359023757E-5</v>
      </c>
      <c r="L2070" s="2">
        <f t="shared" si="225"/>
        <v>4.5491540728793828E-2</v>
      </c>
      <c r="M2070" s="2">
        <f t="shared" si="226"/>
        <v>5.4443691313978158E-2</v>
      </c>
      <c r="N2070" s="2">
        <f t="shared" si="227"/>
        <v>6.2299660194854202E-2</v>
      </c>
      <c r="O2070" s="2">
        <f t="shared" si="228"/>
        <v>8.0660703742017975E-2</v>
      </c>
      <c r="P2070" s="2">
        <f t="shared" si="229"/>
        <v>8.9704202802561334E-2</v>
      </c>
      <c r="Q2070" s="14" t="str">
        <f t="shared" si="230"/>
        <v>ABOVE</v>
      </c>
    </row>
    <row r="2071" spans="1:17" x14ac:dyDescent="0.3">
      <c r="A2071" s="2">
        <v>35</v>
      </c>
      <c r="B2071" s="2" t="s">
        <v>785</v>
      </c>
      <c r="C2071" s="2" t="s">
        <v>809</v>
      </c>
      <c r="D2071" s="11">
        <v>5.5E-2</v>
      </c>
      <c r="E2071" s="2">
        <v>569</v>
      </c>
      <c r="F2071" s="2">
        <v>678</v>
      </c>
      <c r="G2071" s="2">
        <v>836</v>
      </c>
      <c r="H2071" s="2">
        <v>1102</v>
      </c>
      <c r="I2071" s="2">
        <v>1158</v>
      </c>
      <c r="J2071">
        <v>93649</v>
      </c>
      <c r="K2071" s="12">
        <f t="shared" si="224"/>
        <v>2.8612928519958577E-4</v>
      </c>
      <c r="L2071" s="2">
        <f t="shared" si="225"/>
        <v>0.1628075632785643</v>
      </c>
      <c r="M2071" s="2">
        <f t="shared" si="226"/>
        <v>0.19399565536531915</v>
      </c>
      <c r="N2071" s="2">
        <f t="shared" si="227"/>
        <v>0.2392040824268537</v>
      </c>
      <c r="O2071" s="2">
        <f t="shared" si="228"/>
        <v>0.31531447228994353</v>
      </c>
      <c r="P2071" s="2">
        <f t="shared" si="229"/>
        <v>0.33133771226112035</v>
      </c>
      <c r="Q2071" s="14" t="str">
        <f t="shared" si="230"/>
        <v>BELOW</v>
      </c>
    </row>
    <row r="2072" spans="1:17" x14ac:dyDescent="0.3">
      <c r="A2072" s="2">
        <v>35</v>
      </c>
      <c r="B2072" s="2" t="s">
        <v>785</v>
      </c>
      <c r="C2072" s="2" t="s">
        <v>231</v>
      </c>
      <c r="D2072" s="11">
        <v>9.9000000000000005E-2</v>
      </c>
      <c r="E2072" s="2">
        <v>524</v>
      </c>
      <c r="F2072" s="2">
        <v>599</v>
      </c>
      <c r="G2072" s="2">
        <v>788</v>
      </c>
      <c r="H2072" s="2">
        <v>1053</v>
      </c>
      <c r="I2072" s="2">
        <v>1189</v>
      </c>
      <c r="J2072">
        <v>168937</v>
      </c>
      <c r="K2072" s="12">
        <f t="shared" si="224"/>
        <v>5.1615952176491391E-4</v>
      </c>
      <c r="L2072" s="2">
        <f t="shared" si="225"/>
        <v>0.27046758940481491</v>
      </c>
      <c r="M2072" s="2">
        <f t="shared" si="226"/>
        <v>0.3091795535371834</v>
      </c>
      <c r="N2072" s="2">
        <f t="shared" si="227"/>
        <v>0.40673370315075213</v>
      </c>
      <c r="O2072" s="2">
        <f t="shared" si="228"/>
        <v>0.54351597641845439</v>
      </c>
      <c r="P2072" s="2">
        <f t="shared" si="229"/>
        <v>0.61371367137848265</v>
      </c>
      <c r="Q2072" s="14" t="str">
        <f t="shared" si="230"/>
        <v>BELOW</v>
      </c>
    </row>
    <row r="2073" spans="1:17" x14ac:dyDescent="0.3">
      <c r="A2073" s="2">
        <v>35</v>
      </c>
      <c r="B2073" s="2" t="s">
        <v>785</v>
      </c>
      <c r="C2073" s="2" t="s">
        <v>808</v>
      </c>
      <c r="D2073" s="11">
        <v>0.155</v>
      </c>
      <c r="E2073" s="2">
        <v>557</v>
      </c>
      <c r="F2073" s="2">
        <v>560</v>
      </c>
      <c r="G2073" s="2">
        <v>682</v>
      </c>
      <c r="H2073" s="2">
        <v>854</v>
      </c>
      <c r="I2073" s="2">
        <v>1057</v>
      </c>
      <c r="J2073">
        <v>38875</v>
      </c>
      <c r="K2073" s="12">
        <f t="shared" si="224"/>
        <v>1.1877623853040498E-4</v>
      </c>
      <c r="L2073" s="2">
        <f t="shared" si="225"/>
        <v>6.6158364861435573E-2</v>
      </c>
      <c r="M2073" s="2">
        <f t="shared" si="226"/>
        <v>6.6514693577026787E-2</v>
      </c>
      <c r="N2073" s="2">
        <f t="shared" si="227"/>
        <v>8.1005394677736195E-2</v>
      </c>
      <c r="O2073" s="2">
        <f t="shared" si="228"/>
        <v>0.10143490770496585</v>
      </c>
      <c r="P2073" s="2">
        <f t="shared" si="229"/>
        <v>0.12554648412663807</v>
      </c>
      <c r="Q2073" s="14" t="str">
        <f t="shared" si="230"/>
        <v>ABOVE</v>
      </c>
    </row>
    <row r="2074" spans="1:17" x14ac:dyDescent="0.3">
      <c r="A2074" s="2">
        <v>35</v>
      </c>
      <c r="B2074" s="2" t="s">
        <v>785</v>
      </c>
      <c r="C2074" s="2" t="s">
        <v>441</v>
      </c>
      <c r="D2074" s="11">
        <v>0.14599999999999999</v>
      </c>
      <c r="E2074" s="2">
        <v>584</v>
      </c>
      <c r="F2074" s="2">
        <v>670</v>
      </c>
      <c r="G2074" s="2">
        <v>884</v>
      </c>
      <c r="H2074" s="2">
        <v>1223</v>
      </c>
      <c r="I2074" s="2">
        <v>1414</v>
      </c>
      <c r="J2074">
        <v>817473</v>
      </c>
      <c r="K2074" s="12">
        <f t="shared" si="224"/>
        <v>2.4976557695219489E-3</v>
      </c>
      <c r="L2074" s="2">
        <f t="shared" si="225"/>
        <v>1.4586309694008182</v>
      </c>
      <c r="M2074" s="2">
        <f t="shared" si="226"/>
        <v>1.6734293655797057</v>
      </c>
      <c r="N2074" s="2">
        <f t="shared" si="227"/>
        <v>2.2079277002574029</v>
      </c>
      <c r="O2074" s="2">
        <f t="shared" si="228"/>
        <v>3.0546330061253433</v>
      </c>
      <c r="P2074" s="2">
        <f t="shared" si="229"/>
        <v>3.5316852581040359</v>
      </c>
      <c r="Q2074" s="14" t="str">
        <f t="shared" si="230"/>
        <v>ABOVE</v>
      </c>
    </row>
    <row r="2075" spans="1:17" x14ac:dyDescent="0.3">
      <c r="A2075" s="2">
        <v>35</v>
      </c>
      <c r="B2075" s="2" t="s">
        <v>785</v>
      </c>
      <c r="C2075" s="2" t="s">
        <v>131</v>
      </c>
      <c r="D2075" s="11">
        <v>9.3000000000000013E-2</v>
      </c>
      <c r="E2075" s="2">
        <v>561</v>
      </c>
      <c r="F2075" s="2">
        <v>564</v>
      </c>
      <c r="G2075" s="2">
        <v>743</v>
      </c>
      <c r="H2075" s="2">
        <v>1014</v>
      </c>
      <c r="I2075" s="2">
        <v>1177</v>
      </c>
      <c r="J2075">
        <v>75783</v>
      </c>
      <c r="K2075" s="12">
        <f t="shared" si="224"/>
        <v>2.3154262854147091E-4</v>
      </c>
      <c r="L2075" s="2">
        <f t="shared" si="225"/>
        <v>0.12989541461176518</v>
      </c>
      <c r="M2075" s="2">
        <f t="shared" si="226"/>
        <v>0.13059004249738959</v>
      </c>
      <c r="N2075" s="2">
        <f t="shared" si="227"/>
        <v>0.17203617300631288</v>
      </c>
      <c r="O2075" s="2">
        <f t="shared" si="228"/>
        <v>0.23478422534105151</v>
      </c>
      <c r="P2075" s="2">
        <f t="shared" si="229"/>
        <v>0.27252567379331127</v>
      </c>
      <c r="Q2075" s="14" t="str">
        <f t="shared" si="230"/>
        <v>BELOW</v>
      </c>
    </row>
    <row r="2076" spans="1:17" x14ac:dyDescent="0.3">
      <c r="A2076" s="2">
        <v>35</v>
      </c>
      <c r="B2076" s="2" t="s">
        <v>785</v>
      </c>
      <c r="C2076" s="2" t="s">
        <v>438</v>
      </c>
      <c r="D2076" s="11">
        <v>0.13900000000000001</v>
      </c>
      <c r="E2076" s="2">
        <v>498</v>
      </c>
      <c r="F2076" s="2">
        <v>516</v>
      </c>
      <c r="G2076" s="2">
        <v>682</v>
      </c>
      <c r="H2076" s="2">
        <v>918</v>
      </c>
      <c r="I2076" s="2">
        <v>922</v>
      </c>
      <c r="J2076">
        <v>31365</v>
      </c>
      <c r="K2076" s="12">
        <f t="shared" si="224"/>
        <v>9.5830655215592349E-5</v>
      </c>
      <c r="L2076" s="2">
        <f t="shared" si="225"/>
        <v>4.7723666297364992E-2</v>
      </c>
      <c r="M2076" s="2">
        <f t="shared" si="226"/>
        <v>4.944861809124565E-2</v>
      </c>
      <c r="N2076" s="2">
        <f t="shared" si="227"/>
        <v>6.535650685703398E-2</v>
      </c>
      <c r="O2076" s="2">
        <f t="shared" si="228"/>
        <v>8.797254148791378E-2</v>
      </c>
      <c r="P2076" s="2">
        <f t="shared" si="229"/>
        <v>8.8355864108776147E-2</v>
      </c>
      <c r="Q2076" s="14" t="str">
        <f t="shared" si="230"/>
        <v>ABOVE</v>
      </c>
    </row>
    <row r="2077" spans="1:17" x14ac:dyDescent="0.3">
      <c r="A2077" s="2">
        <v>35</v>
      </c>
      <c r="B2077" s="2" t="s">
        <v>785</v>
      </c>
      <c r="C2077" s="2" t="s">
        <v>129</v>
      </c>
      <c r="D2077" s="11">
        <v>0.14499999999999999</v>
      </c>
      <c r="E2077" s="2">
        <v>498</v>
      </c>
      <c r="F2077" s="2">
        <v>532</v>
      </c>
      <c r="G2077" s="2">
        <v>682</v>
      </c>
      <c r="H2077" s="2">
        <v>854</v>
      </c>
      <c r="I2077" s="2">
        <v>1001</v>
      </c>
      <c r="J2077">
        <v>15040</v>
      </c>
      <c r="K2077" s="12">
        <f t="shared" si="224"/>
        <v>4.5952273376136103E-5</v>
      </c>
      <c r="L2077" s="2">
        <f t="shared" si="225"/>
        <v>2.2884232141315779E-2</v>
      </c>
      <c r="M2077" s="2">
        <f t="shared" si="226"/>
        <v>2.4446609436104407E-2</v>
      </c>
      <c r="N2077" s="2">
        <f t="shared" si="227"/>
        <v>3.133945044252482E-2</v>
      </c>
      <c r="O2077" s="2">
        <f t="shared" si="228"/>
        <v>3.9243241463220231E-2</v>
      </c>
      <c r="P2077" s="2">
        <f t="shared" si="229"/>
        <v>4.5998225649512239E-2</v>
      </c>
      <c r="Q2077" s="14" t="str">
        <f t="shared" si="230"/>
        <v>ABOVE</v>
      </c>
    </row>
    <row r="2078" spans="1:17" x14ac:dyDescent="0.3">
      <c r="A2078" s="2">
        <v>35</v>
      </c>
      <c r="B2078" s="2" t="s">
        <v>785</v>
      </c>
      <c r="C2078" s="2" t="s">
        <v>226</v>
      </c>
      <c r="D2078" s="11">
        <v>7.4999999999999997E-2</v>
      </c>
      <c r="E2078" s="2">
        <v>498</v>
      </c>
      <c r="F2078" s="2">
        <v>596</v>
      </c>
      <c r="G2078" s="2">
        <v>682</v>
      </c>
      <c r="H2078" s="2">
        <v>964</v>
      </c>
      <c r="I2078" s="2">
        <v>968</v>
      </c>
      <c r="J2078">
        <v>27006</v>
      </c>
      <c r="K2078" s="12">
        <f t="shared" si="224"/>
        <v>8.2512439813559282E-5</v>
      </c>
      <c r="L2078" s="2">
        <f t="shared" si="225"/>
        <v>4.109119502715252E-2</v>
      </c>
      <c r="M2078" s="2">
        <f t="shared" si="226"/>
        <v>4.9177414128881332E-2</v>
      </c>
      <c r="N2078" s="2">
        <f t="shared" si="227"/>
        <v>5.6273483952847432E-2</v>
      </c>
      <c r="O2078" s="2">
        <f t="shared" si="228"/>
        <v>7.9541991980271148E-2</v>
      </c>
      <c r="P2078" s="2">
        <f t="shared" si="229"/>
        <v>7.987204173952539E-2</v>
      </c>
      <c r="Q2078" s="14" t="str">
        <f t="shared" si="230"/>
        <v>BELOW</v>
      </c>
    </row>
    <row r="2079" spans="1:17" x14ac:dyDescent="0.3">
      <c r="A2079" s="2">
        <v>35</v>
      </c>
      <c r="B2079" s="2" t="s">
        <v>785</v>
      </c>
      <c r="C2079" s="2" t="s">
        <v>225</v>
      </c>
      <c r="D2079" s="11">
        <v>0.156</v>
      </c>
      <c r="E2079" s="2">
        <v>498</v>
      </c>
      <c r="F2079" s="2">
        <v>566</v>
      </c>
      <c r="G2079" s="2">
        <v>682</v>
      </c>
      <c r="H2079" s="2">
        <v>944</v>
      </c>
      <c r="I2079" s="2">
        <v>1061</v>
      </c>
      <c r="J2079">
        <v>43161</v>
      </c>
      <c r="K2079" s="12">
        <f t="shared" si="224"/>
        <v>1.3187141430767358E-4</v>
      </c>
      <c r="L2079" s="2">
        <f t="shared" si="225"/>
        <v>6.5671964325221446E-2</v>
      </c>
      <c r="M2079" s="2">
        <f t="shared" si="226"/>
        <v>7.4639220498143241E-2</v>
      </c>
      <c r="N2079" s="2">
        <f t="shared" si="227"/>
        <v>8.9936304557833385E-2</v>
      </c>
      <c r="O2079" s="2">
        <f t="shared" si="228"/>
        <v>0.12448661510644385</v>
      </c>
      <c r="P2079" s="2">
        <f t="shared" si="229"/>
        <v>0.13991557058044166</v>
      </c>
      <c r="Q2079" s="14" t="str">
        <f t="shared" si="230"/>
        <v>ABOVE</v>
      </c>
    </row>
    <row r="2080" spans="1:17" x14ac:dyDescent="0.3">
      <c r="A2080" s="2">
        <v>35</v>
      </c>
      <c r="B2080" s="2" t="s">
        <v>785</v>
      </c>
      <c r="C2080" s="2" t="s">
        <v>807</v>
      </c>
      <c r="D2080" s="11">
        <v>0.15</v>
      </c>
      <c r="E2080" s="2">
        <v>568</v>
      </c>
      <c r="F2080" s="2">
        <v>571</v>
      </c>
      <c r="G2080" s="2">
        <v>682</v>
      </c>
      <c r="H2080" s="2">
        <v>986</v>
      </c>
      <c r="I2080" s="2">
        <v>1198</v>
      </c>
      <c r="J2080">
        <v>28264</v>
      </c>
      <c r="K2080" s="12">
        <f t="shared" si="224"/>
        <v>8.6356054169089812E-5</v>
      </c>
      <c r="L2080" s="2">
        <f t="shared" si="225"/>
        <v>4.9050238768043014E-2</v>
      </c>
      <c r="M2080" s="2">
        <f t="shared" si="226"/>
        <v>4.930930693055028E-2</v>
      </c>
      <c r="N2080" s="2">
        <f t="shared" si="227"/>
        <v>5.8894828943319252E-2</v>
      </c>
      <c r="O2080" s="2">
        <f t="shared" si="228"/>
        <v>8.5147069410722559E-2</v>
      </c>
      <c r="P2080" s="2">
        <f t="shared" si="229"/>
        <v>0.10345455289456959</v>
      </c>
      <c r="Q2080" s="14" t="str">
        <f t="shared" si="230"/>
        <v>ABOVE</v>
      </c>
    </row>
    <row r="2081" spans="1:17" x14ac:dyDescent="0.3">
      <c r="A2081" s="2">
        <v>35</v>
      </c>
      <c r="B2081" s="2" t="s">
        <v>785</v>
      </c>
      <c r="C2081" s="2" t="s">
        <v>806</v>
      </c>
      <c r="D2081" s="11">
        <v>9.1999999999999998E-2</v>
      </c>
      <c r="E2081" s="2">
        <v>498</v>
      </c>
      <c r="F2081" s="2">
        <v>539</v>
      </c>
      <c r="G2081" s="2">
        <v>682</v>
      </c>
      <c r="H2081" s="2">
        <v>856</v>
      </c>
      <c r="I2081" s="2">
        <v>922</v>
      </c>
      <c r="J2081">
        <v>43960</v>
      </c>
      <c r="K2081" s="12">
        <f t="shared" si="224"/>
        <v>1.3431262883078081E-4</v>
      </c>
      <c r="L2081" s="2">
        <f t="shared" si="225"/>
        <v>6.6887689157728844E-2</v>
      </c>
      <c r="M2081" s="2">
        <f t="shared" si="226"/>
        <v>7.2394506939790854E-2</v>
      </c>
      <c r="N2081" s="2">
        <f t="shared" si="227"/>
        <v>9.1601212862592513E-2</v>
      </c>
      <c r="O2081" s="2">
        <f t="shared" si="228"/>
        <v>0.11497161027914837</v>
      </c>
      <c r="P2081" s="2">
        <f t="shared" si="229"/>
        <v>0.12383624378197991</v>
      </c>
      <c r="Q2081" s="14" t="str">
        <f t="shared" si="230"/>
        <v>BELOW</v>
      </c>
    </row>
    <row r="2082" spans="1:17" x14ac:dyDescent="0.3">
      <c r="A2082" s="2">
        <v>35</v>
      </c>
      <c r="B2082" s="2" t="s">
        <v>785</v>
      </c>
      <c r="C2082" s="2" t="s">
        <v>805</v>
      </c>
      <c r="D2082" s="11">
        <v>0.1</v>
      </c>
      <c r="E2082" s="2">
        <v>493</v>
      </c>
      <c r="F2082" s="2">
        <v>525</v>
      </c>
      <c r="G2082" s="2">
        <v>682</v>
      </c>
      <c r="H2082" s="2">
        <v>902</v>
      </c>
      <c r="I2082" s="2">
        <v>1027</v>
      </c>
      <c r="J2082">
        <v>58266</v>
      </c>
      <c r="K2082" s="12">
        <f t="shared" si="224"/>
        <v>1.7802228460996983E-4</v>
      </c>
      <c r="L2082" s="2">
        <f t="shared" si="225"/>
        <v>8.7764986312715121E-2</v>
      </c>
      <c r="M2082" s="2">
        <f t="shared" si="226"/>
        <v>9.3461699420234162E-2</v>
      </c>
      <c r="N2082" s="2">
        <f t="shared" si="227"/>
        <v>0.12141119810399942</v>
      </c>
      <c r="O2082" s="2">
        <f t="shared" si="228"/>
        <v>0.16057610071819278</v>
      </c>
      <c r="P2082" s="2">
        <f t="shared" si="229"/>
        <v>0.18282888629443902</v>
      </c>
      <c r="Q2082" s="14" t="str">
        <f t="shared" si="230"/>
        <v>BELOW</v>
      </c>
    </row>
    <row r="2083" spans="1:17" x14ac:dyDescent="0.3">
      <c r="A2083" s="2">
        <v>35</v>
      </c>
      <c r="B2083" s="2" t="s">
        <v>785</v>
      </c>
      <c r="C2083" s="2" t="s">
        <v>69</v>
      </c>
      <c r="D2083" s="11">
        <v>0.17199999999999999</v>
      </c>
      <c r="E2083" s="2">
        <v>498</v>
      </c>
      <c r="F2083" s="2">
        <v>537</v>
      </c>
      <c r="G2083" s="2">
        <v>682</v>
      </c>
      <c r="H2083" s="2">
        <v>934</v>
      </c>
      <c r="I2083" s="2">
        <v>1036</v>
      </c>
      <c r="J2083">
        <v>32413</v>
      </c>
      <c r="K2083" s="12">
        <f t="shared" si="224"/>
        <v>9.9032648732759281E-5</v>
      </c>
      <c r="L2083" s="2">
        <f t="shared" si="225"/>
        <v>4.9318259068914121E-2</v>
      </c>
      <c r="M2083" s="2">
        <f t="shared" si="226"/>
        <v>5.3180532369491731E-2</v>
      </c>
      <c r="N2083" s="2">
        <f t="shared" si="227"/>
        <v>6.7540266435741833E-2</v>
      </c>
      <c r="O2083" s="2">
        <f t="shared" si="228"/>
        <v>9.2496493916397166E-2</v>
      </c>
      <c r="P2083" s="2">
        <f t="shared" si="229"/>
        <v>0.10259782408713862</v>
      </c>
      <c r="Q2083" s="14" t="str">
        <f t="shared" si="230"/>
        <v>ABOVE</v>
      </c>
    </row>
    <row r="2084" spans="1:17" x14ac:dyDescent="0.3">
      <c r="A2084" s="2">
        <v>35</v>
      </c>
      <c r="B2084" s="2" t="s">
        <v>785</v>
      </c>
      <c r="C2084" s="2" t="s">
        <v>68</v>
      </c>
      <c r="D2084" s="11">
        <v>0.17100000000000001</v>
      </c>
      <c r="E2084" s="2">
        <v>450</v>
      </c>
      <c r="F2084" s="2">
        <v>555</v>
      </c>
      <c r="G2084" s="2">
        <v>700</v>
      </c>
      <c r="H2084" s="2">
        <v>883</v>
      </c>
      <c r="I2084" s="2">
        <v>946</v>
      </c>
      <c r="J2084">
        <v>65325</v>
      </c>
      <c r="K2084" s="12">
        <f t="shared" si="224"/>
        <v>1.995899107909635E-4</v>
      </c>
      <c r="L2084" s="2">
        <f t="shared" si="225"/>
        <v>8.9815459855933574E-2</v>
      </c>
      <c r="M2084" s="2">
        <f t="shared" si="226"/>
        <v>0.11077240048898473</v>
      </c>
      <c r="N2084" s="2">
        <f t="shared" si="227"/>
        <v>0.13971293755367445</v>
      </c>
      <c r="O2084" s="2">
        <f t="shared" si="228"/>
        <v>0.17623789122842076</v>
      </c>
      <c r="P2084" s="2">
        <f t="shared" si="229"/>
        <v>0.18881205560825148</v>
      </c>
      <c r="Q2084" s="14" t="str">
        <f t="shared" si="230"/>
        <v>ABOVE</v>
      </c>
    </row>
    <row r="2085" spans="1:17" x14ac:dyDescent="0.3">
      <c r="A2085" s="2">
        <v>35</v>
      </c>
      <c r="B2085" s="2" t="s">
        <v>785</v>
      </c>
      <c r="C2085" s="2" t="s">
        <v>405</v>
      </c>
      <c r="D2085" s="11">
        <v>0.113</v>
      </c>
      <c r="E2085" s="2">
        <v>536</v>
      </c>
      <c r="F2085" s="2">
        <v>545</v>
      </c>
      <c r="G2085" s="2">
        <v>702</v>
      </c>
      <c r="H2085" s="2">
        <v>922</v>
      </c>
      <c r="I2085" s="2">
        <v>1012</v>
      </c>
      <c r="J2085">
        <v>62322</v>
      </c>
      <c r="K2085" s="12">
        <f t="shared" si="224"/>
        <v>1.9041473280236398E-4</v>
      </c>
      <c r="L2085" s="2">
        <f t="shared" si="225"/>
        <v>0.10206229678206709</v>
      </c>
      <c r="M2085" s="2">
        <f t="shared" si="226"/>
        <v>0.10377602937728837</v>
      </c>
      <c r="N2085" s="2">
        <f t="shared" si="227"/>
        <v>0.13367114242725953</v>
      </c>
      <c r="O2085" s="2">
        <f t="shared" si="228"/>
        <v>0.1755623836437796</v>
      </c>
      <c r="P2085" s="2">
        <f t="shared" si="229"/>
        <v>0.19269970959599234</v>
      </c>
      <c r="Q2085" s="14" t="str">
        <f t="shared" si="230"/>
        <v>BELOW</v>
      </c>
    </row>
    <row r="2086" spans="1:17" x14ac:dyDescent="0.3">
      <c r="A2086" s="2">
        <v>35</v>
      </c>
      <c r="B2086" s="2" t="s">
        <v>785</v>
      </c>
      <c r="C2086" s="2" t="s">
        <v>557</v>
      </c>
      <c r="D2086" s="11">
        <v>8.3000000000000004E-2</v>
      </c>
      <c r="E2086" s="2">
        <v>569</v>
      </c>
      <c r="F2086" s="2">
        <v>678</v>
      </c>
      <c r="G2086" s="2">
        <v>836</v>
      </c>
      <c r="H2086" s="2">
        <v>1102</v>
      </c>
      <c r="I2086" s="2">
        <v>1158</v>
      </c>
      <c r="J2086">
        <v>230149</v>
      </c>
      <c r="K2086" s="12">
        <f t="shared" si="224"/>
        <v>7.0318283013592745E-4</v>
      </c>
      <c r="L2086" s="2">
        <f t="shared" si="225"/>
        <v>0.40011103034734274</v>
      </c>
      <c r="M2086" s="2">
        <f t="shared" si="226"/>
        <v>0.47675795883215882</v>
      </c>
      <c r="N2086" s="2">
        <f t="shared" si="227"/>
        <v>0.58786084599363531</v>
      </c>
      <c r="O2086" s="2">
        <f t="shared" si="228"/>
        <v>0.77490747880979205</v>
      </c>
      <c r="P2086" s="2">
        <f t="shared" si="229"/>
        <v>0.81428571729740395</v>
      </c>
      <c r="Q2086" s="14" t="str">
        <f t="shared" si="230"/>
        <v>BELOW</v>
      </c>
    </row>
    <row r="2087" spans="1:17" x14ac:dyDescent="0.3">
      <c r="A2087" s="2">
        <v>35</v>
      </c>
      <c r="B2087" s="2" t="s">
        <v>785</v>
      </c>
      <c r="C2087" s="2" t="s">
        <v>555</v>
      </c>
      <c r="D2087" s="11">
        <v>0.16200000000000001</v>
      </c>
      <c r="E2087" s="2">
        <v>509</v>
      </c>
      <c r="F2087" s="2">
        <v>609</v>
      </c>
      <c r="G2087" s="2">
        <v>734</v>
      </c>
      <c r="H2087" s="2">
        <v>989</v>
      </c>
      <c r="I2087" s="2">
        <v>1178</v>
      </c>
      <c r="J2087">
        <v>59463</v>
      </c>
      <c r="K2087" s="12">
        <f t="shared" si="224"/>
        <v>1.8167952338864237E-4</v>
      </c>
      <c r="L2087" s="2">
        <f t="shared" si="225"/>
        <v>9.2474877404818967E-2</v>
      </c>
      <c r="M2087" s="2">
        <f t="shared" si="226"/>
        <v>0.1106428297436832</v>
      </c>
      <c r="N2087" s="2">
        <f t="shared" si="227"/>
        <v>0.13335277016726349</v>
      </c>
      <c r="O2087" s="2">
        <f t="shared" si="228"/>
        <v>0.1796810486313673</v>
      </c>
      <c r="P2087" s="2">
        <f t="shared" si="229"/>
        <v>0.21401847855182071</v>
      </c>
      <c r="Q2087" s="14" t="str">
        <f t="shared" si="230"/>
        <v>ABOVE</v>
      </c>
    </row>
    <row r="2088" spans="1:17" x14ac:dyDescent="0.3">
      <c r="A2088" s="2">
        <v>35</v>
      </c>
      <c r="B2088" s="2" t="s">
        <v>785</v>
      </c>
      <c r="C2088" s="2" t="s">
        <v>804</v>
      </c>
      <c r="D2088" s="11">
        <v>9.3000000000000013E-2</v>
      </c>
      <c r="E2088" s="2">
        <v>643</v>
      </c>
      <c r="F2088" s="2">
        <v>761</v>
      </c>
      <c r="G2088" s="2">
        <v>957</v>
      </c>
      <c r="H2088" s="2">
        <v>1225</v>
      </c>
      <c r="I2088" s="2">
        <v>1424</v>
      </c>
      <c r="J2088">
        <v>176862</v>
      </c>
      <c r="K2088" s="12">
        <f t="shared" si="224"/>
        <v>5.4037307006982605E-4</v>
      </c>
      <c r="L2088" s="2">
        <f t="shared" si="225"/>
        <v>0.34745988405489814</v>
      </c>
      <c r="M2088" s="2">
        <f t="shared" si="226"/>
        <v>0.4112239063231376</v>
      </c>
      <c r="N2088" s="2">
        <f t="shared" si="227"/>
        <v>0.51713702805682349</v>
      </c>
      <c r="O2088" s="2">
        <f t="shared" si="228"/>
        <v>0.66195701083553693</v>
      </c>
      <c r="P2088" s="2">
        <f t="shared" si="229"/>
        <v>0.76949125177943234</v>
      </c>
      <c r="Q2088" s="14" t="str">
        <f t="shared" si="230"/>
        <v>BELOW</v>
      </c>
    </row>
    <row r="2089" spans="1:17" x14ac:dyDescent="0.3">
      <c r="A2089" s="2">
        <v>35</v>
      </c>
      <c r="B2089" s="2" t="s">
        <v>785</v>
      </c>
      <c r="C2089" s="2" t="s">
        <v>126</v>
      </c>
      <c r="D2089" s="11">
        <v>0.105</v>
      </c>
      <c r="E2089" s="2">
        <v>542</v>
      </c>
      <c r="F2089" s="2">
        <v>561</v>
      </c>
      <c r="G2089" s="2">
        <v>742</v>
      </c>
      <c r="H2089" s="2">
        <v>944</v>
      </c>
      <c r="I2089" s="2">
        <v>1003</v>
      </c>
      <c r="J2089">
        <v>45672</v>
      </c>
      <c r="K2089" s="12">
        <f t="shared" si="224"/>
        <v>1.3954336633210693E-4</v>
      </c>
      <c r="L2089" s="2">
        <f t="shared" si="225"/>
        <v>7.5632504552001961E-2</v>
      </c>
      <c r="M2089" s="2">
        <f t="shared" si="226"/>
        <v>7.8283828512311984E-2</v>
      </c>
      <c r="N2089" s="2">
        <f t="shared" si="227"/>
        <v>0.10354117781842334</v>
      </c>
      <c r="O2089" s="2">
        <f t="shared" si="228"/>
        <v>0.13172893781750894</v>
      </c>
      <c r="P2089" s="2">
        <f t="shared" si="229"/>
        <v>0.13996199643110324</v>
      </c>
      <c r="Q2089" s="14" t="str">
        <f t="shared" si="230"/>
        <v>BELOW</v>
      </c>
    </row>
    <row r="2090" spans="1:17" x14ac:dyDescent="0.3">
      <c r="A2090" s="2">
        <v>35</v>
      </c>
      <c r="B2090" s="2" t="s">
        <v>785</v>
      </c>
      <c r="C2090" s="2" t="s">
        <v>803</v>
      </c>
      <c r="D2090" s="11">
        <v>0.13900000000000001</v>
      </c>
      <c r="E2090" s="2">
        <v>569</v>
      </c>
      <c r="F2090" s="2">
        <v>678</v>
      </c>
      <c r="G2090" s="2">
        <v>836</v>
      </c>
      <c r="H2090" s="2">
        <v>1102</v>
      </c>
      <c r="I2090" s="2">
        <v>1158</v>
      </c>
      <c r="J2090">
        <v>309833</v>
      </c>
      <c r="K2090" s="12">
        <f t="shared" si="224"/>
        <v>9.4664432958433363E-4</v>
      </c>
      <c r="L2090" s="2">
        <f t="shared" si="225"/>
        <v>0.53864062353348585</v>
      </c>
      <c r="M2090" s="2">
        <f t="shared" si="226"/>
        <v>0.64182485545817825</v>
      </c>
      <c r="N2090" s="2">
        <f t="shared" si="227"/>
        <v>0.79139465953250288</v>
      </c>
      <c r="O2090" s="2">
        <f t="shared" si="228"/>
        <v>1.0432020512019358</v>
      </c>
      <c r="P2090" s="2">
        <f t="shared" si="229"/>
        <v>1.0962141336586584</v>
      </c>
      <c r="Q2090" s="14" t="str">
        <f t="shared" si="230"/>
        <v>ABOVE</v>
      </c>
    </row>
    <row r="2091" spans="1:17" x14ac:dyDescent="0.3">
      <c r="A2091" s="2">
        <v>35</v>
      </c>
      <c r="B2091" s="2" t="s">
        <v>785</v>
      </c>
      <c r="C2091" s="2" t="s">
        <v>802</v>
      </c>
      <c r="D2091" s="11">
        <v>0.18</v>
      </c>
      <c r="E2091" s="2">
        <v>477</v>
      </c>
      <c r="F2091" s="2">
        <v>560</v>
      </c>
      <c r="G2091" s="2">
        <v>727</v>
      </c>
      <c r="H2091" s="2">
        <v>994</v>
      </c>
      <c r="I2091" s="2">
        <v>1094</v>
      </c>
      <c r="J2091">
        <v>428348</v>
      </c>
      <c r="K2091" s="12">
        <f t="shared" si="224"/>
        <v>1.3087476327208209E-3</v>
      </c>
      <c r="L2091" s="2">
        <f t="shared" si="225"/>
        <v>0.62427262080783152</v>
      </c>
      <c r="M2091" s="2">
        <f t="shared" si="226"/>
        <v>0.73289867432365974</v>
      </c>
      <c r="N2091" s="2">
        <f t="shared" si="227"/>
        <v>0.95145952898803676</v>
      </c>
      <c r="O2091" s="2">
        <f t="shared" si="228"/>
        <v>1.300895146924496</v>
      </c>
      <c r="P2091" s="2">
        <f t="shared" si="229"/>
        <v>1.4317699101965782</v>
      </c>
      <c r="Q2091" s="14" t="str">
        <f t="shared" si="230"/>
        <v>ABOVE</v>
      </c>
    </row>
    <row r="2092" spans="1:17" x14ac:dyDescent="0.3">
      <c r="A2092" s="2">
        <v>35</v>
      </c>
      <c r="B2092" s="2" t="s">
        <v>785</v>
      </c>
      <c r="C2092" s="2" t="s">
        <v>214</v>
      </c>
      <c r="D2092" s="11">
        <v>9.6000000000000002E-2</v>
      </c>
      <c r="E2092" s="2">
        <v>643</v>
      </c>
      <c r="F2092" s="2">
        <v>761</v>
      </c>
      <c r="G2092" s="2">
        <v>957</v>
      </c>
      <c r="H2092" s="2">
        <v>1225</v>
      </c>
      <c r="I2092" s="2">
        <v>1424</v>
      </c>
      <c r="J2092">
        <v>44731</v>
      </c>
      <c r="K2092" s="12">
        <f t="shared" si="224"/>
        <v>1.3666829390877289E-4</v>
      </c>
      <c r="L2092" s="2">
        <f t="shared" si="225"/>
        <v>8.7877712983340961E-2</v>
      </c>
      <c r="M2092" s="2">
        <f t="shared" si="226"/>
        <v>0.10400457166457616</v>
      </c>
      <c r="N2092" s="2">
        <f t="shared" si="227"/>
        <v>0.13079155727069566</v>
      </c>
      <c r="O2092" s="2">
        <f t="shared" si="228"/>
        <v>0.16741866003824679</v>
      </c>
      <c r="P2092" s="2">
        <f t="shared" si="229"/>
        <v>0.19461565052609259</v>
      </c>
      <c r="Q2092" s="14" t="str">
        <f t="shared" si="230"/>
        <v>BELOW</v>
      </c>
    </row>
    <row r="2093" spans="1:17" x14ac:dyDescent="0.3">
      <c r="A2093" s="2">
        <v>35</v>
      </c>
      <c r="B2093" s="2" t="s">
        <v>785</v>
      </c>
      <c r="C2093" s="2" t="s">
        <v>801</v>
      </c>
      <c r="D2093" s="11">
        <v>0.184</v>
      </c>
      <c r="E2093" s="2">
        <v>473</v>
      </c>
      <c r="F2093" s="2">
        <v>544</v>
      </c>
      <c r="G2093" s="2">
        <v>685</v>
      </c>
      <c r="H2093" s="2">
        <v>897</v>
      </c>
      <c r="I2093" s="2">
        <v>992</v>
      </c>
      <c r="J2093">
        <v>228683</v>
      </c>
      <c r="K2093" s="12">
        <f t="shared" si="224"/>
        <v>6.9870370561668439E-4</v>
      </c>
      <c r="L2093" s="2">
        <f t="shared" si="225"/>
        <v>0.33048685275669171</v>
      </c>
      <c r="M2093" s="2">
        <f t="shared" si="226"/>
        <v>0.38009481585547633</v>
      </c>
      <c r="N2093" s="2">
        <f t="shared" si="227"/>
        <v>0.47861203834742883</v>
      </c>
      <c r="O2093" s="2">
        <f t="shared" si="228"/>
        <v>0.62673722393816589</v>
      </c>
      <c r="P2093" s="2">
        <f t="shared" si="229"/>
        <v>0.6931140759717509</v>
      </c>
      <c r="Q2093" s="14" t="str">
        <f t="shared" si="230"/>
        <v>ABOVE</v>
      </c>
    </row>
    <row r="2094" spans="1:17" x14ac:dyDescent="0.3">
      <c r="A2094" s="2">
        <v>35</v>
      </c>
      <c r="B2094" s="2" t="s">
        <v>785</v>
      </c>
      <c r="C2094" s="2" t="s">
        <v>124</v>
      </c>
      <c r="D2094" s="11">
        <v>0.14800000000000002</v>
      </c>
      <c r="E2094" s="2">
        <v>486</v>
      </c>
      <c r="F2094" s="2">
        <v>572</v>
      </c>
      <c r="G2094" s="2">
        <v>756</v>
      </c>
      <c r="H2094" s="2">
        <v>947</v>
      </c>
      <c r="I2094" s="2">
        <v>1022</v>
      </c>
      <c r="J2094">
        <v>65093</v>
      </c>
      <c r="K2094" s="12">
        <f t="shared" si="224"/>
        <v>1.98881072531438E-4</v>
      </c>
      <c r="L2094" s="2">
        <f t="shared" si="225"/>
        <v>9.6656201250278864E-2</v>
      </c>
      <c r="M2094" s="2">
        <f t="shared" si="226"/>
        <v>0.11375997348798254</v>
      </c>
      <c r="N2094" s="2">
        <f t="shared" si="227"/>
        <v>0.15035409083376713</v>
      </c>
      <c r="O2094" s="2">
        <f t="shared" si="228"/>
        <v>0.1883403756872718</v>
      </c>
      <c r="P2094" s="2">
        <f t="shared" si="229"/>
        <v>0.20325645612712964</v>
      </c>
      <c r="Q2094" s="14" t="str">
        <f t="shared" si="230"/>
        <v>ABOVE</v>
      </c>
    </row>
    <row r="2095" spans="1:17" x14ac:dyDescent="0.3">
      <c r="A2095" s="2">
        <v>35</v>
      </c>
      <c r="B2095" s="2" t="s">
        <v>785</v>
      </c>
      <c r="C2095" s="2" t="s">
        <v>384</v>
      </c>
      <c r="D2095" s="11">
        <v>5.5E-2</v>
      </c>
      <c r="E2095" s="2">
        <v>569</v>
      </c>
      <c r="F2095" s="2">
        <v>678</v>
      </c>
      <c r="G2095" s="2">
        <v>836</v>
      </c>
      <c r="H2095" s="2">
        <v>1102</v>
      </c>
      <c r="I2095" s="2">
        <v>1158</v>
      </c>
      <c r="J2095">
        <v>179746</v>
      </c>
      <c r="K2095" s="12">
        <f t="shared" si="224"/>
        <v>5.4918466291668615E-4</v>
      </c>
      <c r="L2095" s="2">
        <f t="shared" si="225"/>
        <v>0.31248607319959443</v>
      </c>
      <c r="M2095" s="2">
        <f t="shared" si="226"/>
        <v>0.37234720145751321</v>
      </c>
      <c r="N2095" s="2">
        <f t="shared" si="227"/>
        <v>0.45911837819834961</v>
      </c>
      <c r="O2095" s="2">
        <f t="shared" si="228"/>
        <v>0.60520149853418814</v>
      </c>
      <c r="P2095" s="2">
        <f t="shared" si="229"/>
        <v>0.63595583965752256</v>
      </c>
      <c r="Q2095" s="14" t="str">
        <f t="shared" si="230"/>
        <v>BELOW</v>
      </c>
    </row>
    <row r="2096" spans="1:17" x14ac:dyDescent="0.3">
      <c r="A2096" s="2">
        <v>35</v>
      </c>
      <c r="B2096" s="2" t="s">
        <v>785</v>
      </c>
      <c r="C2096" s="2" t="s">
        <v>549</v>
      </c>
      <c r="D2096" s="11">
        <v>0.158</v>
      </c>
      <c r="E2096" s="2">
        <v>438</v>
      </c>
      <c r="F2096" s="2">
        <v>564</v>
      </c>
      <c r="G2096" s="2">
        <v>682</v>
      </c>
      <c r="H2096" s="2">
        <v>854</v>
      </c>
      <c r="I2096" s="2">
        <v>959</v>
      </c>
      <c r="J2096">
        <v>22907</v>
      </c>
      <c r="K2096" s="12">
        <f t="shared" si="224"/>
        <v>6.9988612116166871E-5</v>
      </c>
      <c r="L2096" s="2">
        <f t="shared" si="225"/>
        <v>3.065501210688109E-2</v>
      </c>
      <c r="M2096" s="2">
        <f t="shared" si="226"/>
        <v>3.9473577233518117E-2</v>
      </c>
      <c r="N2096" s="2">
        <f t="shared" si="227"/>
        <v>4.7732233463225804E-2</v>
      </c>
      <c r="O2096" s="2">
        <f t="shared" si="228"/>
        <v>5.977027474720651E-2</v>
      </c>
      <c r="P2096" s="2">
        <f t="shared" si="229"/>
        <v>6.7119079019404032E-2</v>
      </c>
      <c r="Q2096" s="14" t="str">
        <f t="shared" si="230"/>
        <v>ABOVE</v>
      </c>
    </row>
    <row r="2097" spans="1:17" x14ac:dyDescent="0.3">
      <c r="A2097" s="2">
        <v>35</v>
      </c>
      <c r="B2097" s="2" t="s">
        <v>785</v>
      </c>
      <c r="C2097" s="2" t="s">
        <v>121</v>
      </c>
      <c r="D2097" s="11">
        <v>6.7000000000000004E-2</v>
      </c>
      <c r="E2097" s="2">
        <v>512</v>
      </c>
      <c r="F2097" s="2">
        <v>516</v>
      </c>
      <c r="G2097" s="2">
        <v>682</v>
      </c>
      <c r="H2097" s="2">
        <v>874</v>
      </c>
      <c r="I2097" s="2">
        <v>922</v>
      </c>
      <c r="J2097">
        <v>41172</v>
      </c>
      <c r="K2097" s="12">
        <f t="shared" si="224"/>
        <v>1.2579434836717257E-4</v>
      </c>
      <c r="L2097" s="2">
        <f t="shared" si="225"/>
        <v>6.4406706363992358E-2</v>
      </c>
      <c r="M2097" s="2">
        <f t="shared" si="226"/>
        <v>6.4909883757461054E-2</v>
      </c>
      <c r="N2097" s="2">
        <f t="shared" si="227"/>
        <v>8.57917455864117E-2</v>
      </c>
      <c r="O2097" s="2">
        <f t="shared" si="228"/>
        <v>0.10994426047290883</v>
      </c>
      <c r="P2097" s="2">
        <f t="shared" si="229"/>
        <v>0.11598238919453312</v>
      </c>
      <c r="Q2097" s="14" t="str">
        <f t="shared" si="230"/>
        <v>BELOW</v>
      </c>
    </row>
    <row r="2098" spans="1:17" x14ac:dyDescent="0.3">
      <c r="A2098" s="2">
        <v>35</v>
      </c>
      <c r="B2098" s="2" t="s">
        <v>785</v>
      </c>
      <c r="C2098" s="2" t="s">
        <v>800</v>
      </c>
      <c r="D2098" s="11">
        <v>8.8000000000000009E-2</v>
      </c>
      <c r="E2098" s="2">
        <v>524</v>
      </c>
      <c r="F2098" s="2">
        <v>599</v>
      </c>
      <c r="G2098" s="2">
        <v>788</v>
      </c>
      <c r="H2098" s="2">
        <v>1053</v>
      </c>
      <c r="I2098" s="2">
        <v>1189</v>
      </c>
      <c r="J2098">
        <v>106987</v>
      </c>
      <c r="K2098" s="12">
        <f t="shared" si="224"/>
        <v>3.2688137444765117E-4</v>
      </c>
      <c r="L2098" s="2">
        <f t="shared" si="225"/>
        <v>0.17128584021056922</v>
      </c>
      <c r="M2098" s="2">
        <f t="shared" si="226"/>
        <v>0.19580194329414305</v>
      </c>
      <c r="N2098" s="2">
        <f t="shared" si="227"/>
        <v>0.2575825230647491</v>
      </c>
      <c r="O2098" s="2">
        <f t="shared" si="228"/>
        <v>0.34420608729337665</v>
      </c>
      <c r="P2098" s="2">
        <f t="shared" si="229"/>
        <v>0.38866195421825722</v>
      </c>
      <c r="Q2098" s="14" t="str">
        <f t="shared" si="230"/>
        <v>BELOW</v>
      </c>
    </row>
    <row r="2099" spans="1:17" x14ac:dyDescent="0.3">
      <c r="A2099" s="2">
        <v>35</v>
      </c>
      <c r="B2099" s="2" t="s">
        <v>785</v>
      </c>
      <c r="C2099" s="2" t="s">
        <v>55</v>
      </c>
      <c r="D2099" s="11">
        <v>0.14000000000000001</v>
      </c>
      <c r="E2099" s="2">
        <v>498</v>
      </c>
      <c r="F2099" s="2">
        <v>594</v>
      </c>
      <c r="G2099" s="2">
        <v>682</v>
      </c>
      <c r="H2099" s="2">
        <v>931</v>
      </c>
      <c r="I2099" s="2">
        <v>1071</v>
      </c>
      <c r="J2099">
        <v>13654</v>
      </c>
      <c r="K2099" s="12">
        <f t="shared" si="224"/>
        <v>4.171757584293633E-5</v>
      </c>
      <c r="L2099" s="2">
        <f t="shared" si="225"/>
        <v>2.0775352769782294E-2</v>
      </c>
      <c r="M2099" s="2">
        <f t="shared" si="226"/>
        <v>2.4780240050704179E-2</v>
      </c>
      <c r="N2099" s="2">
        <f t="shared" si="227"/>
        <v>2.8451386724882576E-2</v>
      </c>
      <c r="O2099" s="2">
        <f t="shared" si="228"/>
        <v>3.8839063109773725E-2</v>
      </c>
      <c r="P2099" s="2">
        <f t="shared" si="229"/>
        <v>4.467952372778481E-2</v>
      </c>
      <c r="Q2099" s="14" t="str">
        <f t="shared" si="230"/>
        <v>ABOVE</v>
      </c>
    </row>
    <row r="2100" spans="1:17" x14ac:dyDescent="0.3">
      <c r="A2100" s="2">
        <v>35</v>
      </c>
      <c r="B2100" s="2" t="s">
        <v>785</v>
      </c>
      <c r="C2100" s="2" t="s">
        <v>210</v>
      </c>
      <c r="D2100" s="11">
        <v>0.153</v>
      </c>
      <c r="E2100" s="2">
        <v>524</v>
      </c>
      <c r="F2100" s="2">
        <v>599</v>
      </c>
      <c r="G2100" s="2">
        <v>788</v>
      </c>
      <c r="H2100" s="2">
        <v>1053</v>
      </c>
      <c r="I2100" s="2">
        <v>1189</v>
      </c>
      <c r="J2100">
        <v>531687</v>
      </c>
      <c r="K2100" s="12">
        <f t="shared" si="224"/>
        <v>1.6244831366048988E-3</v>
      </c>
      <c r="L2100" s="2">
        <f t="shared" si="225"/>
        <v>0.8512291635809669</v>
      </c>
      <c r="M2100" s="2">
        <f t="shared" si="226"/>
        <v>0.97306539882633436</v>
      </c>
      <c r="N2100" s="2">
        <f t="shared" si="227"/>
        <v>1.2800927116446603</v>
      </c>
      <c r="O2100" s="2">
        <f t="shared" si="228"/>
        <v>1.7105807428449584</v>
      </c>
      <c r="P2100" s="2">
        <f t="shared" si="229"/>
        <v>1.9315104494232247</v>
      </c>
      <c r="Q2100" s="14" t="str">
        <f t="shared" si="230"/>
        <v>ABOVE</v>
      </c>
    </row>
    <row r="2101" spans="1:17" x14ac:dyDescent="0.3">
      <c r="A2101" s="2">
        <v>35</v>
      </c>
      <c r="B2101" s="2" t="s">
        <v>785</v>
      </c>
      <c r="C2101" s="2" t="s">
        <v>117</v>
      </c>
      <c r="D2101" s="11">
        <v>0.157</v>
      </c>
      <c r="E2101" s="2">
        <v>498</v>
      </c>
      <c r="F2101" s="2">
        <v>596</v>
      </c>
      <c r="G2101" s="2">
        <v>682</v>
      </c>
      <c r="H2101" s="2">
        <v>862</v>
      </c>
      <c r="I2101" s="2">
        <v>959</v>
      </c>
      <c r="J2101">
        <v>14508</v>
      </c>
      <c r="K2101" s="12">
        <f t="shared" si="224"/>
        <v>4.4326833918948309E-5</v>
      </c>
      <c r="L2101" s="2">
        <f t="shared" si="225"/>
        <v>2.2074763291636258E-2</v>
      </c>
      <c r="M2101" s="2">
        <f t="shared" si="226"/>
        <v>2.6418793015693193E-2</v>
      </c>
      <c r="N2101" s="2">
        <f t="shared" si="227"/>
        <v>3.0230900732722745E-2</v>
      </c>
      <c r="O2101" s="2">
        <f t="shared" si="228"/>
        <v>3.8209730838133442E-2</v>
      </c>
      <c r="P2101" s="2">
        <f t="shared" si="229"/>
        <v>4.2509433728271429E-2</v>
      </c>
      <c r="Q2101" s="14" t="str">
        <f t="shared" si="230"/>
        <v>ABOVE</v>
      </c>
    </row>
    <row r="2102" spans="1:17" x14ac:dyDescent="0.3">
      <c r="A2102" s="2">
        <v>35</v>
      </c>
      <c r="B2102" s="2" t="s">
        <v>785</v>
      </c>
      <c r="C2102" s="2" t="s">
        <v>711</v>
      </c>
      <c r="D2102" s="11">
        <v>8.5000000000000006E-2</v>
      </c>
      <c r="E2102" s="2">
        <v>643</v>
      </c>
      <c r="F2102" s="2">
        <v>761</v>
      </c>
      <c r="G2102" s="2">
        <v>957</v>
      </c>
      <c r="H2102" s="2">
        <v>1225</v>
      </c>
      <c r="I2102" s="2">
        <v>1424</v>
      </c>
      <c r="J2102">
        <v>35328</v>
      </c>
      <c r="K2102" s="12">
        <f t="shared" si="224"/>
        <v>1.0793895703671119E-4</v>
      </c>
      <c r="L2102" s="2">
        <f t="shared" si="225"/>
        <v>6.9404749374605293E-2</v>
      </c>
      <c r="M2102" s="2">
        <f t="shared" si="226"/>
        <v>8.214154630493721E-2</v>
      </c>
      <c r="N2102" s="2">
        <f t="shared" si="227"/>
        <v>0.1032975818841326</v>
      </c>
      <c r="O2102" s="2">
        <f t="shared" si="228"/>
        <v>0.1322252223699712</v>
      </c>
      <c r="P2102" s="2">
        <f t="shared" si="229"/>
        <v>0.15370507482027673</v>
      </c>
      <c r="Q2102" s="14" t="str">
        <f t="shared" si="230"/>
        <v>BELOW</v>
      </c>
    </row>
    <row r="2103" spans="1:17" x14ac:dyDescent="0.3">
      <c r="A2103" s="2">
        <v>35</v>
      </c>
      <c r="B2103" s="2" t="s">
        <v>785</v>
      </c>
      <c r="C2103" s="2" t="s">
        <v>799</v>
      </c>
      <c r="D2103" s="11">
        <v>0.153</v>
      </c>
      <c r="E2103" s="2">
        <v>446</v>
      </c>
      <c r="F2103" s="2">
        <v>557</v>
      </c>
      <c r="G2103" s="2">
        <v>690</v>
      </c>
      <c r="H2103" s="2">
        <v>865</v>
      </c>
      <c r="I2103" s="2">
        <v>1010</v>
      </c>
      <c r="J2103">
        <v>86215</v>
      </c>
      <c r="K2103" s="12">
        <f t="shared" si="224"/>
        <v>2.6341590752151423E-4</v>
      </c>
      <c r="L2103" s="2">
        <f t="shared" si="225"/>
        <v>0.11748349475459535</v>
      </c>
      <c r="M2103" s="2">
        <f t="shared" si="226"/>
        <v>0.14672266048948343</v>
      </c>
      <c r="N2103" s="2">
        <f t="shared" si="227"/>
        <v>0.18175697618984482</v>
      </c>
      <c r="O2103" s="2">
        <f t="shared" si="228"/>
        <v>0.22785476000610982</v>
      </c>
      <c r="P2103" s="2">
        <f t="shared" si="229"/>
        <v>0.26605006659672936</v>
      </c>
      <c r="Q2103" s="14" t="str">
        <f t="shared" si="230"/>
        <v>ABOVE</v>
      </c>
    </row>
    <row r="2104" spans="1:17" x14ac:dyDescent="0.3">
      <c r="A2104" s="2">
        <v>35</v>
      </c>
      <c r="B2104" s="2" t="s">
        <v>785</v>
      </c>
      <c r="C2104" s="2" t="s">
        <v>750</v>
      </c>
      <c r="D2104" s="11">
        <v>0.14199999999999999</v>
      </c>
      <c r="E2104" s="2">
        <v>504</v>
      </c>
      <c r="F2104" s="2">
        <v>538</v>
      </c>
      <c r="G2104" s="2">
        <v>690</v>
      </c>
      <c r="H2104" s="2">
        <v>865</v>
      </c>
      <c r="I2104" s="2">
        <v>933</v>
      </c>
      <c r="J2104">
        <v>14424</v>
      </c>
      <c r="K2104" s="12">
        <f t="shared" si="224"/>
        <v>4.4070185583602871E-5</v>
      </c>
      <c r="L2104" s="2">
        <f t="shared" si="225"/>
        <v>2.2211373534135846E-2</v>
      </c>
      <c r="M2104" s="2">
        <f t="shared" si="226"/>
        <v>2.3709759843978346E-2</v>
      </c>
      <c r="N2104" s="2">
        <f t="shared" si="227"/>
        <v>3.0408428052685982E-2</v>
      </c>
      <c r="O2104" s="2">
        <f t="shared" si="228"/>
        <v>3.8120710529816484E-2</v>
      </c>
      <c r="P2104" s="2">
        <f t="shared" si="229"/>
        <v>4.1117483149501477E-2</v>
      </c>
      <c r="Q2104" s="14" t="str">
        <f t="shared" si="230"/>
        <v>ABOVE</v>
      </c>
    </row>
    <row r="2105" spans="1:17" x14ac:dyDescent="0.3">
      <c r="A2105" s="2">
        <v>35</v>
      </c>
      <c r="B2105" s="2" t="s">
        <v>785</v>
      </c>
      <c r="C2105" s="2" t="s">
        <v>744</v>
      </c>
      <c r="D2105" s="11">
        <v>8.1000000000000003E-2</v>
      </c>
      <c r="E2105" s="2">
        <v>523</v>
      </c>
      <c r="F2105" s="2">
        <v>579</v>
      </c>
      <c r="G2105" s="2">
        <v>716</v>
      </c>
      <c r="H2105" s="2">
        <v>897</v>
      </c>
      <c r="I2105" s="2">
        <v>1138</v>
      </c>
      <c r="J2105">
        <v>40525</v>
      </c>
      <c r="K2105" s="12">
        <f t="shared" si="224"/>
        <v>1.2381754511754759E-4</v>
      </c>
      <c r="L2105" s="2">
        <f t="shared" si="225"/>
        <v>6.4756576096477392E-2</v>
      </c>
      <c r="M2105" s="2">
        <f t="shared" si="226"/>
        <v>7.1690358623060058E-2</v>
      </c>
      <c r="N2105" s="2">
        <f t="shared" si="227"/>
        <v>8.8653362304164068E-2</v>
      </c>
      <c r="O2105" s="2">
        <f t="shared" si="228"/>
        <v>0.11106433797044019</v>
      </c>
      <c r="P2105" s="2">
        <f t="shared" si="229"/>
        <v>0.14090436634376916</v>
      </c>
      <c r="Q2105" s="14" t="str">
        <f t="shared" si="230"/>
        <v>BELOW</v>
      </c>
    </row>
    <row r="2106" spans="1:17" x14ac:dyDescent="0.3">
      <c r="A2106" s="2">
        <v>35</v>
      </c>
      <c r="B2106" s="2" t="s">
        <v>785</v>
      </c>
      <c r="C2106" s="2" t="s">
        <v>798</v>
      </c>
      <c r="D2106" s="11">
        <v>9.8000000000000004E-2</v>
      </c>
      <c r="E2106" s="2">
        <v>498</v>
      </c>
      <c r="F2106" s="2">
        <v>566</v>
      </c>
      <c r="G2106" s="2">
        <v>682</v>
      </c>
      <c r="H2106" s="2">
        <v>854</v>
      </c>
      <c r="I2106" s="2">
        <v>954</v>
      </c>
      <c r="J2106">
        <v>18672</v>
      </c>
      <c r="K2106" s="12">
        <f t="shared" si="224"/>
        <v>5.7049258542500887E-5</v>
      </c>
      <c r="L2106" s="2">
        <f t="shared" si="225"/>
        <v>2.8410530754165442E-2</v>
      </c>
      <c r="M2106" s="2">
        <f t="shared" si="226"/>
        <v>3.2289880335055504E-2</v>
      </c>
      <c r="N2106" s="2">
        <f t="shared" si="227"/>
        <v>3.8907594325985603E-2</v>
      </c>
      <c r="O2106" s="2">
        <f t="shared" si="228"/>
        <v>4.8720066795295759E-2</v>
      </c>
      <c r="P2106" s="2">
        <f t="shared" si="229"/>
        <v>5.4424992649545846E-2</v>
      </c>
      <c r="Q2106" s="14" t="str">
        <f t="shared" si="230"/>
        <v>BELOW</v>
      </c>
    </row>
    <row r="2107" spans="1:17" x14ac:dyDescent="0.3">
      <c r="A2107" s="2">
        <v>35</v>
      </c>
      <c r="B2107" s="2" t="s">
        <v>785</v>
      </c>
      <c r="C2107" s="2" t="s">
        <v>546</v>
      </c>
      <c r="D2107" s="11">
        <v>0.15</v>
      </c>
      <c r="E2107" s="2">
        <v>481</v>
      </c>
      <c r="F2107" s="2">
        <v>542</v>
      </c>
      <c r="G2107" s="2">
        <v>717</v>
      </c>
      <c r="H2107" s="2">
        <v>949</v>
      </c>
      <c r="I2107" s="2">
        <v>1086</v>
      </c>
      <c r="J2107">
        <v>36134</v>
      </c>
      <c r="K2107" s="12">
        <f t="shared" si="224"/>
        <v>1.1040155892109721E-4</v>
      </c>
      <c r="L2107" s="2">
        <f t="shared" si="225"/>
        <v>5.3103149841047755E-2</v>
      </c>
      <c r="M2107" s="2">
        <f t="shared" si="226"/>
        <v>5.9837644935234684E-2</v>
      </c>
      <c r="N2107" s="2">
        <f t="shared" si="227"/>
        <v>7.9157917746426693E-2</v>
      </c>
      <c r="O2107" s="2">
        <f t="shared" si="228"/>
        <v>0.10477107941612125</v>
      </c>
      <c r="P2107" s="2">
        <f t="shared" si="229"/>
        <v>0.11989609298831157</v>
      </c>
      <c r="Q2107" s="14" t="str">
        <f t="shared" si="230"/>
        <v>ABOVE</v>
      </c>
    </row>
    <row r="2108" spans="1:17" x14ac:dyDescent="0.3">
      <c r="A2108" s="2">
        <v>35</v>
      </c>
      <c r="B2108" s="2" t="s">
        <v>785</v>
      </c>
      <c r="C2108" s="2" t="s">
        <v>797</v>
      </c>
      <c r="D2108" s="11">
        <v>0.115</v>
      </c>
      <c r="E2108" s="2">
        <v>643</v>
      </c>
      <c r="F2108" s="2">
        <v>761</v>
      </c>
      <c r="G2108" s="2">
        <v>957</v>
      </c>
      <c r="H2108" s="2">
        <v>1225</v>
      </c>
      <c r="I2108" s="2">
        <v>1424</v>
      </c>
      <c r="J2108">
        <v>58457</v>
      </c>
      <c r="K2108" s="12">
        <f t="shared" si="224"/>
        <v>1.7860585403914816E-4</v>
      </c>
      <c r="L2108" s="2">
        <f t="shared" si="225"/>
        <v>0.11484356414717227</v>
      </c>
      <c r="M2108" s="2">
        <f t="shared" si="226"/>
        <v>0.13591905492379175</v>
      </c>
      <c r="N2108" s="2">
        <f t="shared" si="227"/>
        <v>0.17092580231546478</v>
      </c>
      <c r="O2108" s="2">
        <f t="shared" si="228"/>
        <v>0.21879217119795649</v>
      </c>
      <c r="P2108" s="2">
        <f t="shared" si="229"/>
        <v>0.25433473615174695</v>
      </c>
      <c r="Q2108" s="14" t="str">
        <f t="shared" si="230"/>
        <v>BELOW</v>
      </c>
    </row>
    <row r="2109" spans="1:17" x14ac:dyDescent="0.3">
      <c r="A2109" s="2">
        <v>35</v>
      </c>
      <c r="B2109" s="2" t="s">
        <v>785</v>
      </c>
      <c r="C2109" s="2" t="s">
        <v>675</v>
      </c>
      <c r="D2109" s="11">
        <v>0.191</v>
      </c>
      <c r="E2109" s="2">
        <v>498</v>
      </c>
      <c r="F2109" s="2">
        <v>556</v>
      </c>
      <c r="G2109" s="2">
        <v>682</v>
      </c>
      <c r="H2109" s="2">
        <v>978</v>
      </c>
      <c r="I2109" s="2">
        <v>1057</v>
      </c>
      <c r="J2109">
        <v>27772</v>
      </c>
      <c r="K2109" s="12">
        <f t="shared" si="224"/>
        <v>8.4852828204923662E-5</v>
      </c>
      <c r="L2109" s="2">
        <f t="shared" si="225"/>
        <v>4.2256708446051984E-2</v>
      </c>
      <c r="M2109" s="2">
        <f t="shared" si="226"/>
        <v>4.7178172481937557E-2</v>
      </c>
      <c r="N2109" s="2">
        <f t="shared" si="227"/>
        <v>5.7869628835757934E-2</v>
      </c>
      <c r="O2109" s="2">
        <f t="shared" si="228"/>
        <v>8.2986065984415339E-2</v>
      </c>
      <c r="P2109" s="2">
        <f t="shared" si="229"/>
        <v>8.9689439412604308E-2</v>
      </c>
      <c r="Q2109" s="14" t="str">
        <f t="shared" si="230"/>
        <v>ABOVE</v>
      </c>
    </row>
    <row r="2110" spans="1:17" x14ac:dyDescent="0.3">
      <c r="A2110" s="2">
        <v>35</v>
      </c>
      <c r="B2110" s="2" t="s">
        <v>785</v>
      </c>
      <c r="C2110" s="2" t="s">
        <v>47</v>
      </c>
      <c r="D2110" s="11">
        <v>0.11900000000000001</v>
      </c>
      <c r="E2110" s="2">
        <v>527</v>
      </c>
      <c r="F2110" s="2">
        <v>623</v>
      </c>
      <c r="G2110" s="2">
        <v>810</v>
      </c>
      <c r="H2110" s="2">
        <v>1019</v>
      </c>
      <c r="I2110" s="2">
        <v>1095</v>
      </c>
      <c r="J2110">
        <v>162466</v>
      </c>
      <c r="K2110" s="12">
        <f t="shared" si="224"/>
        <v>4.963884339313383E-4</v>
      </c>
      <c r="L2110" s="2">
        <f t="shared" si="225"/>
        <v>0.26159670468181528</v>
      </c>
      <c r="M2110" s="2">
        <f t="shared" si="226"/>
        <v>0.30924999433922373</v>
      </c>
      <c r="N2110" s="2">
        <f t="shared" si="227"/>
        <v>0.40207463148438399</v>
      </c>
      <c r="O2110" s="2">
        <f t="shared" si="228"/>
        <v>0.50581981417603372</v>
      </c>
      <c r="P2110" s="2">
        <f t="shared" si="229"/>
        <v>0.5435453351548154</v>
      </c>
      <c r="Q2110" s="14" t="str">
        <f t="shared" si="230"/>
        <v>BELOW</v>
      </c>
    </row>
    <row r="2111" spans="1:17" x14ac:dyDescent="0.3">
      <c r="A2111" s="2">
        <v>35</v>
      </c>
      <c r="B2111" s="2" t="s">
        <v>785</v>
      </c>
      <c r="C2111" s="2" t="s">
        <v>796</v>
      </c>
      <c r="D2111" s="11">
        <v>8.900000000000001E-2</v>
      </c>
      <c r="E2111" s="2">
        <v>464</v>
      </c>
      <c r="F2111" s="2">
        <v>522</v>
      </c>
      <c r="G2111" s="2">
        <v>691</v>
      </c>
      <c r="H2111" s="2">
        <v>931</v>
      </c>
      <c r="I2111" s="2">
        <v>934</v>
      </c>
      <c r="J2111">
        <v>40882</v>
      </c>
      <c r="K2111" s="12">
        <f t="shared" si="224"/>
        <v>1.2490830054276571E-4</v>
      </c>
      <c r="L2111" s="2">
        <f t="shared" si="225"/>
        <v>5.7957451451843292E-2</v>
      </c>
      <c r="M2111" s="2">
        <f t="shared" si="226"/>
        <v>6.5202132883323702E-2</v>
      </c>
      <c r="N2111" s="2">
        <f t="shared" si="227"/>
        <v>8.631163567505111E-2</v>
      </c>
      <c r="O2111" s="2">
        <f t="shared" si="228"/>
        <v>0.11628962780531488</v>
      </c>
      <c r="P2111" s="2">
        <f t="shared" si="229"/>
        <v>0.11666435270694318</v>
      </c>
      <c r="Q2111" s="14" t="str">
        <f t="shared" si="230"/>
        <v>BELOW</v>
      </c>
    </row>
    <row r="2112" spans="1:17" x14ac:dyDescent="0.3">
      <c r="A2112" s="2">
        <v>35</v>
      </c>
      <c r="B2112" s="2" t="s">
        <v>785</v>
      </c>
      <c r="C2112" s="2" t="s">
        <v>110</v>
      </c>
      <c r="D2112" s="11">
        <v>7.2000000000000008E-2</v>
      </c>
      <c r="E2112" s="2">
        <v>498</v>
      </c>
      <c r="F2112" s="2">
        <v>550</v>
      </c>
      <c r="G2112" s="2">
        <v>682</v>
      </c>
      <c r="H2112" s="2">
        <v>854</v>
      </c>
      <c r="I2112" s="2">
        <v>922</v>
      </c>
      <c r="J2112">
        <v>33861</v>
      </c>
      <c r="K2112" s="12">
        <f t="shared" si="224"/>
        <v>1.034567771801426E-4</v>
      </c>
      <c r="L2112" s="2">
        <f t="shared" si="225"/>
        <v>5.1521475035711015E-2</v>
      </c>
      <c r="M2112" s="2">
        <f t="shared" si="226"/>
        <v>5.6901227449078426E-2</v>
      </c>
      <c r="N2112" s="2">
        <f t="shared" si="227"/>
        <v>7.0557522036857251E-2</v>
      </c>
      <c r="O2112" s="2">
        <f t="shared" si="228"/>
        <v>8.8352087711841776E-2</v>
      </c>
      <c r="P2112" s="2">
        <f t="shared" si="229"/>
        <v>9.5387148560091478E-2</v>
      </c>
      <c r="Q2112" s="14" t="str">
        <f t="shared" si="230"/>
        <v>BELOW</v>
      </c>
    </row>
    <row r="2113" spans="1:17" x14ac:dyDescent="0.3">
      <c r="A2113" s="2">
        <v>35</v>
      </c>
      <c r="B2113" s="2" t="s">
        <v>785</v>
      </c>
      <c r="C2113" s="2" t="s">
        <v>44</v>
      </c>
      <c r="D2113" s="11">
        <v>0.13500000000000001</v>
      </c>
      <c r="E2113" s="2">
        <v>461</v>
      </c>
      <c r="F2113" s="2">
        <v>516</v>
      </c>
      <c r="G2113" s="2">
        <v>682</v>
      </c>
      <c r="H2113" s="2">
        <v>904</v>
      </c>
      <c r="I2113" s="2">
        <v>1061</v>
      </c>
      <c r="J2113">
        <v>121154</v>
      </c>
      <c r="K2113" s="12">
        <f t="shared" si="224"/>
        <v>3.7016633833859001E-4</v>
      </c>
      <c r="L2113" s="2">
        <f t="shared" si="225"/>
        <v>0.17064668197409</v>
      </c>
      <c r="M2113" s="2">
        <f t="shared" si="226"/>
        <v>0.19100583058271245</v>
      </c>
      <c r="N2113" s="2">
        <f t="shared" si="227"/>
        <v>0.25245344274691839</v>
      </c>
      <c r="O2113" s="2">
        <f t="shared" si="228"/>
        <v>0.33463036985808536</v>
      </c>
      <c r="P2113" s="2">
        <f t="shared" si="229"/>
        <v>0.39274648497724401</v>
      </c>
      <c r="Q2113" s="14" t="str">
        <f t="shared" si="230"/>
        <v>ABOVE</v>
      </c>
    </row>
    <row r="2114" spans="1:17" x14ac:dyDescent="0.3">
      <c r="A2114" s="2">
        <v>35</v>
      </c>
      <c r="B2114" s="2" t="s">
        <v>785</v>
      </c>
      <c r="C2114" s="2" t="s">
        <v>795</v>
      </c>
      <c r="D2114" s="11">
        <v>0.152</v>
      </c>
      <c r="E2114" s="2">
        <v>560</v>
      </c>
      <c r="F2114" s="2">
        <v>564</v>
      </c>
      <c r="G2114" s="2">
        <v>732</v>
      </c>
      <c r="H2114" s="2">
        <v>917</v>
      </c>
      <c r="I2114" s="2">
        <v>989</v>
      </c>
      <c r="J2114">
        <v>76666</v>
      </c>
      <c r="K2114" s="12">
        <f t="shared" si="224"/>
        <v>2.3424049139992358E-4</v>
      </c>
      <c r="L2114" s="2">
        <f t="shared" si="225"/>
        <v>0.1311746751839572</v>
      </c>
      <c r="M2114" s="2">
        <f t="shared" si="226"/>
        <v>0.1321116371495569</v>
      </c>
      <c r="N2114" s="2">
        <f t="shared" si="227"/>
        <v>0.17146403970474405</v>
      </c>
      <c r="O2114" s="2">
        <f t="shared" si="228"/>
        <v>0.21479853061372992</v>
      </c>
      <c r="P2114" s="2">
        <f t="shared" si="229"/>
        <v>0.23166384599452441</v>
      </c>
      <c r="Q2114" s="14" t="str">
        <f t="shared" si="230"/>
        <v>ABOVE</v>
      </c>
    </row>
    <row r="2115" spans="1:17" x14ac:dyDescent="0.3">
      <c r="A2115" s="2">
        <v>35</v>
      </c>
      <c r="B2115" s="2" t="s">
        <v>785</v>
      </c>
      <c r="C2115" s="2" t="s">
        <v>794</v>
      </c>
      <c r="D2115" s="11">
        <v>9.6000000000000002E-2</v>
      </c>
      <c r="E2115" s="2">
        <v>498</v>
      </c>
      <c r="F2115" s="2">
        <v>544</v>
      </c>
      <c r="G2115" s="2">
        <v>682</v>
      </c>
      <c r="H2115" s="2">
        <v>908</v>
      </c>
      <c r="I2115" s="2">
        <v>1047</v>
      </c>
      <c r="J2115">
        <v>58518</v>
      </c>
      <c r="K2115" s="12">
        <f t="shared" si="224"/>
        <v>1.7879222961600616E-4</v>
      </c>
      <c r="L2115" s="2">
        <f t="shared" si="225"/>
        <v>8.9038530348771072E-2</v>
      </c>
      <c r="M2115" s="2">
        <f t="shared" si="226"/>
        <v>9.7262972911107345E-2</v>
      </c>
      <c r="N2115" s="2">
        <f t="shared" si="227"/>
        <v>0.12193630059811621</v>
      </c>
      <c r="O2115" s="2">
        <f t="shared" si="228"/>
        <v>0.16234334449133359</v>
      </c>
      <c r="P2115" s="2">
        <f t="shared" si="229"/>
        <v>0.18719546440795845</v>
      </c>
      <c r="Q2115" s="14" t="str">
        <f t="shared" si="230"/>
        <v>BELOW</v>
      </c>
    </row>
    <row r="2116" spans="1:17" x14ac:dyDescent="0.3">
      <c r="A2116" s="2">
        <v>35</v>
      </c>
      <c r="B2116" s="2" t="s">
        <v>785</v>
      </c>
      <c r="C2116" s="2" t="s">
        <v>793</v>
      </c>
      <c r="D2116" s="11">
        <v>0.21899999999999997</v>
      </c>
      <c r="E2116" s="2">
        <v>438</v>
      </c>
      <c r="F2116" s="2">
        <v>596</v>
      </c>
      <c r="G2116" s="2">
        <v>682</v>
      </c>
      <c r="H2116" s="2">
        <v>966</v>
      </c>
      <c r="I2116" s="2">
        <v>1070</v>
      </c>
      <c r="J2116">
        <v>75314</v>
      </c>
      <c r="K2116" s="12">
        <f t="shared" ref="K2116:K2179" si="231">J2116/$S$18</f>
        <v>2.3010967533579219E-4</v>
      </c>
      <c r="L2116" s="2">
        <f t="shared" ref="L2116:L2179" si="232">E2116*K2116</f>
        <v>0.10078803779707698</v>
      </c>
      <c r="M2116" s="2">
        <f t="shared" ref="M2116:M2179" si="233">F2116*K2116</f>
        <v>0.13714536650013215</v>
      </c>
      <c r="N2116" s="2">
        <f t="shared" ref="N2116:N2179" si="234">G2116*K2116</f>
        <v>0.15693479857901027</v>
      </c>
      <c r="O2116" s="2">
        <f t="shared" ref="O2116:O2179" si="235">H2116*K2116</f>
        <v>0.22228594637437527</v>
      </c>
      <c r="P2116" s="2">
        <f t="shared" ref="P2116:P2179" si="236">I2116*K2116</f>
        <v>0.24621735260929764</v>
      </c>
      <c r="Q2116" s="14" t="str">
        <f t="shared" ref="Q2116:Q2179" si="237">IF(D2116&lt;$D$1,"BELOW",(IF(D2116&gt;$D$1,"ABOVE","EQUAL")))</f>
        <v>ABOVE</v>
      </c>
    </row>
    <row r="2117" spans="1:17" x14ac:dyDescent="0.3">
      <c r="A2117" s="2">
        <v>35</v>
      </c>
      <c r="B2117" s="2" t="s">
        <v>785</v>
      </c>
      <c r="C2117" s="2" t="s">
        <v>792</v>
      </c>
      <c r="D2117" s="11">
        <v>0.121</v>
      </c>
      <c r="E2117" s="2">
        <v>512</v>
      </c>
      <c r="F2117" s="2">
        <v>516</v>
      </c>
      <c r="G2117" s="2">
        <v>682</v>
      </c>
      <c r="H2117" s="2">
        <v>906</v>
      </c>
      <c r="I2117" s="2">
        <v>922</v>
      </c>
      <c r="J2117">
        <v>55178</v>
      </c>
      <c r="K2117" s="12">
        <f t="shared" si="231"/>
        <v>1.6858740294869933E-4</v>
      </c>
      <c r="L2117" s="2">
        <f t="shared" si="232"/>
        <v>8.6316750309734055E-2</v>
      </c>
      <c r="M2117" s="2">
        <f t="shared" si="233"/>
        <v>8.6991099921528856E-2</v>
      </c>
      <c r="N2117" s="2">
        <f t="shared" si="234"/>
        <v>0.11497660881101295</v>
      </c>
      <c r="O2117" s="2">
        <f t="shared" si="235"/>
        <v>0.15274018707152159</v>
      </c>
      <c r="P2117" s="2">
        <f t="shared" si="236"/>
        <v>0.15543758551870077</v>
      </c>
      <c r="Q2117" s="14" t="str">
        <f t="shared" si="237"/>
        <v>BELOW</v>
      </c>
    </row>
    <row r="2118" spans="1:17" x14ac:dyDescent="0.3">
      <c r="A2118" s="2">
        <v>35</v>
      </c>
      <c r="B2118" s="2" t="s">
        <v>785</v>
      </c>
      <c r="C2118" s="2" t="s">
        <v>341</v>
      </c>
      <c r="D2118" s="11">
        <v>9.0999999999999998E-2</v>
      </c>
      <c r="E2118" s="2">
        <v>514</v>
      </c>
      <c r="F2118" s="2">
        <v>577</v>
      </c>
      <c r="G2118" s="2">
        <v>703</v>
      </c>
      <c r="H2118" s="2">
        <v>886</v>
      </c>
      <c r="I2118" s="2">
        <v>1018</v>
      </c>
      <c r="J2118">
        <v>48590</v>
      </c>
      <c r="K2118" s="12">
        <f t="shared" si="231"/>
        <v>1.4845884064803547E-4</v>
      </c>
      <c r="L2118" s="2">
        <f t="shared" si="232"/>
        <v>7.630784409309023E-2</v>
      </c>
      <c r="M2118" s="2">
        <f t="shared" si="233"/>
        <v>8.5660751053916462E-2</v>
      </c>
      <c r="N2118" s="2">
        <f t="shared" si="234"/>
        <v>0.10436656497556894</v>
      </c>
      <c r="O2118" s="2">
        <f t="shared" si="235"/>
        <v>0.13153453281415942</v>
      </c>
      <c r="P2118" s="2">
        <f t="shared" si="236"/>
        <v>0.1511310997797001</v>
      </c>
      <c r="Q2118" s="14" t="str">
        <f t="shared" si="237"/>
        <v>BELOW</v>
      </c>
    </row>
    <row r="2119" spans="1:17" x14ac:dyDescent="0.3">
      <c r="A2119" s="2">
        <v>35</v>
      </c>
      <c r="B2119" s="2" t="s">
        <v>785</v>
      </c>
      <c r="C2119" s="2" t="s">
        <v>791</v>
      </c>
      <c r="D2119" s="11">
        <v>0.13</v>
      </c>
      <c r="E2119" s="2">
        <v>506</v>
      </c>
      <c r="F2119" s="2">
        <v>586</v>
      </c>
      <c r="G2119" s="2">
        <v>775</v>
      </c>
      <c r="H2119" s="2">
        <v>989</v>
      </c>
      <c r="I2119" s="2">
        <v>1048</v>
      </c>
      <c r="J2119">
        <v>370606</v>
      </c>
      <c r="K2119" s="12">
        <f t="shared" si="231"/>
        <v>1.1323263448694346E-3</v>
      </c>
      <c r="L2119" s="2">
        <f t="shared" si="232"/>
        <v>0.57295713050393393</v>
      </c>
      <c r="M2119" s="2">
        <f t="shared" si="233"/>
        <v>0.6635432380934887</v>
      </c>
      <c r="N2119" s="2">
        <f t="shared" si="234"/>
        <v>0.87755291727381179</v>
      </c>
      <c r="O2119" s="2">
        <f t="shared" si="235"/>
        <v>1.1198707550758709</v>
      </c>
      <c r="P2119" s="2">
        <f t="shared" si="236"/>
        <v>1.1866780094231675</v>
      </c>
      <c r="Q2119" s="14" t="str">
        <f t="shared" si="237"/>
        <v>ABOVE</v>
      </c>
    </row>
    <row r="2120" spans="1:17" x14ac:dyDescent="0.3">
      <c r="A2120" s="2">
        <v>35</v>
      </c>
      <c r="B2120" s="2" t="s">
        <v>785</v>
      </c>
      <c r="C2120" s="2" t="s">
        <v>285</v>
      </c>
      <c r="D2120" s="11">
        <v>0.14199999999999999</v>
      </c>
      <c r="E2120" s="2">
        <v>527</v>
      </c>
      <c r="F2120" s="2">
        <v>623</v>
      </c>
      <c r="G2120" s="2">
        <v>810</v>
      </c>
      <c r="H2120" s="2">
        <v>1019</v>
      </c>
      <c r="I2120" s="2">
        <v>1095</v>
      </c>
      <c r="J2120">
        <v>541013</v>
      </c>
      <c r="K2120" s="12">
        <f t="shared" si="231"/>
        <v>1.6529772125028937E-3</v>
      </c>
      <c r="L2120" s="2">
        <f t="shared" si="232"/>
        <v>0.87111899098902501</v>
      </c>
      <c r="M2120" s="2">
        <f t="shared" si="233"/>
        <v>1.0298048033893028</v>
      </c>
      <c r="N2120" s="2">
        <f t="shared" si="234"/>
        <v>1.3389115421273439</v>
      </c>
      <c r="O2120" s="2">
        <f t="shared" si="235"/>
        <v>1.6843837795404486</v>
      </c>
      <c r="P2120" s="2">
        <f t="shared" si="236"/>
        <v>1.8100100476906686</v>
      </c>
      <c r="Q2120" s="14" t="str">
        <f t="shared" si="237"/>
        <v>ABOVE</v>
      </c>
    </row>
    <row r="2121" spans="1:17" x14ac:dyDescent="0.3">
      <c r="A2121" s="2">
        <v>35</v>
      </c>
      <c r="B2121" s="2" t="s">
        <v>785</v>
      </c>
      <c r="C2121" s="2" t="s">
        <v>790</v>
      </c>
      <c r="D2121" s="11">
        <v>0.154</v>
      </c>
      <c r="E2121" s="2">
        <v>473</v>
      </c>
      <c r="F2121" s="2">
        <v>544</v>
      </c>
      <c r="G2121" s="2">
        <v>685</v>
      </c>
      <c r="H2121" s="2">
        <v>897</v>
      </c>
      <c r="I2121" s="2">
        <v>992</v>
      </c>
      <c r="J2121">
        <v>197974</v>
      </c>
      <c r="K2121" s="12">
        <f t="shared" si="231"/>
        <v>6.048773516866469E-4</v>
      </c>
      <c r="L2121" s="2">
        <f t="shared" si="232"/>
        <v>0.286106987347784</v>
      </c>
      <c r="M2121" s="2">
        <f t="shared" si="233"/>
        <v>0.32905327931753592</v>
      </c>
      <c r="N2121" s="2">
        <f t="shared" si="234"/>
        <v>0.41434098590535312</v>
      </c>
      <c r="O2121" s="2">
        <f t="shared" si="235"/>
        <v>0.54257498446292229</v>
      </c>
      <c r="P2121" s="2">
        <f t="shared" si="236"/>
        <v>0.60003833287315378</v>
      </c>
      <c r="Q2121" s="14" t="str">
        <f t="shared" si="237"/>
        <v>ABOVE</v>
      </c>
    </row>
    <row r="2122" spans="1:17" x14ac:dyDescent="0.3">
      <c r="A2122" s="2">
        <v>35</v>
      </c>
      <c r="B2122" s="2" t="s">
        <v>785</v>
      </c>
      <c r="C2122" s="2" t="s">
        <v>789</v>
      </c>
      <c r="D2122" s="11">
        <v>0.11199999999999999</v>
      </c>
      <c r="E2122" s="2">
        <v>490</v>
      </c>
      <c r="F2122" s="2">
        <v>562</v>
      </c>
      <c r="G2122" s="2">
        <v>743</v>
      </c>
      <c r="H2122" s="2">
        <v>931</v>
      </c>
      <c r="I2122" s="2">
        <v>1004</v>
      </c>
      <c r="J2122">
        <v>91987</v>
      </c>
      <c r="K2122" s="12">
        <f t="shared" si="231"/>
        <v>2.8105131456453668E-4</v>
      </c>
      <c r="L2122" s="2">
        <f t="shared" si="232"/>
        <v>0.13771514413662297</v>
      </c>
      <c r="M2122" s="2">
        <f t="shared" si="233"/>
        <v>0.15795083878526961</v>
      </c>
      <c r="N2122" s="2">
        <f t="shared" si="234"/>
        <v>0.20882112672145076</v>
      </c>
      <c r="O2122" s="2">
        <f t="shared" si="235"/>
        <v>0.26165877385958364</v>
      </c>
      <c r="P2122" s="2">
        <f t="shared" si="236"/>
        <v>0.28217551982279482</v>
      </c>
      <c r="Q2122" s="14" t="str">
        <f t="shared" si="237"/>
        <v>BELOW</v>
      </c>
    </row>
    <row r="2123" spans="1:17" x14ac:dyDescent="0.3">
      <c r="A2123" s="2">
        <v>35</v>
      </c>
      <c r="B2123" s="2" t="s">
        <v>785</v>
      </c>
      <c r="C2123" s="2" t="s">
        <v>535</v>
      </c>
      <c r="D2123" s="11">
        <v>5.4000000000000006E-2</v>
      </c>
      <c r="E2123" s="2">
        <v>624</v>
      </c>
      <c r="F2123" s="2">
        <v>703</v>
      </c>
      <c r="G2123" s="2">
        <v>930</v>
      </c>
      <c r="H2123" s="2">
        <v>1223</v>
      </c>
      <c r="I2123" s="2">
        <v>1261</v>
      </c>
      <c r="J2123">
        <v>58988</v>
      </c>
      <c r="K2123" s="12">
        <f t="shared" si="231"/>
        <v>1.8022823815901041E-4</v>
      </c>
      <c r="L2123" s="2">
        <f t="shared" si="232"/>
        <v>0.1124624206112225</v>
      </c>
      <c r="M2123" s="2">
        <f t="shared" si="233"/>
        <v>0.12670045142578432</v>
      </c>
      <c r="N2123" s="2">
        <f t="shared" si="234"/>
        <v>0.16761226148787969</v>
      </c>
      <c r="O2123" s="2">
        <f t="shared" si="235"/>
        <v>0.22041913526846973</v>
      </c>
      <c r="P2123" s="2">
        <f t="shared" si="236"/>
        <v>0.22726780831851212</v>
      </c>
      <c r="Q2123" s="14" t="str">
        <f t="shared" si="237"/>
        <v>BELOW</v>
      </c>
    </row>
    <row r="2124" spans="1:17" x14ac:dyDescent="0.3">
      <c r="A2124" s="2">
        <v>35</v>
      </c>
      <c r="B2124" s="2" t="s">
        <v>785</v>
      </c>
      <c r="C2124" s="2" t="s">
        <v>788</v>
      </c>
      <c r="D2124" s="11">
        <v>8.5000000000000006E-2</v>
      </c>
      <c r="E2124" s="2">
        <v>498</v>
      </c>
      <c r="F2124" s="2">
        <v>516</v>
      </c>
      <c r="G2124" s="2">
        <v>682</v>
      </c>
      <c r="H2124" s="2">
        <v>928</v>
      </c>
      <c r="I2124" s="2">
        <v>931</v>
      </c>
      <c r="J2124">
        <v>28275</v>
      </c>
      <c r="K2124" s="12">
        <f t="shared" si="231"/>
        <v>8.6389662879670767E-5</v>
      </c>
      <c r="L2124" s="2">
        <f t="shared" si="232"/>
        <v>4.3022052114076038E-2</v>
      </c>
      <c r="M2124" s="2">
        <f t="shared" si="233"/>
        <v>4.4577066045910115E-2</v>
      </c>
      <c r="N2124" s="2">
        <f t="shared" si="234"/>
        <v>5.8917750083935461E-2</v>
      </c>
      <c r="O2124" s="2">
        <f t="shared" si="235"/>
        <v>8.0169607152334468E-2</v>
      </c>
      <c r="P2124" s="2">
        <f t="shared" si="236"/>
        <v>8.042877614097349E-2</v>
      </c>
      <c r="Q2124" s="14" t="str">
        <f t="shared" si="237"/>
        <v>BELOW</v>
      </c>
    </row>
    <row r="2125" spans="1:17" x14ac:dyDescent="0.3">
      <c r="A2125" s="2">
        <v>35</v>
      </c>
      <c r="B2125" s="2" t="s">
        <v>785</v>
      </c>
      <c r="C2125" s="2" t="s">
        <v>787</v>
      </c>
      <c r="D2125" s="11">
        <v>0.187</v>
      </c>
      <c r="E2125" s="2">
        <v>498</v>
      </c>
      <c r="F2125" s="2">
        <v>596</v>
      </c>
      <c r="G2125" s="2">
        <v>682</v>
      </c>
      <c r="H2125" s="2">
        <v>959</v>
      </c>
      <c r="I2125" s="2">
        <v>1198</v>
      </c>
      <c r="J2125">
        <v>13085</v>
      </c>
      <c r="K2125" s="12">
        <f t="shared" si="231"/>
        <v>3.9979088904703516E-5</v>
      </c>
      <c r="L2125" s="2">
        <f t="shared" si="232"/>
        <v>1.9909586274542351E-2</v>
      </c>
      <c r="M2125" s="2">
        <f t="shared" si="233"/>
        <v>2.3827536987203295E-2</v>
      </c>
      <c r="N2125" s="2">
        <f t="shared" si="234"/>
        <v>2.7265738633007797E-2</v>
      </c>
      <c r="O2125" s="2">
        <f t="shared" si="235"/>
        <v>3.8339946259610673E-2</v>
      </c>
      <c r="P2125" s="2">
        <f t="shared" si="236"/>
        <v>4.7894948507834816E-2</v>
      </c>
      <c r="Q2125" s="14" t="str">
        <f t="shared" si="237"/>
        <v>ABOVE</v>
      </c>
    </row>
    <row r="2126" spans="1:17" x14ac:dyDescent="0.3">
      <c r="A2126" s="2">
        <v>35</v>
      </c>
      <c r="B2126" s="2" t="s">
        <v>785</v>
      </c>
      <c r="C2126" s="2" t="s">
        <v>180</v>
      </c>
      <c r="D2126" s="11">
        <v>4.4999999999999998E-2</v>
      </c>
      <c r="E2126" s="2">
        <v>584</v>
      </c>
      <c r="F2126" s="2">
        <v>670</v>
      </c>
      <c r="G2126" s="2">
        <v>884</v>
      </c>
      <c r="H2126" s="2">
        <v>1223</v>
      </c>
      <c r="I2126" s="2">
        <v>1414</v>
      </c>
      <c r="J2126">
        <v>234602</v>
      </c>
      <c r="K2126" s="12">
        <f t="shared" si="231"/>
        <v>7.1678824724656133E-4</v>
      </c>
      <c r="L2126" s="2">
        <f t="shared" si="232"/>
        <v>0.41860433639199179</v>
      </c>
      <c r="M2126" s="2">
        <f t="shared" si="233"/>
        <v>0.48024812565519609</v>
      </c>
      <c r="N2126" s="2">
        <f t="shared" si="234"/>
        <v>0.63364081056596022</v>
      </c>
      <c r="O2126" s="2">
        <f t="shared" si="235"/>
        <v>0.87663202638254445</v>
      </c>
      <c r="P2126" s="2">
        <f t="shared" si="236"/>
        <v>1.0135385816066378</v>
      </c>
      <c r="Q2126" s="14" t="str">
        <f t="shared" si="237"/>
        <v>BELOW</v>
      </c>
    </row>
    <row r="2127" spans="1:17" x14ac:dyDescent="0.3">
      <c r="A2127" s="2">
        <v>35</v>
      </c>
      <c r="B2127" s="2" t="s">
        <v>785</v>
      </c>
      <c r="C2127" s="2" t="s">
        <v>30</v>
      </c>
      <c r="D2127" s="11">
        <v>0.11</v>
      </c>
      <c r="E2127" s="2">
        <v>498</v>
      </c>
      <c r="F2127" s="2">
        <v>527</v>
      </c>
      <c r="G2127" s="2">
        <v>682</v>
      </c>
      <c r="H2127" s="2">
        <v>884</v>
      </c>
      <c r="I2127" s="2">
        <v>1025</v>
      </c>
      <c r="J2127">
        <v>59911</v>
      </c>
      <c r="K2127" s="12">
        <f t="shared" si="231"/>
        <v>1.8304831451048471E-4</v>
      </c>
      <c r="L2127" s="2">
        <f t="shared" si="232"/>
        <v>9.1158060626221393E-2</v>
      </c>
      <c r="M2127" s="2">
        <f t="shared" si="233"/>
        <v>9.6466461747025445E-2</v>
      </c>
      <c r="N2127" s="2">
        <f t="shared" si="234"/>
        <v>0.12483895049615057</v>
      </c>
      <c r="O2127" s="2">
        <f t="shared" si="235"/>
        <v>0.16181471002726849</v>
      </c>
      <c r="P2127" s="2">
        <f t="shared" si="236"/>
        <v>0.18762452237324684</v>
      </c>
      <c r="Q2127" s="14" t="str">
        <f t="shared" si="237"/>
        <v>BELOW</v>
      </c>
    </row>
    <row r="2128" spans="1:17" x14ac:dyDescent="0.3">
      <c r="A2128" s="2">
        <v>35</v>
      </c>
      <c r="B2128" s="2" t="s">
        <v>785</v>
      </c>
      <c r="C2128" s="2" t="s">
        <v>101</v>
      </c>
      <c r="D2128" s="11">
        <v>9.9000000000000005E-2</v>
      </c>
      <c r="E2128" s="2">
        <v>565</v>
      </c>
      <c r="F2128" s="2">
        <v>575</v>
      </c>
      <c r="G2128" s="2">
        <v>735</v>
      </c>
      <c r="H2128" s="2">
        <v>922</v>
      </c>
      <c r="I2128" s="2">
        <v>1028</v>
      </c>
      <c r="J2128">
        <v>115710</v>
      </c>
      <c r="K2128" s="12">
        <f t="shared" si="231"/>
        <v>3.53533081938345E-4</v>
      </c>
      <c r="L2128" s="2">
        <f t="shared" si="232"/>
        <v>0.19974619129516494</v>
      </c>
      <c r="M2128" s="2">
        <f t="shared" si="233"/>
        <v>0.20328152211454836</v>
      </c>
      <c r="N2128" s="2">
        <f t="shared" si="234"/>
        <v>0.25984681522468356</v>
      </c>
      <c r="O2128" s="2">
        <f t="shared" si="235"/>
        <v>0.32595750154715408</v>
      </c>
      <c r="P2128" s="2">
        <f t="shared" si="236"/>
        <v>0.36343200823261868</v>
      </c>
      <c r="Q2128" s="14" t="str">
        <f t="shared" si="237"/>
        <v>BELOW</v>
      </c>
    </row>
    <row r="2129" spans="1:17" x14ac:dyDescent="0.3">
      <c r="A2129" s="2">
        <v>35</v>
      </c>
      <c r="B2129" s="2" t="s">
        <v>785</v>
      </c>
      <c r="C2129" s="2" t="s">
        <v>786</v>
      </c>
      <c r="D2129" s="11">
        <v>9.3000000000000013E-2</v>
      </c>
      <c r="E2129" s="2">
        <v>498</v>
      </c>
      <c r="F2129" s="2">
        <v>544</v>
      </c>
      <c r="G2129" s="2">
        <v>682</v>
      </c>
      <c r="H2129" s="2">
        <v>883</v>
      </c>
      <c r="I2129" s="2">
        <v>1014</v>
      </c>
      <c r="J2129">
        <v>36692</v>
      </c>
      <c r="K2129" s="12">
        <f t="shared" si="231"/>
        <v>1.1210643714874906E-4</v>
      </c>
      <c r="L2129" s="2">
        <f t="shared" si="232"/>
        <v>5.5829005700077032E-2</v>
      </c>
      <c r="M2129" s="2">
        <f t="shared" si="233"/>
        <v>6.0985901808919489E-2</v>
      </c>
      <c r="N2129" s="2">
        <f t="shared" si="234"/>
        <v>7.6456590135446853E-2</v>
      </c>
      <c r="O2129" s="2">
        <f t="shared" si="235"/>
        <v>9.8989984002345419E-2</v>
      </c>
      <c r="P2129" s="2">
        <f t="shared" si="236"/>
        <v>0.11367592726883155</v>
      </c>
      <c r="Q2129" s="14" t="str">
        <f t="shared" si="237"/>
        <v>BELOW</v>
      </c>
    </row>
    <row r="2130" spans="1:17" x14ac:dyDescent="0.3">
      <c r="A2130" s="2">
        <v>35</v>
      </c>
      <c r="B2130" s="2" t="s">
        <v>785</v>
      </c>
      <c r="C2130" s="2" t="s">
        <v>24</v>
      </c>
      <c r="D2130" s="11">
        <v>0.11199999999999999</v>
      </c>
      <c r="E2130" s="2">
        <v>477</v>
      </c>
      <c r="F2130" s="2">
        <v>560</v>
      </c>
      <c r="G2130" s="2">
        <v>727</v>
      </c>
      <c r="H2130" s="2">
        <v>994</v>
      </c>
      <c r="I2130" s="2">
        <v>1094</v>
      </c>
      <c r="J2130">
        <v>130817</v>
      </c>
      <c r="K2130" s="12">
        <f t="shared" si="231"/>
        <v>3.9969006291529235E-4</v>
      </c>
      <c r="L2130" s="2">
        <f t="shared" si="232"/>
        <v>0.19065216001059446</v>
      </c>
      <c r="M2130" s="2">
        <f t="shared" si="233"/>
        <v>0.22382643523256371</v>
      </c>
      <c r="N2130" s="2">
        <f t="shared" si="234"/>
        <v>0.29057467573941753</v>
      </c>
      <c r="O2130" s="2">
        <f t="shared" si="235"/>
        <v>0.3972919225378006</v>
      </c>
      <c r="P2130" s="2">
        <f t="shared" si="236"/>
        <v>0.43726092882932982</v>
      </c>
      <c r="Q2130" s="14" t="str">
        <f t="shared" si="237"/>
        <v>BELOW</v>
      </c>
    </row>
    <row r="2131" spans="1:17" x14ac:dyDescent="0.3">
      <c r="A2131" s="2">
        <v>35</v>
      </c>
      <c r="B2131" s="2" t="s">
        <v>785</v>
      </c>
      <c r="C2131" s="2" t="s">
        <v>784</v>
      </c>
      <c r="D2131" s="11">
        <v>7.4999999999999997E-2</v>
      </c>
      <c r="E2131" s="2">
        <v>498</v>
      </c>
      <c r="F2131" s="2">
        <v>526</v>
      </c>
      <c r="G2131" s="2">
        <v>682</v>
      </c>
      <c r="H2131" s="2">
        <v>854</v>
      </c>
      <c r="I2131" s="2">
        <v>937</v>
      </c>
      <c r="J2131">
        <v>21772</v>
      </c>
      <c r="K2131" s="12">
        <f t="shared" si="231"/>
        <v>6.6520804251677876E-5</v>
      </c>
      <c r="L2131" s="2">
        <f t="shared" si="232"/>
        <v>3.3127360517335586E-2</v>
      </c>
      <c r="M2131" s="2">
        <f t="shared" si="233"/>
        <v>3.4989943036382559E-2</v>
      </c>
      <c r="N2131" s="2">
        <f t="shared" si="234"/>
        <v>4.5367188499644315E-2</v>
      </c>
      <c r="O2131" s="2">
        <f t="shared" si="235"/>
        <v>5.6808766830932902E-2</v>
      </c>
      <c r="P2131" s="2">
        <f t="shared" si="236"/>
        <v>6.2329993583822171E-2</v>
      </c>
      <c r="Q2131" s="14" t="str">
        <f t="shared" si="237"/>
        <v>BELOW</v>
      </c>
    </row>
    <row r="2132" spans="1:17" x14ac:dyDescent="0.3">
      <c r="A2132" s="2">
        <v>36</v>
      </c>
      <c r="B2132" s="2" t="s">
        <v>727</v>
      </c>
      <c r="C2132" s="2" t="s">
        <v>783</v>
      </c>
      <c r="D2132" s="11">
        <v>0.23600000000000002</v>
      </c>
      <c r="E2132" s="2">
        <v>499</v>
      </c>
      <c r="F2132" s="2">
        <v>530</v>
      </c>
      <c r="G2132" s="2">
        <v>700</v>
      </c>
      <c r="H2132" s="2">
        <v>947</v>
      </c>
      <c r="I2132" s="2">
        <v>959</v>
      </c>
      <c r="J2132">
        <v>22194</v>
      </c>
      <c r="K2132" s="12">
        <f t="shared" si="231"/>
        <v>6.7810156603056169E-5</v>
      </c>
      <c r="L2132" s="2">
        <f t="shared" si="232"/>
        <v>3.3837268144925027E-2</v>
      </c>
      <c r="M2132" s="2">
        <f t="shared" si="233"/>
        <v>3.5939382999619768E-2</v>
      </c>
      <c r="N2132" s="2">
        <f t="shared" si="234"/>
        <v>4.746710962213932E-2</v>
      </c>
      <c r="O2132" s="2">
        <f t="shared" si="235"/>
        <v>6.4216218303094194E-2</v>
      </c>
      <c r="P2132" s="2">
        <f t="shared" si="236"/>
        <v>6.5029940182330867E-2</v>
      </c>
      <c r="Q2132" s="14" t="str">
        <f t="shared" si="237"/>
        <v>ABOVE</v>
      </c>
    </row>
    <row r="2133" spans="1:17" x14ac:dyDescent="0.3">
      <c r="A2133" s="2">
        <v>36</v>
      </c>
      <c r="B2133" s="2" t="s">
        <v>727</v>
      </c>
      <c r="C2133" s="2" t="s">
        <v>782</v>
      </c>
      <c r="D2133" s="11">
        <v>0.158</v>
      </c>
      <c r="E2133" s="2">
        <v>499</v>
      </c>
      <c r="F2133" s="2">
        <v>529</v>
      </c>
      <c r="G2133" s="2">
        <v>700</v>
      </c>
      <c r="H2133" s="2">
        <v>910</v>
      </c>
      <c r="I2133" s="2">
        <v>946</v>
      </c>
      <c r="J2133">
        <v>5702</v>
      </c>
      <c r="K2133" s="12">
        <f t="shared" si="231"/>
        <v>1.7421533430234579E-5</v>
      </c>
      <c r="L2133" s="2">
        <f t="shared" si="232"/>
        <v>8.6933451816870559E-3</v>
      </c>
      <c r="M2133" s="2">
        <f t="shared" si="233"/>
        <v>9.2159911845940932E-3</v>
      </c>
      <c r="N2133" s="2">
        <f t="shared" si="234"/>
        <v>1.2195073401164205E-2</v>
      </c>
      <c r="O2133" s="2">
        <f t="shared" si="235"/>
        <v>1.5853595421513468E-2</v>
      </c>
      <c r="P2133" s="2">
        <f t="shared" si="236"/>
        <v>1.6480770625001914E-2</v>
      </c>
      <c r="Q2133" s="14" t="str">
        <f t="shared" si="237"/>
        <v>ABOVE</v>
      </c>
    </row>
    <row r="2134" spans="1:17" x14ac:dyDescent="0.3">
      <c r="A2134" s="2">
        <v>36</v>
      </c>
      <c r="B2134" s="2" t="s">
        <v>727</v>
      </c>
      <c r="C2134" s="2" t="s">
        <v>781</v>
      </c>
      <c r="D2134" s="11">
        <v>0.192</v>
      </c>
      <c r="E2134" s="2">
        <v>499</v>
      </c>
      <c r="F2134" s="2">
        <v>529</v>
      </c>
      <c r="G2134" s="2">
        <v>700</v>
      </c>
      <c r="H2134" s="2">
        <v>882</v>
      </c>
      <c r="I2134" s="2">
        <v>978</v>
      </c>
      <c r="J2134">
        <v>13758</v>
      </c>
      <c r="K2134" s="12">
        <f t="shared" si="231"/>
        <v>4.2035330924792587E-5</v>
      </c>
      <c r="L2134" s="2">
        <f t="shared" si="232"/>
        <v>2.0975630131471502E-2</v>
      </c>
      <c r="M2134" s="2">
        <f t="shared" si="233"/>
        <v>2.2236690059215278E-2</v>
      </c>
      <c r="N2134" s="2">
        <f t="shared" si="234"/>
        <v>2.9424731647354811E-2</v>
      </c>
      <c r="O2134" s="2">
        <f t="shared" si="235"/>
        <v>3.7075161875667062E-2</v>
      </c>
      <c r="P2134" s="2">
        <f t="shared" si="236"/>
        <v>4.1110553644447149E-2</v>
      </c>
      <c r="Q2134" s="14" t="str">
        <f t="shared" si="237"/>
        <v>ABOVE</v>
      </c>
    </row>
    <row r="2135" spans="1:17" x14ac:dyDescent="0.3">
      <c r="A2135" s="2">
        <v>36</v>
      </c>
      <c r="B2135" s="2" t="s">
        <v>727</v>
      </c>
      <c r="C2135" s="2" t="s">
        <v>301</v>
      </c>
      <c r="D2135" s="11">
        <v>0.106</v>
      </c>
      <c r="E2135" s="2">
        <v>499</v>
      </c>
      <c r="F2135" s="2">
        <v>545</v>
      </c>
      <c r="G2135" s="2">
        <v>700</v>
      </c>
      <c r="H2135" s="2">
        <v>877</v>
      </c>
      <c r="I2135" s="2">
        <v>1021</v>
      </c>
      <c r="J2135">
        <v>5311</v>
      </c>
      <c r="K2135" s="12">
        <f t="shared" si="231"/>
        <v>1.6226896535948061E-5</v>
      </c>
      <c r="L2135" s="2">
        <f t="shared" si="232"/>
        <v>8.0972213714380816E-3</v>
      </c>
      <c r="M2135" s="2">
        <f t="shared" si="233"/>
        <v>8.8436586120916923E-3</v>
      </c>
      <c r="N2135" s="2">
        <f t="shared" si="234"/>
        <v>1.1358827575163643E-2</v>
      </c>
      <c r="O2135" s="2">
        <f t="shared" si="235"/>
        <v>1.4230988262026449E-2</v>
      </c>
      <c r="P2135" s="2">
        <f t="shared" si="236"/>
        <v>1.6567661363202969E-2</v>
      </c>
      <c r="Q2135" s="14" t="str">
        <f t="shared" si="237"/>
        <v>BELOW</v>
      </c>
    </row>
    <row r="2136" spans="1:17" x14ac:dyDescent="0.3">
      <c r="A2136" s="2">
        <v>36</v>
      </c>
      <c r="B2136" s="2" t="s">
        <v>727</v>
      </c>
      <c r="C2136" s="2" t="s">
        <v>780</v>
      </c>
      <c r="D2136" s="11">
        <v>0.20800000000000002</v>
      </c>
      <c r="E2136" s="2">
        <v>551</v>
      </c>
      <c r="F2136" s="2">
        <v>648</v>
      </c>
      <c r="G2136" s="2">
        <v>857</v>
      </c>
      <c r="H2136" s="2">
        <v>1074</v>
      </c>
      <c r="I2136" s="2">
        <v>1250</v>
      </c>
      <c r="J2136">
        <v>21859</v>
      </c>
      <c r="K2136" s="12">
        <f t="shared" si="231"/>
        <v>6.6786618598999939E-5</v>
      </c>
      <c r="L2136" s="2">
        <f t="shared" si="232"/>
        <v>3.6799426848048968E-2</v>
      </c>
      <c r="M2136" s="2">
        <f t="shared" si="233"/>
        <v>4.3277728852151962E-2</v>
      </c>
      <c r="N2136" s="2">
        <f t="shared" si="234"/>
        <v>5.7236132139342949E-2</v>
      </c>
      <c r="O2136" s="2">
        <f t="shared" si="235"/>
        <v>7.1728828375325931E-2</v>
      </c>
      <c r="P2136" s="2">
        <f t="shared" si="236"/>
        <v>8.348327324874992E-2</v>
      </c>
      <c r="Q2136" s="14" t="str">
        <f t="shared" si="237"/>
        <v>ABOVE</v>
      </c>
    </row>
    <row r="2137" spans="1:17" x14ac:dyDescent="0.3">
      <c r="A2137" s="2">
        <v>36</v>
      </c>
      <c r="B2137" s="2" t="s">
        <v>727</v>
      </c>
      <c r="C2137" s="2" t="s">
        <v>779</v>
      </c>
      <c r="D2137" s="11">
        <v>0.14899999999999999</v>
      </c>
      <c r="E2137" s="2">
        <v>499</v>
      </c>
      <c r="F2137" s="2">
        <v>529</v>
      </c>
      <c r="G2137" s="2">
        <v>700</v>
      </c>
      <c r="H2137" s="2">
        <v>892</v>
      </c>
      <c r="I2137" s="2">
        <v>1194</v>
      </c>
      <c r="J2137">
        <v>9429</v>
      </c>
      <c r="K2137" s="12">
        <f t="shared" si="231"/>
        <v>2.8808775642525752E-5</v>
      </c>
      <c r="L2137" s="2">
        <f t="shared" si="232"/>
        <v>1.4375579045620351E-2</v>
      </c>
      <c r="M2137" s="2">
        <f t="shared" si="233"/>
        <v>1.5239842314896123E-2</v>
      </c>
      <c r="N2137" s="2">
        <f t="shared" si="234"/>
        <v>2.0166142949768026E-2</v>
      </c>
      <c r="O2137" s="2">
        <f t="shared" si="235"/>
        <v>2.5697427873132971E-2</v>
      </c>
      <c r="P2137" s="2">
        <f t="shared" si="236"/>
        <v>3.4397678117175749E-2</v>
      </c>
      <c r="Q2137" s="14" t="str">
        <f t="shared" si="237"/>
        <v>ABOVE</v>
      </c>
    </row>
    <row r="2138" spans="1:17" x14ac:dyDescent="0.3">
      <c r="A2138" s="2">
        <v>36</v>
      </c>
      <c r="B2138" s="2" t="s">
        <v>727</v>
      </c>
      <c r="C2138" s="2" t="s">
        <v>778</v>
      </c>
      <c r="D2138" s="11">
        <v>0.17300000000000001</v>
      </c>
      <c r="E2138" s="2">
        <v>533</v>
      </c>
      <c r="F2138" s="2">
        <v>536</v>
      </c>
      <c r="G2138" s="2">
        <v>709</v>
      </c>
      <c r="H2138" s="2">
        <v>931</v>
      </c>
      <c r="I2138" s="2">
        <v>983</v>
      </c>
      <c r="J2138">
        <v>47995</v>
      </c>
      <c r="K2138" s="12">
        <f t="shared" si="231"/>
        <v>1.4664091493933859E-4</v>
      </c>
      <c r="L2138" s="2">
        <f t="shared" si="232"/>
        <v>7.8159607662667469E-2</v>
      </c>
      <c r="M2138" s="2">
        <f t="shared" si="233"/>
        <v>7.8599530407485477E-2</v>
      </c>
      <c r="N2138" s="2">
        <f t="shared" si="234"/>
        <v>0.10396840869199106</v>
      </c>
      <c r="O2138" s="2">
        <f t="shared" si="235"/>
        <v>0.13652269180852422</v>
      </c>
      <c r="P2138" s="2">
        <f t="shared" si="236"/>
        <v>0.14414801938536984</v>
      </c>
      <c r="Q2138" s="14" t="str">
        <f t="shared" si="237"/>
        <v>ABOVE</v>
      </c>
    </row>
    <row r="2139" spans="1:17" x14ac:dyDescent="0.3">
      <c r="A2139" s="2">
        <v>36</v>
      </c>
      <c r="B2139" s="2" t="s">
        <v>727</v>
      </c>
      <c r="C2139" s="2" t="s">
        <v>777</v>
      </c>
      <c r="D2139" s="11">
        <v>0.20600000000000002</v>
      </c>
      <c r="E2139" s="2">
        <v>485</v>
      </c>
      <c r="F2139" s="2">
        <v>542</v>
      </c>
      <c r="G2139" s="2">
        <v>700</v>
      </c>
      <c r="H2139" s="2">
        <v>877</v>
      </c>
      <c r="I2139" s="2">
        <v>1056</v>
      </c>
      <c r="J2139">
        <v>28762</v>
      </c>
      <c r="K2139" s="12">
        <f t="shared" si="231"/>
        <v>8.7877612157209213E-5</v>
      </c>
      <c r="L2139" s="2">
        <f t="shared" si="232"/>
        <v>4.2620641896246467E-2</v>
      </c>
      <c r="M2139" s="2">
        <f t="shared" si="233"/>
        <v>4.7629665789207395E-2</v>
      </c>
      <c r="N2139" s="2">
        <f t="shared" si="234"/>
        <v>6.151432851004645E-2</v>
      </c>
      <c r="O2139" s="2">
        <f t="shared" si="235"/>
        <v>7.7068665861872485E-2</v>
      </c>
      <c r="P2139" s="2">
        <f t="shared" si="236"/>
        <v>9.2798758438012927E-2</v>
      </c>
      <c r="Q2139" s="14" t="str">
        <f t="shared" si="237"/>
        <v>ABOVE</v>
      </c>
    </row>
    <row r="2140" spans="1:17" x14ac:dyDescent="0.3">
      <c r="A2140" s="2">
        <v>36</v>
      </c>
      <c r="B2140" s="2" t="s">
        <v>727</v>
      </c>
      <c r="C2140" s="2" t="s">
        <v>776</v>
      </c>
      <c r="D2140" s="11">
        <v>8.1000000000000003E-2</v>
      </c>
      <c r="E2140" s="2">
        <v>637</v>
      </c>
      <c r="F2140" s="2">
        <v>689</v>
      </c>
      <c r="G2140" s="2">
        <v>867</v>
      </c>
      <c r="H2140" s="2">
        <v>1184</v>
      </c>
      <c r="I2140" s="2">
        <v>1463</v>
      </c>
      <c r="J2140">
        <v>148306</v>
      </c>
      <c r="K2140" s="12">
        <f t="shared" si="231"/>
        <v>4.5312485740167825E-4</v>
      </c>
      <c r="L2140" s="2">
        <f t="shared" si="232"/>
        <v>0.28864053416486907</v>
      </c>
      <c r="M2140" s="2">
        <f t="shared" si="233"/>
        <v>0.31220302674975631</v>
      </c>
      <c r="N2140" s="2">
        <f t="shared" si="234"/>
        <v>0.39285925136725502</v>
      </c>
      <c r="O2140" s="2">
        <f t="shared" si="235"/>
        <v>0.53649983116358702</v>
      </c>
      <c r="P2140" s="2">
        <f t="shared" si="236"/>
        <v>0.66292166637865524</v>
      </c>
      <c r="Q2140" s="14" t="str">
        <f t="shared" si="237"/>
        <v>BELOW</v>
      </c>
    </row>
    <row r="2141" spans="1:17" x14ac:dyDescent="0.3">
      <c r="A2141" s="2">
        <v>36</v>
      </c>
      <c r="B2141" s="2" t="s">
        <v>727</v>
      </c>
      <c r="C2141" s="2" t="s">
        <v>577</v>
      </c>
      <c r="D2141" s="11">
        <v>0.14300000000000002</v>
      </c>
      <c r="E2141" s="2">
        <v>541</v>
      </c>
      <c r="F2141" s="2">
        <v>598</v>
      </c>
      <c r="G2141" s="2">
        <v>727</v>
      </c>
      <c r="H2141" s="2">
        <v>911</v>
      </c>
      <c r="I2141" s="2">
        <v>983</v>
      </c>
      <c r="J2141">
        <v>48111</v>
      </c>
      <c r="K2141" s="12">
        <f t="shared" si="231"/>
        <v>1.4699533406910135E-4</v>
      </c>
      <c r="L2141" s="2">
        <f t="shared" si="232"/>
        <v>7.9524475731383826E-2</v>
      </c>
      <c r="M2141" s="2">
        <f t="shared" si="233"/>
        <v>8.790320977332261E-2</v>
      </c>
      <c r="N2141" s="2">
        <f t="shared" si="234"/>
        <v>0.10686560786823668</v>
      </c>
      <c r="O2141" s="2">
        <f t="shared" si="235"/>
        <v>0.13391274933695133</v>
      </c>
      <c r="P2141" s="2">
        <f t="shared" si="236"/>
        <v>0.14449641338992664</v>
      </c>
      <c r="Q2141" s="14" t="str">
        <f t="shared" si="237"/>
        <v>ABOVE</v>
      </c>
    </row>
    <row r="2142" spans="1:17" x14ac:dyDescent="0.3">
      <c r="A2142" s="2">
        <v>36</v>
      </c>
      <c r="B2142" s="2" t="s">
        <v>727</v>
      </c>
      <c r="C2142" s="2" t="s">
        <v>496</v>
      </c>
      <c r="D2142" s="11">
        <v>0.214</v>
      </c>
      <c r="E2142" s="2">
        <v>543</v>
      </c>
      <c r="F2142" s="2">
        <v>580</v>
      </c>
      <c r="G2142" s="2">
        <v>700</v>
      </c>
      <c r="H2142" s="2">
        <v>965</v>
      </c>
      <c r="I2142" s="2">
        <v>1131</v>
      </c>
      <c r="J2142">
        <v>48657</v>
      </c>
      <c r="K2142" s="12">
        <f t="shared" si="231"/>
        <v>1.4866354824884671E-4</v>
      </c>
      <c r="L2142" s="2">
        <f t="shared" si="232"/>
        <v>8.0724306699123768E-2</v>
      </c>
      <c r="M2142" s="2">
        <f t="shared" si="233"/>
        <v>8.6224857984331091E-2</v>
      </c>
      <c r="N2142" s="2">
        <f t="shared" si="234"/>
        <v>0.1040644837741927</v>
      </c>
      <c r="O2142" s="2">
        <f t="shared" si="235"/>
        <v>0.14346032406013706</v>
      </c>
      <c r="P2142" s="2">
        <f t="shared" si="236"/>
        <v>0.16813847306944563</v>
      </c>
      <c r="Q2142" s="14" t="str">
        <f t="shared" si="237"/>
        <v>ABOVE</v>
      </c>
    </row>
    <row r="2143" spans="1:17" x14ac:dyDescent="0.3">
      <c r="A2143" s="2">
        <v>36</v>
      </c>
      <c r="B2143" s="2" t="s">
        <v>727</v>
      </c>
      <c r="C2143" s="2" t="s">
        <v>775</v>
      </c>
      <c r="D2143" s="11">
        <v>0.22500000000000001</v>
      </c>
      <c r="E2143" s="2">
        <v>450</v>
      </c>
      <c r="F2143" s="2">
        <v>529</v>
      </c>
      <c r="G2143" s="2">
        <v>700</v>
      </c>
      <c r="H2143" s="2">
        <v>950</v>
      </c>
      <c r="I2143" s="2">
        <v>986</v>
      </c>
      <c r="J2143">
        <v>14672</v>
      </c>
      <c r="K2143" s="12">
        <f t="shared" si="231"/>
        <v>4.482790924033703E-5</v>
      </c>
      <c r="L2143" s="2">
        <f t="shared" si="232"/>
        <v>2.0172559158151665E-2</v>
      </c>
      <c r="M2143" s="2">
        <f t="shared" si="233"/>
        <v>2.3713963988138288E-2</v>
      </c>
      <c r="N2143" s="2">
        <f t="shared" si="234"/>
        <v>3.1379536468235922E-2</v>
      </c>
      <c r="O2143" s="2">
        <f t="shared" si="235"/>
        <v>4.2586513778320179E-2</v>
      </c>
      <c r="P2143" s="2">
        <f t="shared" si="236"/>
        <v>4.4200318510972308E-2</v>
      </c>
      <c r="Q2143" s="14" t="str">
        <f t="shared" si="237"/>
        <v>ABOVE</v>
      </c>
    </row>
    <row r="2144" spans="1:17" x14ac:dyDescent="0.3">
      <c r="A2144" s="2">
        <v>36</v>
      </c>
      <c r="B2144" s="2" t="s">
        <v>727</v>
      </c>
      <c r="C2144" s="2" t="s">
        <v>774</v>
      </c>
      <c r="D2144" s="11">
        <v>0.17800000000000002</v>
      </c>
      <c r="E2144" s="2">
        <v>499</v>
      </c>
      <c r="F2144" s="2">
        <v>545</v>
      </c>
      <c r="G2144" s="2">
        <v>700</v>
      </c>
      <c r="H2144" s="2">
        <v>915</v>
      </c>
      <c r="I2144" s="2">
        <v>1009</v>
      </c>
      <c r="J2144">
        <v>2137</v>
      </c>
      <c r="K2144" s="12">
        <f t="shared" si="231"/>
        <v>6.5292558646810411E-6</v>
      </c>
      <c r="L2144" s="2">
        <f t="shared" si="232"/>
        <v>3.2580986764758394E-3</v>
      </c>
      <c r="M2144" s="2">
        <f t="shared" si="233"/>
        <v>3.5584444462511675E-3</v>
      </c>
      <c r="N2144" s="2">
        <f t="shared" si="234"/>
        <v>4.5704791052767289E-3</v>
      </c>
      <c r="O2144" s="2">
        <f t="shared" si="235"/>
        <v>5.9742691161831524E-3</v>
      </c>
      <c r="P2144" s="2">
        <f t="shared" si="236"/>
        <v>6.5880191674631706E-3</v>
      </c>
      <c r="Q2144" s="14" t="str">
        <f t="shared" si="237"/>
        <v>ABOVE</v>
      </c>
    </row>
    <row r="2145" spans="1:17" x14ac:dyDescent="0.3">
      <c r="A2145" s="2">
        <v>36</v>
      </c>
      <c r="B2145" s="2" t="s">
        <v>727</v>
      </c>
      <c r="C2145" s="2" t="s">
        <v>773</v>
      </c>
      <c r="D2145" s="11">
        <v>0.11699999999999999</v>
      </c>
      <c r="E2145" s="2">
        <v>637</v>
      </c>
      <c r="F2145" s="2">
        <v>689</v>
      </c>
      <c r="G2145" s="2">
        <v>867</v>
      </c>
      <c r="H2145" s="2">
        <v>1184</v>
      </c>
      <c r="I2145" s="2">
        <v>1463</v>
      </c>
      <c r="J2145">
        <v>284014</v>
      </c>
      <c r="K2145" s="12">
        <f t="shared" si="231"/>
        <v>8.6775857517619145E-4</v>
      </c>
      <c r="L2145" s="2">
        <f t="shared" si="232"/>
        <v>0.552762212387234</v>
      </c>
      <c r="M2145" s="2">
        <f t="shared" si="233"/>
        <v>0.59788565829639595</v>
      </c>
      <c r="N2145" s="2">
        <f t="shared" si="234"/>
        <v>0.752346684677758</v>
      </c>
      <c r="O2145" s="2">
        <f t="shared" si="235"/>
        <v>1.0274261530086106</v>
      </c>
      <c r="P2145" s="2">
        <f t="shared" si="236"/>
        <v>1.2695307954827681</v>
      </c>
      <c r="Q2145" s="14" t="str">
        <f t="shared" si="237"/>
        <v>BELOW</v>
      </c>
    </row>
    <row r="2146" spans="1:17" x14ac:dyDescent="0.3">
      <c r="A2146" s="2">
        <v>36</v>
      </c>
      <c r="B2146" s="2" t="s">
        <v>727</v>
      </c>
      <c r="C2146" s="2" t="s">
        <v>772</v>
      </c>
      <c r="D2146" s="11">
        <v>0.18100000000000002</v>
      </c>
      <c r="E2146" s="2">
        <v>499</v>
      </c>
      <c r="F2146" s="2">
        <v>529</v>
      </c>
      <c r="G2146" s="2">
        <v>700</v>
      </c>
      <c r="H2146" s="2">
        <v>1012</v>
      </c>
      <c r="I2146" s="2">
        <v>1064</v>
      </c>
      <c r="J2146">
        <v>5495</v>
      </c>
      <c r="K2146" s="12">
        <f t="shared" si="231"/>
        <v>1.6789078603847601E-5</v>
      </c>
      <c r="L2146" s="2">
        <f t="shared" si="232"/>
        <v>8.3777502233199526E-3</v>
      </c>
      <c r="M2146" s="2">
        <f t="shared" si="233"/>
        <v>8.8814225814353807E-3</v>
      </c>
      <c r="N2146" s="2">
        <f t="shared" si="234"/>
        <v>1.175235502269332E-2</v>
      </c>
      <c r="O2146" s="2">
        <f t="shared" si="235"/>
        <v>1.6990547547093771E-2</v>
      </c>
      <c r="P2146" s="2">
        <f t="shared" si="236"/>
        <v>1.7863579634493847E-2</v>
      </c>
      <c r="Q2146" s="14" t="str">
        <f t="shared" si="237"/>
        <v>ABOVE</v>
      </c>
    </row>
    <row r="2147" spans="1:17" x14ac:dyDescent="0.3">
      <c r="A2147" s="2">
        <v>36</v>
      </c>
      <c r="B2147" s="2" t="s">
        <v>727</v>
      </c>
      <c r="C2147" s="2" t="s">
        <v>487</v>
      </c>
      <c r="D2147" s="11">
        <v>0.17600000000000002</v>
      </c>
      <c r="E2147" s="2">
        <v>548</v>
      </c>
      <c r="F2147" s="2">
        <v>562</v>
      </c>
      <c r="G2147" s="2">
        <v>741</v>
      </c>
      <c r="H2147" s="2">
        <v>1052</v>
      </c>
      <c r="I2147" s="2">
        <v>1189</v>
      </c>
      <c r="J2147">
        <v>120749</v>
      </c>
      <c r="K2147" s="12">
        <f t="shared" si="231"/>
        <v>3.6892892672174592E-4</v>
      </c>
      <c r="L2147" s="2">
        <f t="shared" si="232"/>
        <v>0.20217305184351678</v>
      </c>
      <c r="M2147" s="2">
        <f t="shared" si="233"/>
        <v>0.20733805681762121</v>
      </c>
      <c r="N2147" s="2">
        <f t="shared" si="234"/>
        <v>0.27337633470081374</v>
      </c>
      <c r="O2147" s="2">
        <f t="shared" si="235"/>
        <v>0.3881132309112767</v>
      </c>
      <c r="P2147" s="2">
        <f t="shared" si="236"/>
        <v>0.43865649387215588</v>
      </c>
      <c r="Q2147" s="14" t="str">
        <f t="shared" si="237"/>
        <v>ABOVE</v>
      </c>
    </row>
    <row r="2148" spans="1:17" x14ac:dyDescent="0.3">
      <c r="A2148" s="2">
        <v>36</v>
      </c>
      <c r="B2148" s="2" t="s">
        <v>727</v>
      </c>
      <c r="C2148" s="2" t="s">
        <v>771</v>
      </c>
      <c r="D2148" s="11">
        <v>0.18600000000000003</v>
      </c>
      <c r="E2148" s="2">
        <v>519</v>
      </c>
      <c r="F2148" s="2">
        <v>611</v>
      </c>
      <c r="G2148" s="2">
        <v>700</v>
      </c>
      <c r="H2148" s="2">
        <v>958</v>
      </c>
      <c r="I2148" s="2">
        <v>1120</v>
      </c>
      <c r="J2148">
        <v>5666</v>
      </c>
      <c r="K2148" s="12">
        <f t="shared" si="231"/>
        <v>1.7311541286515106E-5</v>
      </c>
      <c r="L2148" s="2">
        <f t="shared" si="232"/>
        <v>8.9846899277013399E-3</v>
      </c>
      <c r="M2148" s="2">
        <f t="shared" si="233"/>
        <v>1.0577351726060729E-2</v>
      </c>
      <c r="N2148" s="2">
        <f t="shared" si="234"/>
        <v>1.2118078900560573E-2</v>
      </c>
      <c r="O2148" s="2">
        <f t="shared" si="235"/>
        <v>1.6584456552481471E-2</v>
      </c>
      <c r="P2148" s="2">
        <f t="shared" si="236"/>
        <v>1.9388926240896918E-2</v>
      </c>
      <c r="Q2148" s="14" t="str">
        <f t="shared" si="237"/>
        <v>ABOVE</v>
      </c>
    </row>
    <row r="2149" spans="1:17" x14ac:dyDescent="0.3">
      <c r="A2149" s="2">
        <v>36</v>
      </c>
      <c r="B2149" s="2" t="s">
        <v>727</v>
      </c>
      <c r="C2149" s="2" t="s">
        <v>246</v>
      </c>
      <c r="D2149" s="11">
        <v>0.182</v>
      </c>
      <c r="E2149" s="2">
        <v>527</v>
      </c>
      <c r="F2149" s="2">
        <v>563</v>
      </c>
      <c r="G2149" s="2">
        <v>700</v>
      </c>
      <c r="H2149" s="2">
        <v>907</v>
      </c>
      <c r="I2149" s="2">
        <v>946</v>
      </c>
      <c r="J2149">
        <v>14142</v>
      </c>
      <c r="K2149" s="12">
        <f t="shared" si="231"/>
        <v>4.3208580457800319E-5</v>
      </c>
      <c r="L2149" s="2">
        <f t="shared" si="232"/>
        <v>2.2770921901260767E-2</v>
      </c>
      <c r="M2149" s="2">
        <f t="shared" si="233"/>
        <v>2.4326430797741581E-2</v>
      </c>
      <c r="N2149" s="2">
        <f t="shared" si="234"/>
        <v>3.0246006320460223E-2</v>
      </c>
      <c r="O2149" s="2">
        <f t="shared" si="235"/>
        <v>3.9190182475224891E-2</v>
      </c>
      <c r="P2149" s="2">
        <f t="shared" si="236"/>
        <v>4.0875317113079103E-2</v>
      </c>
      <c r="Q2149" s="14" t="str">
        <f t="shared" si="237"/>
        <v>ABOVE</v>
      </c>
    </row>
    <row r="2150" spans="1:17" x14ac:dyDescent="0.3">
      <c r="A2150" s="2">
        <v>36</v>
      </c>
      <c r="B2150" s="2" t="s">
        <v>727</v>
      </c>
      <c r="C2150" s="2" t="s">
        <v>770</v>
      </c>
      <c r="D2150" s="11">
        <v>0.13699999999999998</v>
      </c>
      <c r="E2150" s="2">
        <v>569</v>
      </c>
      <c r="F2150" s="2">
        <v>669</v>
      </c>
      <c r="G2150" s="2">
        <v>865</v>
      </c>
      <c r="H2150" s="2">
        <v>1162</v>
      </c>
      <c r="I2150" s="2">
        <v>1315</v>
      </c>
      <c r="J2150">
        <v>71522</v>
      </c>
      <c r="K2150" s="12">
        <f t="shared" si="231"/>
        <v>2.1852383619734084E-4</v>
      </c>
      <c r="L2150" s="2">
        <f t="shared" si="232"/>
        <v>0.12434006279628694</v>
      </c>
      <c r="M2150" s="2">
        <f t="shared" si="233"/>
        <v>0.14619244641602103</v>
      </c>
      <c r="N2150" s="2">
        <f t="shared" si="234"/>
        <v>0.18902311831069982</v>
      </c>
      <c r="O2150" s="2">
        <f t="shared" si="235"/>
        <v>0.25392469766131004</v>
      </c>
      <c r="P2150" s="2">
        <f t="shared" si="236"/>
        <v>0.28735884459950323</v>
      </c>
      <c r="Q2150" s="14" t="str">
        <f t="shared" si="237"/>
        <v>ABOVE</v>
      </c>
    </row>
    <row r="2151" spans="1:17" x14ac:dyDescent="0.3">
      <c r="A2151" s="2">
        <v>36</v>
      </c>
      <c r="B2151" s="2" t="s">
        <v>727</v>
      </c>
      <c r="C2151" s="2" t="s">
        <v>620</v>
      </c>
      <c r="D2151" s="11">
        <v>0.158</v>
      </c>
      <c r="E2151" s="2">
        <v>499</v>
      </c>
      <c r="F2151" s="2">
        <v>539</v>
      </c>
      <c r="G2151" s="2">
        <v>700</v>
      </c>
      <c r="H2151" s="2">
        <v>1012</v>
      </c>
      <c r="I2151" s="2">
        <v>1230</v>
      </c>
      <c r="J2151">
        <v>29003</v>
      </c>
      <c r="K2151" s="12">
        <f t="shared" si="231"/>
        <v>8.8613948452664592E-5</v>
      </c>
      <c r="L2151" s="2">
        <f t="shared" si="232"/>
        <v>4.4218360277879634E-2</v>
      </c>
      <c r="M2151" s="2">
        <f t="shared" si="233"/>
        <v>4.7762918215986216E-2</v>
      </c>
      <c r="N2151" s="2">
        <f t="shared" si="234"/>
        <v>6.2029763916865217E-2</v>
      </c>
      <c r="O2151" s="2">
        <f t="shared" si="235"/>
        <v>8.9677315834096563E-2</v>
      </c>
      <c r="P2151" s="2">
        <f t="shared" si="236"/>
        <v>0.10899515659677744</v>
      </c>
      <c r="Q2151" s="14" t="str">
        <f t="shared" si="237"/>
        <v>ABOVE</v>
      </c>
    </row>
    <row r="2152" spans="1:17" x14ac:dyDescent="0.3">
      <c r="A2152" s="2">
        <v>36</v>
      </c>
      <c r="B2152" s="2" t="s">
        <v>727</v>
      </c>
      <c r="C2152" s="2" t="s">
        <v>691</v>
      </c>
      <c r="D2152" s="11">
        <v>0.17499999999999999</v>
      </c>
      <c r="E2152" s="2">
        <v>499</v>
      </c>
      <c r="F2152" s="2">
        <v>529</v>
      </c>
      <c r="G2152" s="2">
        <v>700</v>
      </c>
      <c r="H2152" s="2">
        <v>931</v>
      </c>
      <c r="I2152" s="2">
        <v>1067</v>
      </c>
      <c r="J2152">
        <v>43009</v>
      </c>
      <c r="K2152" s="12">
        <f t="shared" si="231"/>
        <v>1.3140700303419133E-4</v>
      </c>
      <c r="L2152" s="2">
        <f t="shared" si="232"/>
        <v>6.5572094514061471E-2</v>
      </c>
      <c r="M2152" s="2">
        <f t="shared" si="233"/>
        <v>6.9514304605087215E-2</v>
      </c>
      <c r="N2152" s="2">
        <f t="shared" si="234"/>
        <v>9.1984902123933926E-2</v>
      </c>
      <c r="O2152" s="2">
        <f t="shared" si="235"/>
        <v>0.12233991982483212</v>
      </c>
      <c r="P2152" s="2">
        <f t="shared" si="236"/>
        <v>0.14021127223748214</v>
      </c>
      <c r="Q2152" s="14" t="str">
        <f t="shared" si="237"/>
        <v>ABOVE</v>
      </c>
    </row>
    <row r="2153" spans="1:17" x14ac:dyDescent="0.3">
      <c r="A2153" s="2">
        <v>36</v>
      </c>
      <c r="B2153" s="2" t="s">
        <v>727</v>
      </c>
      <c r="C2153" s="2" t="s">
        <v>616</v>
      </c>
      <c r="D2153" s="11">
        <v>0.11599999999999999</v>
      </c>
      <c r="E2153" s="2">
        <v>505</v>
      </c>
      <c r="F2153" s="2">
        <v>535</v>
      </c>
      <c r="G2153" s="2">
        <v>708</v>
      </c>
      <c r="H2153" s="2">
        <v>887</v>
      </c>
      <c r="I2153" s="2">
        <v>1008</v>
      </c>
      <c r="J2153">
        <v>4891</v>
      </c>
      <c r="K2153" s="12">
        <f t="shared" si="231"/>
        <v>1.4943654859220857E-5</v>
      </c>
      <c r="L2153" s="2">
        <f t="shared" si="232"/>
        <v>7.5465457039065329E-3</v>
      </c>
      <c r="M2153" s="2">
        <f t="shared" si="233"/>
        <v>7.9948553496831578E-3</v>
      </c>
      <c r="N2153" s="2">
        <f t="shared" si="234"/>
        <v>1.0580107640328367E-2</v>
      </c>
      <c r="O2153" s="2">
        <f t="shared" si="235"/>
        <v>1.3255021860128899E-2</v>
      </c>
      <c r="P2153" s="2">
        <f t="shared" si="236"/>
        <v>1.5063204098094623E-2</v>
      </c>
      <c r="Q2153" s="14" t="str">
        <f t="shared" si="237"/>
        <v>BELOW</v>
      </c>
    </row>
    <row r="2154" spans="1:17" x14ac:dyDescent="0.3">
      <c r="A2154" s="2">
        <v>36</v>
      </c>
      <c r="B2154" s="2" t="s">
        <v>727</v>
      </c>
      <c r="C2154" s="2" t="s">
        <v>464</v>
      </c>
      <c r="D2154" s="11">
        <v>0.13</v>
      </c>
      <c r="E2154" s="2">
        <v>528</v>
      </c>
      <c r="F2154" s="2">
        <v>577</v>
      </c>
      <c r="G2154" s="2">
        <v>741</v>
      </c>
      <c r="H2154" s="2">
        <v>928</v>
      </c>
      <c r="I2154" s="2">
        <v>1002</v>
      </c>
      <c r="J2154">
        <v>3859</v>
      </c>
      <c r="K2154" s="12">
        <f t="shared" si="231"/>
        <v>1.1790546739262581E-5</v>
      </c>
      <c r="L2154" s="2">
        <f t="shared" si="232"/>
        <v>6.2254086783306434E-3</v>
      </c>
      <c r="M2154" s="2">
        <f t="shared" si="233"/>
        <v>6.8031454685545095E-3</v>
      </c>
      <c r="N2154" s="2">
        <f t="shared" si="234"/>
        <v>8.736795133793572E-3</v>
      </c>
      <c r="O2154" s="2">
        <f t="shared" si="235"/>
        <v>1.0941627374035676E-2</v>
      </c>
      <c r="P2154" s="2">
        <f t="shared" si="236"/>
        <v>1.1814127832741106E-2</v>
      </c>
      <c r="Q2154" s="14" t="str">
        <f t="shared" si="237"/>
        <v>ABOVE</v>
      </c>
    </row>
    <row r="2155" spans="1:17" x14ac:dyDescent="0.3">
      <c r="A2155" s="2">
        <v>36</v>
      </c>
      <c r="B2155" s="2" t="s">
        <v>727</v>
      </c>
      <c r="C2155" s="2" t="s">
        <v>167</v>
      </c>
      <c r="D2155" s="11">
        <v>0.127</v>
      </c>
      <c r="E2155" s="2">
        <v>493</v>
      </c>
      <c r="F2155" s="2">
        <v>581</v>
      </c>
      <c r="G2155" s="2">
        <v>768</v>
      </c>
      <c r="H2155" s="2">
        <v>1083</v>
      </c>
      <c r="I2155" s="2">
        <v>1217</v>
      </c>
      <c r="J2155">
        <v>61056</v>
      </c>
      <c r="K2155" s="12">
        <f t="shared" si="231"/>
        <v>1.8654667574822913E-4</v>
      </c>
      <c r="L2155" s="2">
        <f t="shared" si="232"/>
        <v>9.1967511143876954E-2</v>
      </c>
      <c r="M2155" s="2">
        <f t="shared" si="233"/>
        <v>0.10838361860972112</v>
      </c>
      <c r="N2155" s="2">
        <f t="shared" si="234"/>
        <v>0.14326784697463996</v>
      </c>
      <c r="O2155" s="2">
        <f t="shared" si="235"/>
        <v>0.20203004983533215</v>
      </c>
      <c r="P2155" s="2">
        <f t="shared" si="236"/>
        <v>0.22702730438559485</v>
      </c>
      <c r="Q2155" s="14" t="str">
        <f t="shared" si="237"/>
        <v>ABOVE</v>
      </c>
    </row>
    <row r="2156" spans="1:17" x14ac:dyDescent="0.3">
      <c r="A2156" s="2">
        <v>36</v>
      </c>
      <c r="B2156" s="2" t="s">
        <v>727</v>
      </c>
      <c r="C2156" s="2" t="s">
        <v>769</v>
      </c>
      <c r="D2156" s="11">
        <v>0.156</v>
      </c>
      <c r="E2156" s="2">
        <v>582</v>
      </c>
      <c r="F2156" s="2">
        <v>585</v>
      </c>
      <c r="G2156" s="2">
        <v>700</v>
      </c>
      <c r="H2156" s="2">
        <v>1012</v>
      </c>
      <c r="I2156" s="2">
        <v>1200</v>
      </c>
      <c r="J2156">
        <v>27711</v>
      </c>
      <c r="K2156" s="12">
        <f t="shared" si="231"/>
        <v>8.4666452628065662E-5</v>
      </c>
      <c r="L2156" s="2">
        <f t="shared" si="232"/>
        <v>4.9275875429534217E-2</v>
      </c>
      <c r="M2156" s="2">
        <f t="shared" si="233"/>
        <v>4.952987478741841E-2</v>
      </c>
      <c r="N2156" s="2">
        <f t="shared" si="234"/>
        <v>5.9266516839645962E-2</v>
      </c>
      <c r="O2156" s="2">
        <f t="shared" si="235"/>
        <v>8.5682450059602455E-2</v>
      </c>
      <c r="P2156" s="2">
        <f t="shared" si="236"/>
        <v>0.1015997431536788</v>
      </c>
      <c r="Q2156" s="14" t="str">
        <f t="shared" si="237"/>
        <v>ABOVE</v>
      </c>
    </row>
    <row r="2157" spans="1:17" x14ac:dyDescent="0.3">
      <c r="A2157" s="2">
        <v>36</v>
      </c>
      <c r="B2157" s="2" t="s">
        <v>727</v>
      </c>
      <c r="C2157" s="2" t="s">
        <v>768</v>
      </c>
      <c r="D2157" s="11">
        <v>0.121</v>
      </c>
      <c r="E2157" s="2">
        <v>518</v>
      </c>
      <c r="F2157" s="2">
        <v>529</v>
      </c>
      <c r="G2157" s="2">
        <v>700</v>
      </c>
      <c r="H2157" s="2">
        <v>969</v>
      </c>
      <c r="I2157" s="2">
        <v>1056</v>
      </c>
      <c r="J2157">
        <v>55834</v>
      </c>
      <c r="K2157" s="12">
        <f t="shared" si="231"/>
        <v>1.7059170423425421E-4</v>
      </c>
      <c r="L2157" s="2">
        <f t="shared" si="232"/>
        <v>8.8366502793343682E-2</v>
      </c>
      <c r="M2157" s="2">
        <f t="shared" si="233"/>
        <v>9.0243011539920481E-2</v>
      </c>
      <c r="N2157" s="2">
        <f t="shared" si="234"/>
        <v>0.11941419296397794</v>
      </c>
      <c r="O2157" s="2">
        <f t="shared" si="235"/>
        <v>0.16530336140299234</v>
      </c>
      <c r="P2157" s="2">
        <f t="shared" si="236"/>
        <v>0.18014483967137246</v>
      </c>
      <c r="Q2157" s="14" t="str">
        <f t="shared" si="237"/>
        <v>BELOW</v>
      </c>
    </row>
    <row r="2158" spans="1:17" x14ac:dyDescent="0.3">
      <c r="A2158" s="2">
        <v>36</v>
      </c>
      <c r="B2158" s="2" t="s">
        <v>727</v>
      </c>
      <c r="C2158" s="2" t="s">
        <v>74</v>
      </c>
      <c r="D2158" s="11">
        <v>0.11199999999999999</v>
      </c>
      <c r="E2158" s="2">
        <v>499</v>
      </c>
      <c r="F2158" s="2">
        <v>598</v>
      </c>
      <c r="G2158" s="2">
        <v>700</v>
      </c>
      <c r="H2158" s="2">
        <v>877</v>
      </c>
      <c r="I2158" s="2">
        <v>1047</v>
      </c>
      <c r="J2158">
        <v>4333</v>
      </c>
      <c r="K2158" s="12">
        <f t="shared" si="231"/>
        <v>1.3238776631568999E-5</v>
      </c>
      <c r="L2158" s="2">
        <f t="shared" si="232"/>
        <v>6.606149539152931E-3</v>
      </c>
      <c r="M2158" s="2">
        <f t="shared" si="233"/>
        <v>7.916788425678261E-3</v>
      </c>
      <c r="N2158" s="2">
        <f t="shared" si="234"/>
        <v>9.2671436420983001E-3</v>
      </c>
      <c r="O2158" s="2">
        <f t="shared" si="235"/>
        <v>1.1610407105886013E-2</v>
      </c>
      <c r="P2158" s="2">
        <f t="shared" si="236"/>
        <v>1.3860999133252743E-2</v>
      </c>
      <c r="Q2158" s="14" t="str">
        <f t="shared" si="237"/>
        <v>BELOW</v>
      </c>
    </row>
    <row r="2159" spans="1:17" x14ac:dyDescent="0.3">
      <c r="A2159" s="2">
        <v>36</v>
      </c>
      <c r="B2159" s="2" t="s">
        <v>727</v>
      </c>
      <c r="C2159" s="2" t="s">
        <v>767</v>
      </c>
      <c r="D2159" s="11">
        <v>0.24100000000000002</v>
      </c>
      <c r="E2159" s="2">
        <v>568</v>
      </c>
      <c r="F2159" s="2">
        <v>603</v>
      </c>
      <c r="G2159" s="2">
        <v>797</v>
      </c>
      <c r="H2159" s="2">
        <v>999</v>
      </c>
      <c r="I2159" s="2">
        <v>1162</v>
      </c>
      <c r="J2159">
        <v>5712</v>
      </c>
      <c r="K2159" s="12">
        <f t="shared" si="231"/>
        <v>1.7452086803489989E-5</v>
      </c>
      <c r="L2159" s="2">
        <f t="shared" si="232"/>
        <v>9.9127853043823131E-3</v>
      </c>
      <c r="M2159" s="2">
        <f t="shared" si="233"/>
        <v>1.0523608342504463E-2</v>
      </c>
      <c r="N2159" s="2">
        <f t="shared" si="234"/>
        <v>1.3909313182381521E-2</v>
      </c>
      <c r="O2159" s="2">
        <f t="shared" si="235"/>
        <v>1.7434634716686499E-2</v>
      </c>
      <c r="P2159" s="2">
        <f t="shared" si="236"/>
        <v>2.0279324865655368E-2</v>
      </c>
      <c r="Q2159" s="14" t="str">
        <f t="shared" si="237"/>
        <v>ABOVE</v>
      </c>
    </row>
    <row r="2160" spans="1:17" x14ac:dyDescent="0.3">
      <c r="A2160" s="2">
        <v>36</v>
      </c>
      <c r="B2160" s="2" t="s">
        <v>727</v>
      </c>
      <c r="C2160" s="2" t="s">
        <v>766</v>
      </c>
      <c r="D2160" s="11">
        <v>0.23699999999999999</v>
      </c>
      <c r="E2160" s="2">
        <v>499</v>
      </c>
      <c r="F2160" s="2">
        <v>545</v>
      </c>
      <c r="G2160" s="2">
        <v>700</v>
      </c>
      <c r="H2160" s="2">
        <v>877</v>
      </c>
      <c r="I2160" s="2">
        <v>1230</v>
      </c>
      <c r="J2160">
        <v>2653</v>
      </c>
      <c r="K2160" s="12">
        <f t="shared" si="231"/>
        <v>8.1058099246601787E-6</v>
      </c>
      <c r="L2160" s="2">
        <f t="shared" si="232"/>
        <v>4.0447991524054294E-3</v>
      </c>
      <c r="M2160" s="2">
        <f t="shared" si="233"/>
        <v>4.4176664089397976E-3</v>
      </c>
      <c r="N2160" s="2">
        <f t="shared" si="234"/>
        <v>5.6740669472621248E-3</v>
      </c>
      <c r="O2160" s="2">
        <f t="shared" si="235"/>
        <v>7.1087953039269767E-3</v>
      </c>
      <c r="P2160" s="2">
        <f t="shared" si="236"/>
        <v>9.9701462073320205E-3</v>
      </c>
      <c r="Q2160" s="14" t="str">
        <f t="shared" si="237"/>
        <v>ABOVE</v>
      </c>
    </row>
    <row r="2161" spans="1:17" x14ac:dyDescent="0.3">
      <c r="A2161" s="2">
        <v>36</v>
      </c>
      <c r="B2161" s="2" t="s">
        <v>727</v>
      </c>
      <c r="C2161" s="2" t="s">
        <v>765</v>
      </c>
      <c r="D2161" s="11">
        <v>0.111</v>
      </c>
      <c r="E2161" s="2">
        <v>499</v>
      </c>
      <c r="F2161" s="2">
        <v>545</v>
      </c>
      <c r="G2161" s="2">
        <v>700</v>
      </c>
      <c r="H2161" s="2">
        <v>1012</v>
      </c>
      <c r="I2161" s="2">
        <v>1021</v>
      </c>
      <c r="J2161">
        <v>3688</v>
      </c>
      <c r="K2161" s="12">
        <f t="shared" si="231"/>
        <v>1.1268084056595077E-5</v>
      </c>
      <c r="L2161" s="2">
        <f t="shared" si="232"/>
        <v>5.6227739442409434E-3</v>
      </c>
      <c r="M2161" s="2">
        <f t="shared" si="233"/>
        <v>6.141105810844317E-3</v>
      </c>
      <c r="N2161" s="2">
        <f t="shared" si="234"/>
        <v>7.8876588396165539E-3</v>
      </c>
      <c r="O2161" s="2">
        <f t="shared" si="235"/>
        <v>1.1403301065274218E-2</v>
      </c>
      <c r="P2161" s="2">
        <f t="shared" si="236"/>
        <v>1.1504713821783573E-2</v>
      </c>
      <c r="Q2161" s="14" t="str">
        <f t="shared" si="237"/>
        <v>BELOW</v>
      </c>
    </row>
    <row r="2162" spans="1:17" x14ac:dyDescent="0.3">
      <c r="A2162" s="2">
        <v>36</v>
      </c>
      <c r="B2162" s="2" t="s">
        <v>727</v>
      </c>
      <c r="C2162" s="2" t="s">
        <v>435</v>
      </c>
      <c r="D2162" s="11">
        <v>0.20199999999999999</v>
      </c>
      <c r="E2162" s="2">
        <v>513</v>
      </c>
      <c r="F2162" s="2">
        <v>529</v>
      </c>
      <c r="G2162" s="2">
        <v>700</v>
      </c>
      <c r="H2162" s="2">
        <v>967</v>
      </c>
      <c r="I2162" s="2">
        <v>1096</v>
      </c>
      <c r="J2162">
        <v>12627</v>
      </c>
      <c r="K2162" s="12">
        <f t="shared" si="231"/>
        <v>3.857974440960576E-5</v>
      </c>
      <c r="L2162" s="2">
        <f t="shared" si="232"/>
        <v>1.9791408882127756E-2</v>
      </c>
      <c r="M2162" s="2">
        <f t="shared" si="233"/>
        <v>2.0408684792681448E-2</v>
      </c>
      <c r="N2162" s="2">
        <f t="shared" si="234"/>
        <v>2.700582108672403E-2</v>
      </c>
      <c r="O2162" s="2">
        <f t="shared" si="235"/>
        <v>3.7306612844088767E-2</v>
      </c>
      <c r="P2162" s="2">
        <f t="shared" si="236"/>
        <v>4.228339987292791E-2</v>
      </c>
      <c r="Q2162" s="14" t="str">
        <f t="shared" si="237"/>
        <v>ABOVE</v>
      </c>
    </row>
    <row r="2163" spans="1:17" x14ac:dyDescent="0.3">
      <c r="A2163" s="2">
        <v>36</v>
      </c>
      <c r="B2163" s="2" t="s">
        <v>727</v>
      </c>
      <c r="C2163" s="2" t="s">
        <v>606</v>
      </c>
      <c r="D2163" s="11">
        <v>0.214</v>
      </c>
      <c r="E2163" s="2">
        <v>499</v>
      </c>
      <c r="F2163" s="2">
        <v>532</v>
      </c>
      <c r="G2163" s="2">
        <v>700</v>
      </c>
      <c r="H2163" s="2">
        <v>904</v>
      </c>
      <c r="I2163" s="2">
        <v>1230</v>
      </c>
      <c r="J2163">
        <v>13279</v>
      </c>
      <c r="K2163" s="12">
        <f t="shared" si="231"/>
        <v>4.0571824345858463E-5</v>
      </c>
      <c r="L2163" s="2">
        <f t="shared" si="232"/>
        <v>2.0245340348583375E-2</v>
      </c>
      <c r="M2163" s="2">
        <f t="shared" si="233"/>
        <v>2.1584210551996701E-2</v>
      </c>
      <c r="N2163" s="2">
        <f t="shared" si="234"/>
        <v>2.8400277042100925E-2</v>
      </c>
      <c r="O2163" s="2">
        <f t="shared" si="235"/>
        <v>3.6676929208656048E-2</v>
      </c>
      <c r="P2163" s="2">
        <f t="shared" si="236"/>
        <v>4.9903343945405909E-2</v>
      </c>
      <c r="Q2163" s="14" t="str">
        <f t="shared" si="237"/>
        <v>ABOVE</v>
      </c>
    </row>
    <row r="2164" spans="1:17" x14ac:dyDescent="0.3">
      <c r="A2164" s="2">
        <v>36</v>
      </c>
      <c r="B2164" s="2" t="s">
        <v>727</v>
      </c>
      <c r="C2164" s="2" t="s">
        <v>69</v>
      </c>
      <c r="D2164" s="11">
        <v>0.17300000000000001</v>
      </c>
      <c r="E2164" s="2">
        <v>497</v>
      </c>
      <c r="F2164" s="2">
        <v>566</v>
      </c>
      <c r="G2164" s="2">
        <v>700</v>
      </c>
      <c r="H2164" s="2">
        <v>986</v>
      </c>
      <c r="I2164" s="2">
        <v>1161</v>
      </c>
      <c r="J2164">
        <v>24530</v>
      </c>
      <c r="K2164" s="12">
        <f t="shared" si="231"/>
        <v>7.4947424595519862E-5</v>
      </c>
      <c r="L2164" s="2">
        <f t="shared" si="232"/>
        <v>3.7248870023973368E-2</v>
      </c>
      <c r="M2164" s="2">
        <f t="shared" si="233"/>
        <v>4.2420242321064242E-2</v>
      </c>
      <c r="N2164" s="2">
        <f t="shared" si="234"/>
        <v>5.2463197216863905E-2</v>
      </c>
      <c r="O2164" s="2">
        <f t="shared" si="235"/>
        <v>7.3898160651182584E-2</v>
      </c>
      <c r="P2164" s="2">
        <f t="shared" si="236"/>
        <v>8.7013959955398554E-2</v>
      </c>
      <c r="Q2164" s="14" t="str">
        <f t="shared" si="237"/>
        <v>ABOVE</v>
      </c>
    </row>
    <row r="2165" spans="1:17" x14ac:dyDescent="0.3">
      <c r="A2165" s="2">
        <v>36</v>
      </c>
      <c r="B2165" s="2" t="s">
        <v>727</v>
      </c>
      <c r="C2165" s="2" t="s">
        <v>68</v>
      </c>
      <c r="D2165" s="11">
        <v>0.20800000000000002</v>
      </c>
      <c r="E2165" s="2">
        <v>461</v>
      </c>
      <c r="F2165" s="2">
        <v>529</v>
      </c>
      <c r="G2165" s="2">
        <v>700</v>
      </c>
      <c r="H2165" s="2">
        <v>949</v>
      </c>
      <c r="I2165" s="2">
        <v>1030</v>
      </c>
      <c r="J2165">
        <v>6002</v>
      </c>
      <c r="K2165" s="12">
        <f t="shared" si="231"/>
        <v>1.8338134627896867E-5</v>
      </c>
      <c r="L2165" s="2">
        <f t="shared" si="232"/>
        <v>8.4538800634604561E-3</v>
      </c>
      <c r="M2165" s="2">
        <f t="shared" si="233"/>
        <v>9.7008732181574422E-3</v>
      </c>
      <c r="N2165" s="2">
        <f t="shared" si="234"/>
        <v>1.2836694239527806E-2</v>
      </c>
      <c r="O2165" s="2">
        <f t="shared" si="235"/>
        <v>1.7402889761874128E-2</v>
      </c>
      <c r="P2165" s="2">
        <f t="shared" si="236"/>
        <v>1.8888278666733774E-2</v>
      </c>
      <c r="Q2165" s="14" t="str">
        <f t="shared" si="237"/>
        <v>ABOVE</v>
      </c>
    </row>
    <row r="2166" spans="1:17" x14ac:dyDescent="0.3">
      <c r="A2166" s="2">
        <v>36</v>
      </c>
      <c r="B2166" s="2" t="s">
        <v>727</v>
      </c>
      <c r="C2166" s="2" t="s">
        <v>764</v>
      </c>
      <c r="D2166" s="11">
        <v>0.21</v>
      </c>
      <c r="E2166" s="2">
        <v>499</v>
      </c>
      <c r="F2166" s="2">
        <v>537</v>
      </c>
      <c r="G2166" s="2">
        <v>700</v>
      </c>
      <c r="H2166" s="2">
        <v>903</v>
      </c>
      <c r="I2166" s="2">
        <v>946</v>
      </c>
      <c r="J2166">
        <v>11085</v>
      </c>
      <c r="K2166" s="12">
        <f t="shared" si="231"/>
        <v>3.3868414253621587E-5</v>
      </c>
      <c r="L2166" s="2">
        <f t="shared" si="232"/>
        <v>1.6900338712557174E-2</v>
      </c>
      <c r="M2166" s="2">
        <f t="shared" si="233"/>
        <v>1.8187338454194794E-2</v>
      </c>
      <c r="N2166" s="2">
        <f t="shared" si="234"/>
        <v>2.3707889977535111E-2</v>
      </c>
      <c r="O2166" s="2">
        <f t="shared" si="235"/>
        <v>3.0583178071020293E-2</v>
      </c>
      <c r="P2166" s="2">
        <f t="shared" si="236"/>
        <v>3.2039519883926025E-2</v>
      </c>
      <c r="Q2166" s="14" t="str">
        <f t="shared" si="237"/>
        <v>ABOVE</v>
      </c>
    </row>
    <row r="2167" spans="1:17" x14ac:dyDescent="0.3">
      <c r="A2167" s="2">
        <v>36</v>
      </c>
      <c r="B2167" s="2" t="s">
        <v>727</v>
      </c>
      <c r="C2167" s="2" t="s">
        <v>763</v>
      </c>
      <c r="D2167" s="11">
        <v>0.161</v>
      </c>
      <c r="E2167" s="2">
        <v>532</v>
      </c>
      <c r="F2167" s="2">
        <v>535</v>
      </c>
      <c r="G2167" s="2">
        <v>700</v>
      </c>
      <c r="H2167" s="2">
        <v>989</v>
      </c>
      <c r="I2167" s="2">
        <v>1113</v>
      </c>
      <c r="J2167">
        <v>43538</v>
      </c>
      <c r="K2167" s="12">
        <f t="shared" si="231"/>
        <v>1.3302327647940251E-4</v>
      </c>
      <c r="L2167" s="2">
        <f t="shared" si="232"/>
        <v>7.0768383087042142E-2</v>
      </c>
      <c r="M2167" s="2">
        <f t="shared" si="233"/>
        <v>7.1167452916480342E-2</v>
      </c>
      <c r="N2167" s="2">
        <f t="shared" si="234"/>
        <v>9.3116293535581762E-2</v>
      </c>
      <c r="O2167" s="2">
        <f t="shared" si="235"/>
        <v>0.13156002043812909</v>
      </c>
      <c r="P2167" s="2">
        <f t="shared" si="236"/>
        <v>0.14805490672157501</v>
      </c>
      <c r="Q2167" s="14" t="str">
        <f t="shared" si="237"/>
        <v>ABOVE</v>
      </c>
    </row>
    <row r="2168" spans="1:17" x14ac:dyDescent="0.3">
      <c r="A2168" s="2">
        <v>36</v>
      </c>
      <c r="B2168" s="2" t="s">
        <v>727</v>
      </c>
      <c r="C2168" s="2" t="s">
        <v>762</v>
      </c>
      <c r="D2168" s="11">
        <v>8.900000000000001E-2</v>
      </c>
      <c r="E2168" s="2">
        <v>499</v>
      </c>
      <c r="F2168" s="2">
        <v>611</v>
      </c>
      <c r="G2168" s="2">
        <v>700</v>
      </c>
      <c r="H2168" s="2">
        <v>943</v>
      </c>
      <c r="I2168" s="2">
        <v>946</v>
      </c>
      <c r="J2168">
        <v>15765</v>
      </c>
      <c r="K2168" s="12">
        <f t="shared" si="231"/>
        <v>4.8167392937153303E-5</v>
      </c>
      <c r="L2168" s="2">
        <f t="shared" si="232"/>
        <v>2.4035529075639498E-2</v>
      </c>
      <c r="M2168" s="2">
        <f t="shared" si="233"/>
        <v>2.9430277084600668E-2</v>
      </c>
      <c r="N2168" s="2">
        <f t="shared" si="234"/>
        <v>3.3717175056007312E-2</v>
      </c>
      <c r="O2168" s="2">
        <f t="shared" si="235"/>
        <v>4.5421851539735561E-2</v>
      </c>
      <c r="P2168" s="2">
        <f t="shared" si="236"/>
        <v>4.5566353718547024E-2</v>
      </c>
      <c r="Q2168" s="14" t="str">
        <f t="shared" si="237"/>
        <v>BELOW</v>
      </c>
    </row>
    <row r="2169" spans="1:17" x14ac:dyDescent="0.3">
      <c r="A2169" s="2">
        <v>36</v>
      </c>
      <c r="B2169" s="2" t="s">
        <v>727</v>
      </c>
      <c r="C2169" s="2" t="s">
        <v>761</v>
      </c>
      <c r="D2169" s="11">
        <v>0.21899999999999997</v>
      </c>
      <c r="E2169" s="2">
        <v>499</v>
      </c>
      <c r="F2169" s="2">
        <v>529</v>
      </c>
      <c r="G2169" s="2">
        <v>700</v>
      </c>
      <c r="H2169" s="2">
        <v>877</v>
      </c>
      <c r="I2169" s="2">
        <v>971</v>
      </c>
      <c r="J2169">
        <v>8708</v>
      </c>
      <c r="K2169" s="12">
        <f t="shared" si="231"/>
        <v>2.6605877430810717E-5</v>
      </c>
      <c r="L2169" s="2">
        <f t="shared" si="232"/>
        <v>1.3276332837974547E-2</v>
      </c>
      <c r="M2169" s="2">
        <f t="shared" si="233"/>
        <v>1.407450916089887E-2</v>
      </c>
      <c r="N2169" s="2">
        <f t="shared" si="234"/>
        <v>1.8624114201567503E-2</v>
      </c>
      <c r="O2169" s="2">
        <f t="shared" si="235"/>
        <v>2.3333354506820999E-2</v>
      </c>
      <c r="P2169" s="2">
        <f t="shared" si="236"/>
        <v>2.5834306985317208E-2</v>
      </c>
      <c r="Q2169" s="14" t="str">
        <f t="shared" si="237"/>
        <v>ABOVE</v>
      </c>
    </row>
    <row r="2170" spans="1:17" x14ac:dyDescent="0.3">
      <c r="A2170" s="2">
        <v>36</v>
      </c>
      <c r="B2170" s="2" t="s">
        <v>727</v>
      </c>
      <c r="C2170" s="2" t="s">
        <v>760</v>
      </c>
      <c r="D2170" s="11">
        <v>0.185</v>
      </c>
      <c r="E2170" s="2">
        <v>499</v>
      </c>
      <c r="F2170" s="2">
        <v>584</v>
      </c>
      <c r="G2170" s="2">
        <v>700</v>
      </c>
      <c r="H2170" s="2">
        <v>945</v>
      </c>
      <c r="I2170" s="2">
        <v>1064</v>
      </c>
      <c r="J2170">
        <v>10073</v>
      </c>
      <c r="K2170" s="12">
        <f t="shared" si="231"/>
        <v>3.0776412880174133E-5</v>
      </c>
      <c r="L2170" s="2">
        <f t="shared" si="232"/>
        <v>1.5357430027206893E-2</v>
      </c>
      <c r="M2170" s="2">
        <f t="shared" si="233"/>
        <v>1.7973425122021693E-2</v>
      </c>
      <c r="N2170" s="2">
        <f t="shared" si="234"/>
        <v>2.1543489016121894E-2</v>
      </c>
      <c r="O2170" s="2">
        <f t="shared" si="235"/>
        <v>2.9083710171764556E-2</v>
      </c>
      <c r="P2170" s="2">
        <f t="shared" si="236"/>
        <v>3.2746103304505281E-2</v>
      </c>
      <c r="Q2170" s="14" t="str">
        <f t="shared" si="237"/>
        <v>ABOVE</v>
      </c>
    </row>
    <row r="2171" spans="1:17" x14ac:dyDescent="0.3">
      <c r="A2171" s="2">
        <v>36</v>
      </c>
      <c r="B2171" s="2" t="s">
        <v>727</v>
      </c>
      <c r="C2171" s="2" t="s">
        <v>759</v>
      </c>
      <c r="D2171" s="11">
        <v>0.20499999999999999</v>
      </c>
      <c r="E2171" s="2">
        <v>549</v>
      </c>
      <c r="F2171" s="2">
        <v>552</v>
      </c>
      <c r="G2171" s="2">
        <v>700</v>
      </c>
      <c r="H2171" s="2">
        <v>917</v>
      </c>
      <c r="I2171" s="2">
        <v>1001</v>
      </c>
      <c r="J2171">
        <v>49853</v>
      </c>
      <c r="K2171" s="12">
        <f t="shared" si="231"/>
        <v>1.5231773169019369E-4</v>
      </c>
      <c r="L2171" s="2">
        <f t="shared" si="232"/>
        <v>8.3622434697916331E-2</v>
      </c>
      <c r="M2171" s="2">
        <f t="shared" si="233"/>
        <v>8.4079387892986912E-2</v>
      </c>
      <c r="N2171" s="2">
        <f t="shared" si="234"/>
        <v>0.10662241218313558</v>
      </c>
      <c r="O2171" s="2">
        <f t="shared" si="235"/>
        <v>0.13967535995990762</v>
      </c>
      <c r="P2171" s="2">
        <f t="shared" si="236"/>
        <v>0.15247004942188389</v>
      </c>
      <c r="Q2171" s="14" t="str">
        <f t="shared" si="237"/>
        <v>ABOVE</v>
      </c>
    </row>
    <row r="2172" spans="1:17" x14ac:dyDescent="0.3">
      <c r="A2172" s="2">
        <v>36</v>
      </c>
      <c r="B2172" s="2" t="s">
        <v>727</v>
      </c>
      <c r="C2172" s="2" t="s">
        <v>12</v>
      </c>
      <c r="D2172" s="11">
        <v>0.13900000000000001</v>
      </c>
      <c r="E2172" s="2">
        <v>526</v>
      </c>
      <c r="F2172" s="2">
        <v>529</v>
      </c>
      <c r="G2172" s="2">
        <v>700</v>
      </c>
      <c r="H2172" s="2">
        <v>916</v>
      </c>
      <c r="I2172" s="2">
        <v>970</v>
      </c>
      <c r="J2172">
        <v>34877</v>
      </c>
      <c r="K2172" s="12">
        <f t="shared" si="231"/>
        <v>1.0656099990289221E-4</v>
      </c>
      <c r="L2172" s="2">
        <f t="shared" si="232"/>
        <v>5.6051085948921303E-2</v>
      </c>
      <c r="M2172" s="2">
        <f t="shared" si="233"/>
        <v>5.6370768948629982E-2</v>
      </c>
      <c r="N2172" s="2">
        <f t="shared" si="234"/>
        <v>7.4592699932024553E-2</v>
      </c>
      <c r="O2172" s="2">
        <f t="shared" si="235"/>
        <v>9.7609875911049263E-2</v>
      </c>
      <c r="P2172" s="2">
        <f t="shared" si="236"/>
        <v>0.10336416990580545</v>
      </c>
      <c r="Q2172" s="14" t="str">
        <f t="shared" si="237"/>
        <v>ABOVE</v>
      </c>
    </row>
    <row r="2173" spans="1:17" x14ac:dyDescent="0.3">
      <c r="A2173" s="2">
        <v>36</v>
      </c>
      <c r="B2173" s="2" t="s">
        <v>727</v>
      </c>
      <c r="C2173" s="2" t="s">
        <v>126</v>
      </c>
      <c r="D2173" s="11">
        <v>0.124</v>
      </c>
      <c r="E2173" s="2">
        <v>637</v>
      </c>
      <c r="F2173" s="2">
        <v>689</v>
      </c>
      <c r="G2173" s="2">
        <v>867</v>
      </c>
      <c r="H2173" s="2">
        <v>1184</v>
      </c>
      <c r="I2173" s="2">
        <v>1463</v>
      </c>
      <c r="J2173">
        <v>48011</v>
      </c>
      <c r="K2173" s="12">
        <f t="shared" si="231"/>
        <v>1.4668980033654723E-4</v>
      </c>
      <c r="L2173" s="2">
        <f t="shared" si="232"/>
        <v>9.3441402814380584E-2</v>
      </c>
      <c r="M2173" s="2">
        <f t="shared" si="233"/>
        <v>0.10106927243188105</v>
      </c>
      <c r="N2173" s="2">
        <f t="shared" si="234"/>
        <v>0.12718005689178644</v>
      </c>
      <c r="O2173" s="2">
        <f t="shared" si="235"/>
        <v>0.17368072359847192</v>
      </c>
      <c r="P2173" s="2">
        <f t="shared" si="236"/>
        <v>0.21460717789236861</v>
      </c>
      <c r="Q2173" s="14" t="str">
        <f t="shared" si="237"/>
        <v>ABOVE</v>
      </c>
    </row>
    <row r="2174" spans="1:17" x14ac:dyDescent="0.3">
      <c r="A2174" s="2">
        <v>36</v>
      </c>
      <c r="B2174" s="2" t="s">
        <v>727</v>
      </c>
      <c r="C2174" s="2" t="s">
        <v>758</v>
      </c>
      <c r="D2174" s="11">
        <v>0.13400000000000001</v>
      </c>
      <c r="E2174" s="2">
        <v>515</v>
      </c>
      <c r="F2174" s="2">
        <v>571</v>
      </c>
      <c r="G2174" s="2">
        <v>723</v>
      </c>
      <c r="H2174" s="2">
        <v>907</v>
      </c>
      <c r="I2174" s="2">
        <v>978</v>
      </c>
      <c r="J2174">
        <v>10253</v>
      </c>
      <c r="K2174" s="12">
        <f t="shared" si="231"/>
        <v>3.1326373598771505E-5</v>
      </c>
      <c r="L2174" s="2">
        <f t="shared" si="232"/>
        <v>1.6133082403367326E-2</v>
      </c>
      <c r="M2174" s="2">
        <f t="shared" si="233"/>
        <v>1.788735932489853E-2</v>
      </c>
      <c r="N2174" s="2">
        <f t="shared" si="234"/>
        <v>2.2648968111911798E-2</v>
      </c>
      <c r="O2174" s="2">
        <f t="shared" si="235"/>
        <v>2.8413020854085754E-2</v>
      </c>
      <c r="P2174" s="2">
        <f t="shared" si="236"/>
        <v>3.0637193379598533E-2</v>
      </c>
      <c r="Q2174" s="14" t="str">
        <f t="shared" si="237"/>
        <v>ABOVE</v>
      </c>
    </row>
    <row r="2175" spans="1:17" x14ac:dyDescent="0.3">
      <c r="A2175" s="2">
        <v>36</v>
      </c>
      <c r="B2175" s="2" t="s">
        <v>727</v>
      </c>
      <c r="C2175" s="2" t="s">
        <v>757</v>
      </c>
      <c r="D2175" s="11">
        <v>7.0999999999999994E-2</v>
      </c>
      <c r="E2175" s="2">
        <v>637</v>
      </c>
      <c r="F2175" s="2">
        <v>689</v>
      </c>
      <c r="G2175" s="2">
        <v>867</v>
      </c>
      <c r="H2175" s="2">
        <v>1184</v>
      </c>
      <c r="I2175" s="2">
        <v>1463</v>
      </c>
      <c r="J2175">
        <v>40474</v>
      </c>
      <c r="K2175" s="12">
        <f t="shared" si="231"/>
        <v>1.2366172291394499E-4</v>
      </c>
      <c r="L2175" s="2">
        <f t="shared" si="232"/>
        <v>7.8772517496182956E-2</v>
      </c>
      <c r="M2175" s="2">
        <f t="shared" si="233"/>
        <v>8.5202927087708102E-2</v>
      </c>
      <c r="N2175" s="2">
        <f t="shared" si="234"/>
        <v>0.10721471376639032</v>
      </c>
      <c r="O2175" s="2">
        <f t="shared" si="235"/>
        <v>0.14641547993011086</v>
      </c>
      <c r="P2175" s="2">
        <f t="shared" si="236"/>
        <v>0.18091710062310154</v>
      </c>
      <c r="Q2175" s="14" t="str">
        <f t="shared" si="237"/>
        <v>BELOW</v>
      </c>
    </row>
    <row r="2176" spans="1:17" x14ac:dyDescent="0.3">
      <c r="A2176" s="2">
        <v>36</v>
      </c>
      <c r="B2176" s="2" t="s">
        <v>727</v>
      </c>
      <c r="C2176" s="2" t="s">
        <v>756</v>
      </c>
      <c r="D2176" s="11">
        <v>0.21899999999999997</v>
      </c>
      <c r="E2176" s="2">
        <v>450</v>
      </c>
      <c r="F2176" s="2">
        <v>529</v>
      </c>
      <c r="G2176" s="2">
        <v>700</v>
      </c>
      <c r="H2176" s="2">
        <v>902</v>
      </c>
      <c r="I2176" s="2">
        <v>1056</v>
      </c>
      <c r="J2176">
        <v>32832</v>
      </c>
      <c r="K2176" s="12">
        <f t="shared" si="231"/>
        <v>1.0031283507216094E-4</v>
      </c>
      <c r="L2176" s="2">
        <f t="shared" si="232"/>
        <v>4.5140775782472421E-2</v>
      </c>
      <c r="M2176" s="2">
        <f t="shared" si="233"/>
        <v>5.3065489753173135E-2</v>
      </c>
      <c r="N2176" s="2">
        <f t="shared" si="234"/>
        <v>7.0218984550512661E-2</v>
      </c>
      <c r="O2176" s="2">
        <f t="shared" si="235"/>
        <v>9.0482177235089167E-2</v>
      </c>
      <c r="P2176" s="2">
        <f t="shared" si="236"/>
        <v>0.10593035383620196</v>
      </c>
      <c r="Q2176" s="14" t="str">
        <f t="shared" si="237"/>
        <v>ABOVE</v>
      </c>
    </row>
    <row r="2177" spans="1:17" x14ac:dyDescent="0.3">
      <c r="A2177" s="2">
        <v>36</v>
      </c>
      <c r="B2177" s="2" t="s">
        <v>727</v>
      </c>
      <c r="C2177" s="2" t="s">
        <v>755</v>
      </c>
      <c r="D2177" s="11">
        <v>0.19699999999999998</v>
      </c>
      <c r="E2177" s="2">
        <v>493</v>
      </c>
      <c r="F2177" s="2">
        <v>611</v>
      </c>
      <c r="G2177" s="2">
        <v>700</v>
      </c>
      <c r="H2177" s="2">
        <v>1000</v>
      </c>
      <c r="I2177" s="2">
        <v>1230</v>
      </c>
      <c r="J2177">
        <v>19596</v>
      </c>
      <c r="K2177" s="12">
        <f t="shared" si="231"/>
        <v>5.9872390231300736E-5</v>
      </c>
      <c r="L2177" s="2">
        <f t="shared" si="232"/>
        <v>2.9517088384031262E-2</v>
      </c>
      <c r="M2177" s="2">
        <f t="shared" si="233"/>
        <v>3.6582030431324748E-2</v>
      </c>
      <c r="N2177" s="2">
        <f t="shared" si="234"/>
        <v>4.1910673161910515E-2</v>
      </c>
      <c r="O2177" s="2">
        <f t="shared" si="235"/>
        <v>5.9872390231300733E-2</v>
      </c>
      <c r="P2177" s="2">
        <f t="shared" si="236"/>
        <v>7.3643039984499906E-2</v>
      </c>
      <c r="Q2177" s="14" t="str">
        <f t="shared" si="237"/>
        <v>ABOVE</v>
      </c>
    </row>
    <row r="2178" spans="1:17" x14ac:dyDescent="0.3">
      <c r="A2178" s="2">
        <v>36</v>
      </c>
      <c r="B2178" s="2" t="s">
        <v>727</v>
      </c>
      <c r="C2178" s="2" t="s">
        <v>754</v>
      </c>
      <c r="D2178" s="11">
        <v>0.13400000000000001</v>
      </c>
      <c r="E2178" s="2">
        <v>499</v>
      </c>
      <c r="F2178" s="2">
        <v>529</v>
      </c>
      <c r="G2178" s="2">
        <v>700</v>
      </c>
      <c r="H2178" s="2">
        <v>877</v>
      </c>
      <c r="I2178" s="2">
        <v>946</v>
      </c>
      <c r="J2178">
        <v>7629</v>
      </c>
      <c r="K2178" s="12">
        <f t="shared" si="231"/>
        <v>2.3309168456552018E-5</v>
      </c>
      <c r="L2178" s="2">
        <f t="shared" si="232"/>
        <v>1.1631275059819457E-2</v>
      </c>
      <c r="M2178" s="2">
        <f t="shared" si="233"/>
        <v>1.2330550113516017E-2</v>
      </c>
      <c r="N2178" s="2">
        <f t="shared" si="234"/>
        <v>1.6316417919586414E-2</v>
      </c>
      <c r="O2178" s="2">
        <f t="shared" si="235"/>
        <v>2.0442140736396119E-2</v>
      </c>
      <c r="P2178" s="2">
        <f t="shared" si="236"/>
        <v>2.2050473359898209E-2</v>
      </c>
      <c r="Q2178" s="14" t="str">
        <f t="shared" si="237"/>
        <v>ABOVE</v>
      </c>
    </row>
    <row r="2179" spans="1:17" x14ac:dyDescent="0.3">
      <c r="A2179" s="2">
        <v>36</v>
      </c>
      <c r="B2179" s="2" t="s">
        <v>727</v>
      </c>
      <c r="C2179" s="2" t="s">
        <v>123</v>
      </c>
      <c r="D2179" s="11">
        <v>0.182</v>
      </c>
      <c r="E2179" s="2">
        <v>450</v>
      </c>
      <c r="F2179" s="2">
        <v>529</v>
      </c>
      <c r="G2179" s="2">
        <v>700</v>
      </c>
      <c r="H2179" s="2">
        <v>877</v>
      </c>
      <c r="I2179" s="2">
        <v>1104</v>
      </c>
      <c r="J2179">
        <v>16931</v>
      </c>
      <c r="K2179" s="12">
        <f t="shared" si="231"/>
        <v>5.1729916258734065E-5</v>
      </c>
      <c r="L2179" s="2">
        <f t="shared" si="232"/>
        <v>2.327846231643033E-2</v>
      </c>
      <c r="M2179" s="2">
        <f t="shared" si="233"/>
        <v>2.7365125700870321E-2</v>
      </c>
      <c r="N2179" s="2">
        <f t="shared" si="234"/>
        <v>3.6210941381113845E-2</v>
      </c>
      <c r="O2179" s="2">
        <f t="shared" si="235"/>
        <v>4.5367136558909775E-2</v>
      </c>
      <c r="P2179" s="2">
        <f t="shared" si="236"/>
        <v>5.710982754964241E-2</v>
      </c>
      <c r="Q2179" s="14" t="str">
        <f t="shared" si="237"/>
        <v>ABOVE</v>
      </c>
    </row>
    <row r="2180" spans="1:17" x14ac:dyDescent="0.3">
      <c r="A2180" s="2">
        <v>36</v>
      </c>
      <c r="B2180" s="2" t="s">
        <v>727</v>
      </c>
      <c r="C2180" s="2" t="s">
        <v>753</v>
      </c>
      <c r="D2180" s="11">
        <v>0.17699999999999999</v>
      </c>
      <c r="E2180" s="2">
        <v>500</v>
      </c>
      <c r="F2180" s="2">
        <v>531</v>
      </c>
      <c r="G2180" s="2">
        <v>702</v>
      </c>
      <c r="H2180" s="2">
        <v>918</v>
      </c>
      <c r="I2180" s="2">
        <v>1034</v>
      </c>
      <c r="J2180">
        <v>41100</v>
      </c>
      <c r="K2180" s="12">
        <f t="shared" ref="K2180:K2243" si="238">J2180/$S$18</f>
        <v>1.2557436407973363E-4</v>
      </c>
      <c r="L2180" s="2">
        <f t="shared" ref="L2180:L2243" si="239">E2180*K2180</f>
        <v>6.2787182039866815E-2</v>
      </c>
      <c r="M2180" s="2">
        <f t="shared" ref="M2180:M2243" si="240">F2180*K2180</f>
        <v>6.6679987326338563E-2</v>
      </c>
      <c r="N2180" s="2">
        <f t="shared" ref="N2180:N2243" si="241">G2180*K2180</f>
        <v>8.8153203583973008E-2</v>
      </c>
      <c r="O2180" s="2">
        <f t="shared" ref="O2180:O2243" si="242">H2180*K2180</f>
        <v>0.11527726622519548</v>
      </c>
      <c r="P2180" s="2">
        <f t="shared" ref="P2180:P2243" si="243">I2180*K2180</f>
        <v>0.12984389245844458</v>
      </c>
      <c r="Q2180" s="14" t="str">
        <f t="shared" ref="Q2180:Q2243" si="244">IF(D2180&lt;$D$1,"BELOW",(IF(D2180&gt;$D$1,"ABOVE","EQUAL")))</f>
        <v>ABOVE</v>
      </c>
    </row>
    <row r="2181" spans="1:17" x14ac:dyDescent="0.3">
      <c r="A2181" s="2">
        <v>36</v>
      </c>
      <c r="B2181" s="2" t="s">
        <v>727</v>
      </c>
      <c r="C2181" s="2" t="s">
        <v>752</v>
      </c>
      <c r="D2181" s="11">
        <v>0.14899999999999999</v>
      </c>
      <c r="E2181" s="2">
        <v>530</v>
      </c>
      <c r="F2181" s="2">
        <v>610</v>
      </c>
      <c r="G2181" s="2">
        <v>700</v>
      </c>
      <c r="H2181" s="2">
        <v>978</v>
      </c>
      <c r="I2181" s="2">
        <v>1230</v>
      </c>
      <c r="J2181">
        <v>14073</v>
      </c>
      <c r="K2181" s="12">
        <f t="shared" si="238"/>
        <v>4.299776218233799E-5</v>
      </c>
      <c r="L2181" s="2">
        <f t="shared" si="239"/>
        <v>2.2788813956639134E-2</v>
      </c>
      <c r="M2181" s="2">
        <f t="shared" si="240"/>
        <v>2.6228634931226173E-2</v>
      </c>
      <c r="N2181" s="2">
        <f t="shared" si="241"/>
        <v>3.0098433527636595E-2</v>
      </c>
      <c r="O2181" s="2">
        <f t="shared" si="242"/>
        <v>4.2051811414326554E-2</v>
      </c>
      <c r="P2181" s="2">
        <f t="shared" si="243"/>
        <v>5.2887247484275729E-2</v>
      </c>
      <c r="Q2181" s="14" t="str">
        <f t="shared" si="244"/>
        <v>ABOVE</v>
      </c>
    </row>
    <row r="2182" spans="1:17" x14ac:dyDescent="0.3">
      <c r="A2182" s="2">
        <v>36</v>
      </c>
      <c r="B2182" s="2" t="s">
        <v>727</v>
      </c>
      <c r="C2182" s="2" t="s">
        <v>751</v>
      </c>
      <c r="D2182" s="11">
        <v>0.22699999999999998</v>
      </c>
      <c r="E2182" s="2">
        <v>452</v>
      </c>
      <c r="F2182" s="2">
        <v>531</v>
      </c>
      <c r="G2182" s="2">
        <v>700</v>
      </c>
      <c r="H2182" s="2">
        <v>951</v>
      </c>
      <c r="I2182" s="2">
        <v>955</v>
      </c>
      <c r="J2182">
        <v>67997</v>
      </c>
      <c r="K2182" s="12">
        <f t="shared" si="238"/>
        <v>2.0775377212480894E-4</v>
      </c>
      <c r="L2182" s="2">
        <f t="shared" si="239"/>
        <v>9.3904705000413646E-2</v>
      </c>
      <c r="M2182" s="2">
        <f t="shared" si="240"/>
        <v>0.11031725299827355</v>
      </c>
      <c r="N2182" s="2">
        <f t="shared" si="241"/>
        <v>0.14542764048736626</v>
      </c>
      <c r="O2182" s="2">
        <f t="shared" si="242"/>
        <v>0.1975738372906933</v>
      </c>
      <c r="P2182" s="2">
        <f t="shared" si="243"/>
        <v>0.19840485237919253</v>
      </c>
      <c r="Q2182" s="14" t="str">
        <f t="shared" si="244"/>
        <v>ABOVE</v>
      </c>
    </row>
    <row r="2183" spans="1:17" x14ac:dyDescent="0.3">
      <c r="A2183" s="2">
        <v>36</v>
      </c>
      <c r="B2183" s="2" t="s">
        <v>727</v>
      </c>
      <c r="C2183" s="2" t="s">
        <v>750</v>
      </c>
      <c r="D2183" s="11">
        <v>0.12300000000000001</v>
      </c>
      <c r="E2183" s="2">
        <v>499</v>
      </c>
      <c r="F2183" s="2">
        <v>611</v>
      </c>
      <c r="G2183" s="2">
        <v>700</v>
      </c>
      <c r="H2183" s="2">
        <v>1012</v>
      </c>
      <c r="I2183" s="2">
        <v>1230</v>
      </c>
      <c r="J2183">
        <v>11131</v>
      </c>
      <c r="K2183" s="12">
        <f t="shared" si="238"/>
        <v>3.4008959770596478E-5</v>
      </c>
      <c r="L2183" s="2">
        <f t="shared" si="239"/>
        <v>1.6970470925527642E-2</v>
      </c>
      <c r="M2183" s="2">
        <f t="shared" si="240"/>
        <v>2.0779474419834448E-2</v>
      </c>
      <c r="N2183" s="2">
        <f t="shared" si="241"/>
        <v>2.3806271839417536E-2</v>
      </c>
      <c r="O2183" s="2">
        <f t="shared" si="242"/>
        <v>3.4417067287843633E-2</v>
      </c>
      <c r="P2183" s="2">
        <f t="shared" si="243"/>
        <v>4.1831020517833668E-2</v>
      </c>
      <c r="Q2183" s="14" t="str">
        <f t="shared" si="244"/>
        <v>EQUAL</v>
      </c>
    </row>
    <row r="2184" spans="1:17" x14ac:dyDescent="0.3">
      <c r="A2184" s="2">
        <v>36</v>
      </c>
      <c r="B2184" s="2" t="s">
        <v>727</v>
      </c>
      <c r="C2184" s="2" t="s">
        <v>749</v>
      </c>
      <c r="D2184" s="11">
        <v>0.15</v>
      </c>
      <c r="E2184" s="2">
        <v>556</v>
      </c>
      <c r="F2184" s="2">
        <v>590</v>
      </c>
      <c r="G2184" s="2">
        <v>780</v>
      </c>
      <c r="H2184" s="2">
        <v>977</v>
      </c>
      <c r="I2184" s="2">
        <v>1327</v>
      </c>
      <c r="J2184">
        <v>10076</v>
      </c>
      <c r="K2184" s="12">
        <f t="shared" si="238"/>
        <v>3.0785578892150759E-5</v>
      </c>
      <c r="L2184" s="2">
        <f t="shared" si="239"/>
        <v>1.7116781864035823E-2</v>
      </c>
      <c r="M2184" s="2">
        <f t="shared" si="240"/>
        <v>1.8163491546368947E-2</v>
      </c>
      <c r="N2184" s="2">
        <f t="shared" si="241"/>
        <v>2.4012751535877591E-2</v>
      </c>
      <c r="O2184" s="2">
        <f t="shared" si="242"/>
        <v>3.0077510577631292E-2</v>
      </c>
      <c r="P2184" s="2">
        <f t="shared" si="243"/>
        <v>4.0852463189884058E-2</v>
      </c>
      <c r="Q2184" s="14" t="str">
        <f t="shared" si="244"/>
        <v>ABOVE</v>
      </c>
    </row>
    <row r="2185" spans="1:17" x14ac:dyDescent="0.3">
      <c r="A2185" s="2">
        <v>36</v>
      </c>
      <c r="B2185" s="2" t="s">
        <v>727</v>
      </c>
      <c r="C2185" s="2" t="s">
        <v>748</v>
      </c>
      <c r="D2185" s="11">
        <v>0.27399999999999997</v>
      </c>
      <c r="E2185" s="2">
        <v>499</v>
      </c>
      <c r="F2185" s="2">
        <v>561</v>
      </c>
      <c r="G2185" s="2">
        <v>700</v>
      </c>
      <c r="H2185" s="2">
        <v>907</v>
      </c>
      <c r="I2185" s="2">
        <v>1030</v>
      </c>
      <c r="J2185">
        <v>11993</v>
      </c>
      <c r="K2185" s="12">
        <f t="shared" si="238"/>
        <v>3.6642660545212785E-5</v>
      </c>
      <c r="L2185" s="2">
        <f t="shared" si="239"/>
        <v>1.828468761206118E-2</v>
      </c>
      <c r="M2185" s="2">
        <f t="shared" si="240"/>
        <v>2.0556532565864372E-2</v>
      </c>
      <c r="N2185" s="2">
        <f t="shared" si="241"/>
        <v>2.5649862381648951E-2</v>
      </c>
      <c r="O2185" s="2">
        <f t="shared" si="242"/>
        <v>3.3234893114507995E-2</v>
      </c>
      <c r="P2185" s="2">
        <f t="shared" si="243"/>
        <v>3.7741940361569172E-2</v>
      </c>
      <c r="Q2185" s="14" t="str">
        <f t="shared" si="244"/>
        <v>ABOVE</v>
      </c>
    </row>
    <row r="2186" spans="1:17" x14ac:dyDescent="0.3">
      <c r="A2186" s="2">
        <v>36</v>
      </c>
      <c r="B2186" s="2" t="s">
        <v>727</v>
      </c>
      <c r="C2186" s="2" t="s">
        <v>747</v>
      </c>
      <c r="D2186" s="11">
        <v>0.14899999999999999</v>
      </c>
      <c r="E2186" s="2">
        <v>637</v>
      </c>
      <c r="F2186" s="2">
        <v>689</v>
      </c>
      <c r="G2186" s="2">
        <v>867</v>
      </c>
      <c r="H2186" s="2">
        <v>1184</v>
      </c>
      <c r="I2186" s="2">
        <v>1463</v>
      </c>
      <c r="J2186">
        <v>797434</v>
      </c>
      <c r="K2186" s="12">
        <f t="shared" si="238"/>
        <v>2.4364298648554333E-3</v>
      </c>
      <c r="L2186" s="2">
        <f t="shared" si="239"/>
        <v>1.5520058239129111</v>
      </c>
      <c r="M2186" s="2">
        <f t="shared" si="240"/>
        <v>1.6787001768853935</v>
      </c>
      <c r="N2186" s="2">
        <f t="shared" si="241"/>
        <v>2.1123846928296608</v>
      </c>
      <c r="O2186" s="2">
        <f t="shared" si="242"/>
        <v>2.8847329599888329</v>
      </c>
      <c r="P2186" s="2">
        <f t="shared" si="243"/>
        <v>3.5644968922834988</v>
      </c>
      <c r="Q2186" s="14" t="str">
        <f t="shared" si="244"/>
        <v>ABOVE</v>
      </c>
    </row>
    <row r="2187" spans="1:17" x14ac:dyDescent="0.3">
      <c r="A2187" s="2">
        <v>36</v>
      </c>
      <c r="B2187" s="2" t="s">
        <v>727</v>
      </c>
      <c r="C2187" s="2" t="s">
        <v>746</v>
      </c>
      <c r="D2187" s="11">
        <v>0.187</v>
      </c>
      <c r="E2187" s="2">
        <v>515</v>
      </c>
      <c r="F2187" s="2">
        <v>557</v>
      </c>
      <c r="G2187" s="2">
        <v>700</v>
      </c>
      <c r="H2187" s="2">
        <v>942</v>
      </c>
      <c r="I2187" s="2">
        <v>1113</v>
      </c>
      <c r="J2187">
        <v>38465</v>
      </c>
      <c r="K2187" s="12">
        <f t="shared" si="238"/>
        <v>1.175235502269332E-4</v>
      </c>
      <c r="L2187" s="2">
        <f t="shared" si="239"/>
        <v>6.0524628366870593E-2</v>
      </c>
      <c r="M2187" s="2">
        <f t="shared" si="240"/>
        <v>6.5460617476401792E-2</v>
      </c>
      <c r="N2187" s="2">
        <f t="shared" si="241"/>
        <v>8.2266485158853236E-2</v>
      </c>
      <c r="O2187" s="2">
        <f t="shared" si="242"/>
        <v>0.11070718431377106</v>
      </c>
      <c r="P2187" s="2">
        <f t="shared" si="243"/>
        <v>0.13080371140257666</v>
      </c>
      <c r="Q2187" s="14" t="str">
        <f t="shared" si="244"/>
        <v>ABOVE</v>
      </c>
    </row>
    <row r="2188" spans="1:17" x14ac:dyDescent="0.3">
      <c r="A2188" s="2">
        <v>36</v>
      </c>
      <c r="B2188" s="2" t="s">
        <v>727</v>
      </c>
      <c r="C2188" s="2" t="s">
        <v>745</v>
      </c>
      <c r="D2188" s="11">
        <v>0.14899999999999999</v>
      </c>
      <c r="E2188" s="2">
        <v>569</v>
      </c>
      <c r="F2188" s="2">
        <v>669</v>
      </c>
      <c r="G2188" s="2">
        <v>865</v>
      </c>
      <c r="H2188" s="2">
        <v>1162</v>
      </c>
      <c r="I2188" s="2">
        <v>1315</v>
      </c>
      <c r="J2188">
        <v>46963</v>
      </c>
      <c r="K2188" s="12">
        <f t="shared" si="238"/>
        <v>1.434878068193803E-4</v>
      </c>
      <c r="L2188" s="2">
        <f t="shared" si="239"/>
        <v>8.1644562080227384E-2</v>
      </c>
      <c r="M2188" s="2">
        <f t="shared" si="240"/>
        <v>9.5993342762165423E-2</v>
      </c>
      <c r="N2188" s="2">
        <f t="shared" si="241"/>
        <v>0.12411695289876395</v>
      </c>
      <c r="O2188" s="2">
        <f t="shared" si="242"/>
        <v>0.16673283152411991</v>
      </c>
      <c r="P2188" s="2">
        <f t="shared" si="243"/>
        <v>0.18868646596748509</v>
      </c>
      <c r="Q2188" s="14" t="str">
        <f t="shared" si="244"/>
        <v>ABOVE</v>
      </c>
    </row>
    <row r="2189" spans="1:17" x14ac:dyDescent="0.3">
      <c r="A2189" s="2">
        <v>36</v>
      </c>
      <c r="B2189" s="2" t="s">
        <v>727</v>
      </c>
      <c r="C2189" s="2" t="s">
        <v>744</v>
      </c>
      <c r="D2189" s="11">
        <v>0.185</v>
      </c>
      <c r="E2189" s="2">
        <v>484</v>
      </c>
      <c r="F2189" s="2">
        <v>556</v>
      </c>
      <c r="G2189" s="2">
        <v>735</v>
      </c>
      <c r="H2189" s="2">
        <v>927</v>
      </c>
      <c r="I2189" s="2">
        <v>1004</v>
      </c>
      <c r="J2189">
        <v>31127</v>
      </c>
      <c r="K2189" s="12">
        <f t="shared" si="238"/>
        <v>9.5103484932113603E-5</v>
      </c>
      <c r="L2189" s="2">
        <f t="shared" si="239"/>
        <v>4.6030086707142981E-2</v>
      </c>
      <c r="M2189" s="2">
        <f t="shared" si="240"/>
        <v>5.2877537622255166E-2</v>
      </c>
      <c r="N2189" s="2">
        <f t="shared" si="241"/>
        <v>6.9901061425103495E-2</v>
      </c>
      <c r="O2189" s="2">
        <f t="shared" si="242"/>
        <v>8.8160930532069304E-2</v>
      </c>
      <c r="P2189" s="2">
        <f t="shared" si="243"/>
        <v>9.5483898871842054E-2</v>
      </c>
      <c r="Q2189" s="14" t="str">
        <f t="shared" si="244"/>
        <v>ABOVE</v>
      </c>
    </row>
    <row r="2190" spans="1:17" x14ac:dyDescent="0.3">
      <c r="A2190" s="2">
        <v>36</v>
      </c>
      <c r="B2190" s="2" t="s">
        <v>727</v>
      </c>
      <c r="C2190" s="2" t="s">
        <v>743</v>
      </c>
      <c r="D2190" s="11">
        <v>0.152</v>
      </c>
      <c r="E2190" s="2">
        <v>465</v>
      </c>
      <c r="F2190" s="2">
        <v>564</v>
      </c>
      <c r="G2190" s="2">
        <v>700</v>
      </c>
      <c r="H2190" s="2">
        <v>948</v>
      </c>
      <c r="I2190" s="2">
        <v>1151</v>
      </c>
      <c r="J2190">
        <v>16376</v>
      </c>
      <c r="K2190" s="12">
        <f t="shared" si="238"/>
        <v>5.0034204043058832E-5</v>
      </c>
      <c r="L2190" s="2">
        <f t="shared" si="239"/>
        <v>2.3265904880022358E-2</v>
      </c>
      <c r="M2190" s="2">
        <f t="shared" si="240"/>
        <v>2.8219291080285182E-2</v>
      </c>
      <c r="N2190" s="2">
        <f t="shared" si="241"/>
        <v>3.502394283014118E-2</v>
      </c>
      <c r="O2190" s="2">
        <f t="shared" si="242"/>
        <v>4.7432425432819773E-2</v>
      </c>
      <c r="P2190" s="2">
        <f t="shared" si="243"/>
        <v>5.7589368853560717E-2</v>
      </c>
      <c r="Q2190" s="14" t="str">
        <f t="shared" si="244"/>
        <v>ABOVE</v>
      </c>
    </row>
    <row r="2191" spans="1:17" x14ac:dyDescent="0.3">
      <c r="A2191" s="2">
        <v>36</v>
      </c>
      <c r="B2191" s="2" t="s">
        <v>727</v>
      </c>
      <c r="C2191" s="2" t="s">
        <v>742</v>
      </c>
      <c r="D2191" s="11">
        <v>0.23</v>
      </c>
      <c r="E2191" s="2">
        <v>638</v>
      </c>
      <c r="F2191" s="2">
        <v>642</v>
      </c>
      <c r="G2191" s="2">
        <v>794</v>
      </c>
      <c r="H2191" s="2">
        <v>1148</v>
      </c>
      <c r="I2191" s="2">
        <v>1260</v>
      </c>
      <c r="J2191">
        <v>81784</v>
      </c>
      <c r="K2191" s="12">
        <f t="shared" si="238"/>
        <v>2.4987770783204224E-4</v>
      </c>
      <c r="L2191" s="2">
        <f t="shared" si="239"/>
        <v>0.15942197759684296</v>
      </c>
      <c r="M2191" s="2">
        <f t="shared" si="240"/>
        <v>0.16042148842817111</v>
      </c>
      <c r="N2191" s="2">
        <f t="shared" si="241"/>
        <v>0.19840290001864153</v>
      </c>
      <c r="O2191" s="2">
        <f t="shared" si="242"/>
        <v>0.28685960859118448</v>
      </c>
      <c r="P2191" s="2">
        <f t="shared" si="243"/>
        <v>0.31484591186837324</v>
      </c>
      <c r="Q2191" s="14" t="str">
        <f t="shared" si="244"/>
        <v>ABOVE</v>
      </c>
    </row>
    <row r="2192" spans="1:17" x14ac:dyDescent="0.3">
      <c r="A2192" s="2">
        <v>36</v>
      </c>
      <c r="B2192" s="2" t="s">
        <v>727</v>
      </c>
      <c r="C2192" s="2" t="s">
        <v>741</v>
      </c>
      <c r="D2192" s="11">
        <v>0.19699999999999998</v>
      </c>
      <c r="E2192" s="2">
        <v>484</v>
      </c>
      <c r="F2192" s="2">
        <v>569</v>
      </c>
      <c r="G2192" s="2">
        <v>753</v>
      </c>
      <c r="H2192" s="2">
        <v>943</v>
      </c>
      <c r="I2192" s="2">
        <v>1189</v>
      </c>
      <c r="J2192">
        <v>43654</v>
      </c>
      <c r="K2192" s="12">
        <f t="shared" si="238"/>
        <v>1.3337769560916525E-4</v>
      </c>
      <c r="L2192" s="2">
        <f t="shared" si="239"/>
        <v>6.4554804674835986E-2</v>
      </c>
      <c r="M2192" s="2">
        <f t="shared" si="240"/>
        <v>7.5891908801615032E-2</v>
      </c>
      <c r="N2192" s="2">
        <f t="shared" si="241"/>
        <v>0.10043340479370143</v>
      </c>
      <c r="O2192" s="2">
        <f t="shared" si="242"/>
        <v>0.12577516695944282</v>
      </c>
      <c r="P2192" s="2">
        <f t="shared" si="243"/>
        <v>0.15858608007929748</v>
      </c>
      <c r="Q2192" s="14" t="str">
        <f t="shared" si="244"/>
        <v>ABOVE</v>
      </c>
    </row>
    <row r="2193" spans="1:17" x14ac:dyDescent="0.3">
      <c r="A2193" s="2">
        <v>36</v>
      </c>
      <c r="B2193" s="2" t="s">
        <v>727</v>
      </c>
      <c r="C2193" s="2" t="s">
        <v>740</v>
      </c>
      <c r="D2193" s="11">
        <v>0.13900000000000001</v>
      </c>
      <c r="E2193" s="2">
        <v>452</v>
      </c>
      <c r="F2193" s="2">
        <v>548</v>
      </c>
      <c r="G2193" s="2">
        <v>704</v>
      </c>
      <c r="H2193" s="2">
        <v>951</v>
      </c>
      <c r="I2193" s="2">
        <v>1036</v>
      </c>
      <c r="J2193">
        <v>38284</v>
      </c>
      <c r="K2193" s="12">
        <f t="shared" si="238"/>
        <v>1.1697053417101028E-4</v>
      </c>
      <c r="L2193" s="2">
        <f t="shared" si="239"/>
        <v>5.2870681445296649E-2</v>
      </c>
      <c r="M2193" s="2">
        <f t="shared" si="240"/>
        <v>6.4099852725713641E-2</v>
      </c>
      <c r="N2193" s="2">
        <f t="shared" si="241"/>
        <v>8.2347256056391233E-2</v>
      </c>
      <c r="O2193" s="2">
        <f t="shared" si="242"/>
        <v>0.11123897799663078</v>
      </c>
      <c r="P2193" s="2">
        <f t="shared" si="243"/>
        <v>0.12118147340116665</v>
      </c>
      <c r="Q2193" s="14" t="str">
        <f t="shared" si="244"/>
        <v>ABOVE</v>
      </c>
    </row>
    <row r="2194" spans="1:17" x14ac:dyDescent="0.3">
      <c r="A2194" s="2">
        <v>36</v>
      </c>
      <c r="B2194" s="2" t="s">
        <v>727</v>
      </c>
      <c r="C2194" s="2" t="s">
        <v>739</v>
      </c>
      <c r="D2194" s="11">
        <v>0.14800000000000002</v>
      </c>
      <c r="E2194" s="2">
        <v>564</v>
      </c>
      <c r="F2194" s="2">
        <v>568</v>
      </c>
      <c r="G2194" s="2">
        <v>718</v>
      </c>
      <c r="H2194" s="2">
        <v>956</v>
      </c>
      <c r="I2194" s="2">
        <v>1042</v>
      </c>
      <c r="J2194">
        <v>72592</v>
      </c>
      <c r="K2194" s="12">
        <f t="shared" si="238"/>
        <v>2.2179304713566968E-4</v>
      </c>
      <c r="L2194" s="2">
        <f t="shared" si="239"/>
        <v>0.12509127858451771</v>
      </c>
      <c r="M2194" s="2">
        <f t="shared" si="240"/>
        <v>0.12597845077306039</v>
      </c>
      <c r="N2194" s="2">
        <f t="shared" si="241"/>
        <v>0.15924740784341082</v>
      </c>
      <c r="O2194" s="2">
        <f t="shared" si="242"/>
        <v>0.21203415306170023</v>
      </c>
      <c r="P2194" s="2">
        <f t="shared" si="243"/>
        <v>0.23110835511536781</v>
      </c>
      <c r="Q2194" s="14" t="str">
        <f t="shared" si="244"/>
        <v>ABOVE</v>
      </c>
    </row>
    <row r="2195" spans="1:17" x14ac:dyDescent="0.3">
      <c r="A2195" s="2">
        <v>36</v>
      </c>
      <c r="B2195" s="2" t="s">
        <v>727</v>
      </c>
      <c r="C2195" s="2" t="s">
        <v>738</v>
      </c>
      <c r="D2195" s="11">
        <v>0.23899999999999999</v>
      </c>
      <c r="E2195" s="2">
        <v>480</v>
      </c>
      <c r="F2195" s="2">
        <v>529</v>
      </c>
      <c r="G2195" s="2">
        <v>700</v>
      </c>
      <c r="H2195" s="2">
        <v>972</v>
      </c>
      <c r="I2195" s="2">
        <v>1026</v>
      </c>
      <c r="J2195">
        <v>11096</v>
      </c>
      <c r="K2195" s="12">
        <f t="shared" si="238"/>
        <v>3.3902022964202542E-5</v>
      </c>
      <c r="L2195" s="2">
        <f t="shared" si="239"/>
        <v>1.6272971022817221E-2</v>
      </c>
      <c r="M2195" s="2">
        <f t="shared" si="240"/>
        <v>1.7934170148063144E-2</v>
      </c>
      <c r="N2195" s="2">
        <f t="shared" si="241"/>
        <v>2.373141607494178E-2</v>
      </c>
      <c r="O2195" s="2">
        <f t="shared" si="242"/>
        <v>3.295276632120487E-2</v>
      </c>
      <c r="P2195" s="2">
        <f t="shared" si="243"/>
        <v>3.4783475561271808E-2</v>
      </c>
      <c r="Q2195" s="14" t="str">
        <f t="shared" si="244"/>
        <v>ABOVE</v>
      </c>
    </row>
    <row r="2196" spans="1:17" x14ac:dyDescent="0.3">
      <c r="A2196" s="2">
        <v>36</v>
      </c>
      <c r="B2196" s="2" t="s">
        <v>727</v>
      </c>
      <c r="C2196" s="2" t="s">
        <v>737</v>
      </c>
      <c r="D2196" s="11">
        <v>0.13400000000000001</v>
      </c>
      <c r="E2196" s="2">
        <v>499</v>
      </c>
      <c r="F2196" s="2">
        <v>611</v>
      </c>
      <c r="G2196" s="2">
        <v>700</v>
      </c>
      <c r="H2196" s="2">
        <v>915</v>
      </c>
      <c r="I2196" s="2">
        <v>1021</v>
      </c>
      <c r="J2196">
        <v>3583</v>
      </c>
      <c r="K2196" s="12">
        <f t="shared" si="238"/>
        <v>1.0947273637413276E-5</v>
      </c>
      <c r="L2196" s="2">
        <f t="shared" si="239"/>
        <v>5.4626895450692247E-3</v>
      </c>
      <c r="M2196" s="2">
        <f t="shared" si="240"/>
        <v>6.6887841924595116E-3</v>
      </c>
      <c r="N2196" s="2">
        <f t="shared" si="241"/>
        <v>7.6630915461892929E-3</v>
      </c>
      <c r="O2196" s="2">
        <f t="shared" si="242"/>
        <v>1.0016755378233148E-2</v>
      </c>
      <c r="P2196" s="2">
        <f t="shared" si="243"/>
        <v>1.1177166383798955E-2</v>
      </c>
      <c r="Q2196" s="14" t="str">
        <f t="shared" si="244"/>
        <v>ABOVE</v>
      </c>
    </row>
    <row r="2197" spans="1:17" x14ac:dyDescent="0.3">
      <c r="A2197" s="2">
        <v>36</v>
      </c>
      <c r="B2197" s="2" t="s">
        <v>727</v>
      </c>
      <c r="C2197" s="2" t="s">
        <v>736</v>
      </c>
      <c r="D2197" s="11">
        <v>0.10400000000000001</v>
      </c>
      <c r="E2197" s="2">
        <v>569</v>
      </c>
      <c r="F2197" s="2">
        <v>669</v>
      </c>
      <c r="G2197" s="2">
        <v>865</v>
      </c>
      <c r="H2197" s="2">
        <v>1162</v>
      </c>
      <c r="I2197" s="2">
        <v>1315</v>
      </c>
      <c r="J2197">
        <v>92459</v>
      </c>
      <c r="K2197" s="12">
        <f t="shared" si="238"/>
        <v>2.82493433782192E-4</v>
      </c>
      <c r="L2197" s="2">
        <f t="shared" si="239"/>
        <v>0.16073876382206725</v>
      </c>
      <c r="M2197" s="2">
        <f t="shared" si="240"/>
        <v>0.18898810720028644</v>
      </c>
      <c r="N2197" s="2">
        <f t="shared" si="241"/>
        <v>0.24435682022159608</v>
      </c>
      <c r="O2197" s="2">
        <f t="shared" si="242"/>
        <v>0.32825737005490713</v>
      </c>
      <c r="P2197" s="2">
        <f t="shared" si="243"/>
        <v>0.37147886542358249</v>
      </c>
      <c r="Q2197" s="14" t="str">
        <f t="shared" si="244"/>
        <v>BELOW</v>
      </c>
    </row>
    <row r="2198" spans="1:17" x14ac:dyDescent="0.3">
      <c r="A2198" s="2">
        <v>36</v>
      </c>
      <c r="B2198" s="2" t="s">
        <v>727</v>
      </c>
      <c r="C2198" s="2" t="s">
        <v>735</v>
      </c>
      <c r="D2198" s="11">
        <v>0.22</v>
      </c>
      <c r="E2198" s="2">
        <v>450</v>
      </c>
      <c r="F2198" s="2">
        <v>529</v>
      </c>
      <c r="G2198" s="2">
        <v>700</v>
      </c>
      <c r="H2198" s="2">
        <v>905</v>
      </c>
      <c r="I2198" s="2">
        <v>1052</v>
      </c>
      <c r="J2198">
        <v>24258</v>
      </c>
      <c r="K2198" s="12">
        <f t="shared" si="238"/>
        <v>7.4116372842972716E-5</v>
      </c>
      <c r="L2198" s="2">
        <f t="shared" si="239"/>
        <v>3.335236777933772E-2</v>
      </c>
      <c r="M2198" s="2">
        <f t="shared" si="240"/>
        <v>3.920756123393257E-2</v>
      </c>
      <c r="N2198" s="2">
        <f t="shared" si="241"/>
        <v>5.1881460990080903E-2</v>
      </c>
      <c r="O2198" s="2">
        <f t="shared" si="242"/>
        <v>6.7075317422890302E-2</v>
      </c>
      <c r="P2198" s="2">
        <f t="shared" si="243"/>
        <v>7.79704242308073E-2</v>
      </c>
      <c r="Q2198" s="14" t="str">
        <f t="shared" si="244"/>
        <v>ABOVE</v>
      </c>
    </row>
    <row r="2199" spans="1:17" x14ac:dyDescent="0.3">
      <c r="A2199" s="2">
        <v>36</v>
      </c>
      <c r="B2199" s="2" t="s">
        <v>727</v>
      </c>
      <c r="C2199" s="2" t="s">
        <v>734</v>
      </c>
      <c r="D2199" s="11">
        <v>0.21600000000000003</v>
      </c>
      <c r="E2199" s="2">
        <v>495</v>
      </c>
      <c r="F2199" s="2">
        <v>529</v>
      </c>
      <c r="G2199" s="2">
        <v>700</v>
      </c>
      <c r="H2199" s="2">
        <v>957</v>
      </c>
      <c r="I2199" s="2">
        <v>1144</v>
      </c>
      <c r="J2199">
        <v>41569</v>
      </c>
      <c r="K2199" s="12">
        <f t="shared" si="238"/>
        <v>1.2700731728541235E-4</v>
      </c>
      <c r="L2199" s="2">
        <f t="shared" si="239"/>
        <v>6.2868622056279119E-2</v>
      </c>
      <c r="M2199" s="2">
        <f t="shared" si="240"/>
        <v>6.7186870843983129E-2</v>
      </c>
      <c r="N2199" s="2">
        <f t="shared" si="241"/>
        <v>8.8905122099788653E-2</v>
      </c>
      <c r="O2199" s="2">
        <f t="shared" si="242"/>
        <v>0.12154600264213962</v>
      </c>
      <c r="P2199" s="2">
        <f t="shared" si="243"/>
        <v>0.14529637097451173</v>
      </c>
      <c r="Q2199" s="14" t="str">
        <f t="shared" si="244"/>
        <v>ABOVE</v>
      </c>
    </row>
    <row r="2200" spans="1:17" x14ac:dyDescent="0.3">
      <c r="A2200" s="2">
        <v>36</v>
      </c>
      <c r="B2200" s="2" t="s">
        <v>727</v>
      </c>
      <c r="C2200" s="2" t="s">
        <v>336</v>
      </c>
      <c r="D2200" s="11">
        <v>0.14800000000000002</v>
      </c>
      <c r="E2200" s="2">
        <v>458</v>
      </c>
      <c r="F2200" s="2">
        <v>548</v>
      </c>
      <c r="G2200" s="2">
        <v>701</v>
      </c>
      <c r="H2200" s="2">
        <v>925</v>
      </c>
      <c r="I2200" s="2">
        <v>985</v>
      </c>
      <c r="J2200">
        <v>43143</v>
      </c>
      <c r="K2200" s="12">
        <f t="shared" si="238"/>
        <v>1.3181641823581383E-4</v>
      </c>
      <c r="L2200" s="2">
        <f t="shared" si="239"/>
        <v>6.0371919552002738E-2</v>
      </c>
      <c r="M2200" s="2">
        <f t="shared" si="240"/>
        <v>7.2235397193225984E-2</v>
      </c>
      <c r="N2200" s="2">
        <f t="shared" si="241"/>
        <v>9.2403309183305499E-2</v>
      </c>
      <c r="O2200" s="2">
        <f t="shared" si="242"/>
        <v>0.1219301868681278</v>
      </c>
      <c r="P2200" s="2">
        <f t="shared" si="243"/>
        <v>0.12983917196227662</v>
      </c>
      <c r="Q2200" s="14" t="str">
        <f t="shared" si="244"/>
        <v>ABOVE</v>
      </c>
    </row>
    <row r="2201" spans="1:17" x14ac:dyDescent="0.3">
      <c r="A2201" s="2">
        <v>36</v>
      </c>
      <c r="B2201" s="2" t="s">
        <v>727</v>
      </c>
      <c r="C2201" s="2" t="s">
        <v>733</v>
      </c>
      <c r="D2201" s="11">
        <v>0.14699999999999999</v>
      </c>
      <c r="E2201" s="2">
        <v>624</v>
      </c>
      <c r="F2201" s="2">
        <v>640</v>
      </c>
      <c r="G2201" s="2">
        <v>733</v>
      </c>
      <c r="H2201" s="2">
        <v>918</v>
      </c>
      <c r="I2201" s="2">
        <v>1069</v>
      </c>
      <c r="J2201">
        <v>19983</v>
      </c>
      <c r="K2201" s="12">
        <f t="shared" si="238"/>
        <v>6.1054805776285094E-5</v>
      </c>
      <c r="L2201" s="2">
        <f t="shared" si="239"/>
        <v>3.8098198804401899E-2</v>
      </c>
      <c r="M2201" s="2">
        <f t="shared" si="240"/>
        <v>3.9075075696822462E-2</v>
      </c>
      <c r="N2201" s="2">
        <f t="shared" si="241"/>
        <v>4.4753172634016972E-2</v>
      </c>
      <c r="O2201" s="2">
        <f t="shared" si="242"/>
        <v>5.6048311702629715E-2</v>
      </c>
      <c r="P2201" s="2">
        <f t="shared" si="243"/>
        <v>6.5267587374848765E-2</v>
      </c>
      <c r="Q2201" s="14" t="str">
        <f t="shared" si="244"/>
        <v>ABOVE</v>
      </c>
    </row>
    <row r="2202" spans="1:17" x14ac:dyDescent="0.3">
      <c r="A2202" s="2">
        <v>36</v>
      </c>
      <c r="B2202" s="2" t="s">
        <v>727</v>
      </c>
      <c r="C2202" s="2" t="s">
        <v>732</v>
      </c>
      <c r="D2202" s="11">
        <v>0.20399999999999999</v>
      </c>
      <c r="E2202" s="2">
        <v>499</v>
      </c>
      <c r="F2202" s="2">
        <v>545</v>
      </c>
      <c r="G2202" s="2">
        <v>700</v>
      </c>
      <c r="H2202" s="2">
        <v>972</v>
      </c>
      <c r="I2202" s="2">
        <v>1021</v>
      </c>
      <c r="J2202">
        <v>7250</v>
      </c>
      <c r="K2202" s="12">
        <f t="shared" si="238"/>
        <v>2.2151195610171993E-5</v>
      </c>
      <c r="L2202" s="2">
        <f t="shared" si="239"/>
        <v>1.1053446609475824E-2</v>
      </c>
      <c r="M2202" s="2">
        <f t="shared" si="240"/>
        <v>1.2072401607543736E-2</v>
      </c>
      <c r="N2202" s="2">
        <f t="shared" si="241"/>
        <v>1.5505836927120395E-2</v>
      </c>
      <c r="O2202" s="2">
        <f t="shared" si="242"/>
        <v>2.1530962133087177E-2</v>
      </c>
      <c r="P2202" s="2">
        <f t="shared" si="243"/>
        <v>2.2616370717985605E-2</v>
      </c>
      <c r="Q2202" s="14" t="str">
        <f t="shared" si="244"/>
        <v>ABOVE</v>
      </c>
    </row>
    <row r="2203" spans="1:17" x14ac:dyDescent="0.3">
      <c r="A2203" s="2">
        <v>36</v>
      </c>
      <c r="B2203" s="2" t="s">
        <v>727</v>
      </c>
      <c r="C2203" s="2" t="s">
        <v>731</v>
      </c>
      <c r="D2203" s="11">
        <v>0.14300000000000002</v>
      </c>
      <c r="E2203" s="2">
        <v>569</v>
      </c>
      <c r="F2203" s="2">
        <v>669</v>
      </c>
      <c r="G2203" s="2">
        <v>865</v>
      </c>
      <c r="H2203" s="2">
        <v>1162</v>
      </c>
      <c r="I2203" s="2">
        <v>1315</v>
      </c>
      <c r="J2203">
        <v>651552</v>
      </c>
      <c r="K2203" s="12">
        <f t="shared" si="238"/>
        <v>1.9907111451308666E-3</v>
      </c>
      <c r="L2203" s="2">
        <f t="shared" si="239"/>
        <v>1.1327146415794631</v>
      </c>
      <c r="M2203" s="2">
        <f t="shared" si="240"/>
        <v>1.3317857560925497</v>
      </c>
      <c r="N2203" s="2">
        <f t="shared" si="241"/>
        <v>1.7219651405381995</v>
      </c>
      <c r="O2203" s="2">
        <f t="shared" si="242"/>
        <v>2.313206350642067</v>
      </c>
      <c r="P2203" s="2">
        <f t="shared" si="243"/>
        <v>2.6177851558470895</v>
      </c>
      <c r="Q2203" s="14" t="str">
        <f t="shared" si="244"/>
        <v>ABOVE</v>
      </c>
    </row>
    <row r="2204" spans="1:17" x14ac:dyDescent="0.3">
      <c r="A2204" s="2">
        <v>36</v>
      </c>
      <c r="B2204" s="2" t="s">
        <v>727</v>
      </c>
      <c r="C2204" s="2" t="s">
        <v>730</v>
      </c>
      <c r="D2204" s="11">
        <v>8.199999999999999E-2</v>
      </c>
      <c r="E2204" s="2">
        <v>569</v>
      </c>
      <c r="F2204" s="2">
        <v>669</v>
      </c>
      <c r="G2204" s="2">
        <v>865</v>
      </c>
      <c r="H2204" s="2">
        <v>1162</v>
      </c>
      <c r="I2204" s="2">
        <v>1315</v>
      </c>
      <c r="J2204">
        <v>81289</v>
      </c>
      <c r="K2204" s="12">
        <f t="shared" si="238"/>
        <v>2.4836531585589944E-4</v>
      </c>
      <c r="L2204" s="2">
        <f t="shared" si="239"/>
        <v>0.14131986472200678</v>
      </c>
      <c r="M2204" s="2">
        <f t="shared" si="240"/>
        <v>0.16615639630759674</v>
      </c>
      <c r="N2204" s="2">
        <f t="shared" si="241"/>
        <v>0.21483599821535301</v>
      </c>
      <c r="O2204" s="2">
        <f t="shared" si="242"/>
        <v>0.28860049702455515</v>
      </c>
      <c r="P2204" s="2">
        <f t="shared" si="243"/>
        <v>0.32660039035050775</v>
      </c>
      <c r="Q2204" s="14" t="str">
        <f t="shared" si="244"/>
        <v>BELOW</v>
      </c>
    </row>
    <row r="2205" spans="1:17" x14ac:dyDescent="0.3">
      <c r="A2205" s="2">
        <v>36</v>
      </c>
      <c r="B2205" s="2" t="s">
        <v>727</v>
      </c>
      <c r="C2205" s="2" t="s">
        <v>30</v>
      </c>
      <c r="D2205" s="11">
        <v>0.129</v>
      </c>
      <c r="E2205" s="2">
        <v>505</v>
      </c>
      <c r="F2205" s="2">
        <v>619</v>
      </c>
      <c r="G2205" s="2">
        <v>709</v>
      </c>
      <c r="H2205" s="2">
        <v>955</v>
      </c>
      <c r="I2205" s="2">
        <v>1134</v>
      </c>
      <c r="J2205">
        <v>51527</v>
      </c>
      <c r="K2205" s="12">
        <f t="shared" si="238"/>
        <v>1.5743236637314926E-4</v>
      </c>
      <c r="L2205" s="2">
        <f t="shared" si="239"/>
        <v>7.9503345018440377E-2</v>
      </c>
      <c r="M2205" s="2">
        <f t="shared" si="240"/>
        <v>9.7450634784979395E-2</v>
      </c>
      <c r="N2205" s="2">
        <f t="shared" si="241"/>
        <v>0.11161954775856282</v>
      </c>
      <c r="O2205" s="2">
        <f t="shared" si="242"/>
        <v>0.15034790988635754</v>
      </c>
      <c r="P2205" s="2">
        <f t="shared" si="243"/>
        <v>0.17852830346715126</v>
      </c>
      <c r="Q2205" s="14" t="str">
        <f t="shared" si="244"/>
        <v>ABOVE</v>
      </c>
    </row>
    <row r="2206" spans="1:17" x14ac:dyDescent="0.3">
      <c r="A2206" s="2">
        <v>36</v>
      </c>
      <c r="B2206" s="2" t="s">
        <v>727</v>
      </c>
      <c r="C2206" s="2" t="s">
        <v>729</v>
      </c>
      <c r="D2206" s="11">
        <v>0.126</v>
      </c>
      <c r="E2206" s="2">
        <v>499</v>
      </c>
      <c r="F2206" s="2">
        <v>589</v>
      </c>
      <c r="G2206" s="2">
        <v>700</v>
      </c>
      <c r="H2206" s="2">
        <v>877</v>
      </c>
      <c r="I2206" s="2">
        <v>983</v>
      </c>
      <c r="J2206">
        <v>10916</v>
      </c>
      <c r="K2206" s="12">
        <f t="shared" si="238"/>
        <v>3.335206224560517E-5</v>
      </c>
      <c r="L2206" s="2">
        <f t="shared" si="239"/>
        <v>1.664267906055698E-2</v>
      </c>
      <c r="M2206" s="2">
        <f t="shared" si="240"/>
        <v>1.9644364662661444E-2</v>
      </c>
      <c r="N2206" s="2">
        <f t="shared" si="241"/>
        <v>2.3346443571923618E-2</v>
      </c>
      <c r="O2206" s="2">
        <f t="shared" si="242"/>
        <v>2.9249758589395734E-2</v>
      </c>
      <c r="P2206" s="2">
        <f t="shared" si="243"/>
        <v>3.278507718742988E-2</v>
      </c>
      <c r="Q2206" s="14" t="str">
        <f t="shared" si="244"/>
        <v>ABOVE</v>
      </c>
    </row>
    <row r="2207" spans="1:17" x14ac:dyDescent="0.3">
      <c r="A2207" s="2">
        <v>36</v>
      </c>
      <c r="B2207" s="2" t="s">
        <v>727</v>
      </c>
      <c r="C2207" s="2" t="s">
        <v>728</v>
      </c>
      <c r="D2207" s="11">
        <v>0.152</v>
      </c>
      <c r="E2207" s="2">
        <v>499</v>
      </c>
      <c r="F2207" s="2">
        <v>611</v>
      </c>
      <c r="G2207" s="2">
        <v>700</v>
      </c>
      <c r="H2207" s="2">
        <v>877</v>
      </c>
      <c r="I2207" s="2">
        <v>1021</v>
      </c>
      <c r="J2207">
        <v>8793</v>
      </c>
      <c r="K2207" s="12">
        <f t="shared" si="238"/>
        <v>2.6865581103481701E-5</v>
      </c>
      <c r="L2207" s="2">
        <f t="shared" si="239"/>
        <v>1.3405924970637369E-2</v>
      </c>
      <c r="M2207" s="2">
        <f t="shared" si="240"/>
        <v>1.6414870054227319E-2</v>
      </c>
      <c r="N2207" s="2">
        <f t="shared" si="241"/>
        <v>1.8805906772437191E-2</v>
      </c>
      <c r="O2207" s="2">
        <f t="shared" si="242"/>
        <v>2.3561114627753451E-2</v>
      </c>
      <c r="P2207" s="2">
        <f t="shared" si="243"/>
        <v>2.7429758306654815E-2</v>
      </c>
      <c r="Q2207" s="14" t="str">
        <f t="shared" si="244"/>
        <v>ABOVE</v>
      </c>
    </row>
    <row r="2208" spans="1:17" x14ac:dyDescent="0.3">
      <c r="A2208" s="2">
        <v>36</v>
      </c>
      <c r="B2208" s="2" t="s">
        <v>727</v>
      </c>
      <c r="C2208" s="2" t="s">
        <v>726</v>
      </c>
      <c r="D2208" s="11">
        <v>0.122</v>
      </c>
      <c r="E2208" s="2">
        <v>547</v>
      </c>
      <c r="F2208" s="2">
        <v>649</v>
      </c>
      <c r="G2208" s="2">
        <v>743</v>
      </c>
      <c r="H2208" s="2">
        <v>1010</v>
      </c>
      <c r="I2208" s="2">
        <v>1160</v>
      </c>
      <c r="J2208">
        <v>20211</v>
      </c>
      <c r="K2208" s="12">
        <f t="shared" si="238"/>
        <v>6.1751422686508433E-5</v>
      </c>
      <c r="L2208" s="2">
        <f t="shared" si="239"/>
        <v>3.3778028209520111E-2</v>
      </c>
      <c r="M2208" s="2">
        <f t="shared" si="240"/>
        <v>4.0076673323543976E-2</v>
      </c>
      <c r="N2208" s="2">
        <f t="shared" si="241"/>
        <v>4.5881307056075765E-2</v>
      </c>
      <c r="O2208" s="2">
        <f t="shared" si="242"/>
        <v>6.2368936913373516E-2</v>
      </c>
      <c r="P2208" s="2">
        <f t="shared" si="243"/>
        <v>7.1631650316349785E-2</v>
      </c>
      <c r="Q2208" s="14" t="str">
        <f t="shared" si="244"/>
        <v>BELOW</v>
      </c>
    </row>
    <row r="2209" spans="1:17" x14ac:dyDescent="0.3">
      <c r="A2209" s="2">
        <v>37</v>
      </c>
      <c r="B2209" s="2" t="s">
        <v>705</v>
      </c>
      <c r="C2209" s="2" t="s">
        <v>725</v>
      </c>
      <c r="D2209" s="11">
        <v>0.13600000000000001</v>
      </c>
      <c r="E2209" s="2">
        <v>454</v>
      </c>
      <c r="F2209" s="2">
        <v>529</v>
      </c>
      <c r="G2209" s="2">
        <v>700</v>
      </c>
      <c r="H2209" s="2">
        <v>1011</v>
      </c>
      <c r="I2209" s="2">
        <v>1230</v>
      </c>
      <c r="J2209">
        <v>16124</v>
      </c>
      <c r="K2209" s="12">
        <f t="shared" si="238"/>
        <v>4.9264259037022512E-5</v>
      </c>
      <c r="L2209" s="2">
        <f t="shared" si="239"/>
        <v>2.2365973602808221E-2</v>
      </c>
      <c r="M2209" s="2">
        <f t="shared" si="240"/>
        <v>2.6060793030584908E-2</v>
      </c>
      <c r="N2209" s="2">
        <f t="shared" si="241"/>
        <v>3.4484981325915758E-2</v>
      </c>
      <c r="O2209" s="2">
        <f t="shared" si="242"/>
        <v>4.9806165886429762E-2</v>
      </c>
      <c r="P2209" s="2">
        <f t="shared" si="243"/>
        <v>6.0595038615537687E-2</v>
      </c>
      <c r="Q2209" s="14" t="str">
        <f t="shared" si="244"/>
        <v>ABOVE</v>
      </c>
    </row>
    <row r="2210" spans="1:17" x14ac:dyDescent="0.3">
      <c r="A2210" s="2">
        <v>37</v>
      </c>
      <c r="B2210" s="2" t="s">
        <v>705</v>
      </c>
      <c r="C2210" s="2" t="s">
        <v>173</v>
      </c>
      <c r="D2210" s="11">
        <v>0.16500000000000001</v>
      </c>
      <c r="E2210" s="2">
        <v>767</v>
      </c>
      <c r="F2210" s="2">
        <v>886</v>
      </c>
      <c r="G2210" s="2">
        <v>1066</v>
      </c>
      <c r="H2210" s="2">
        <v>1541</v>
      </c>
      <c r="I2210" s="2">
        <v>1872</v>
      </c>
      <c r="J2210">
        <v>93053</v>
      </c>
      <c r="K2210" s="12">
        <f t="shared" si="238"/>
        <v>2.8430830415356338E-4</v>
      </c>
      <c r="L2210" s="2">
        <f t="shared" si="239"/>
        <v>0.2180644692857831</v>
      </c>
      <c r="M2210" s="2">
        <f t="shared" si="240"/>
        <v>0.25189715748005714</v>
      </c>
      <c r="N2210" s="2">
        <f t="shared" si="241"/>
        <v>0.30307265222769858</v>
      </c>
      <c r="O2210" s="2">
        <f t="shared" si="242"/>
        <v>0.4381190967006412</v>
      </c>
      <c r="P2210" s="2">
        <f t="shared" si="243"/>
        <v>0.53222514537547061</v>
      </c>
      <c r="Q2210" s="14" t="str">
        <f t="shared" si="244"/>
        <v>ABOVE</v>
      </c>
    </row>
    <row r="2211" spans="1:17" x14ac:dyDescent="0.3">
      <c r="A2211" s="2">
        <v>37</v>
      </c>
      <c r="B2211" s="2" t="s">
        <v>705</v>
      </c>
      <c r="C2211" s="2" t="s">
        <v>724</v>
      </c>
      <c r="D2211" s="11">
        <v>7.2000000000000008E-2</v>
      </c>
      <c r="E2211" s="2">
        <v>1131</v>
      </c>
      <c r="F2211" s="2">
        <v>1234</v>
      </c>
      <c r="G2211" s="2">
        <v>1441</v>
      </c>
      <c r="H2211" s="2">
        <v>2084</v>
      </c>
      <c r="I2211" s="2">
        <v>2531</v>
      </c>
      <c r="J2211">
        <v>418187</v>
      </c>
      <c r="K2211" s="12">
        <f t="shared" si="238"/>
        <v>1.2777023501559992E-3</v>
      </c>
      <c r="L2211" s="2">
        <f t="shared" si="239"/>
        <v>1.445081358026435</v>
      </c>
      <c r="M2211" s="2">
        <f t="shared" si="240"/>
        <v>1.5766847000925031</v>
      </c>
      <c r="N2211" s="2">
        <f t="shared" si="241"/>
        <v>1.8411690865747947</v>
      </c>
      <c r="O2211" s="2">
        <f t="shared" si="242"/>
        <v>2.6627316977251021</v>
      </c>
      <c r="P2211" s="2">
        <f t="shared" si="243"/>
        <v>3.2338646482448339</v>
      </c>
      <c r="Q2211" s="14" t="str">
        <f t="shared" si="244"/>
        <v>BELOW</v>
      </c>
    </row>
    <row r="2212" spans="1:17" x14ac:dyDescent="0.3">
      <c r="A2212" s="2">
        <v>37</v>
      </c>
      <c r="B2212" s="2" t="s">
        <v>705</v>
      </c>
      <c r="C2212" s="2" t="s">
        <v>723</v>
      </c>
      <c r="D2212" s="11">
        <v>0.12</v>
      </c>
      <c r="E2212" s="2">
        <v>599</v>
      </c>
      <c r="F2212" s="2">
        <v>700</v>
      </c>
      <c r="G2212" s="2">
        <v>866</v>
      </c>
      <c r="H2212" s="2">
        <v>1252</v>
      </c>
      <c r="I2212" s="2">
        <v>1354</v>
      </c>
      <c r="J2212">
        <v>40224</v>
      </c>
      <c r="K2212" s="12">
        <f t="shared" si="238"/>
        <v>1.2289788858255976E-4</v>
      </c>
      <c r="L2212" s="2">
        <f t="shared" si="239"/>
        <v>7.3615835260953291E-2</v>
      </c>
      <c r="M2212" s="2">
        <f t="shared" si="240"/>
        <v>8.6028522007791833E-2</v>
      </c>
      <c r="N2212" s="2">
        <f t="shared" si="241"/>
        <v>0.10642957151249675</v>
      </c>
      <c r="O2212" s="2">
        <f t="shared" si="242"/>
        <v>0.15386815650536481</v>
      </c>
      <c r="P2212" s="2">
        <f t="shared" si="243"/>
        <v>0.1664037411407859</v>
      </c>
      <c r="Q2212" s="14" t="str">
        <f t="shared" si="244"/>
        <v>BELOW</v>
      </c>
    </row>
    <row r="2213" spans="1:17" x14ac:dyDescent="0.3">
      <c r="A2213" s="2">
        <v>37</v>
      </c>
      <c r="B2213" s="2" t="s">
        <v>705</v>
      </c>
      <c r="C2213" s="2" t="s">
        <v>85</v>
      </c>
      <c r="D2213" s="11">
        <v>8.5999999999999993E-2</v>
      </c>
      <c r="E2213" s="2">
        <v>1131</v>
      </c>
      <c r="F2213" s="2">
        <v>1234</v>
      </c>
      <c r="G2213" s="2">
        <v>1441</v>
      </c>
      <c r="H2213" s="2">
        <v>2084</v>
      </c>
      <c r="I2213" s="2">
        <v>2531</v>
      </c>
      <c r="J2213">
        <v>52354</v>
      </c>
      <c r="K2213" s="12">
        <f t="shared" si="238"/>
        <v>1.5995913034137164E-4</v>
      </c>
      <c r="L2213" s="2">
        <f t="shared" si="239"/>
        <v>0.18091377641609133</v>
      </c>
      <c r="M2213" s="2">
        <f t="shared" si="240"/>
        <v>0.19738956684125261</v>
      </c>
      <c r="N2213" s="2">
        <f t="shared" si="241"/>
        <v>0.23050110682191652</v>
      </c>
      <c r="O2213" s="2">
        <f t="shared" si="242"/>
        <v>0.33335482763141849</v>
      </c>
      <c r="P2213" s="2">
        <f t="shared" si="243"/>
        <v>0.40485655889401162</v>
      </c>
      <c r="Q2213" s="14" t="str">
        <f t="shared" si="244"/>
        <v>BELOW</v>
      </c>
    </row>
    <row r="2214" spans="1:17" x14ac:dyDescent="0.3">
      <c r="A2214" s="2">
        <v>37</v>
      </c>
      <c r="B2214" s="2" t="s">
        <v>705</v>
      </c>
      <c r="C2214" s="2" t="s">
        <v>722</v>
      </c>
      <c r="D2214" s="11">
        <v>0.156</v>
      </c>
      <c r="E2214" s="2">
        <v>538</v>
      </c>
      <c r="F2214" s="2">
        <v>684</v>
      </c>
      <c r="G2214" s="2">
        <v>837</v>
      </c>
      <c r="H2214" s="2">
        <v>1210</v>
      </c>
      <c r="I2214" s="2">
        <v>1394</v>
      </c>
      <c r="J2214">
        <v>64487</v>
      </c>
      <c r="K2214" s="12">
        <f t="shared" si="238"/>
        <v>1.9702953811216018E-4</v>
      </c>
      <c r="L2214" s="2">
        <f t="shared" si="239"/>
        <v>0.10600189150434218</v>
      </c>
      <c r="M2214" s="2">
        <f t="shared" si="240"/>
        <v>0.13476820406871756</v>
      </c>
      <c r="N2214" s="2">
        <f t="shared" si="241"/>
        <v>0.16491372339987806</v>
      </c>
      <c r="O2214" s="2">
        <f t="shared" si="242"/>
        <v>0.2384057411157138</v>
      </c>
      <c r="P2214" s="2">
        <f t="shared" si="243"/>
        <v>0.27465917612835128</v>
      </c>
      <c r="Q2214" s="14" t="str">
        <f t="shared" si="244"/>
        <v>ABOVE</v>
      </c>
    </row>
    <row r="2215" spans="1:17" x14ac:dyDescent="0.3">
      <c r="A2215" s="2">
        <v>37</v>
      </c>
      <c r="B2215" s="2" t="s">
        <v>705</v>
      </c>
      <c r="C2215" s="2" t="s">
        <v>18</v>
      </c>
      <c r="D2215" s="11">
        <v>0.109</v>
      </c>
      <c r="E2215" s="2">
        <v>491</v>
      </c>
      <c r="F2215" s="2">
        <v>579</v>
      </c>
      <c r="G2215" s="2">
        <v>765</v>
      </c>
      <c r="H2215" s="2">
        <v>1070</v>
      </c>
      <c r="I2215" s="2">
        <v>1311</v>
      </c>
      <c r="J2215">
        <v>24404</v>
      </c>
      <c r="K2215" s="12">
        <f t="shared" si="238"/>
        <v>7.4562452092501695E-5</v>
      </c>
      <c r="L2215" s="2">
        <f t="shared" si="239"/>
        <v>3.6610163977418335E-2</v>
      </c>
      <c r="M2215" s="2">
        <f t="shared" si="240"/>
        <v>4.3171659761558484E-2</v>
      </c>
      <c r="N2215" s="2">
        <f t="shared" si="241"/>
        <v>5.7040275850763794E-2</v>
      </c>
      <c r="O2215" s="2">
        <f t="shared" si="242"/>
        <v>7.9781823738976812E-2</v>
      </c>
      <c r="P2215" s="2">
        <f t="shared" si="243"/>
        <v>9.7751374693269721E-2</v>
      </c>
      <c r="Q2215" s="14" t="str">
        <f t="shared" si="244"/>
        <v>BELOW</v>
      </c>
    </row>
    <row r="2216" spans="1:17" x14ac:dyDescent="0.3">
      <c r="A2216" s="2">
        <v>37</v>
      </c>
      <c r="B2216" s="2" t="s">
        <v>705</v>
      </c>
      <c r="C2216" s="2" t="s">
        <v>721</v>
      </c>
      <c r="D2216" s="11">
        <v>0.13400000000000001</v>
      </c>
      <c r="E2216" s="2">
        <v>629</v>
      </c>
      <c r="F2216" s="2">
        <v>777</v>
      </c>
      <c r="G2216" s="2">
        <v>979</v>
      </c>
      <c r="H2216" s="2">
        <v>1416</v>
      </c>
      <c r="I2216" s="2">
        <v>1574</v>
      </c>
      <c r="J2216">
        <v>22925</v>
      </c>
      <c r="K2216" s="12">
        <f t="shared" si="238"/>
        <v>7.0043608188026613E-5</v>
      </c>
      <c r="L2216" s="2">
        <f t="shared" si="239"/>
        <v>4.4057429550268742E-2</v>
      </c>
      <c r="M2216" s="2">
        <f t="shared" si="240"/>
        <v>5.4423883562096681E-2</v>
      </c>
      <c r="N2216" s="2">
        <f t="shared" si="241"/>
        <v>6.8572692416078052E-2</v>
      </c>
      <c r="O2216" s="2">
        <f t="shared" si="242"/>
        <v>9.9181749194245689E-2</v>
      </c>
      <c r="P2216" s="2">
        <f t="shared" si="243"/>
        <v>0.11024863928795389</v>
      </c>
      <c r="Q2216" s="14" t="str">
        <f t="shared" si="244"/>
        <v>ABOVE</v>
      </c>
    </row>
    <row r="2217" spans="1:17" x14ac:dyDescent="0.3">
      <c r="A2217" s="2">
        <v>37</v>
      </c>
      <c r="B2217" s="2" t="s">
        <v>705</v>
      </c>
      <c r="C2217" s="2" t="s">
        <v>720</v>
      </c>
      <c r="D2217" s="11">
        <v>9.1999999999999998E-2</v>
      </c>
      <c r="E2217" s="2">
        <v>742</v>
      </c>
      <c r="F2217" s="2">
        <v>884</v>
      </c>
      <c r="G2217" s="2">
        <v>1071</v>
      </c>
      <c r="H2217" s="2">
        <v>1540</v>
      </c>
      <c r="I2217" s="2">
        <v>1881</v>
      </c>
      <c r="J2217">
        <v>197692</v>
      </c>
      <c r="K2217" s="12">
        <f t="shared" si="238"/>
        <v>6.0401574656084435E-4</v>
      </c>
      <c r="L2217" s="2">
        <f t="shared" si="239"/>
        <v>0.4481796839481465</v>
      </c>
      <c r="M2217" s="2">
        <f t="shared" si="240"/>
        <v>0.53394991995978636</v>
      </c>
      <c r="N2217" s="2">
        <f t="shared" si="241"/>
        <v>0.64690086456666429</v>
      </c>
      <c r="O2217" s="2">
        <f t="shared" si="242"/>
        <v>0.93018424970370028</v>
      </c>
      <c r="P2217" s="2">
        <f t="shared" si="243"/>
        <v>1.1361536192809483</v>
      </c>
      <c r="Q2217" s="14" t="str">
        <f t="shared" si="244"/>
        <v>BELOW</v>
      </c>
    </row>
    <row r="2218" spans="1:17" x14ac:dyDescent="0.3">
      <c r="A2218" s="2">
        <v>37</v>
      </c>
      <c r="B2218" s="2" t="s">
        <v>705</v>
      </c>
      <c r="C2218" s="2" t="s">
        <v>80</v>
      </c>
      <c r="D2218" s="11">
        <v>0.11800000000000001</v>
      </c>
      <c r="E2218" s="2">
        <v>657</v>
      </c>
      <c r="F2218" s="2">
        <v>773</v>
      </c>
      <c r="G2218" s="2">
        <v>1023</v>
      </c>
      <c r="H2218" s="2">
        <v>1479</v>
      </c>
      <c r="I2218" s="2">
        <v>1796</v>
      </c>
      <c r="J2218">
        <v>110980</v>
      </c>
      <c r="K2218" s="12">
        <f t="shared" si="238"/>
        <v>3.3908133638853625E-4</v>
      </c>
      <c r="L2218" s="2">
        <f t="shared" si="239"/>
        <v>0.22277643800726832</v>
      </c>
      <c r="M2218" s="2">
        <f t="shared" si="240"/>
        <v>0.26210987302833855</v>
      </c>
      <c r="N2218" s="2">
        <f t="shared" si="241"/>
        <v>0.34688020712547257</v>
      </c>
      <c r="O2218" s="2">
        <f t="shared" si="242"/>
        <v>0.50150129651864517</v>
      </c>
      <c r="P2218" s="2">
        <f t="shared" si="243"/>
        <v>0.60899008015381106</v>
      </c>
      <c r="Q2218" s="14" t="str">
        <f t="shared" si="244"/>
        <v>BELOW</v>
      </c>
    </row>
    <row r="2219" spans="1:17" x14ac:dyDescent="0.3">
      <c r="A2219" s="2">
        <v>37</v>
      </c>
      <c r="B2219" s="2" t="s">
        <v>705</v>
      </c>
      <c r="C2219" s="2" t="s">
        <v>719</v>
      </c>
      <c r="D2219" s="11">
        <v>0.109</v>
      </c>
      <c r="E2219" s="2">
        <v>491</v>
      </c>
      <c r="F2219" s="2">
        <v>593</v>
      </c>
      <c r="G2219" s="2">
        <v>765</v>
      </c>
      <c r="H2219" s="2">
        <v>1041</v>
      </c>
      <c r="I2219" s="2">
        <v>1230</v>
      </c>
      <c r="J2219">
        <v>1912</v>
      </c>
      <c r="K2219" s="12">
        <f t="shared" si="238"/>
        <v>5.8418049664343239E-6</v>
      </c>
      <c r="L2219" s="2">
        <f t="shared" si="239"/>
        <v>2.868326238519253E-3</v>
      </c>
      <c r="M2219" s="2">
        <f t="shared" si="240"/>
        <v>3.4641903450955539E-3</v>
      </c>
      <c r="N2219" s="2">
        <f t="shared" si="241"/>
        <v>4.4689807993222577E-3</v>
      </c>
      <c r="O2219" s="2">
        <f t="shared" si="242"/>
        <v>6.0813189700581315E-3</v>
      </c>
      <c r="P2219" s="2">
        <f t="shared" si="243"/>
        <v>7.1854201087142187E-3</v>
      </c>
      <c r="Q2219" s="14" t="str">
        <f t="shared" si="244"/>
        <v>BELOW</v>
      </c>
    </row>
    <row r="2220" spans="1:17" x14ac:dyDescent="0.3">
      <c r="A2220" s="2">
        <v>37</v>
      </c>
      <c r="B2220" s="2" t="s">
        <v>705</v>
      </c>
      <c r="C2220" s="2" t="s">
        <v>74</v>
      </c>
      <c r="D2220" s="11">
        <v>0.153</v>
      </c>
      <c r="E2220" s="2">
        <v>532</v>
      </c>
      <c r="F2220" s="2">
        <v>598</v>
      </c>
      <c r="G2220" s="2">
        <v>700</v>
      </c>
      <c r="H2220" s="2">
        <v>1012</v>
      </c>
      <c r="I2220" s="2">
        <v>1126</v>
      </c>
      <c r="J2220">
        <v>7199</v>
      </c>
      <c r="K2220" s="12">
        <f t="shared" si="238"/>
        <v>2.1995373406569403E-5</v>
      </c>
      <c r="L2220" s="2">
        <f t="shared" si="239"/>
        <v>1.1701538652294922E-2</v>
      </c>
      <c r="M2220" s="2">
        <f t="shared" si="240"/>
        <v>1.3153233297128503E-2</v>
      </c>
      <c r="N2220" s="2">
        <f t="shared" si="241"/>
        <v>1.5396761384598582E-2</v>
      </c>
      <c r="O2220" s="2">
        <f t="shared" si="242"/>
        <v>2.2259317887448237E-2</v>
      </c>
      <c r="P2220" s="2">
        <f t="shared" si="243"/>
        <v>2.4766790455797147E-2</v>
      </c>
      <c r="Q2220" s="14" t="str">
        <f t="shared" si="244"/>
        <v>ABOVE</v>
      </c>
    </row>
    <row r="2221" spans="1:17" x14ac:dyDescent="0.3">
      <c r="A2221" s="2">
        <v>37</v>
      </c>
      <c r="B2221" s="2" t="s">
        <v>705</v>
      </c>
      <c r="C2221" s="2" t="s">
        <v>718</v>
      </c>
      <c r="D2221" s="11">
        <v>0.14199999999999999</v>
      </c>
      <c r="E2221" s="2">
        <v>450</v>
      </c>
      <c r="F2221" s="2">
        <v>588</v>
      </c>
      <c r="G2221" s="2">
        <v>700</v>
      </c>
      <c r="H2221" s="2">
        <v>1012</v>
      </c>
      <c r="I2221" s="2">
        <v>1189</v>
      </c>
      <c r="J2221">
        <v>7393</v>
      </c>
      <c r="K2221" s="12">
        <f t="shared" si="238"/>
        <v>2.258810884772435E-5</v>
      </c>
      <c r="L2221" s="2">
        <f t="shared" si="239"/>
        <v>1.0164648981475958E-2</v>
      </c>
      <c r="M2221" s="2">
        <f t="shared" si="240"/>
        <v>1.3281808002461917E-2</v>
      </c>
      <c r="N2221" s="2">
        <f t="shared" si="241"/>
        <v>1.5811676193407044E-2</v>
      </c>
      <c r="O2221" s="2">
        <f t="shared" si="242"/>
        <v>2.2859166153897041E-2</v>
      </c>
      <c r="P2221" s="2">
        <f t="shared" si="243"/>
        <v>2.6857261419944253E-2</v>
      </c>
      <c r="Q2221" s="14" t="str">
        <f t="shared" si="244"/>
        <v>ABOVE</v>
      </c>
    </row>
    <row r="2222" spans="1:17" x14ac:dyDescent="0.3">
      <c r="A2222" s="2">
        <v>37</v>
      </c>
      <c r="B2222" s="2" t="s">
        <v>705</v>
      </c>
      <c r="C2222" s="2" t="s">
        <v>717</v>
      </c>
      <c r="D2222" s="11">
        <v>8.4000000000000005E-2</v>
      </c>
      <c r="E2222" s="2">
        <v>711</v>
      </c>
      <c r="F2222" s="2">
        <v>882</v>
      </c>
      <c r="G2222" s="2">
        <v>1106</v>
      </c>
      <c r="H2222" s="2">
        <v>1599</v>
      </c>
      <c r="I2222" s="2">
        <v>1692</v>
      </c>
      <c r="J2222">
        <v>23382</v>
      </c>
      <c r="K2222" s="12">
        <f t="shared" si="238"/>
        <v>7.1439897345798828E-5</v>
      </c>
      <c r="L2222" s="2">
        <f t="shared" si="239"/>
        <v>5.0793767012862964E-2</v>
      </c>
      <c r="M2222" s="2">
        <f t="shared" si="240"/>
        <v>6.3009989458994567E-2</v>
      </c>
      <c r="N2222" s="2">
        <f t="shared" si="241"/>
        <v>7.9012526464453503E-2</v>
      </c>
      <c r="O2222" s="2">
        <f t="shared" si="242"/>
        <v>0.11423239585593233</v>
      </c>
      <c r="P2222" s="2">
        <f t="shared" si="243"/>
        <v>0.12087630630909162</v>
      </c>
      <c r="Q2222" s="14" t="str">
        <f t="shared" si="244"/>
        <v>BELOW</v>
      </c>
    </row>
    <row r="2223" spans="1:17" x14ac:dyDescent="0.3">
      <c r="A2223" s="2">
        <v>37</v>
      </c>
      <c r="B2223" s="2" t="s">
        <v>705</v>
      </c>
      <c r="C2223" s="2" t="s">
        <v>69</v>
      </c>
      <c r="D2223" s="11">
        <v>0.13600000000000001</v>
      </c>
      <c r="E2223" s="2">
        <v>692</v>
      </c>
      <c r="F2223" s="2">
        <v>747</v>
      </c>
      <c r="G2223" s="2">
        <v>988</v>
      </c>
      <c r="H2223" s="2">
        <v>1429</v>
      </c>
      <c r="I2223" s="2">
        <v>1735</v>
      </c>
      <c r="J2223">
        <v>220944</v>
      </c>
      <c r="K2223" s="12">
        <f t="shared" si="238"/>
        <v>6.7505845005432278E-4</v>
      </c>
      <c r="L2223" s="2">
        <f t="shared" si="239"/>
        <v>0.46714044743759137</v>
      </c>
      <c r="M2223" s="2">
        <f t="shared" si="240"/>
        <v>0.50426866219057909</v>
      </c>
      <c r="N2223" s="2">
        <f t="shared" si="241"/>
        <v>0.66695774865367086</v>
      </c>
      <c r="O2223" s="2">
        <f t="shared" si="242"/>
        <v>0.96465852512762729</v>
      </c>
      <c r="P2223" s="2">
        <f t="shared" si="243"/>
        <v>1.1712264108442501</v>
      </c>
      <c r="Q2223" s="14" t="str">
        <f t="shared" si="244"/>
        <v>ABOVE</v>
      </c>
    </row>
    <row r="2224" spans="1:17" x14ac:dyDescent="0.3">
      <c r="A2224" s="2">
        <v>37</v>
      </c>
      <c r="B2224" s="2" t="s">
        <v>705</v>
      </c>
      <c r="C2224" s="2" t="s">
        <v>68</v>
      </c>
      <c r="D2224" s="11">
        <v>0.15</v>
      </c>
      <c r="E2224" s="2">
        <v>482</v>
      </c>
      <c r="F2224" s="2">
        <v>611</v>
      </c>
      <c r="G2224" s="2">
        <v>700</v>
      </c>
      <c r="H2224" s="2">
        <v>1012</v>
      </c>
      <c r="I2224" s="2">
        <v>1230</v>
      </c>
      <c r="J2224">
        <v>24658</v>
      </c>
      <c r="K2224" s="12">
        <f t="shared" si="238"/>
        <v>7.5338507773189099E-5</v>
      </c>
      <c r="L2224" s="2">
        <f t="shared" si="239"/>
        <v>3.6313160746677148E-2</v>
      </c>
      <c r="M2224" s="2">
        <f t="shared" si="240"/>
        <v>4.6031828249418538E-2</v>
      </c>
      <c r="N2224" s="2">
        <f t="shared" si="241"/>
        <v>5.2736955441232372E-2</v>
      </c>
      <c r="O2224" s="2">
        <f t="shared" si="242"/>
        <v>7.6242569866467366E-2</v>
      </c>
      <c r="P2224" s="2">
        <f t="shared" si="243"/>
        <v>9.2666364561022591E-2</v>
      </c>
      <c r="Q2224" s="14" t="str">
        <f t="shared" si="244"/>
        <v>ABOVE</v>
      </c>
    </row>
    <row r="2225" spans="1:17" x14ac:dyDescent="0.3">
      <c r="A2225" s="2">
        <v>37</v>
      </c>
      <c r="B2225" s="2" t="s">
        <v>705</v>
      </c>
      <c r="C2225" s="2" t="s">
        <v>716</v>
      </c>
      <c r="D2225" s="11">
        <v>0.159</v>
      </c>
      <c r="E2225" s="2">
        <v>717</v>
      </c>
      <c r="F2225" s="2">
        <v>722</v>
      </c>
      <c r="G2225" s="2">
        <v>955</v>
      </c>
      <c r="H2225" s="2">
        <v>1381</v>
      </c>
      <c r="I2225" s="2">
        <v>1677</v>
      </c>
      <c r="J2225">
        <v>87487</v>
      </c>
      <c r="K2225" s="12">
        <f t="shared" si="238"/>
        <v>2.6730229659960232E-4</v>
      </c>
      <c r="L2225" s="2">
        <f t="shared" si="239"/>
        <v>0.19165574666191487</v>
      </c>
      <c r="M2225" s="2">
        <f t="shared" si="240"/>
        <v>0.19299225814491289</v>
      </c>
      <c r="N2225" s="2">
        <f t="shared" si="241"/>
        <v>0.25527369325262023</v>
      </c>
      <c r="O2225" s="2">
        <f t="shared" si="242"/>
        <v>0.36914447160405078</v>
      </c>
      <c r="P2225" s="2">
        <f t="shared" si="243"/>
        <v>0.44826595139753311</v>
      </c>
      <c r="Q2225" s="14" t="str">
        <f t="shared" si="244"/>
        <v>ABOVE</v>
      </c>
    </row>
    <row r="2226" spans="1:17" x14ac:dyDescent="0.3">
      <c r="A2226" s="2">
        <v>37</v>
      </c>
      <c r="B2226" s="2" t="s">
        <v>705</v>
      </c>
      <c r="C2226" s="2" t="s">
        <v>715</v>
      </c>
      <c r="D2226" s="11">
        <v>0.16699999999999998</v>
      </c>
      <c r="E2226" s="2">
        <v>481</v>
      </c>
      <c r="F2226" s="2">
        <v>567</v>
      </c>
      <c r="G2226" s="2">
        <v>748</v>
      </c>
      <c r="H2226" s="2">
        <v>1055</v>
      </c>
      <c r="I2226" s="2">
        <v>1145</v>
      </c>
      <c r="J2226">
        <v>68238</v>
      </c>
      <c r="K2226" s="12">
        <f t="shared" si="238"/>
        <v>2.0849010842026433E-4</v>
      </c>
      <c r="L2226" s="2">
        <f t="shared" si="239"/>
        <v>0.10028374215014714</v>
      </c>
      <c r="M2226" s="2">
        <f t="shared" si="240"/>
        <v>0.11821389147428987</v>
      </c>
      <c r="N2226" s="2">
        <f t="shared" si="241"/>
        <v>0.15595060109835773</v>
      </c>
      <c r="O2226" s="2">
        <f t="shared" si="242"/>
        <v>0.21995706438337886</v>
      </c>
      <c r="P2226" s="2">
        <f t="shared" si="243"/>
        <v>0.23872117414120267</v>
      </c>
      <c r="Q2226" s="14" t="str">
        <f t="shared" si="244"/>
        <v>ABOVE</v>
      </c>
    </row>
    <row r="2227" spans="1:17" x14ac:dyDescent="0.3">
      <c r="A2227" s="2">
        <v>37</v>
      </c>
      <c r="B2227" s="2" t="s">
        <v>705</v>
      </c>
      <c r="C2227" s="2" t="s">
        <v>557</v>
      </c>
      <c r="D2227" s="11">
        <v>0.17</v>
      </c>
      <c r="E2227" s="2">
        <v>450</v>
      </c>
      <c r="F2227" s="2">
        <v>574</v>
      </c>
      <c r="G2227" s="2">
        <v>700</v>
      </c>
      <c r="H2227" s="2">
        <v>965</v>
      </c>
      <c r="I2227" s="2">
        <v>1178</v>
      </c>
      <c r="J2227">
        <v>7869</v>
      </c>
      <c r="K2227" s="12">
        <f t="shared" si="238"/>
        <v>2.4042449414681848E-5</v>
      </c>
      <c r="L2227" s="2">
        <f t="shared" si="239"/>
        <v>1.0819102236606832E-2</v>
      </c>
      <c r="M2227" s="2">
        <f t="shared" si="240"/>
        <v>1.3800365964027381E-2</v>
      </c>
      <c r="N2227" s="2">
        <f t="shared" si="241"/>
        <v>1.6829714590277295E-2</v>
      </c>
      <c r="O2227" s="2">
        <f t="shared" si="242"/>
        <v>2.3200963685167983E-2</v>
      </c>
      <c r="P2227" s="2">
        <f t="shared" si="243"/>
        <v>2.8322005410495218E-2</v>
      </c>
      <c r="Q2227" s="14" t="str">
        <f t="shared" si="244"/>
        <v>ABOVE</v>
      </c>
    </row>
    <row r="2228" spans="1:17" x14ac:dyDescent="0.3">
      <c r="A2228" s="2">
        <v>37</v>
      </c>
      <c r="B2228" s="2" t="s">
        <v>705</v>
      </c>
      <c r="C2228" s="2" t="s">
        <v>714</v>
      </c>
      <c r="D2228" s="11">
        <v>0.13900000000000001</v>
      </c>
      <c r="E2228" s="2">
        <v>678</v>
      </c>
      <c r="F2228" s="2">
        <v>780</v>
      </c>
      <c r="G2228" s="2">
        <v>1032</v>
      </c>
      <c r="H2228" s="2">
        <v>1492</v>
      </c>
      <c r="I2228" s="2">
        <v>1752</v>
      </c>
      <c r="J2228">
        <v>382067</v>
      </c>
      <c r="K2228" s="12">
        <f t="shared" si="238"/>
        <v>1.1673435659574597E-3</v>
      </c>
      <c r="L2228" s="2">
        <f t="shared" si="239"/>
        <v>0.79145893771915765</v>
      </c>
      <c r="M2228" s="2">
        <f t="shared" si="240"/>
        <v>0.91052798144681857</v>
      </c>
      <c r="N2228" s="2">
        <f t="shared" si="241"/>
        <v>1.2046985600680984</v>
      </c>
      <c r="O2228" s="2">
        <f t="shared" si="242"/>
        <v>1.7416766004085298</v>
      </c>
      <c r="P2228" s="2">
        <f t="shared" si="243"/>
        <v>2.0451859275574695</v>
      </c>
      <c r="Q2228" s="14" t="str">
        <f t="shared" si="244"/>
        <v>ABOVE</v>
      </c>
    </row>
    <row r="2229" spans="1:17" x14ac:dyDescent="0.3">
      <c r="A2229" s="2">
        <v>37</v>
      </c>
      <c r="B2229" s="2" t="s">
        <v>705</v>
      </c>
      <c r="C2229" s="2" t="s">
        <v>12</v>
      </c>
      <c r="D2229" s="11">
        <v>0.14599999999999999</v>
      </c>
      <c r="E2229" s="2">
        <v>568</v>
      </c>
      <c r="F2229" s="2">
        <v>697</v>
      </c>
      <c r="G2229" s="2">
        <v>884</v>
      </c>
      <c r="H2229" s="2">
        <v>1278</v>
      </c>
      <c r="I2229" s="2">
        <v>1477</v>
      </c>
      <c r="J2229">
        <v>49962</v>
      </c>
      <c r="K2229" s="12">
        <f t="shared" si="238"/>
        <v>1.5265076345867765E-4</v>
      </c>
      <c r="L2229" s="2">
        <f t="shared" si="239"/>
        <v>8.6705633644528907E-2</v>
      </c>
      <c r="M2229" s="2">
        <f t="shared" si="240"/>
        <v>0.10639758213069832</v>
      </c>
      <c r="N2229" s="2">
        <f t="shared" si="241"/>
        <v>0.13494327489747104</v>
      </c>
      <c r="O2229" s="2">
        <f t="shared" si="242"/>
        <v>0.19508767570019003</v>
      </c>
      <c r="P2229" s="2">
        <f t="shared" si="243"/>
        <v>0.22546517762846688</v>
      </c>
      <c r="Q2229" s="14" t="str">
        <f t="shared" si="244"/>
        <v>ABOVE</v>
      </c>
    </row>
    <row r="2230" spans="1:17" x14ac:dyDescent="0.3">
      <c r="A2230" s="2">
        <v>37</v>
      </c>
      <c r="B2230" s="2" t="s">
        <v>705</v>
      </c>
      <c r="C2230" s="2" t="s">
        <v>713</v>
      </c>
      <c r="D2230" s="11">
        <v>0.126</v>
      </c>
      <c r="E2230" s="2">
        <v>646</v>
      </c>
      <c r="F2230" s="2">
        <v>761</v>
      </c>
      <c r="G2230" s="2">
        <v>1006</v>
      </c>
      <c r="H2230" s="2">
        <v>1453</v>
      </c>
      <c r="I2230" s="2">
        <v>1663</v>
      </c>
      <c r="J2230">
        <v>129749</v>
      </c>
      <c r="K2230" s="12">
        <f t="shared" si="238"/>
        <v>3.9642696265161458E-4</v>
      </c>
      <c r="L2230" s="2">
        <f t="shared" si="239"/>
        <v>0.256091817872943</v>
      </c>
      <c r="M2230" s="2">
        <f t="shared" si="240"/>
        <v>0.30168091857787871</v>
      </c>
      <c r="N2230" s="2">
        <f t="shared" si="241"/>
        <v>0.39880552442752426</v>
      </c>
      <c r="O2230" s="2">
        <f t="shared" si="242"/>
        <v>0.57600837673279603</v>
      </c>
      <c r="P2230" s="2">
        <f t="shared" si="243"/>
        <v>0.65925803888963508</v>
      </c>
      <c r="Q2230" s="14" t="str">
        <f t="shared" si="244"/>
        <v>ABOVE</v>
      </c>
    </row>
    <row r="2231" spans="1:17" x14ac:dyDescent="0.3">
      <c r="A2231" s="2">
        <v>37</v>
      </c>
      <c r="B2231" s="2" t="s">
        <v>705</v>
      </c>
      <c r="C2231" s="2" t="s">
        <v>712</v>
      </c>
      <c r="D2231" s="11">
        <v>0.21</v>
      </c>
      <c r="E2231" s="2">
        <v>478</v>
      </c>
      <c r="F2231" s="2">
        <v>544</v>
      </c>
      <c r="G2231" s="2">
        <v>709</v>
      </c>
      <c r="H2231" s="2">
        <v>934</v>
      </c>
      <c r="I2231" s="2">
        <v>1133</v>
      </c>
      <c r="J2231">
        <v>30571</v>
      </c>
      <c r="K2231" s="12">
        <f t="shared" si="238"/>
        <v>9.3404717379112821E-5</v>
      </c>
      <c r="L2231" s="2">
        <f t="shared" si="239"/>
        <v>4.464745490721593E-2</v>
      </c>
      <c r="M2231" s="2">
        <f t="shared" si="240"/>
        <v>5.0812166254237373E-2</v>
      </c>
      <c r="N2231" s="2">
        <f t="shared" si="241"/>
        <v>6.6223944621790987E-2</v>
      </c>
      <c r="O2231" s="2">
        <f t="shared" si="242"/>
        <v>8.724000603209138E-2</v>
      </c>
      <c r="P2231" s="2">
        <f t="shared" si="243"/>
        <v>0.10582754479053483</v>
      </c>
      <c r="Q2231" s="14" t="str">
        <f t="shared" si="244"/>
        <v>ABOVE</v>
      </c>
    </row>
    <row r="2232" spans="1:17" x14ac:dyDescent="0.3">
      <c r="A2232" s="2">
        <v>37</v>
      </c>
      <c r="B2232" s="2" t="s">
        <v>705</v>
      </c>
      <c r="C2232" s="2" t="s">
        <v>124</v>
      </c>
      <c r="D2232" s="11">
        <v>0.122</v>
      </c>
      <c r="E2232" s="2">
        <v>658</v>
      </c>
      <c r="F2232" s="2">
        <v>736</v>
      </c>
      <c r="G2232" s="2">
        <v>972</v>
      </c>
      <c r="H2232" s="2">
        <v>1405</v>
      </c>
      <c r="I2232" s="2">
        <v>1707</v>
      </c>
      <c r="J2232">
        <v>347818</v>
      </c>
      <c r="K2232" s="12">
        <f t="shared" si="238"/>
        <v>1.0627013178950071E-3</v>
      </c>
      <c r="L2232" s="2">
        <f t="shared" si="239"/>
        <v>0.69925746717491466</v>
      </c>
      <c r="M2232" s="2">
        <f t="shared" si="240"/>
        <v>0.78214816997072523</v>
      </c>
      <c r="N2232" s="2">
        <f t="shared" si="241"/>
        <v>1.0329456809939468</v>
      </c>
      <c r="O2232" s="2">
        <f t="shared" si="242"/>
        <v>1.493095351642485</v>
      </c>
      <c r="P2232" s="2">
        <f t="shared" si="243"/>
        <v>1.8140311496467771</v>
      </c>
      <c r="Q2232" s="14" t="str">
        <f t="shared" si="244"/>
        <v>BELOW</v>
      </c>
    </row>
    <row r="2233" spans="1:17" x14ac:dyDescent="0.3">
      <c r="A2233" s="2">
        <v>37</v>
      </c>
      <c r="B2233" s="2" t="s">
        <v>705</v>
      </c>
      <c r="C2233" s="2" t="s">
        <v>711</v>
      </c>
      <c r="D2233" s="11">
        <v>0.127</v>
      </c>
      <c r="E2233" s="2">
        <v>533</v>
      </c>
      <c r="F2233" s="2">
        <v>537</v>
      </c>
      <c r="G2233" s="2">
        <v>710</v>
      </c>
      <c r="H2233" s="2">
        <v>956</v>
      </c>
      <c r="I2233" s="2">
        <v>960</v>
      </c>
      <c r="J2233">
        <v>11603</v>
      </c>
      <c r="K2233" s="12">
        <f t="shared" si="238"/>
        <v>3.5451078988251808E-5</v>
      </c>
      <c r="L2233" s="2">
        <f t="shared" si="239"/>
        <v>1.8895425100738213E-2</v>
      </c>
      <c r="M2233" s="2">
        <f t="shared" si="240"/>
        <v>1.9037229416691222E-2</v>
      </c>
      <c r="N2233" s="2">
        <f t="shared" si="241"/>
        <v>2.5170266081658784E-2</v>
      </c>
      <c r="O2233" s="2">
        <f t="shared" si="242"/>
        <v>3.3891231512768731E-2</v>
      </c>
      <c r="P2233" s="2">
        <f t="shared" si="243"/>
        <v>3.4033035828721733E-2</v>
      </c>
      <c r="Q2233" s="14" t="str">
        <f t="shared" si="244"/>
        <v>ABOVE</v>
      </c>
    </row>
    <row r="2234" spans="1:17" x14ac:dyDescent="0.3">
      <c r="A2234" s="2">
        <v>37</v>
      </c>
      <c r="B2234" s="2" t="s">
        <v>705</v>
      </c>
      <c r="C2234" s="2" t="s">
        <v>710</v>
      </c>
      <c r="D2234" s="11">
        <v>0.12</v>
      </c>
      <c r="E2234" s="2">
        <v>1131</v>
      </c>
      <c r="F2234" s="2">
        <v>1234</v>
      </c>
      <c r="G2234" s="2">
        <v>1441</v>
      </c>
      <c r="H2234" s="2">
        <v>2084</v>
      </c>
      <c r="I2234" s="2">
        <v>2531</v>
      </c>
      <c r="J2234">
        <v>812855</v>
      </c>
      <c r="K2234" s="12">
        <f t="shared" si="238"/>
        <v>2.4835462217526008E-3</v>
      </c>
      <c r="L2234" s="2">
        <f t="shared" si="239"/>
        <v>2.8088907768021913</v>
      </c>
      <c r="M2234" s="2">
        <f t="shared" si="240"/>
        <v>3.0646960376427095</v>
      </c>
      <c r="N2234" s="2">
        <f t="shared" si="241"/>
        <v>3.5787901055454978</v>
      </c>
      <c r="O2234" s="2">
        <f t="shared" si="242"/>
        <v>5.1757103261324202</v>
      </c>
      <c r="P2234" s="2">
        <f t="shared" si="243"/>
        <v>6.2858554872558328</v>
      </c>
      <c r="Q2234" s="14" t="str">
        <f t="shared" si="244"/>
        <v>BELOW</v>
      </c>
    </row>
    <row r="2235" spans="1:17" x14ac:dyDescent="0.3">
      <c r="A2235" s="2">
        <v>37</v>
      </c>
      <c r="B2235" s="2" t="s">
        <v>705</v>
      </c>
      <c r="C2235" s="2" t="s">
        <v>48</v>
      </c>
      <c r="D2235" s="11">
        <v>9.4E-2</v>
      </c>
      <c r="E2235" s="2">
        <v>658</v>
      </c>
      <c r="F2235" s="2">
        <v>736</v>
      </c>
      <c r="G2235" s="2">
        <v>972</v>
      </c>
      <c r="H2235" s="2">
        <v>1405</v>
      </c>
      <c r="I2235" s="2">
        <v>1707</v>
      </c>
      <c r="J2235">
        <v>86085</v>
      </c>
      <c r="K2235" s="12">
        <f t="shared" si="238"/>
        <v>2.630187136691939E-4</v>
      </c>
      <c r="L2235" s="2">
        <f t="shared" si="239"/>
        <v>0.17306631359432958</v>
      </c>
      <c r="M2235" s="2">
        <f t="shared" si="240"/>
        <v>0.19358177326052672</v>
      </c>
      <c r="N2235" s="2">
        <f t="shared" si="241"/>
        <v>0.25565418968645648</v>
      </c>
      <c r="O2235" s="2">
        <f t="shared" si="242"/>
        <v>0.36954129270521741</v>
      </c>
      <c r="P2235" s="2">
        <f t="shared" si="243"/>
        <v>0.44897294423331396</v>
      </c>
      <c r="Q2235" s="14" t="str">
        <f t="shared" si="244"/>
        <v>BELOW</v>
      </c>
    </row>
    <row r="2236" spans="1:17" x14ac:dyDescent="0.3">
      <c r="A2236" s="2">
        <v>37</v>
      </c>
      <c r="B2236" s="2" t="s">
        <v>705</v>
      </c>
      <c r="C2236" s="2" t="s">
        <v>340</v>
      </c>
      <c r="D2236" s="11">
        <v>0.125</v>
      </c>
      <c r="E2236" s="2">
        <v>490</v>
      </c>
      <c r="F2236" s="2">
        <v>593</v>
      </c>
      <c r="G2236" s="2">
        <v>762</v>
      </c>
      <c r="H2236" s="2">
        <v>980</v>
      </c>
      <c r="I2236" s="2">
        <v>1030</v>
      </c>
      <c r="J2236">
        <v>1780</v>
      </c>
      <c r="K2236" s="12">
        <f t="shared" si="238"/>
        <v>5.4385004394629163E-6</v>
      </c>
      <c r="L2236" s="2">
        <f t="shared" si="239"/>
        <v>2.6648652153368289E-3</v>
      </c>
      <c r="M2236" s="2">
        <f t="shared" si="240"/>
        <v>3.2250307606015096E-3</v>
      </c>
      <c r="N2236" s="2">
        <f t="shared" si="241"/>
        <v>4.1441373348707422E-3</v>
      </c>
      <c r="O2236" s="2">
        <f t="shared" si="242"/>
        <v>5.3297304306736577E-3</v>
      </c>
      <c r="P2236" s="2">
        <f t="shared" si="243"/>
        <v>5.6016554526468042E-3</v>
      </c>
      <c r="Q2236" s="14" t="str">
        <f t="shared" si="244"/>
        <v>ABOVE</v>
      </c>
    </row>
    <row r="2237" spans="1:17" x14ac:dyDescent="0.3">
      <c r="A2237" s="2">
        <v>37</v>
      </c>
      <c r="B2237" s="2" t="s">
        <v>705</v>
      </c>
      <c r="C2237" s="2" t="s">
        <v>709</v>
      </c>
      <c r="D2237" s="11">
        <v>0.12</v>
      </c>
      <c r="E2237" s="2">
        <v>593</v>
      </c>
      <c r="F2237" s="2">
        <v>610</v>
      </c>
      <c r="G2237" s="2">
        <v>806</v>
      </c>
      <c r="H2237" s="2">
        <v>1129</v>
      </c>
      <c r="I2237" s="2">
        <v>1133</v>
      </c>
      <c r="J2237">
        <v>27036</v>
      </c>
      <c r="K2237" s="12">
        <f t="shared" si="238"/>
        <v>8.2604099933325514E-5</v>
      </c>
      <c r="L2237" s="2">
        <f t="shared" si="239"/>
        <v>4.898423126046203E-2</v>
      </c>
      <c r="M2237" s="2">
        <f t="shared" si="240"/>
        <v>5.0388500959328564E-2</v>
      </c>
      <c r="N2237" s="2">
        <f t="shared" si="241"/>
        <v>6.6578904546260365E-2</v>
      </c>
      <c r="O2237" s="2">
        <f t="shared" si="242"/>
        <v>9.3260028824724506E-2</v>
      </c>
      <c r="P2237" s="2">
        <f t="shared" si="243"/>
        <v>9.3590445224457808E-2</v>
      </c>
      <c r="Q2237" s="14" t="str">
        <f t="shared" si="244"/>
        <v>BELOW</v>
      </c>
    </row>
    <row r="2238" spans="1:17" x14ac:dyDescent="0.3">
      <c r="A2238" s="2">
        <v>37</v>
      </c>
      <c r="B2238" s="2" t="s">
        <v>705</v>
      </c>
      <c r="C2238" s="2" t="s">
        <v>708</v>
      </c>
      <c r="D2238" s="11">
        <v>0.13900000000000001</v>
      </c>
      <c r="E2238" s="2">
        <v>472</v>
      </c>
      <c r="F2238" s="2">
        <v>577</v>
      </c>
      <c r="G2238" s="2">
        <v>735</v>
      </c>
      <c r="H2238" s="2">
        <v>1016</v>
      </c>
      <c r="I2238" s="2">
        <v>1108</v>
      </c>
      <c r="J2238">
        <v>77950</v>
      </c>
      <c r="K2238" s="12">
        <f t="shared" si="238"/>
        <v>2.3816354452591817E-4</v>
      </c>
      <c r="L2238" s="2">
        <f t="shared" si="239"/>
        <v>0.11241319301623338</v>
      </c>
      <c r="M2238" s="2">
        <f t="shared" si="240"/>
        <v>0.13742036519145479</v>
      </c>
      <c r="N2238" s="2">
        <f t="shared" si="241"/>
        <v>0.17505020522654985</v>
      </c>
      <c r="O2238" s="2">
        <f t="shared" si="242"/>
        <v>0.24197416123833287</v>
      </c>
      <c r="P2238" s="2">
        <f t="shared" si="243"/>
        <v>0.26388520733471732</v>
      </c>
      <c r="Q2238" s="14" t="str">
        <f t="shared" si="244"/>
        <v>ABOVE</v>
      </c>
    </row>
    <row r="2239" spans="1:17" x14ac:dyDescent="0.3">
      <c r="A2239" s="2">
        <v>37</v>
      </c>
      <c r="B2239" s="2" t="s">
        <v>705</v>
      </c>
      <c r="C2239" s="2" t="s">
        <v>535</v>
      </c>
      <c r="D2239" s="11">
        <v>0.13600000000000001</v>
      </c>
      <c r="E2239" s="2">
        <v>470</v>
      </c>
      <c r="F2239" s="2">
        <v>553</v>
      </c>
      <c r="G2239" s="2">
        <v>732</v>
      </c>
      <c r="H2239" s="2">
        <v>1058</v>
      </c>
      <c r="I2239" s="2">
        <v>1207</v>
      </c>
      <c r="J2239">
        <v>26835</v>
      </c>
      <c r="K2239" s="12">
        <f t="shared" si="238"/>
        <v>8.1989977130891774E-5</v>
      </c>
      <c r="L2239" s="2">
        <f t="shared" si="239"/>
        <v>3.8535289251519132E-2</v>
      </c>
      <c r="M2239" s="2">
        <f t="shared" si="240"/>
        <v>4.534045735338315E-2</v>
      </c>
      <c r="N2239" s="2">
        <f t="shared" si="241"/>
        <v>6.001666325981278E-2</v>
      </c>
      <c r="O2239" s="2">
        <f t="shared" si="242"/>
        <v>8.6745395804483497E-2</v>
      </c>
      <c r="P2239" s="2">
        <f t="shared" si="243"/>
        <v>9.8961902396986365E-2</v>
      </c>
      <c r="Q2239" s="14" t="str">
        <f t="shared" si="244"/>
        <v>ABOVE</v>
      </c>
    </row>
    <row r="2240" spans="1:17" x14ac:dyDescent="0.3">
      <c r="A2240" s="2">
        <v>37</v>
      </c>
      <c r="B2240" s="2" t="s">
        <v>705</v>
      </c>
      <c r="C2240" s="2" t="s">
        <v>707</v>
      </c>
      <c r="D2240" s="11">
        <v>0.12300000000000001</v>
      </c>
      <c r="E2240" s="2">
        <v>451</v>
      </c>
      <c r="F2240" s="2">
        <v>609</v>
      </c>
      <c r="G2240" s="2">
        <v>702</v>
      </c>
      <c r="H2240" s="2">
        <v>974</v>
      </c>
      <c r="I2240" s="2">
        <v>1191</v>
      </c>
      <c r="J2240">
        <v>7208</v>
      </c>
      <c r="K2240" s="12">
        <f t="shared" si="238"/>
        <v>2.2022871442499271E-5</v>
      </c>
      <c r="L2240" s="2">
        <f t="shared" si="239"/>
        <v>9.9323150205671718E-3</v>
      </c>
      <c r="M2240" s="2">
        <f t="shared" si="240"/>
        <v>1.3411928708482056E-2</v>
      </c>
      <c r="N2240" s="2">
        <f t="shared" si="241"/>
        <v>1.5460055752634488E-2</v>
      </c>
      <c r="O2240" s="2">
        <f t="shared" si="242"/>
        <v>2.1450276784994289E-2</v>
      </c>
      <c r="P2240" s="2">
        <f t="shared" si="243"/>
        <v>2.622923988801663E-2</v>
      </c>
      <c r="Q2240" s="14" t="str">
        <f t="shared" si="244"/>
        <v>EQUAL</v>
      </c>
    </row>
    <row r="2241" spans="1:17" x14ac:dyDescent="0.3">
      <c r="A2241" s="2">
        <v>37</v>
      </c>
      <c r="B2241" s="2" t="s">
        <v>705</v>
      </c>
      <c r="C2241" s="2" t="s">
        <v>706</v>
      </c>
      <c r="D2241" s="11">
        <v>0.122</v>
      </c>
      <c r="E2241" s="2">
        <v>722</v>
      </c>
      <c r="F2241" s="2">
        <v>814</v>
      </c>
      <c r="G2241" s="2">
        <v>1077</v>
      </c>
      <c r="H2241" s="2">
        <v>1437</v>
      </c>
      <c r="I2241" s="2">
        <v>1835</v>
      </c>
      <c r="J2241">
        <v>26682</v>
      </c>
      <c r="K2241" s="12">
        <f t="shared" si="238"/>
        <v>8.1522510520084008E-5</v>
      </c>
      <c r="L2241" s="2">
        <f t="shared" si="239"/>
        <v>5.8859252595500657E-2</v>
      </c>
      <c r="M2241" s="2">
        <f t="shared" si="240"/>
        <v>6.635932356334838E-2</v>
      </c>
      <c r="N2241" s="2">
        <f t="shared" si="241"/>
        <v>8.7799743830130478E-2</v>
      </c>
      <c r="O2241" s="2">
        <f t="shared" si="242"/>
        <v>0.11714784761736072</v>
      </c>
      <c r="P2241" s="2">
        <f t="shared" si="243"/>
        <v>0.14959380680435416</v>
      </c>
      <c r="Q2241" s="14" t="str">
        <f t="shared" si="244"/>
        <v>BELOW</v>
      </c>
    </row>
    <row r="2242" spans="1:17" x14ac:dyDescent="0.3">
      <c r="A2242" s="2">
        <v>37</v>
      </c>
      <c r="B2242" s="2" t="s">
        <v>705</v>
      </c>
      <c r="C2242" s="2" t="s">
        <v>30</v>
      </c>
      <c r="D2242" s="11">
        <v>8.199999999999999E-2</v>
      </c>
      <c r="E2242" s="2">
        <v>1131</v>
      </c>
      <c r="F2242" s="2">
        <v>1234</v>
      </c>
      <c r="G2242" s="2">
        <v>1441</v>
      </c>
      <c r="H2242" s="2">
        <v>2084</v>
      </c>
      <c r="I2242" s="2">
        <v>2531</v>
      </c>
      <c r="J2242">
        <v>601592</v>
      </c>
      <c r="K2242" s="12">
        <f t="shared" si="238"/>
        <v>1.8380664923468399E-3</v>
      </c>
      <c r="L2242" s="2">
        <f t="shared" si="239"/>
        <v>2.0788532028442761</v>
      </c>
      <c r="M2242" s="2">
        <f t="shared" si="240"/>
        <v>2.2681740515560005</v>
      </c>
      <c r="N2242" s="2">
        <f t="shared" si="241"/>
        <v>2.6486538154717962</v>
      </c>
      <c r="O2242" s="2">
        <f t="shared" si="242"/>
        <v>3.8305305700508145</v>
      </c>
      <c r="P2242" s="2">
        <f t="shared" si="243"/>
        <v>4.652146292129852</v>
      </c>
      <c r="Q2242" s="14" t="str">
        <f t="shared" si="244"/>
        <v>BELOW</v>
      </c>
    </row>
    <row r="2243" spans="1:17" x14ac:dyDescent="0.3">
      <c r="A2243" s="2">
        <v>37</v>
      </c>
      <c r="B2243" s="2" t="s">
        <v>705</v>
      </c>
      <c r="C2243" s="2" t="s">
        <v>313</v>
      </c>
      <c r="D2243" s="11">
        <v>0.17699999999999999</v>
      </c>
      <c r="E2243" s="2">
        <v>450</v>
      </c>
      <c r="F2243" s="2">
        <v>542</v>
      </c>
      <c r="G2243" s="2">
        <v>700</v>
      </c>
      <c r="H2243" s="2">
        <v>921</v>
      </c>
      <c r="I2243" s="2">
        <v>1126</v>
      </c>
      <c r="J2243">
        <v>1332</v>
      </c>
      <c r="K2243" s="12">
        <f t="shared" si="238"/>
        <v>4.0697093176205643E-6</v>
      </c>
      <c r="L2243" s="2">
        <f t="shared" si="239"/>
        <v>1.831369192929254E-3</v>
      </c>
      <c r="M2243" s="2">
        <f t="shared" si="240"/>
        <v>2.2057824501503457E-3</v>
      </c>
      <c r="N2243" s="2">
        <f t="shared" si="241"/>
        <v>2.8487965223343951E-3</v>
      </c>
      <c r="O2243" s="2">
        <f t="shared" si="242"/>
        <v>3.7482022815285396E-3</v>
      </c>
      <c r="P2243" s="2">
        <f t="shared" si="243"/>
        <v>4.5824926916407556E-3</v>
      </c>
      <c r="Q2243" s="14" t="str">
        <f t="shared" si="244"/>
        <v>ABOVE</v>
      </c>
    </row>
    <row r="2244" spans="1:17" x14ac:dyDescent="0.3">
      <c r="A2244" s="2">
        <v>37</v>
      </c>
      <c r="B2244" s="2" t="s">
        <v>705</v>
      </c>
      <c r="C2244" s="2" t="s">
        <v>704</v>
      </c>
      <c r="D2244" s="11">
        <v>0.106</v>
      </c>
      <c r="E2244" s="2">
        <v>1131</v>
      </c>
      <c r="F2244" s="2">
        <v>1234</v>
      </c>
      <c r="G2244" s="2">
        <v>1441</v>
      </c>
      <c r="H2244" s="2">
        <v>2084</v>
      </c>
      <c r="I2244" s="2">
        <v>2531</v>
      </c>
      <c r="J2244">
        <v>107100</v>
      </c>
      <c r="K2244" s="12">
        <f t="shared" ref="K2244:K2307" si="245">J2244/$S$18</f>
        <v>3.2722662756543729E-4</v>
      </c>
      <c r="L2244" s="2">
        <f t="shared" ref="L2244:L2307" si="246">E2244*K2244</f>
        <v>0.37009331577650956</v>
      </c>
      <c r="M2244" s="2">
        <f t="shared" ref="M2244:M2307" si="247">F2244*K2244</f>
        <v>0.40379765841574961</v>
      </c>
      <c r="N2244" s="2">
        <f t="shared" ref="N2244:N2307" si="248">G2244*K2244</f>
        <v>0.47153357032179516</v>
      </c>
      <c r="O2244" s="2">
        <f t="shared" ref="O2244:O2307" si="249">H2244*K2244</f>
        <v>0.68194029184637128</v>
      </c>
      <c r="P2244" s="2">
        <f t="shared" ref="P2244:P2307" si="250">I2244*K2244</f>
        <v>0.82821059436812183</v>
      </c>
      <c r="Q2244" s="14" t="str">
        <f t="shared" ref="Q2244:Q2307" si="251">IF(D2244&lt;$D$1,"BELOW",(IF(D2244&gt;$D$1,"ABOVE","EQUAL")))</f>
        <v>BELOW</v>
      </c>
    </row>
    <row r="2245" spans="1:17" x14ac:dyDescent="0.3">
      <c r="A2245" s="2">
        <v>38</v>
      </c>
      <c r="B2245" s="2" t="s">
        <v>668</v>
      </c>
      <c r="C2245" s="2" t="s">
        <v>95</v>
      </c>
      <c r="D2245" s="11">
        <v>7.5999999999999998E-2</v>
      </c>
      <c r="E2245" s="2">
        <v>660</v>
      </c>
      <c r="F2245" s="2">
        <v>771</v>
      </c>
      <c r="G2245" s="2">
        <v>970</v>
      </c>
      <c r="H2245" s="2">
        <v>1266</v>
      </c>
      <c r="I2245" s="2">
        <v>1536</v>
      </c>
      <c r="J2245">
        <v>103009</v>
      </c>
      <c r="K2245" s="12">
        <f t="shared" si="245"/>
        <v>3.1472724256664922E-4</v>
      </c>
      <c r="L2245" s="2">
        <f t="shared" si="246"/>
        <v>0.20771998009398848</v>
      </c>
      <c r="M2245" s="2">
        <f t="shared" si="247"/>
        <v>0.24265470401888656</v>
      </c>
      <c r="N2245" s="2">
        <f t="shared" si="248"/>
        <v>0.30528542528964975</v>
      </c>
      <c r="O2245" s="2">
        <f t="shared" si="249"/>
        <v>0.39844468908937791</v>
      </c>
      <c r="P2245" s="2">
        <f t="shared" si="250"/>
        <v>0.48342104458237323</v>
      </c>
      <c r="Q2245" s="14" t="str">
        <f t="shared" si="251"/>
        <v>BELOW</v>
      </c>
    </row>
    <row r="2246" spans="1:17" x14ac:dyDescent="0.3">
      <c r="A2246" s="2">
        <v>38</v>
      </c>
      <c r="B2246" s="2" t="s">
        <v>668</v>
      </c>
      <c r="C2246" s="2" t="s">
        <v>703</v>
      </c>
      <c r="D2246" s="11">
        <v>0.10800000000000001</v>
      </c>
      <c r="E2246" s="2">
        <v>647</v>
      </c>
      <c r="F2246" s="2">
        <v>725</v>
      </c>
      <c r="G2246" s="2">
        <v>896</v>
      </c>
      <c r="H2246" s="2">
        <v>1137</v>
      </c>
      <c r="I2246" s="2">
        <v>1248</v>
      </c>
      <c r="J2246">
        <v>1216045</v>
      </c>
      <c r="K2246" s="12">
        <f t="shared" si="245"/>
        <v>3.715427678037462E-3</v>
      </c>
      <c r="L2246" s="2">
        <f t="shared" si="246"/>
        <v>2.4038817076902381</v>
      </c>
      <c r="M2246" s="2">
        <f t="shared" si="247"/>
        <v>2.6936850665771601</v>
      </c>
      <c r="N2246" s="2">
        <f t="shared" si="248"/>
        <v>3.3290231995215658</v>
      </c>
      <c r="O2246" s="2">
        <f t="shared" si="249"/>
        <v>4.2244412699285947</v>
      </c>
      <c r="P2246" s="2">
        <f t="shared" si="250"/>
        <v>4.6368537421907527</v>
      </c>
      <c r="Q2246" s="14" t="str">
        <f t="shared" si="251"/>
        <v>BELOW</v>
      </c>
    </row>
    <row r="2247" spans="1:17" x14ac:dyDescent="0.3">
      <c r="A2247" s="2">
        <v>38</v>
      </c>
      <c r="B2247" s="2" t="s">
        <v>668</v>
      </c>
      <c r="C2247" s="2" t="s">
        <v>525</v>
      </c>
      <c r="D2247" s="11">
        <v>0.111</v>
      </c>
      <c r="E2247" s="2">
        <v>472</v>
      </c>
      <c r="F2247" s="2">
        <v>596</v>
      </c>
      <c r="G2247" s="2">
        <v>734</v>
      </c>
      <c r="H2247" s="2">
        <v>931</v>
      </c>
      <c r="I2247" s="2">
        <v>992</v>
      </c>
      <c r="J2247">
        <v>64735</v>
      </c>
      <c r="K2247" s="12">
        <f t="shared" si="245"/>
        <v>1.9778726176889432E-4</v>
      </c>
      <c r="L2247" s="2">
        <f t="shared" si="246"/>
        <v>9.3355587554918115E-2</v>
      </c>
      <c r="M2247" s="2">
        <f t="shared" si="247"/>
        <v>0.11788120801426101</v>
      </c>
      <c r="N2247" s="2">
        <f t="shared" si="248"/>
        <v>0.14517585013836842</v>
      </c>
      <c r="O2247" s="2">
        <f t="shared" si="249"/>
        <v>0.18413994070684062</v>
      </c>
      <c r="P2247" s="2">
        <f t="shared" si="250"/>
        <v>0.19620496367474316</v>
      </c>
      <c r="Q2247" s="14" t="str">
        <f t="shared" si="251"/>
        <v>BELOW</v>
      </c>
    </row>
    <row r="2248" spans="1:17" x14ac:dyDescent="0.3">
      <c r="A2248" s="2">
        <v>38</v>
      </c>
      <c r="B2248" s="2" t="s">
        <v>668</v>
      </c>
      <c r="C2248" s="2" t="s">
        <v>301</v>
      </c>
      <c r="D2248" s="11">
        <v>0.11699999999999999</v>
      </c>
      <c r="E2248" s="2">
        <v>647</v>
      </c>
      <c r="F2248" s="2">
        <v>725</v>
      </c>
      <c r="G2248" s="2">
        <v>896</v>
      </c>
      <c r="H2248" s="2">
        <v>1137</v>
      </c>
      <c r="I2248" s="2">
        <v>1248</v>
      </c>
      <c r="J2248">
        <v>163929</v>
      </c>
      <c r="K2248" s="12">
        <f t="shared" si="245"/>
        <v>5.0085839243860469E-4</v>
      </c>
      <c r="L2248" s="2">
        <f t="shared" si="246"/>
        <v>0.32405537990777722</v>
      </c>
      <c r="M2248" s="2">
        <f t="shared" si="247"/>
        <v>0.36312233451798842</v>
      </c>
      <c r="N2248" s="2">
        <f t="shared" si="248"/>
        <v>0.44876911962498978</v>
      </c>
      <c r="O2248" s="2">
        <f t="shared" si="249"/>
        <v>0.56947599220269352</v>
      </c>
      <c r="P2248" s="2">
        <f t="shared" si="250"/>
        <v>0.62507127376337868</v>
      </c>
      <c r="Q2248" s="14" t="str">
        <f t="shared" si="251"/>
        <v>BELOW</v>
      </c>
    </row>
    <row r="2249" spans="1:17" x14ac:dyDescent="0.3">
      <c r="A2249" s="2">
        <v>38</v>
      </c>
      <c r="B2249" s="2" t="s">
        <v>668</v>
      </c>
      <c r="C2249" s="2" t="s">
        <v>258</v>
      </c>
      <c r="D2249" s="11">
        <v>0.10400000000000001</v>
      </c>
      <c r="E2249" s="2">
        <v>559</v>
      </c>
      <c r="F2249" s="2">
        <v>590</v>
      </c>
      <c r="G2249" s="2">
        <v>692</v>
      </c>
      <c r="H2249" s="2">
        <v>867</v>
      </c>
      <c r="I2249" s="2">
        <v>993</v>
      </c>
      <c r="J2249">
        <v>47888</v>
      </c>
      <c r="K2249" s="12">
        <f t="shared" si="245"/>
        <v>1.463139938455057E-4</v>
      </c>
      <c r="L2249" s="2">
        <f t="shared" si="246"/>
        <v>8.1789522559637687E-2</v>
      </c>
      <c r="M2249" s="2">
        <f t="shared" si="247"/>
        <v>8.6325256368848358E-2</v>
      </c>
      <c r="N2249" s="2">
        <f t="shared" si="248"/>
        <v>0.10124928374108993</v>
      </c>
      <c r="O2249" s="2">
        <f t="shared" si="249"/>
        <v>0.12685423266405343</v>
      </c>
      <c r="P2249" s="2">
        <f t="shared" si="250"/>
        <v>0.14528979588858715</v>
      </c>
      <c r="Q2249" s="14" t="str">
        <f t="shared" si="251"/>
        <v>BELOW</v>
      </c>
    </row>
    <row r="2250" spans="1:17" x14ac:dyDescent="0.3">
      <c r="A2250" s="2">
        <v>38</v>
      </c>
      <c r="B2250" s="2" t="s">
        <v>668</v>
      </c>
      <c r="C2250" s="2" t="s">
        <v>702</v>
      </c>
      <c r="D2250" s="11">
        <v>0.10199999999999999</v>
      </c>
      <c r="E2250" s="2">
        <v>662</v>
      </c>
      <c r="F2250" s="2">
        <v>792</v>
      </c>
      <c r="G2250" s="2">
        <v>1030</v>
      </c>
      <c r="H2250" s="2">
        <v>1295</v>
      </c>
      <c r="I2250" s="2">
        <v>1396</v>
      </c>
      <c r="J2250">
        <v>421164</v>
      </c>
      <c r="K2250" s="12">
        <f t="shared" si="245"/>
        <v>1.2867980893741346E-3</v>
      </c>
      <c r="L2250" s="2">
        <f t="shared" si="246"/>
        <v>0.85186033516567716</v>
      </c>
      <c r="M2250" s="2">
        <f t="shared" si="247"/>
        <v>1.0191440867843147</v>
      </c>
      <c r="N2250" s="2">
        <f t="shared" si="248"/>
        <v>1.3254020320553588</v>
      </c>
      <c r="O2250" s="2">
        <f t="shared" si="249"/>
        <v>1.6664035257395045</v>
      </c>
      <c r="P2250" s="2">
        <f t="shared" si="250"/>
        <v>1.796370132766292</v>
      </c>
      <c r="Q2250" s="14" t="str">
        <f t="shared" si="251"/>
        <v>BELOW</v>
      </c>
    </row>
    <row r="2251" spans="1:17" x14ac:dyDescent="0.3">
      <c r="A2251" s="2">
        <v>38</v>
      </c>
      <c r="B2251" s="2" t="s">
        <v>668</v>
      </c>
      <c r="C2251" s="2" t="s">
        <v>701</v>
      </c>
      <c r="D2251" s="11">
        <v>0.14899999999999999</v>
      </c>
      <c r="E2251" s="2">
        <v>600</v>
      </c>
      <c r="F2251" s="2">
        <v>638</v>
      </c>
      <c r="G2251" s="2">
        <v>796</v>
      </c>
      <c r="H2251" s="2">
        <v>997</v>
      </c>
      <c r="I2251" s="2">
        <v>1076</v>
      </c>
      <c r="J2251">
        <v>121829</v>
      </c>
      <c r="K2251" s="12">
        <f t="shared" si="245"/>
        <v>3.7222869103333017E-4</v>
      </c>
      <c r="L2251" s="2">
        <f t="shared" si="246"/>
        <v>0.22333721461999811</v>
      </c>
      <c r="M2251" s="2">
        <f t="shared" si="247"/>
        <v>0.23748190487926465</v>
      </c>
      <c r="N2251" s="2">
        <f t="shared" si="248"/>
        <v>0.2962940380625308</v>
      </c>
      <c r="O2251" s="2">
        <f t="shared" si="249"/>
        <v>0.37111200496023017</v>
      </c>
      <c r="P2251" s="2">
        <f t="shared" si="250"/>
        <v>0.40051807155186325</v>
      </c>
      <c r="Q2251" s="14" t="str">
        <f t="shared" si="251"/>
        <v>ABOVE</v>
      </c>
    </row>
    <row r="2252" spans="1:17" x14ac:dyDescent="0.3">
      <c r="A2252" s="2">
        <v>38</v>
      </c>
      <c r="B2252" s="2" t="s">
        <v>668</v>
      </c>
      <c r="C2252" s="2" t="s">
        <v>700</v>
      </c>
      <c r="D2252" s="11">
        <v>0.14300000000000002</v>
      </c>
      <c r="E2252" s="2">
        <v>554</v>
      </c>
      <c r="F2252" s="2">
        <v>558</v>
      </c>
      <c r="G2252" s="2">
        <v>738</v>
      </c>
      <c r="H2252" s="2">
        <v>1026</v>
      </c>
      <c r="I2252" s="2">
        <v>1103</v>
      </c>
      <c r="J2252">
        <v>60323</v>
      </c>
      <c r="K2252" s="12">
        <f t="shared" si="245"/>
        <v>1.843071134886076E-4</v>
      </c>
      <c r="L2252" s="2">
        <f t="shared" si="246"/>
        <v>0.10210614087268861</v>
      </c>
      <c r="M2252" s="2">
        <f t="shared" si="247"/>
        <v>0.10284336932664304</v>
      </c>
      <c r="N2252" s="2">
        <f t="shared" si="248"/>
        <v>0.13601864975459241</v>
      </c>
      <c r="O2252" s="2">
        <f t="shared" si="249"/>
        <v>0.18909909843931139</v>
      </c>
      <c r="P2252" s="2">
        <f t="shared" si="250"/>
        <v>0.20329074617793419</v>
      </c>
      <c r="Q2252" s="14" t="str">
        <f t="shared" si="251"/>
        <v>ABOVE</v>
      </c>
    </row>
    <row r="2253" spans="1:17" x14ac:dyDescent="0.3">
      <c r="A2253" s="2">
        <v>38</v>
      </c>
      <c r="B2253" s="2" t="s">
        <v>668</v>
      </c>
      <c r="C2253" s="2" t="s">
        <v>699</v>
      </c>
      <c r="D2253" s="11">
        <v>5.7000000000000002E-2</v>
      </c>
      <c r="E2253" s="2">
        <v>840</v>
      </c>
      <c r="F2253" s="2">
        <v>992</v>
      </c>
      <c r="G2253" s="2">
        <v>1200</v>
      </c>
      <c r="H2253" s="2">
        <v>1503</v>
      </c>
      <c r="I2253" s="2">
        <v>1715</v>
      </c>
      <c r="J2253">
        <v>628270</v>
      </c>
      <c r="K2253" s="12">
        <f t="shared" si="245"/>
        <v>1.9195767815176218E-3</v>
      </c>
      <c r="L2253" s="2">
        <f t="shared" si="246"/>
        <v>1.6124444964748024</v>
      </c>
      <c r="M2253" s="2">
        <f t="shared" si="247"/>
        <v>1.9042201672654808</v>
      </c>
      <c r="N2253" s="2">
        <f t="shared" si="248"/>
        <v>2.3034921378211459</v>
      </c>
      <c r="O2253" s="2">
        <f t="shared" si="249"/>
        <v>2.8851239026209856</v>
      </c>
      <c r="P2253" s="2">
        <f t="shared" si="250"/>
        <v>3.2920741803027211</v>
      </c>
      <c r="Q2253" s="14" t="str">
        <f t="shared" si="251"/>
        <v>BELOW</v>
      </c>
    </row>
    <row r="2254" spans="1:17" x14ac:dyDescent="0.3">
      <c r="A2254" s="2">
        <v>38</v>
      </c>
      <c r="B2254" s="2" t="s">
        <v>668</v>
      </c>
      <c r="C2254" s="2" t="s">
        <v>698</v>
      </c>
      <c r="D2254" s="11">
        <v>7.8E-2</v>
      </c>
      <c r="E2254" s="2">
        <v>647</v>
      </c>
      <c r="F2254" s="2">
        <v>725</v>
      </c>
      <c r="G2254" s="2">
        <v>896</v>
      </c>
      <c r="H2254" s="2">
        <v>1137</v>
      </c>
      <c r="I2254" s="2">
        <v>1248</v>
      </c>
      <c r="J2254">
        <v>187853</v>
      </c>
      <c r="K2254" s="12">
        <f t="shared" si="245"/>
        <v>5.7395428261484678E-4</v>
      </c>
      <c r="L2254" s="2">
        <f t="shared" si="246"/>
        <v>0.37134842085180586</v>
      </c>
      <c r="M2254" s="2">
        <f t="shared" si="247"/>
        <v>0.41611685489576394</v>
      </c>
      <c r="N2254" s="2">
        <f t="shared" si="248"/>
        <v>0.51426303722290267</v>
      </c>
      <c r="O2254" s="2">
        <f t="shared" si="249"/>
        <v>0.6525860193330808</v>
      </c>
      <c r="P2254" s="2">
        <f t="shared" si="250"/>
        <v>0.71629494470332877</v>
      </c>
      <c r="Q2254" s="14" t="str">
        <f t="shared" si="251"/>
        <v>BELOW</v>
      </c>
    </row>
    <row r="2255" spans="1:17" x14ac:dyDescent="0.3">
      <c r="A2255" s="2">
        <v>38</v>
      </c>
      <c r="B2255" s="2" t="s">
        <v>668</v>
      </c>
      <c r="C2255" s="2" t="s">
        <v>697</v>
      </c>
      <c r="D2255" s="11">
        <v>0.14899999999999999</v>
      </c>
      <c r="E2255" s="2">
        <v>485</v>
      </c>
      <c r="F2255" s="2">
        <v>573</v>
      </c>
      <c r="G2255" s="2">
        <v>710</v>
      </c>
      <c r="H2255" s="2">
        <v>911</v>
      </c>
      <c r="I2255" s="2">
        <v>977</v>
      </c>
      <c r="J2255">
        <v>130192</v>
      </c>
      <c r="K2255" s="12">
        <f t="shared" si="245"/>
        <v>3.9778047708682922E-4</v>
      </c>
      <c r="L2255" s="2">
        <f t="shared" si="246"/>
        <v>0.19292353138711218</v>
      </c>
      <c r="M2255" s="2">
        <f t="shared" si="247"/>
        <v>0.22792821337075314</v>
      </c>
      <c r="N2255" s="2">
        <f t="shared" si="248"/>
        <v>0.28242413873164873</v>
      </c>
      <c r="O2255" s="2">
        <f t="shared" si="249"/>
        <v>0.36237801462610142</v>
      </c>
      <c r="P2255" s="2">
        <f t="shared" si="250"/>
        <v>0.38863152611383217</v>
      </c>
      <c r="Q2255" s="14" t="str">
        <f t="shared" si="251"/>
        <v>ABOVE</v>
      </c>
    </row>
    <row r="2256" spans="1:17" x14ac:dyDescent="0.3">
      <c r="A2256" s="2">
        <v>38</v>
      </c>
      <c r="B2256" s="2" t="s">
        <v>668</v>
      </c>
      <c r="C2256" s="2" t="s">
        <v>502</v>
      </c>
      <c r="D2256" s="11">
        <v>0.14000000000000001</v>
      </c>
      <c r="E2256" s="2">
        <v>519</v>
      </c>
      <c r="F2256" s="2">
        <v>523</v>
      </c>
      <c r="G2256" s="2">
        <v>692</v>
      </c>
      <c r="H2256" s="2">
        <v>867</v>
      </c>
      <c r="I2256" s="2">
        <v>935</v>
      </c>
      <c r="J2256">
        <v>4447</v>
      </c>
      <c r="K2256" s="12">
        <f t="shared" si="245"/>
        <v>1.3587085086680669E-5</v>
      </c>
      <c r="L2256" s="2">
        <f t="shared" si="246"/>
        <v>7.0516971599872674E-3</v>
      </c>
      <c r="M2256" s="2">
        <f t="shared" si="247"/>
        <v>7.1060455003339896E-3</v>
      </c>
      <c r="N2256" s="2">
        <f t="shared" si="248"/>
        <v>9.4022628799830237E-3</v>
      </c>
      <c r="O2256" s="2">
        <f t="shared" si="249"/>
        <v>1.1780002770152139E-2</v>
      </c>
      <c r="P2256" s="2">
        <f t="shared" si="250"/>
        <v>1.2703924556046426E-2</v>
      </c>
      <c r="Q2256" s="14" t="str">
        <f t="shared" si="251"/>
        <v>ABOVE</v>
      </c>
    </row>
    <row r="2257" spans="1:17" x14ac:dyDescent="0.3">
      <c r="A2257" s="2">
        <v>38</v>
      </c>
      <c r="B2257" s="2" t="s">
        <v>668</v>
      </c>
      <c r="C2257" s="2" t="s">
        <v>20</v>
      </c>
      <c r="D2257" s="11">
        <v>9.8000000000000004E-2</v>
      </c>
      <c r="E2257" s="2">
        <v>737</v>
      </c>
      <c r="F2257" s="2">
        <v>887</v>
      </c>
      <c r="G2257" s="2">
        <v>1129</v>
      </c>
      <c r="H2257" s="2">
        <v>1464</v>
      </c>
      <c r="I2257" s="2">
        <v>1526</v>
      </c>
      <c r="J2257">
        <v>64182</v>
      </c>
      <c r="K2257" s="12">
        <f t="shared" si="245"/>
        <v>1.9609766022787018E-4</v>
      </c>
      <c r="L2257" s="2">
        <f t="shared" si="246"/>
        <v>0.14452397558794033</v>
      </c>
      <c r="M2257" s="2">
        <f t="shared" si="247"/>
        <v>0.17393862462212084</v>
      </c>
      <c r="N2257" s="2">
        <f t="shared" si="248"/>
        <v>0.22139425839726543</v>
      </c>
      <c r="O2257" s="2">
        <f t="shared" si="249"/>
        <v>0.28708697457360194</v>
      </c>
      <c r="P2257" s="2">
        <f t="shared" si="250"/>
        <v>0.29924502950772991</v>
      </c>
      <c r="Q2257" s="14" t="str">
        <f t="shared" si="251"/>
        <v>BELOW</v>
      </c>
    </row>
    <row r="2258" spans="1:17" x14ac:dyDescent="0.3">
      <c r="A2258" s="2">
        <v>38</v>
      </c>
      <c r="B2258" s="2" t="s">
        <v>668</v>
      </c>
      <c r="C2258" s="2" t="s">
        <v>696</v>
      </c>
      <c r="D2258" s="11">
        <v>0.159</v>
      </c>
      <c r="E2258" s="2">
        <v>868</v>
      </c>
      <c r="F2258" s="2">
        <v>887</v>
      </c>
      <c r="G2258" s="2">
        <v>1019</v>
      </c>
      <c r="H2258" s="2">
        <v>1440</v>
      </c>
      <c r="I2258" s="2">
        <v>1527</v>
      </c>
      <c r="J2258">
        <v>162385</v>
      </c>
      <c r="K2258" s="12">
        <f t="shared" si="245"/>
        <v>4.9614095160796946E-4</v>
      </c>
      <c r="L2258" s="2">
        <f t="shared" si="246"/>
        <v>0.4306503459957175</v>
      </c>
      <c r="M2258" s="2">
        <f t="shared" si="247"/>
        <v>0.44007702407626892</v>
      </c>
      <c r="N2258" s="2">
        <f t="shared" si="248"/>
        <v>0.50556762968852087</v>
      </c>
      <c r="O2258" s="2">
        <f t="shared" si="249"/>
        <v>0.71444297031547599</v>
      </c>
      <c r="P2258" s="2">
        <f t="shared" si="250"/>
        <v>0.75760723310536937</v>
      </c>
      <c r="Q2258" s="14" t="str">
        <f t="shared" si="251"/>
        <v>ABOVE</v>
      </c>
    </row>
    <row r="2259" spans="1:17" x14ac:dyDescent="0.3">
      <c r="A2259" s="2">
        <v>38</v>
      </c>
      <c r="B2259" s="2" t="s">
        <v>668</v>
      </c>
      <c r="C2259" s="2" t="s">
        <v>575</v>
      </c>
      <c r="D2259" s="11">
        <v>5.9000000000000004E-2</v>
      </c>
      <c r="E2259" s="2">
        <v>840</v>
      </c>
      <c r="F2259" s="2">
        <v>992</v>
      </c>
      <c r="G2259" s="2">
        <v>1200</v>
      </c>
      <c r="H2259" s="2">
        <v>1503</v>
      </c>
      <c r="I2259" s="2">
        <v>1715</v>
      </c>
      <c r="J2259">
        <v>524989</v>
      </c>
      <c r="K2259" s="12">
        <f t="shared" si="245"/>
        <v>1.6040184871984253E-3</v>
      </c>
      <c r="L2259" s="2">
        <f t="shared" si="246"/>
        <v>1.3473755292466771</v>
      </c>
      <c r="M2259" s="2">
        <f t="shared" si="247"/>
        <v>1.5911863393008379</v>
      </c>
      <c r="N2259" s="2">
        <f t="shared" si="248"/>
        <v>1.9248221846381104</v>
      </c>
      <c r="O2259" s="2">
        <f t="shared" si="249"/>
        <v>2.410839786259233</v>
      </c>
      <c r="P2259" s="2">
        <f t="shared" si="250"/>
        <v>2.7508917055452993</v>
      </c>
      <c r="Q2259" s="14" t="str">
        <f t="shared" si="251"/>
        <v>BELOW</v>
      </c>
    </row>
    <row r="2260" spans="1:17" x14ac:dyDescent="0.3">
      <c r="A2260" s="2">
        <v>38</v>
      </c>
      <c r="B2260" s="2" t="s">
        <v>668</v>
      </c>
      <c r="C2260" s="2" t="s">
        <v>695</v>
      </c>
      <c r="D2260" s="11">
        <v>0.14099999999999999</v>
      </c>
      <c r="E2260" s="2">
        <v>589</v>
      </c>
      <c r="F2260" s="2">
        <v>590</v>
      </c>
      <c r="G2260" s="2">
        <v>692</v>
      </c>
      <c r="H2260" s="2">
        <v>867</v>
      </c>
      <c r="I2260" s="2">
        <v>935</v>
      </c>
      <c r="J2260">
        <v>38438</v>
      </c>
      <c r="K2260" s="12">
        <f t="shared" si="245"/>
        <v>1.1744105611914358E-4</v>
      </c>
      <c r="L2260" s="2">
        <f t="shared" si="246"/>
        <v>6.9172782054175569E-2</v>
      </c>
      <c r="M2260" s="2">
        <f t="shared" si="247"/>
        <v>6.9290223110294716E-2</v>
      </c>
      <c r="N2260" s="2">
        <f t="shared" si="248"/>
        <v>8.1269210834447353E-2</v>
      </c>
      <c r="O2260" s="2">
        <f t="shared" si="249"/>
        <v>0.10182139565529749</v>
      </c>
      <c r="P2260" s="2">
        <f t="shared" si="250"/>
        <v>0.10980738747139925</v>
      </c>
      <c r="Q2260" s="14" t="str">
        <f t="shared" si="251"/>
        <v>ABOVE</v>
      </c>
    </row>
    <row r="2261" spans="1:17" x14ac:dyDescent="0.3">
      <c r="A2261" s="2">
        <v>38</v>
      </c>
      <c r="B2261" s="2" t="s">
        <v>668</v>
      </c>
      <c r="C2261" s="2" t="s">
        <v>694</v>
      </c>
      <c r="D2261" s="11">
        <v>0.13699999999999998</v>
      </c>
      <c r="E2261" s="2">
        <v>478</v>
      </c>
      <c r="F2261" s="2">
        <v>567</v>
      </c>
      <c r="G2261" s="2">
        <v>692</v>
      </c>
      <c r="H2261" s="2">
        <v>903</v>
      </c>
      <c r="I2261" s="2">
        <v>1085</v>
      </c>
      <c r="J2261">
        <v>79255</v>
      </c>
      <c r="K2261" s="12">
        <f t="shared" si="245"/>
        <v>2.4215075973574914E-4</v>
      </c>
      <c r="L2261" s="2">
        <f t="shared" si="246"/>
        <v>0.11574806315368809</v>
      </c>
      <c r="M2261" s="2">
        <f t="shared" si="247"/>
        <v>0.13729948077016976</v>
      </c>
      <c r="N2261" s="2">
        <f t="shared" si="248"/>
        <v>0.1675683257371384</v>
      </c>
      <c r="O2261" s="2">
        <f t="shared" si="249"/>
        <v>0.21866213604138149</v>
      </c>
      <c r="P2261" s="2">
        <f t="shared" si="250"/>
        <v>0.26273357431328781</v>
      </c>
      <c r="Q2261" s="14" t="str">
        <f t="shared" si="251"/>
        <v>ABOVE</v>
      </c>
    </row>
    <row r="2262" spans="1:17" x14ac:dyDescent="0.3">
      <c r="A2262" s="2">
        <v>38</v>
      </c>
      <c r="B2262" s="2" t="s">
        <v>668</v>
      </c>
      <c r="C2262" s="2" t="s">
        <v>693</v>
      </c>
      <c r="D2262" s="11">
        <v>0.13400000000000001</v>
      </c>
      <c r="E2262" s="2">
        <v>534</v>
      </c>
      <c r="F2262" s="2">
        <v>559</v>
      </c>
      <c r="G2262" s="2">
        <v>740</v>
      </c>
      <c r="H2262" s="2">
        <v>964</v>
      </c>
      <c r="I2262" s="2">
        <v>1281</v>
      </c>
      <c r="J2262">
        <v>38632</v>
      </c>
      <c r="K2262" s="12">
        <f t="shared" si="245"/>
        <v>1.1803379156029854E-4</v>
      </c>
      <c r="L2262" s="2">
        <f t="shared" si="246"/>
        <v>6.3030044693199422E-2</v>
      </c>
      <c r="M2262" s="2">
        <f t="shared" si="247"/>
        <v>6.5980889482206886E-2</v>
      </c>
      <c r="N2262" s="2">
        <f t="shared" si="248"/>
        <v>8.7345005754620911E-2</v>
      </c>
      <c r="O2262" s="2">
        <f t="shared" si="249"/>
        <v>0.11378457506412779</v>
      </c>
      <c r="P2262" s="2">
        <f t="shared" si="250"/>
        <v>0.15120128698874241</v>
      </c>
      <c r="Q2262" s="14" t="str">
        <f t="shared" si="251"/>
        <v>ABOVE</v>
      </c>
    </row>
    <row r="2263" spans="1:17" x14ac:dyDescent="0.3">
      <c r="A2263" s="2">
        <v>38</v>
      </c>
      <c r="B2263" s="2" t="s">
        <v>668</v>
      </c>
      <c r="C2263" s="2" t="s">
        <v>85</v>
      </c>
      <c r="D2263" s="11">
        <v>0.14699999999999999</v>
      </c>
      <c r="E2263" s="2">
        <v>658</v>
      </c>
      <c r="F2263" s="2">
        <v>663</v>
      </c>
      <c r="G2263" s="2">
        <v>825</v>
      </c>
      <c r="H2263" s="2">
        <v>1034</v>
      </c>
      <c r="I2263" s="2">
        <v>1298</v>
      </c>
      <c r="J2263">
        <v>64964</v>
      </c>
      <c r="K2263" s="12">
        <f t="shared" si="245"/>
        <v>1.984869340164432E-4</v>
      </c>
      <c r="L2263" s="2">
        <f t="shared" si="246"/>
        <v>0.13060440258281963</v>
      </c>
      <c r="M2263" s="2">
        <f t="shared" si="247"/>
        <v>0.13159683725290183</v>
      </c>
      <c r="N2263" s="2">
        <f t="shared" si="248"/>
        <v>0.16375172056356566</v>
      </c>
      <c r="O2263" s="2">
        <f t="shared" si="249"/>
        <v>0.20523548977300227</v>
      </c>
      <c r="P2263" s="2">
        <f t="shared" si="250"/>
        <v>0.25763604035334325</v>
      </c>
      <c r="Q2263" s="14" t="str">
        <f t="shared" si="251"/>
        <v>ABOVE</v>
      </c>
    </row>
    <row r="2264" spans="1:17" x14ac:dyDescent="0.3">
      <c r="A2264" s="2">
        <v>38</v>
      </c>
      <c r="B2264" s="2" t="s">
        <v>668</v>
      </c>
      <c r="C2264" s="2" t="s">
        <v>84</v>
      </c>
      <c r="D2264" s="11">
        <v>0.126</v>
      </c>
      <c r="E2264" s="2">
        <v>503</v>
      </c>
      <c r="F2264" s="2">
        <v>554</v>
      </c>
      <c r="G2264" s="2">
        <v>692</v>
      </c>
      <c r="H2264" s="2">
        <v>867</v>
      </c>
      <c r="I2264" s="2">
        <v>935</v>
      </c>
      <c r="J2264">
        <v>84629</v>
      </c>
      <c r="K2264" s="12">
        <f t="shared" si="245"/>
        <v>2.5857014252320625E-4</v>
      </c>
      <c r="L2264" s="2">
        <f t="shared" si="246"/>
        <v>0.13006078168917273</v>
      </c>
      <c r="M2264" s="2">
        <f t="shared" si="247"/>
        <v>0.14324785895785627</v>
      </c>
      <c r="N2264" s="2">
        <f t="shared" si="248"/>
        <v>0.17893053862605873</v>
      </c>
      <c r="O2264" s="2">
        <f t="shared" si="249"/>
        <v>0.2241803135676198</v>
      </c>
      <c r="P2264" s="2">
        <f t="shared" si="250"/>
        <v>0.24176308325919785</v>
      </c>
      <c r="Q2264" s="14" t="str">
        <f t="shared" si="251"/>
        <v>ABOVE</v>
      </c>
    </row>
    <row r="2265" spans="1:17" x14ac:dyDescent="0.3">
      <c r="A2265" s="2">
        <v>38</v>
      </c>
      <c r="B2265" s="2" t="s">
        <v>668</v>
      </c>
      <c r="C2265" s="2" t="s">
        <v>244</v>
      </c>
      <c r="D2265" s="11">
        <v>7.2000000000000008E-2</v>
      </c>
      <c r="E2265" s="2">
        <v>650</v>
      </c>
      <c r="F2265" s="2">
        <v>813</v>
      </c>
      <c r="G2265" s="2">
        <v>1012</v>
      </c>
      <c r="H2265" s="2">
        <v>1296</v>
      </c>
      <c r="I2265" s="2">
        <v>1368</v>
      </c>
      <c r="J2265">
        <v>253370</v>
      </c>
      <c r="K2265" s="12">
        <f t="shared" si="245"/>
        <v>7.7413081817231412E-4</v>
      </c>
      <c r="L2265" s="2">
        <f t="shared" si="246"/>
        <v>0.50318503181200414</v>
      </c>
      <c r="M2265" s="2">
        <f t="shared" si="247"/>
        <v>0.6293683551740914</v>
      </c>
      <c r="N2265" s="2">
        <f t="shared" si="248"/>
        <v>0.78342038799038194</v>
      </c>
      <c r="O2265" s="2">
        <f t="shared" si="249"/>
        <v>1.0032735403513191</v>
      </c>
      <c r="P2265" s="2">
        <f t="shared" si="250"/>
        <v>1.0590109592597257</v>
      </c>
      <c r="Q2265" s="14" t="str">
        <f t="shared" si="251"/>
        <v>BELOW</v>
      </c>
    </row>
    <row r="2266" spans="1:17" x14ac:dyDescent="0.3">
      <c r="A2266" s="2">
        <v>38</v>
      </c>
      <c r="B2266" s="2" t="s">
        <v>668</v>
      </c>
      <c r="C2266" s="2" t="s">
        <v>692</v>
      </c>
      <c r="D2266" s="11">
        <v>0.113</v>
      </c>
      <c r="E2266" s="2">
        <v>650</v>
      </c>
      <c r="F2266" s="2">
        <v>813</v>
      </c>
      <c r="G2266" s="2">
        <v>1012</v>
      </c>
      <c r="H2266" s="2">
        <v>1296</v>
      </c>
      <c r="I2266" s="2">
        <v>1368</v>
      </c>
      <c r="J2266">
        <v>278299</v>
      </c>
      <c r="K2266" s="12">
        <f t="shared" si="245"/>
        <v>8.5029732236072489E-4</v>
      </c>
      <c r="L2266" s="2">
        <f t="shared" si="246"/>
        <v>0.55269325953447113</v>
      </c>
      <c r="M2266" s="2">
        <f t="shared" si="247"/>
        <v>0.69129172307926934</v>
      </c>
      <c r="N2266" s="2">
        <f t="shared" si="248"/>
        <v>0.86050089022905363</v>
      </c>
      <c r="O2266" s="2">
        <f t="shared" si="249"/>
        <v>1.1019853297794995</v>
      </c>
      <c r="P2266" s="2">
        <f t="shared" si="250"/>
        <v>1.1632067369894716</v>
      </c>
      <c r="Q2266" s="14" t="str">
        <f t="shared" si="251"/>
        <v>BELOW</v>
      </c>
    </row>
    <row r="2267" spans="1:17" x14ac:dyDescent="0.3">
      <c r="A2267" s="2">
        <v>38</v>
      </c>
      <c r="B2267" s="2" t="s">
        <v>668</v>
      </c>
      <c r="C2267" s="2" t="s">
        <v>691</v>
      </c>
      <c r="D2267" s="11">
        <v>9.9000000000000005E-2</v>
      </c>
      <c r="E2267" s="2">
        <v>840</v>
      </c>
      <c r="F2267" s="2">
        <v>992</v>
      </c>
      <c r="G2267" s="2">
        <v>1200</v>
      </c>
      <c r="H2267" s="2">
        <v>1503</v>
      </c>
      <c r="I2267" s="2">
        <v>1715</v>
      </c>
      <c r="J2267">
        <v>566747</v>
      </c>
      <c r="K2267" s="12">
        <f t="shared" si="245"/>
        <v>1.7316032632383649E-3</v>
      </c>
      <c r="L2267" s="2">
        <f t="shared" si="246"/>
        <v>1.4545467411202264</v>
      </c>
      <c r="M2267" s="2">
        <f t="shared" si="247"/>
        <v>1.7177504371324579</v>
      </c>
      <c r="N2267" s="2">
        <f t="shared" si="248"/>
        <v>2.0779239158860379</v>
      </c>
      <c r="O2267" s="2">
        <f t="shared" si="249"/>
        <v>2.6025997046472624</v>
      </c>
      <c r="P2267" s="2">
        <f t="shared" si="250"/>
        <v>2.9696995964537956</v>
      </c>
      <c r="Q2267" s="14" t="str">
        <f t="shared" si="251"/>
        <v>BELOW</v>
      </c>
    </row>
    <row r="2268" spans="1:17" x14ac:dyDescent="0.3">
      <c r="A2268" s="2">
        <v>38</v>
      </c>
      <c r="B2268" s="2" t="s">
        <v>668</v>
      </c>
      <c r="C2268" s="2" t="s">
        <v>690</v>
      </c>
      <c r="D2268" s="11">
        <v>9.8000000000000004E-2</v>
      </c>
      <c r="E2268" s="2">
        <v>519</v>
      </c>
      <c r="F2268" s="2">
        <v>533</v>
      </c>
      <c r="G2268" s="2">
        <v>692</v>
      </c>
      <c r="H2268" s="2">
        <v>912</v>
      </c>
      <c r="I2268" s="2">
        <v>939</v>
      </c>
      <c r="J2268">
        <v>29910</v>
      </c>
      <c r="K2268" s="12">
        <f t="shared" si="245"/>
        <v>9.1385139406930247E-5</v>
      </c>
      <c r="L2268" s="2">
        <f t="shared" si="246"/>
        <v>4.7428887352196795E-2</v>
      </c>
      <c r="M2268" s="2">
        <f t="shared" si="247"/>
        <v>4.870827930389382E-2</v>
      </c>
      <c r="N2268" s="2">
        <f t="shared" si="248"/>
        <v>6.3238516469595732E-2</v>
      </c>
      <c r="O2268" s="2">
        <f t="shared" si="249"/>
        <v>8.3343247139120391E-2</v>
      </c>
      <c r="P2268" s="2">
        <f t="shared" si="250"/>
        <v>8.5810645903107496E-2</v>
      </c>
      <c r="Q2268" s="14" t="str">
        <f t="shared" si="251"/>
        <v>BELOW</v>
      </c>
    </row>
    <row r="2269" spans="1:17" x14ac:dyDescent="0.3">
      <c r="A2269" s="2">
        <v>38</v>
      </c>
      <c r="B2269" s="2" t="s">
        <v>668</v>
      </c>
      <c r="C2269" s="2" t="s">
        <v>689</v>
      </c>
      <c r="D2269" s="11">
        <v>0.16600000000000001</v>
      </c>
      <c r="E2269" s="2">
        <v>608</v>
      </c>
      <c r="F2269" s="2">
        <v>631</v>
      </c>
      <c r="G2269" s="2">
        <v>812</v>
      </c>
      <c r="H2269" s="2">
        <v>1027</v>
      </c>
      <c r="I2269" s="2">
        <v>1098</v>
      </c>
      <c r="J2269">
        <v>269728</v>
      </c>
      <c r="K2269" s="12">
        <f t="shared" si="245"/>
        <v>8.2411002614351321E-4</v>
      </c>
      <c r="L2269" s="2">
        <f t="shared" si="246"/>
        <v>0.50105889589525598</v>
      </c>
      <c r="M2269" s="2">
        <f t="shared" si="247"/>
        <v>0.5200134264965568</v>
      </c>
      <c r="N2269" s="2">
        <f t="shared" si="248"/>
        <v>0.66917734122853267</v>
      </c>
      <c r="O2269" s="2">
        <f t="shared" si="249"/>
        <v>0.84636099684938804</v>
      </c>
      <c r="P2269" s="2">
        <f t="shared" si="250"/>
        <v>0.90487280870557751</v>
      </c>
      <c r="Q2269" s="14" t="str">
        <f t="shared" si="251"/>
        <v>ABOVE</v>
      </c>
    </row>
    <row r="2270" spans="1:17" x14ac:dyDescent="0.3">
      <c r="A2270" s="2">
        <v>38</v>
      </c>
      <c r="B2270" s="2" t="s">
        <v>668</v>
      </c>
      <c r="C2270" s="2" t="s">
        <v>135</v>
      </c>
      <c r="D2270" s="11">
        <v>0.17499999999999999</v>
      </c>
      <c r="E2270" s="2">
        <v>647</v>
      </c>
      <c r="F2270" s="2">
        <v>725</v>
      </c>
      <c r="G2270" s="2">
        <v>896</v>
      </c>
      <c r="H2270" s="2">
        <v>1137</v>
      </c>
      <c r="I2270" s="2">
        <v>1248</v>
      </c>
      <c r="J2270">
        <v>129274</v>
      </c>
      <c r="K2270" s="12">
        <f t="shared" si="245"/>
        <v>3.9497567742198265E-4</v>
      </c>
      <c r="L2270" s="2">
        <f t="shared" si="246"/>
        <v>0.25554926329202277</v>
      </c>
      <c r="M2270" s="2">
        <f t="shared" si="247"/>
        <v>0.28635736613093743</v>
      </c>
      <c r="N2270" s="2">
        <f t="shared" si="248"/>
        <v>0.35389820697009644</v>
      </c>
      <c r="O2270" s="2">
        <f t="shared" si="249"/>
        <v>0.44908734522879429</v>
      </c>
      <c r="P2270" s="2">
        <f t="shared" si="250"/>
        <v>0.49292964542263434</v>
      </c>
      <c r="Q2270" s="14" t="str">
        <f t="shared" si="251"/>
        <v>ABOVE</v>
      </c>
    </row>
    <row r="2271" spans="1:17" x14ac:dyDescent="0.3">
      <c r="A2271" s="2">
        <v>38</v>
      </c>
      <c r="B2271" s="2" t="s">
        <v>668</v>
      </c>
      <c r="C2271" s="2" t="s">
        <v>75</v>
      </c>
      <c r="D2271" s="11">
        <v>0.26</v>
      </c>
      <c r="E2271" s="2">
        <v>537</v>
      </c>
      <c r="F2271" s="2">
        <v>541</v>
      </c>
      <c r="G2271" s="2">
        <v>716</v>
      </c>
      <c r="H2271" s="2">
        <v>897</v>
      </c>
      <c r="I2271" s="2">
        <v>1135</v>
      </c>
      <c r="J2271">
        <v>7247</v>
      </c>
      <c r="K2271" s="12">
        <f t="shared" si="245"/>
        <v>2.2142029598195367E-5</v>
      </c>
      <c r="L2271" s="2">
        <f t="shared" si="246"/>
        <v>1.1890269894230912E-2</v>
      </c>
      <c r="M2271" s="2">
        <f t="shared" si="247"/>
        <v>1.1978838012623694E-2</v>
      </c>
      <c r="N2271" s="2">
        <f t="shared" si="248"/>
        <v>1.5853693192307883E-2</v>
      </c>
      <c r="O2271" s="2">
        <f t="shared" si="249"/>
        <v>1.9861400549581243E-2</v>
      </c>
      <c r="P2271" s="2">
        <f t="shared" si="250"/>
        <v>2.5131203593951743E-2</v>
      </c>
      <c r="Q2271" s="14" t="str">
        <f t="shared" si="251"/>
        <v>ABOVE</v>
      </c>
    </row>
    <row r="2272" spans="1:17" x14ac:dyDescent="0.3">
      <c r="A2272" s="2">
        <v>38</v>
      </c>
      <c r="B2272" s="2" t="s">
        <v>668</v>
      </c>
      <c r="C2272" s="2" t="s">
        <v>168</v>
      </c>
      <c r="D2272" s="11">
        <v>8.1000000000000003E-2</v>
      </c>
      <c r="E2272" s="2">
        <v>595</v>
      </c>
      <c r="F2272" s="2">
        <v>700</v>
      </c>
      <c r="G2272" s="2">
        <v>926</v>
      </c>
      <c r="H2272" s="2">
        <v>1188</v>
      </c>
      <c r="I2272" s="2">
        <v>1252</v>
      </c>
      <c r="J2272">
        <v>155027</v>
      </c>
      <c r="K2272" s="12">
        <f t="shared" si="245"/>
        <v>4.7365977956663908E-4</v>
      </c>
      <c r="L2272" s="2">
        <f t="shared" si="246"/>
        <v>0.28182756884215027</v>
      </c>
      <c r="M2272" s="2">
        <f t="shared" si="247"/>
        <v>0.33156184569664737</v>
      </c>
      <c r="N2272" s="2">
        <f t="shared" si="248"/>
        <v>0.4386089558787078</v>
      </c>
      <c r="O2272" s="2">
        <f t="shared" si="249"/>
        <v>0.56270781812516724</v>
      </c>
      <c r="P2272" s="2">
        <f t="shared" si="250"/>
        <v>0.59302204401743208</v>
      </c>
      <c r="Q2272" s="14" t="str">
        <f t="shared" si="251"/>
        <v>BELOW</v>
      </c>
    </row>
    <row r="2273" spans="1:17" x14ac:dyDescent="0.3">
      <c r="A2273" s="2">
        <v>38</v>
      </c>
      <c r="B2273" s="2" t="s">
        <v>668</v>
      </c>
      <c r="C2273" s="2" t="s">
        <v>688</v>
      </c>
      <c r="D2273" s="11">
        <v>0.122</v>
      </c>
      <c r="E2273" s="2">
        <v>519</v>
      </c>
      <c r="F2273" s="2">
        <v>604</v>
      </c>
      <c r="G2273" s="2">
        <v>692</v>
      </c>
      <c r="H2273" s="2">
        <v>919</v>
      </c>
      <c r="I2273" s="2">
        <v>1058</v>
      </c>
      <c r="J2273">
        <v>14530</v>
      </c>
      <c r="K2273" s="12">
        <f t="shared" si="245"/>
        <v>4.4394051340110212E-5</v>
      </c>
      <c r="L2273" s="2">
        <f t="shared" si="246"/>
        <v>2.3040512645517201E-2</v>
      </c>
      <c r="M2273" s="2">
        <f t="shared" si="247"/>
        <v>2.6814007009426568E-2</v>
      </c>
      <c r="N2273" s="2">
        <f t="shared" si="248"/>
        <v>3.0720683527356265E-2</v>
      </c>
      <c r="O2273" s="2">
        <f t="shared" si="249"/>
        <v>4.0798133181561287E-2</v>
      </c>
      <c r="P2273" s="2">
        <f t="shared" si="250"/>
        <v>4.6968906317836602E-2</v>
      </c>
      <c r="Q2273" s="14" t="str">
        <f t="shared" si="251"/>
        <v>BELOW</v>
      </c>
    </row>
    <row r="2274" spans="1:17" x14ac:dyDescent="0.3">
      <c r="A2274" s="2">
        <v>38</v>
      </c>
      <c r="B2274" s="2" t="s">
        <v>668</v>
      </c>
      <c r="C2274" s="2" t="s">
        <v>231</v>
      </c>
      <c r="D2274" s="11">
        <v>0.14199999999999999</v>
      </c>
      <c r="E2274" s="2">
        <v>584</v>
      </c>
      <c r="F2274" s="2">
        <v>588</v>
      </c>
      <c r="G2274" s="2">
        <v>700</v>
      </c>
      <c r="H2274" s="2">
        <v>877</v>
      </c>
      <c r="I2274" s="2">
        <v>946</v>
      </c>
      <c r="J2274">
        <v>36233</v>
      </c>
      <c r="K2274" s="12">
        <f t="shared" si="245"/>
        <v>1.1070403731632576E-4</v>
      </c>
      <c r="L2274" s="2">
        <f t="shared" si="246"/>
        <v>6.465115779273424E-2</v>
      </c>
      <c r="M2274" s="2">
        <f t="shared" si="247"/>
        <v>6.5093973941999547E-2</v>
      </c>
      <c r="N2274" s="2">
        <f t="shared" si="248"/>
        <v>7.7492826121428035E-2</v>
      </c>
      <c r="O2274" s="2">
        <f t="shared" si="249"/>
        <v>9.7087440726417687E-2</v>
      </c>
      <c r="P2274" s="2">
        <f t="shared" si="250"/>
        <v>0.10472601930124417</v>
      </c>
      <c r="Q2274" s="14" t="str">
        <f t="shared" si="251"/>
        <v>ABOVE</v>
      </c>
    </row>
    <row r="2275" spans="1:17" x14ac:dyDescent="0.3">
      <c r="A2275" s="2">
        <v>38</v>
      </c>
      <c r="B2275" s="2" t="s">
        <v>668</v>
      </c>
      <c r="C2275" s="2" t="s">
        <v>687</v>
      </c>
      <c r="D2275" s="11">
        <v>0.13</v>
      </c>
      <c r="E2275" s="2">
        <v>519</v>
      </c>
      <c r="F2275" s="2">
        <v>563</v>
      </c>
      <c r="G2275" s="2">
        <v>692</v>
      </c>
      <c r="H2275" s="2">
        <v>931</v>
      </c>
      <c r="I2275" s="2">
        <v>1033</v>
      </c>
      <c r="J2275">
        <v>45144</v>
      </c>
      <c r="K2275" s="12">
        <f t="shared" si="245"/>
        <v>1.3793014822422128E-4</v>
      </c>
      <c r="L2275" s="2">
        <f t="shared" si="246"/>
        <v>7.1585746928370844E-2</v>
      </c>
      <c r="M2275" s="2">
        <f t="shared" si="247"/>
        <v>7.7654673450236578E-2</v>
      </c>
      <c r="N2275" s="2">
        <f t="shared" si="248"/>
        <v>9.5447662571161135E-2</v>
      </c>
      <c r="O2275" s="2">
        <f t="shared" si="249"/>
        <v>0.12841296799675</v>
      </c>
      <c r="P2275" s="2">
        <f t="shared" si="250"/>
        <v>0.14248184311562059</v>
      </c>
      <c r="Q2275" s="14" t="str">
        <f t="shared" si="251"/>
        <v>ABOVE</v>
      </c>
    </row>
    <row r="2276" spans="1:17" x14ac:dyDescent="0.3">
      <c r="A2276" s="2">
        <v>38</v>
      </c>
      <c r="B2276" s="2" t="s">
        <v>668</v>
      </c>
      <c r="C2276" s="2" t="s">
        <v>686</v>
      </c>
      <c r="D2276" s="11">
        <v>0.14000000000000001</v>
      </c>
      <c r="E2276" s="2">
        <v>620</v>
      </c>
      <c r="F2276" s="2">
        <v>637</v>
      </c>
      <c r="G2276" s="2">
        <v>770</v>
      </c>
      <c r="H2276" s="2">
        <v>965</v>
      </c>
      <c r="I2276" s="2">
        <v>1041</v>
      </c>
      <c r="J2276">
        <v>84073</v>
      </c>
      <c r="K2276" s="12">
        <f t="shared" si="245"/>
        <v>2.5687137497020548E-4</v>
      </c>
      <c r="L2276" s="2">
        <f t="shared" si="246"/>
        <v>0.15926025248152739</v>
      </c>
      <c r="M2276" s="2">
        <f t="shared" si="247"/>
        <v>0.16362706585602088</v>
      </c>
      <c r="N2276" s="2">
        <f t="shared" si="248"/>
        <v>0.19779095872705821</v>
      </c>
      <c r="O2276" s="2">
        <f t="shared" si="249"/>
        <v>0.24788087684624829</v>
      </c>
      <c r="P2276" s="2">
        <f t="shared" si="250"/>
        <v>0.26740310134398393</v>
      </c>
      <c r="Q2276" s="14" t="str">
        <f t="shared" si="251"/>
        <v>ABOVE</v>
      </c>
    </row>
    <row r="2277" spans="1:17" x14ac:dyDescent="0.3">
      <c r="A2277" s="2">
        <v>38</v>
      </c>
      <c r="B2277" s="2" t="s">
        <v>668</v>
      </c>
      <c r="C2277" s="2" t="s">
        <v>68</v>
      </c>
      <c r="D2277" s="11">
        <v>0.16399999999999998</v>
      </c>
      <c r="E2277" s="2">
        <v>544</v>
      </c>
      <c r="F2277" s="2">
        <v>547</v>
      </c>
      <c r="G2277" s="2">
        <v>692</v>
      </c>
      <c r="H2277" s="2">
        <v>883</v>
      </c>
      <c r="I2277" s="2">
        <v>935</v>
      </c>
      <c r="J2277">
        <v>43425</v>
      </c>
      <c r="K2277" s="12">
        <f t="shared" si="245"/>
        <v>1.3267802336161639E-4</v>
      </c>
      <c r="L2277" s="2">
        <f t="shared" si="246"/>
        <v>7.2176844708719309E-2</v>
      </c>
      <c r="M2277" s="2">
        <f t="shared" si="247"/>
        <v>7.2574878778804169E-2</v>
      </c>
      <c r="N2277" s="2">
        <f t="shared" si="248"/>
        <v>9.1813192166238539E-2</v>
      </c>
      <c r="O2277" s="2">
        <f t="shared" si="249"/>
        <v>0.11715469462830727</v>
      </c>
      <c r="P2277" s="2">
        <f t="shared" si="250"/>
        <v>0.12405395184311133</v>
      </c>
      <c r="Q2277" s="14" t="str">
        <f t="shared" si="251"/>
        <v>ABOVE</v>
      </c>
    </row>
    <row r="2278" spans="1:17" x14ac:dyDescent="0.3">
      <c r="A2278" s="2">
        <v>38</v>
      </c>
      <c r="B2278" s="2" t="s">
        <v>668</v>
      </c>
      <c r="C2278" s="2" t="s">
        <v>685</v>
      </c>
      <c r="D2278" s="11">
        <v>0.10400000000000001</v>
      </c>
      <c r="E2278" s="2">
        <v>445</v>
      </c>
      <c r="F2278" s="2">
        <v>542</v>
      </c>
      <c r="G2278" s="2">
        <v>692</v>
      </c>
      <c r="H2278" s="2">
        <v>867</v>
      </c>
      <c r="I2278" s="2">
        <v>935</v>
      </c>
      <c r="J2278">
        <v>24763</v>
      </c>
      <c r="K2278" s="12">
        <f t="shared" si="245"/>
        <v>7.5659318192370905E-5</v>
      </c>
      <c r="L2278" s="2">
        <f t="shared" si="246"/>
        <v>3.3668396595605055E-2</v>
      </c>
      <c r="M2278" s="2">
        <f t="shared" si="247"/>
        <v>4.1007350460265032E-2</v>
      </c>
      <c r="N2278" s="2">
        <f t="shared" si="248"/>
        <v>5.2356248189120665E-2</v>
      </c>
      <c r="O2278" s="2">
        <f t="shared" si="249"/>
        <v>6.559662887278557E-2</v>
      </c>
      <c r="P2278" s="2">
        <f t="shared" si="250"/>
        <v>7.0741462509866793E-2</v>
      </c>
      <c r="Q2278" s="14" t="str">
        <f t="shared" si="251"/>
        <v>BELOW</v>
      </c>
    </row>
    <row r="2279" spans="1:17" x14ac:dyDescent="0.3">
      <c r="A2279" s="2">
        <v>38</v>
      </c>
      <c r="B2279" s="2" t="s">
        <v>668</v>
      </c>
      <c r="C2279" s="2" t="s">
        <v>684</v>
      </c>
      <c r="D2279" s="11">
        <v>0.14199999999999999</v>
      </c>
      <c r="E2279" s="2">
        <v>541</v>
      </c>
      <c r="F2279" s="2">
        <v>636</v>
      </c>
      <c r="G2279" s="2">
        <v>780</v>
      </c>
      <c r="H2279" s="2">
        <v>1007</v>
      </c>
      <c r="I2279" s="2">
        <v>1102</v>
      </c>
      <c r="J2279">
        <v>209674</v>
      </c>
      <c r="K2279" s="12">
        <f t="shared" si="245"/>
        <v>6.4062479839547615E-4</v>
      </c>
      <c r="L2279" s="2">
        <f t="shared" si="246"/>
        <v>0.34657801593195259</v>
      </c>
      <c r="M2279" s="2">
        <f t="shared" si="247"/>
        <v>0.40743737177952283</v>
      </c>
      <c r="N2279" s="2">
        <f t="shared" si="248"/>
        <v>0.49968734274847137</v>
      </c>
      <c r="O2279" s="2">
        <f t="shared" si="249"/>
        <v>0.64510917198424444</v>
      </c>
      <c r="P2279" s="2">
        <f t="shared" si="250"/>
        <v>0.70596852783181474</v>
      </c>
      <c r="Q2279" s="14" t="str">
        <f t="shared" si="251"/>
        <v>ABOVE</v>
      </c>
    </row>
    <row r="2280" spans="1:17" x14ac:dyDescent="0.3">
      <c r="A2280" s="2">
        <v>38</v>
      </c>
      <c r="B2280" s="2" t="s">
        <v>668</v>
      </c>
      <c r="C2280" s="2" t="s">
        <v>219</v>
      </c>
      <c r="D2280" s="11">
        <v>0.105</v>
      </c>
      <c r="E2280" s="2">
        <v>724</v>
      </c>
      <c r="F2280" s="2">
        <v>869</v>
      </c>
      <c r="G2280" s="2">
        <v>1091</v>
      </c>
      <c r="H2280" s="2">
        <v>1386</v>
      </c>
      <c r="I2280" s="2">
        <v>1475</v>
      </c>
      <c r="J2280">
        <v>545724</v>
      </c>
      <c r="K2280" s="12">
        <f t="shared" si="245"/>
        <v>1.6673709066435173E-3</v>
      </c>
      <c r="L2280" s="2">
        <f t="shared" si="246"/>
        <v>1.2071765364099065</v>
      </c>
      <c r="M2280" s="2">
        <f t="shared" si="247"/>
        <v>1.4489453178732166</v>
      </c>
      <c r="N2280" s="2">
        <f t="shared" si="248"/>
        <v>1.8191016591480773</v>
      </c>
      <c r="O2280" s="2">
        <f t="shared" si="249"/>
        <v>2.3109760766079148</v>
      </c>
      <c r="P2280" s="2">
        <f t="shared" si="250"/>
        <v>2.459372087299188</v>
      </c>
      <c r="Q2280" s="14" t="str">
        <f t="shared" si="251"/>
        <v>BELOW</v>
      </c>
    </row>
    <row r="2281" spans="1:17" x14ac:dyDescent="0.3">
      <c r="A2281" s="2">
        <v>38</v>
      </c>
      <c r="B2281" s="2" t="s">
        <v>668</v>
      </c>
      <c r="C2281" s="2" t="s">
        <v>555</v>
      </c>
      <c r="D2281" s="11">
        <v>0.12300000000000001</v>
      </c>
      <c r="E2281" s="2">
        <v>467</v>
      </c>
      <c r="F2281" s="2">
        <v>561</v>
      </c>
      <c r="G2281" s="2">
        <v>727</v>
      </c>
      <c r="H2281" s="2">
        <v>911</v>
      </c>
      <c r="I2281" s="2">
        <v>1019</v>
      </c>
      <c r="J2281">
        <v>85512</v>
      </c>
      <c r="K2281" s="12">
        <f t="shared" si="245"/>
        <v>2.6126800538165892E-4</v>
      </c>
      <c r="L2281" s="2">
        <f t="shared" si="246"/>
        <v>0.12201215851323471</v>
      </c>
      <c r="M2281" s="2">
        <f t="shared" si="247"/>
        <v>0.14657135101911065</v>
      </c>
      <c r="N2281" s="2">
        <f t="shared" si="248"/>
        <v>0.18994183991246605</v>
      </c>
      <c r="O2281" s="2">
        <f t="shared" si="249"/>
        <v>0.23801515290269129</v>
      </c>
      <c r="P2281" s="2">
        <f t="shared" si="250"/>
        <v>0.26623209748391047</v>
      </c>
      <c r="Q2281" s="14" t="str">
        <f t="shared" si="251"/>
        <v>EQUAL</v>
      </c>
    </row>
    <row r="2282" spans="1:17" x14ac:dyDescent="0.3">
      <c r="A2282" s="2">
        <v>38</v>
      </c>
      <c r="B2282" s="2" t="s">
        <v>668</v>
      </c>
      <c r="C2282" s="2" t="s">
        <v>683</v>
      </c>
      <c r="D2282" s="11">
        <v>0.10400000000000001</v>
      </c>
      <c r="E2282" s="2">
        <v>697</v>
      </c>
      <c r="F2282" s="2">
        <v>702</v>
      </c>
      <c r="G2282" s="2">
        <v>908</v>
      </c>
      <c r="H2282" s="2">
        <v>1186</v>
      </c>
      <c r="I2282" s="2">
        <v>1357</v>
      </c>
      <c r="J2282">
        <v>141793</v>
      </c>
      <c r="K2282" s="12">
        <f t="shared" si="245"/>
        <v>4.3322544540042994E-4</v>
      </c>
      <c r="L2282" s="2">
        <f t="shared" si="246"/>
        <v>0.30195813544409966</v>
      </c>
      <c r="M2282" s="2">
        <f t="shared" si="247"/>
        <v>0.30412426267110182</v>
      </c>
      <c r="N2282" s="2">
        <f t="shared" si="248"/>
        <v>0.3933687044235904</v>
      </c>
      <c r="O2282" s="2">
        <f t="shared" si="249"/>
        <v>0.5138053782449099</v>
      </c>
      <c r="P2282" s="2">
        <f t="shared" si="250"/>
        <v>0.58788692940838339</v>
      </c>
      <c r="Q2282" s="14" t="str">
        <f t="shared" si="251"/>
        <v>BELOW</v>
      </c>
    </row>
    <row r="2283" spans="1:17" x14ac:dyDescent="0.3">
      <c r="A2283" s="2">
        <v>38</v>
      </c>
      <c r="B2283" s="2" t="s">
        <v>668</v>
      </c>
      <c r="C2283" s="2" t="s">
        <v>682</v>
      </c>
      <c r="D2283" s="11">
        <v>0.115</v>
      </c>
      <c r="E2283" s="2">
        <v>737</v>
      </c>
      <c r="F2283" s="2">
        <v>887</v>
      </c>
      <c r="G2283" s="2">
        <v>1129</v>
      </c>
      <c r="H2283" s="2">
        <v>1464</v>
      </c>
      <c r="I2283" s="2">
        <v>1526</v>
      </c>
      <c r="J2283">
        <v>369318</v>
      </c>
      <c r="K2283" s="12">
        <f t="shared" si="245"/>
        <v>1.1283910703941379E-3</v>
      </c>
      <c r="L2283" s="2">
        <f t="shared" si="246"/>
        <v>0.83162421888047955</v>
      </c>
      <c r="M2283" s="2">
        <f t="shared" si="247"/>
        <v>1.0008828794396003</v>
      </c>
      <c r="N2283" s="2">
        <f t="shared" si="248"/>
        <v>1.2739535184749817</v>
      </c>
      <c r="O2283" s="2">
        <f t="shared" si="249"/>
        <v>1.6519645270570178</v>
      </c>
      <c r="P2283" s="2">
        <f t="shared" si="250"/>
        <v>1.7219247734214544</v>
      </c>
      <c r="Q2283" s="14" t="str">
        <f t="shared" si="251"/>
        <v>BELOW</v>
      </c>
    </row>
    <row r="2284" spans="1:17" x14ac:dyDescent="0.3">
      <c r="A2284" s="2">
        <v>38</v>
      </c>
      <c r="B2284" s="2" t="s">
        <v>668</v>
      </c>
      <c r="C2284" s="2" t="s">
        <v>681</v>
      </c>
      <c r="D2284" s="11">
        <v>0.152</v>
      </c>
      <c r="E2284" s="2">
        <v>541</v>
      </c>
      <c r="F2284" s="2">
        <v>636</v>
      </c>
      <c r="G2284" s="2">
        <v>780</v>
      </c>
      <c r="H2284" s="2">
        <v>1007</v>
      </c>
      <c r="I2284" s="2">
        <v>1102</v>
      </c>
      <c r="J2284">
        <v>317417</v>
      </c>
      <c r="K2284" s="12">
        <f t="shared" si="245"/>
        <v>9.6981600786123627E-4</v>
      </c>
      <c r="L2284" s="2">
        <f t="shared" si="246"/>
        <v>0.52467046025292885</v>
      </c>
      <c r="M2284" s="2">
        <f t="shared" si="247"/>
        <v>0.61680298099974629</v>
      </c>
      <c r="N2284" s="2">
        <f t="shared" si="248"/>
        <v>0.75645648613176431</v>
      </c>
      <c r="O2284" s="2">
        <f t="shared" si="249"/>
        <v>0.97660471991626496</v>
      </c>
      <c r="P2284" s="2">
        <f t="shared" si="250"/>
        <v>1.0687372406630824</v>
      </c>
      <c r="Q2284" s="14" t="str">
        <f t="shared" si="251"/>
        <v>ABOVE</v>
      </c>
    </row>
    <row r="2285" spans="1:17" x14ac:dyDescent="0.3">
      <c r="A2285" s="2">
        <v>38</v>
      </c>
      <c r="B2285" s="2" t="s">
        <v>668</v>
      </c>
      <c r="C2285" s="2" t="s">
        <v>680</v>
      </c>
      <c r="D2285" s="11">
        <v>0.13600000000000001</v>
      </c>
      <c r="E2285" s="2">
        <v>689</v>
      </c>
      <c r="F2285" s="2">
        <v>694</v>
      </c>
      <c r="G2285" s="2">
        <v>856</v>
      </c>
      <c r="H2285" s="2">
        <v>1152</v>
      </c>
      <c r="I2285" s="2">
        <v>1184</v>
      </c>
      <c r="J2285">
        <v>113299</v>
      </c>
      <c r="K2285" s="12">
        <f t="shared" si="245"/>
        <v>3.4616666364646571E-4</v>
      </c>
      <c r="L2285" s="2">
        <f t="shared" si="246"/>
        <v>0.23850883125241487</v>
      </c>
      <c r="M2285" s="2">
        <f t="shared" si="247"/>
        <v>0.24023966457064722</v>
      </c>
      <c r="N2285" s="2">
        <f t="shared" si="248"/>
        <v>0.29631866408137464</v>
      </c>
      <c r="O2285" s="2">
        <f t="shared" si="249"/>
        <v>0.39878399652072849</v>
      </c>
      <c r="P2285" s="2">
        <f t="shared" si="250"/>
        <v>0.4098613297574154</v>
      </c>
      <c r="Q2285" s="14" t="str">
        <f t="shared" si="251"/>
        <v>ABOVE</v>
      </c>
    </row>
    <row r="2286" spans="1:17" x14ac:dyDescent="0.3">
      <c r="A2286" s="2">
        <v>38</v>
      </c>
      <c r="B2286" s="2" t="s">
        <v>668</v>
      </c>
      <c r="C2286" s="2" t="s">
        <v>679</v>
      </c>
      <c r="D2286" s="11">
        <v>0.14599999999999999</v>
      </c>
      <c r="E2286" s="2">
        <v>447</v>
      </c>
      <c r="F2286" s="2">
        <v>535</v>
      </c>
      <c r="G2286" s="2">
        <v>696</v>
      </c>
      <c r="H2286" s="2">
        <v>873</v>
      </c>
      <c r="I2286" s="2">
        <v>951</v>
      </c>
      <c r="J2286">
        <v>40625</v>
      </c>
      <c r="K2286" s="12">
        <f t="shared" si="245"/>
        <v>1.2412307885010168E-4</v>
      </c>
      <c r="L2286" s="2">
        <f t="shared" si="246"/>
        <v>5.5483016245995449E-2</v>
      </c>
      <c r="M2286" s="2">
        <f t="shared" si="247"/>
        <v>6.6405847184804398E-2</v>
      </c>
      <c r="N2286" s="2">
        <f t="shared" si="248"/>
        <v>8.6389662879670773E-2</v>
      </c>
      <c r="O2286" s="2">
        <f t="shared" si="249"/>
        <v>0.10835944783613877</v>
      </c>
      <c r="P2286" s="2">
        <f t="shared" si="250"/>
        <v>0.1180410479864467</v>
      </c>
      <c r="Q2286" s="14" t="str">
        <f t="shared" si="251"/>
        <v>ABOVE</v>
      </c>
    </row>
    <row r="2287" spans="1:17" x14ac:dyDescent="0.3">
      <c r="A2287" s="2">
        <v>38</v>
      </c>
      <c r="B2287" s="2" t="s">
        <v>668</v>
      </c>
      <c r="C2287" s="2" t="s">
        <v>121</v>
      </c>
      <c r="D2287" s="11">
        <v>0.13100000000000001</v>
      </c>
      <c r="E2287" s="2">
        <v>544</v>
      </c>
      <c r="F2287" s="2">
        <v>548</v>
      </c>
      <c r="G2287" s="2">
        <v>710</v>
      </c>
      <c r="H2287" s="2">
        <v>904</v>
      </c>
      <c r="I2287" s="2">
        <v>1035</v>
      </c>
      <c r="J2287">
        <v>109424</v>
      </c>
      <c r="K2287" s="12">
        <f t="shared" si="245"/>
        <v>3.3432723150999448E-4</v>
      </c>
      <c r="L2287" s="2">
        <f t="shared" si="246"/>
        <v>0.18187401394143698</v>
      </c>
      <c r="M2287" s="2">
        <f t="shared" si="247"/>
        <v>0.18321132286747699</v>
      </c>
      <c r="N2287" s="2">
        <f t="shared" si="248"/>
        <v>0.23737233437209609</v>
      </c>
      <c r="O2287" s="2">
        <f t="shared" si="249"/>
        <v>0.30223181728503501</v>
      </c>
      <c r="P2287" s="2">
        <f t="shared" si="250"/>
        <v>0.34602868461284431</v>
      </c>
      <c r="Q2287" s="14" t="str">
        <f t="shared" si="251"/>
        <v>ABOVE</v>
      </c>
    </row>
    <row r="2288" spans="1:17" x14ac:dyDescent="0.3">
      <c r="A2288" s="2">
        <v>38</v>
      </c>
      <c r="B2288" s="2" t="s">
        <v>668</v>
      </c>
      <c r="C2288" s="2" t="s">
        <v>678</v>
      </c>
      <c r="D2288" s="11">
        <v>0.13300000000000001</v>
      </c>
      <c r="E2288" s="2">
        <v>553</v>
      </c>
      <c r="F2288" s="2">
        <v>587</v>
      </c>
      <c r="G2288" s="2">
        <v>692</v>
      </c>
      <c r="H2288" s="2">
        <v>916</v>
      </c>
      <c r="I2288" s="2">
        <v>938</v>
      </c>
      <c r="J2288">
        <v>46138</v>
      </c>
      <c r="K2288" s="12">
        <f t="shared" si="245"/>
        <v>1.4096715352580902E-4</v>
      </c>
      <c r="L2288" s="2">
        <f t="shared" si="246"/>
        <v>7.7954835899772382E-2</v>
      </c>
      <c r="M2288" s="2">
        <f t="shared" si="247"/>
        <v>8.2747719119649898E-2</v>
      </c>
      <c r="N2288" s="2">
        <f t="shared" si="248"/>
        <v>9.7549270239859834E-2</v>
      </c>
      <c r="O2288" s="2">
        <f t="shared" si="249"/>
        <v>0.12912591262964107</v>
      </c>
      <c r="P2288" s="2">
        <f t="shared" si="250"/>
        <v>0.13222719000720887</v>
      </c>
      <c r="Q2288" s="14" t="str">
        <f t="shared" si="251"/>
        <v>ABOVE</v>
      </c>
    </row>
    <row r="2289" spans="1:17" x14ac:dyDescent="0.3">
      <c r="A2289" s="2">
        <v>38</v>
      </c>
      <c r="B2289" s="2" t="s">
        <v>668</v>
      </c>
      <c r="C2289" s="2" t="s">
        <v>55</v>
      </c>
      <c r="D2289" s="11">
        <v>0.122</v>
      </c>
      <c r="E2289" s="2">
        <v>737</v>
      </c>
      <c r="F2289" s="2">
        <v>871</v>
      </c>
      <c r="G2289" s="2">
        <v>1111</v>
      </c>
      <c r="H2289" s="2">
        <v>1523</v>
      </c>
      <c r="I2289" s="2">
        <v>1734</v>
      </c>
      <c r="J2289">
        <v>170271</v>
      </c>
      <c r="K2289" s="12">
        <f t="shared" si="245"/>
        <v>5.2023534175718556E-4</v>
      </c>
      <c r="L2289" s="2">
        <f t="shared" si="246"/>
        <v>0.38341344687504575</v>
      </c>
      <c r="M2289" s="2">
        <f t="shared" si="247"/>
        <v>0.4531249826705086</v>
      </c>
      <c r="N2289" s="2">
        <f t="shared" si="248"/>
        <v>0.5779814646922331</v>
      </c>
      <c r="O2289" s="2">
        <f t="shared" si="249"/>
        <v>0.79231842549619358</v>
      </c>
      <c r="P2289" s="2">
        <f t="shared" si="250"/>
        <v>0.90208808260695972</v>
      </c>
      <c r="Q2289" s="14" t="str">
        <f t="shared" si="251"/>
        <v>BELOW</v>
      </c>
    </row>
    <row r="2290" spans="1:17" x14ac:dyDescent="0.3">
      <c r="A2290" s="2">
        <v>38</v>
      </c>
      <c r="B2290" s="2" t="s">
        <v>668</v>
      </c>
      <c r="C2290" s="2" t="s">
        <v>210</v>
      </c>
      <c r="D2290" s="11">
        <v>0.06</v>
      </c>
      <c r="E2290" s="2">
        <v>840</v>
      </c>
      <c r="F2290" s="2">
        <v>992</v>
      </c>
      <c r="G2290" s="2">
        <v>1200</v>
      </c>
      <c r="H2290" s="2">
        <v>1503</v>
      </c>
      <c r="I2290" s="2">
        <v>1715</v>
      </c>
      <c r="J2290">
        <v>830915</v>
      </c>
      <c r="K2290" s="12">
        <f t="shared" si="245"/>
        <v>2.5387256138518703E-3</v>
      </c>
      <c r="L2290" s="2">
        <f t="shared" si="246"/>
        <v>2.132529515635571</v>
      </c>
      <c r="M2290" s="2">
        <f t="shared" si="247"/>
        <v>2.5184158089410555</v>
      </c>
      <c r="N2290" s="2">
        <f t="shared" si="248"/>
        <v>3.0464707366222443</v>
      </c>
      <c r="O2290" s="2">
        <f t="shared" si="249"/>
        <v>3.8157045976193609</v>
      </c>
      <c r="P2290" s="2">
        <f t="shared" si="250"/>
        <v>4.3539144277559574</v>
      </c>
      <c r="Q2290" s="14" t="str">
        <f t="shared" si="251"/>
        <v>BELOW</v>
      </c>
    </row>
    <row r="2291" spans="1:17" x14ac:dyDescent="0.3">
      <c r="A2291" s="2">
        <v>38</v>
      </c>
      <c r="B2291" s="2" t="s">
        <v>668</v>
      </c>
      <c r="C2291" s="2" t="s">
        <v>677</v>
      </c>
      <c r="D2291" s="11">
        <v>9.0999999999999998E-2</v>
      </c>
      <c r="E2291" s="2">
        <v>689</v>
      </c>
      <c r="F2291" s="2">
        <v>694</v>
      </c>
      <c r="G2291" s="2">
        <v>904</v>
      </c>
      <c r="H2291" s="2">
        <v>1133</v>
      </c>
      <c r="I2291" s="2">
        <v>1222</v>
      </c>
      <c r="J2291">
        <v>18230</v>
      </c>
      <c r="K2291" s="12">
        <f t="shared" si="245"/>
        <v>5.5698799444611782E-5</v>
      </c>
      <c r="L2291" s="2">
        <f t="shared" si="246"/>
        <v>3.8376472817337519E-2</v>
      </c>
      <c r="M2291" s="2">
        <f t="shared" si="247"/>
        <v>3.8654966814560578E-2</v>
      </c>
      <c r="N2291" s="2">
        <f t="shared" si="248"/>
        <v>5.0351714697929054E-2</v>
      </c>
      <c r="O2291" s="2">
        <f t="shared" si="249"/>
        <v>6.3106739770745143E-2</v>
      </c>
      <c r="P2291" s="2">
        <f t="shared" si="250"/>
        <v>6.8063932921315601E-2</v>
      </c>
      <c r="Q2291" s="14" t="str">
        <f t="shared" si="251"/>
        <v>BELOW</v>
      </c>
    </row>
    <row r="2292" spans="1:17" x14ac:dyDescent="0.3">
      <c r="A2292" s="2">
        <v>38</v>
      </c>
      <c r="B2292" s="2" t="s">
        <v>668</v>
      </c>
      <c r="C2292" s="2" t="s">
        <v>207</v>
      </c>
      <c r="D2292" s="11">
        <v>7.9000000000000001E-2</v>
      </c>
      <c r="E2292" s="2">
        <v>737</v>
      </c>
      <c r="F2292" s="2">
        <v>887</v>
      </c>
      <c r="G2292" s="2">
        <v>1129</v>
      </c>
      <c r="H2292" s="2">
        <v>1464</v>
      </c>
      <c r="I2292" s="2">
        <v>1526</v>
      </c>
      <c r="J2292">
        <v>305285</v>
      </c>
      <c r="K2292" s="12">
        <f t="shared" si="245"/>
        <v>9.3274865542777332E-4</v>
      </c>
      <c r="L2292" s="2">
        <f t="shared" si="246"/>
        <v>0.68743575905026888</v>
      </c>
      <c r="M2292" s="2">
        <f t="shared" si="247"/>
        <v>0.82734805736443495</v>
      </c>
      <c r="N2292" s="2">
        <f t="shared" si="248"/>
        <v>1.0530732319779561</v>
      </c>
      <c r="O2292" s="2">
        <f t="shared" si="249"/>
        <v>1.3655440315462601</v>
      </c>
      <c r="P2292" s="2">
        <f t="shared" si="250"/>
        <v>1.4233744481827821</v>
      </c>
      <c r="Q2292" s="14" t="str">
        <f t="shared" si="251"/>
        <v>BELOW</v>
      </c>
    </row>
    <row r="2293" spans="1:17" x14ac:dyDescent="0.3">
      <c r="A2293" s="2">
        <v>38</v>
      </c>
      <c r="B2293" s="2" t="s">
        <v>668</v>
      </c>
      <c r="C2293" s="2" t="s">
        <v>206</v>
      </c>
      <c r="D2293" s="11">
        <v>0.13300000000000001</v>
      </c>
      <c r="E2293" s="2">
        <v>452</v>
      </c>
      <c r="F2293" s="2">
        <v>545</v>
      </c>
      <c r="G2293" s="2">
        <v>695</v>
      </c>
      <c r="H2293" s="2">
        <v>899</v>
      </c>
      <c r="I2293" s="2">
        <v>968</v>
      </c>
      <c r="J2293">
        <v>90843</v>
      </c>
      <c r="K2293" s="12">
        <f t="shared" si="245"/>
        <v>2.775560086641178E-4</v>
      </c>
      <c r="L2293" s="2">
        <f t="shared" si="246"/>
        <v>0.12545531591618125</v>
      </c>
      <c r="M2293" s="2">
        <f t="shared" si="247"/>
        <v>0.1512680247219442</v>
      </c>
      <c r="N2293" s="2">
        <f t="shared" si="248"/>
        <v>0.19290142602156188</v>
      </c>
      <c r="O2293" s="2">
        <f t="shared" si="249"/>
        <v>0.24952285178904191</v>
      </c>
      <c r="P2293" s="2">
        <f t="shared" si="250"/>
        <v>0.268674216386866</v>
      </c>
      <c r="Q2293" s="14" t="str">
        <f t="shared" si="251"/>
        <v>ABOVE</v>
      </c>
    </row>
    <row r="2294" spans="1:17" x14ac:dyDescent="0.3">
      <c r="A2294" s="2">
        <v>38</v>
      </c>
      <c r="B2294" s="2" t="s">
        <v>668</v>
      </c>
      <c r="C2294" s="2" t="s">
        <v>546</v>
      </c>
      <c r="D2294" s="11">
        <v>8.900000000000001E-2</v>
      </c>
      <c r="E2294" s="2">
        <v>650</v>
      </c>
      <c r="F2294" s="2">
        <v>813</v>
      </c>
      <c r="G2294" s="2">
        <v>1012</v>
      </c>
      <c r="H2294" s="2">
        <v>1296</v>
      </c>
      <c r="I2294" s="2">
        <v>1368</v>
      </c>
      <c r="J2294">
        <v>46272</v>
      </c>
      <c r="K2294" s="12">
        <f t="shared" si="245"/>
        <v>1.4137656872743149E-4</v>
      </c>
      <c r="L2294" s="2">
        <f t="shared" si="246"/>
        <v>9.1894769672830473E-2</v>
      </c>
      <c r="M2294" s="2">
        <f t="shared" si="247"/>
        <v>0.1149391503754018</v>
      </c>
      <c r="N2294" s="2">
        <f t="shared" si="248"/>
        <v>0.14307308755216067</v>
      </c>
      <c r="O2294" s="2">
        <f t="shared" si="249"/>
        <v>0.18322403307075122</v>
      </c>
      <c r="P2294" s="2">
        <f t="shared" si="250"/>
        <v>0.19340314601912628</v>
      </c>
      <c r="Q2294" s="14" t="str">
        <f t="shared" si="251"/>
        <v>BELOW</v>
      </c>
    </row>
    <row r="2295" spans="1:17" x14ac:dyDescent="0.3">
      <c r="A2295" s="2">
        <v>38</v>
      </c>
      <c r="B2295" s="2" t="s">
        <v>668</v>
      </c>
      <c r="C2295" s="2" t="s">
        <v>676</v>
      </c>
      <c r="D2295" s="11">
        <v>0.23</v>
      </c>
      <c r="E2295" s="2">
        <v>840</v>
      </c>
      <c r="F2295" s="2">
        <v>992</v>
      </c>
      <c r="G2295" s="2">
        <v>1200</v>
      </c>
      <c r="H2295" s="2">
        <v>1503</v>
      </c>
      <c r="I2295" s="2">
        <v>1715</v>
      </c>
      <c r="J2295">
        <v>1584064</v>
      </c>
      <c r="K2295" s="12">
        <f t="shared" si="245"/>
        <v>4.8398498652457225E-3</v>
      </c>
      <c r="L2295" s="2">
        <f t="shared" si="246"/>
        <v>4.0654738868064069</v>
      </c>
      <c r="M2295" s="2">
        <f t="shared" si="247"/>
        <v>4.801131066323757</v>
      </c>
      <c r="N2295" s="2">
        <f t="shared" si="248"/>
        <v>5.8078198382948667</v>
      </c>
      <c r="O2295" s="2">
        <f t="shared" si="249"/>
        <v>7.2742943474643207</v>
      </c>
      <c r="P2295" s="2">
        <f t="shared" si="250"/>
        <v>8.3003425188964144</v>
      </c>
      <c r="Q2295" s="14" t="str">
        <f t="shared" si="251"/>
        <v>ABOVE</v>
      </c>
    </row>
    <row r="2296" spans="1:17" x14ac:dyDescent="0.3">
      <c r="A2296" s="2">
        <v>38</v>
      </c>
      <c r="B2296" s="2" t="s">
        <v>668</v>
      </c>
      <c r="C2296" s="2" t="s">
        <v>675</v>
      </c>
      <c r="D2296" s="11">
        <v>9.1999999999999998E-2</v>
      </c>
      <c r="E2296" s="2">
        <v>906</v>
      </c>
      <c r="F2296" s="2">
        <v>912</v>
      </c>
      <c r="G2296" s="2">
        <v>1206</v>
      </c>
      <c r="H2296" s="2">
        <v>1744</v>
      </c>
      <c r="I2296" s="2">
        <v>1822</v>
      </c>
      <c r="J2296">
        <v>55809</v>
      </c>
      <c r="K2296" s="12">
        <f t="shared" si="245"/>
        <v>1.7051532080111567E-4</v>
      </c>
      <c r="L2296" s="2">
        <f t="shared" si="246"/>
        <v>0.15448688064581079</v>
      </c>
      <c r="M2296" s="2">
        <f t="shared" si="247"/>
        <v>0.15550997257061749</v>
      </c>
      <c r="N2296" s="2">
        <f t="shared" si="248"/>
        <v>0.20564147688614551</v>
      </c>
      <c r="O2296" s="2">
        <f t="shared" si="249"/>
        <v>0.29737871947714573</v>
      </c>
      <c r="P2296" s="2">
        <f t="shared" si="250"/>
        <v>0.31067891449963275</v>
      </c>
      <c r="Q2296" s="14" t="str">
        <f t="shared" si="251"/>
        <v>BELOW</v>
      </c>
    </row>
    <row r="2297" spans="1:17" x14ac:dyDescent="0.3">
      <c r="A2297" s="2">
        <v>38</v>
      </c>
      <c r="B2297" s="2" t="s">
        <v>668</v>
      </c>
      <c r="C2297" s="2" t="s">
        <v>362</v>
      </c>
      <c r="D2297" s="11">
        <v>0.11699999999999999</v>
      </c>
      <c r="E2297" s="2">
        <v>589</v>
      </c>
      <c r="F2297" s="2">
        <v>591</v>
      </c>
      <c r="G2297" s="2">
        <v>692</v>
      </c>
      <c r="H2297" s="2">
        <v>956</v>
      </c>
      <c r="I2297" s="2">
        <v>1093</v>
      </c>
      <c r="J2297">
        <v>16526</v>
      </c>
      <c r="K2297" s="12">
        <f t="shared" si="245"/>
        <v>5.0492504641889979E-5</v>
      </c>
      <c r="L2297" s="2">
        <f t="shared" si="246"/>
        <v>2.9740085234073198E-2</v>
      </c>
      <c r="M2297" s="2">
        <f t="shared" si="247"/>
        <v>2.9841070243356978E-2</v>
      </c>
      <c r="N2297" s="2">
        <f t="shared" si="248"/>
        <v>3.4940813212187866E-2</v>
      </c>
      <c r="O2297" s="2">
        <f t="shared" si="249"/>
        <v>4.827083443764682E-2</v>
      </c>
      <c r="P2297" s="2">
        <f t="shared" si="250"/>
        <v>5.5188307573585747E-2</v>
      </c>
      <c r="Q2297" s="14" t="str">
        <f t="shared" si="251"/>
        <v>BELOW</v>
      </c>
    </row>
    <row r="2298" spans="1:17" x14ac:dyDescent="0.3">
      <c r="A2298" s="2">
        <v>38</v>
      </c>
      <c r="B2298" s="2" t="s">
        <v>668</v>
      </c>
      <c r="C2298" s="2" t="s">
        <v>674</v>
      </c>
      <c r="D2298" s="11">
        <v>0.11699999999999999</v>
      </c>
      <c r="E2298" s="2">
        <v>552</v>
      </c>
      <c r="F2298" s="2">
        <v>556</v>
      </c>
      <c r="G2298" s="2">
        <v>692</v>
      </c>
      <c r="H2298" s="2">
        <v>925</v>
      </c>
      <c r="I2298" s="2">
        <v>1018</v>
      </c>
      <c r="J2298">
        <v>141359</v>
      </c>
      <c r="K2298" s="12">
        <f t="shared" si="245"/>
        <v>4.3189942900114517E-4</v>
      </c>
      <c r="L2298" s="2">
        <f t="shared" si="246"/>
        <v>0.23840848480863214</v>
      </c>
      <c r="M2298" s="2">
        <f t="shared" si="247"/>
        <v>0.24013608252463672</v>
      </c>
      <c r="N2298" s="2">
        <f t="shared" si="248"/>
        <v>0.29887440486879246</v>
      </c>
      <c r="O2298" s="2">
        <f t="shared" si="249"/>
        <v>0.39950697182605927</v>
      </c>
      <c r="P2298" s="2">
        <f t="shared" si="250"/>
        <v>0.43967361872316579</v>
      </c>
      <c r="Q2298" s="14" t="str">
        <f t="shared" si="251"/>
        <v>BELOW</v>
      </c>
    </row>
    <row r="2299" spans="1:17" x14ac:dyDescent="0.3">
      <c r="A2299" s="2">
        <v>38</v>
      </c>
      <c r="B2299" s="2" t="s">
        <v>668</v>
      </c>
      <c r="C2299" s="2" t="s">
        <v>673</v>
      </c>
      <c r="D2299" s="11">
        <v>0.10300000000000001</v>
      </c>
      <c r="E2299" s="2">
        <v>552</v>
      </c>
      <c r="F2299" s="2">
        <v>556</v>
      </c>
      <c r="G2299" s="2">
        <v>735</v>
      </c>
      <c r="H2299" s="2">
        <v>921</v>
      </c>
      <c r="I2299" s="2">
        <v>1132</v>
      </c>
      <c r="J2299">
        <v>40372</v>
      </c>
      <c r="K2299" s="12">
        <f t="shared" si="245"/>
        <v>1.2335007850673981E-4</v>
      </c>
      <c r="L2299" s="2">
        <f t="shared" si="246"/>
        <v>6.8089243335720376E-2</v>
      </c>
      <c r="M2299" s="2">
        <f t="shared" si="247"/>
        <v>6.8582643649747338E-2</v>
      </c>
      <c r="N2299" s="2">
        <f t="shared" si="248"/>
        <v>9.0662307702453759E-2</v>
      </c>
      <c r="O2299" s="2">
        <f t="shared" si="249"/>
        <v>0.11360542230470737</v>
      </c>
      <c r="P2299" s="2">
        <f t="shared" si="250"/>
        <v>0.13963228886962947</v>
      </c>
      <c r="Q2299" s="14" t="str">
        <f t="shared" si="251"/>
        <v>BELOW</v>
      </c>
    </row>
    <row r="2300" spans="1:17" x14ac:dyDescent="0.3">
      <c r="A2300" s="2">
        <v>38</v>
      </c>
      <c r="B2300" s="2" t="s">
        <v>668</v>
      </c>
      <c r="C2300" s="2" t="s">
        <v>672</v>
      </c>
      <c r="D2300" s="11">
        <v>0.125</v>
      </c>
      <c r="E2300" s="2">
        <v>559</v>
      </c>
      <c r="F2300" s="2">
        <v>563</v>
      </c>
      <c r="G2300" s="2">
        <v>692</v>
      </c>
      <c r="H2300" s="2">
        <v>949</v>
      </c>
      <c r="I2300" s="2">
        <v>1005</v>
      </c>
      <c r="J2300">
        <v>73447</v>
      </c>
      <c r="K2300" s="12">
        <f t="shared" si="245"/>
        <v>2.2440536054900721E-4</v>
      </c>
      <c r="L2300" s="2">
        <f t="shared" si="246"/>
        <v>0.12544259654689502</v>
      </c>
      <c r="M2300" s="2">
        <f t="shared" si="247"/>
        <v>0.12634021798909106</v>
      </c>
      <c r="N2300" s="2">
        <f t="shared" si="248"/>
        <v>0.15528850949991299</v>
      </c>
      <c r="O2300" s="2">
        <f t="shared" si="249"/>
        <v>0.21296068716100786</v>
      </c>
      <c r="P2300" s="2">
        <f t="shared" si="250"/>
        <v>0.22552738735175223</v>
      </c>
      <c r="Q2300" s="14" t="str">
        <f t="shared" si="251"/>
        <v>ABOVE</v>
      </c>
    </row>
    <row r="2301" spans="1:17" x14ac:dyDescent="0.3">
      <c r="A2301" s="2">
        <v>38</v>
      </c>
      <c r="B2301" s="2" t="s">
        <v>668</v>
      </c>
      <c r="C2301" s="2" t="s">
        <v>540</v>
      </c>
      <c r="D2301" s="11">
        <v>0.129</v>
      </c>
      <c r="E2301" s="2">
        <v>471</v>
      </c>
      <c r="F2301" s="2">
        <v>570</v>
      </c>
      <c r="G2301" s="2">
        <v>692</v>
      </c>
      <c r="H2301" s="2">
        <v>1001</v>
      </c>
      <c r="I2301" s="2">
        <v>1215</v>
      </c>
      <c r="J2301">
        <v>6066</v>
      </c>
      <c r="K2301" s="12">
        <f t="shared" si="245"/>
        <v>1.8533676216731489E-5</v>
      </c>
      <c r="L2301" s="2">
        <f t="shared" si="246"/>
        <v>8.7293614980805314E-3</v>
      </c>
      <c r="M2301" s="2">
        <f t="shared" si="247"/>
        <v>1.0564195443536949E-2</v>
      </c>
      <c r="N2301" s="2">
        <f t="shared" si="248"/>
        <v>1.282530394197819E-2</v>
      </c>
      <c r="O2301" s="2">
        <f t="shared" si="249"/>
        <v>1.8552209892948219E-2</v>
      </c>
      <c r="P2301" s="2">
        <f t="shared" si="250"/>
        <v>2.2518416603328758E-2</v>
      </c>
      <c r="Q2301" s="14" t="str">
        <f t="shared" si="251"/>
        <v>ABOVE</v>
      </c>
    </row>
    <row r="2302" spans="1:17" x14ac:dyDescent="0.3">
      <c r="A2302" s="2">
        <v>38</v>
      </c>
      <c r="B2302" s="2" t="s">
        <v>668</v>
      </c>
      <c r="C2302" s="2" t="s">
        <v>671</v>
      </c>
      <c r="D2302" s="11">
        <v>0.113</v>
      </c>
      <c r="E2302" s="2">
        <v>551</v>
      </c>
      <c r="F2302" s="2">
        <v>572</v>
      </c>
      <c r="G2302" s="2">
        <v>735</v>
      </c>
      <c r="H2302" s="2">
        <v>951</v>
      </c>
      <c r="I2302" s="2">
        <v>1073</v>
      </c>
      <c r="J2302">
        <v>40328</v>
      </c>
      <c r="K2302" s="12">
        <f t="shared" si="245"/>
        <v>1.2321564366441602E-4</v>
      </c>
      <c r="L2302" s="2">
        <f t="shared" si="246"/>
        <v>6.789181965909323E-2</v>
      </c>
      <c r="M2302" s="2">
        <f t="shared" si="247"/>
        <v>7.0479348176045967E-2</v>
      </c>
      <c r="N2302" s="2">
        <f t="shared" si="248"/>
        <v>9.0563498093345768E-2</v>
      </c>
      <c r="O2302" s="2">
        <f t="shared" si="249"/>
        <v>0.11717807712485963</v>
      </c>
      <c r="P2302" s="2">
        <f t="shared" si="250"/>
        <v>0.13221038565191839</v>
      </c>
      <c r="Q2302" s="14" t="str">
        <f t="shared" si="251"/>
        <v>BELOW</v>
      </c>
    </row>
    <row r="2303" spans="1:17" x14ac:dyDescent="0.3">
      <c r="A2303" s="2">
        <v>38</v>
      </c>
      <c r="B2303" s="2" t="s">
        <v>668</v>
      </c>
      <c r="C2303" s="2" t="s">
        <v>670</v>
      </c>
      <c r="D2303" s="11">
        <v>0.13400000000000001</v>
      </c>
      <c r="E2303" s="2">
        <v>485</v>
      </c>
      <c r="F2303" s="2">
        <v>623</v>
      </c>
      <c r="G2303" s="2">
        <v>755</v>
      </c>
      <c r="H2303" s="2">
        <v>1015</v>
      </c>
      <c r="I2303" s="2">
        <v>1238</v>
      </c>
      <c r="J2303">
        <v>40591</v>
      </c>
      <c r="K2303" s="12">
        <f t="shared" si="245"/>
        <v>1.2401919738103329E-4</v>
      </c>
      <c r="L2303" s="2">
        <f t="shared" si="246"/>
        <v>6.0149310729801148E-2</v>
      </c>
      <c r="M2303" s="2">
        <f t="shared" si="247"/>
        <v>7.7263959968383741E-2</v>
      </c>
      <c r="N2303" s="2">
        <f t="shared" si="248"/>
        <v>9.3634494022680134E-2</v>
      </c>
      <c r="O2303" s="2">
        <f t="shared" si="249"/>
        <v>0.12587948534174878</v>
      </c>
      <c r="P2303" s="2">
        <f t="shared" si="250"/>
        <v>0.15353576635771921</v>
      </c>
      <c r="Q2303" s="14" t="str">
        <f t="shared" si="251"/>
        <v>ABOVE</v>
      </c>
    </row>
    <row r="2304" spans="1:17" x14ac:dyDescent="0.3">
      <c r="A2304" s="2">
        <v>38</v>
      </c>
      <c r="B2304" s="2" t="s">
        <v>668</v>
      </c>
      <c r="C2304" s="2" t="s">
        <v>535</v>
      </c>
      <c r="D2304" s="11">
        <v>0.12</v>
      </c>
      <c r="E2304" s="2">
        <v>585</v>
      </c>
      <c r="F2304" s="2">
        <v>610</v>
      </c>
      <c r="G2304" s="2">
        <v>780</v>
      </c>
      <c r="H2304" s="2">
        <v>1031</v>
      </c>
      <c r="I2304" s="2">
        <v>1054</v>
      </c>
      <c r="J2304">
        <v>44923</v>
      </c>
      <c r="K2304" s="12">
        <f t="shared" si="245"/>
        <v>1.3725491867527673E-4</v>
      </c>
      <c r="L2304" s="2">
        <f t="shared" si="246"/>
        <v>8.0294127425036887E-2</v>
      </c>
      <c r="M2304" s="2">
        <f t="shared" si="247"/>
        <v>8.3725500391918811E-2</v>
      </c>
      <c r="N2304" s="2">
        <f t="shared" si="248"/>
        <v>0.10705883656671585</v>
      </c>
      <c r="O2304" s="2">
        <f t="shared" si="249"/>
        <v>0.14150982115421032</v>
      </c>
      <c r="P2304" s="2">
        <f t="shared" si="250"/>
        <v>0.14466668428374169</v>
      </c>
      <c r="Q2304" s="14" t="str">
        <f t="shared" si="251"/>
        <v>BELOW</v>
      </c>
    </row>
    <row r="2305" spans="1:17" x14ac:dyDescent="0.3">
      <c r="A2305" s="2">
        <v>38</v>
      </c>
      <c r="B2305" s="2" t="s">
        <v>668</v>
      </c>
      <c r="C2305" s="2" t="s">
        <v>669</v>
      </c>
      <c r="D2305" s="11">
        <v>0.125</v>
      </c>
      <c r="E2305" s="2">
        <v>556</v>
      </c>
      <c r="F2305" s="2">
        <v>560</v>
      </c>
      <c r="G2305" s="2">
        <v>692</v>
      </c>
      <c r="H2305" s="2">
        <v>867</v>
      </c>
      <c r="I2305" s="2">
        <v>1070</v>
      </c>
      <c r="J2305">
        <v>50668</v>
      </c>
      <c r="K2305" s="12">
        <f t="shared" si="245"/>
        <v>1.5480783161050959E-4</v>
      </c>
      <c r="L2305" s="2">
        <f t="shared" si="246"/>
        <v>8.6073154375443328E-2</v>
      </c>
      <c r="M2305" s="2">
        <f t="shared" si="247"/>
        <v>8.6692385701885366E-2</v>
      </c>
      <c r="N2305" s="2">
        <f t="shared" si="248"/>
        <v>0.10712701947447263</v>
      </c>
      <c r="O2305" s="2">
        <f t="shared" si="249"/>
        <v>0.13421839000631181</v>
      </c>
      <c r="P2305" s="2">
        <f t="shared" si="250"/>
        <v>0.16564437982324526</v>
      </c>
      <c r="Q2305" s="14" t="str">
        <f t="shared" si="251"/>
        <v>ABOVE</v>
      </c>
    </row>
    <row r="2306" spans="1:17" x14ac:dyDescent="0.3">
      <c r="A2306" s="2">
        <v>38</v>
      </c>
      <c r="B2306" s="2" t="s">
        <v>668</v>
      </c>
      <c r="C2306" s="2" t="s">
        <v>180</v>
      </c>
      <c r="D2306" s="11">
        <v>0.13500000000000001</v>
      </c>
      <c r="E2306" s="2">
        <v>555</v>
      </c>
      <c r="F2306" s="2">
        <v>581</v>
      </c>
      <c r="G2306" s="2">
        <v>692</v>
      </c>
      <c r="H2306" s="2">
        <v>916</v>
      </c>
      <c r="I2306" s="2">
        <v>935</v>
      </c>
      <c r="J2306">
        <v>39191</v>
      </c>
      <c r="K2306" s="12">
        <f t="shared" si="245"/>
        <v>1.1974172512527594E-4</v>
      </c>
      <c r="L2306" s="2">
        <f t="shared" si="246"/>
        <v>6.6456657444528139E-2</v>
      </c>
      <c r="M2306" s="2">
        <f t="shared" si="247"/>
        <v>6.956994229778532E-2</v>
      </c>
      <c r="N2306" s="2">
        <f t="shared" si="248"/>
        <v>8.2861273786690948E-2</v>
      </c>
      <c r="O2306" s="2">
        <f t="shared" si="249"/>
        <v>0.10968342021475276</v>
      </c>
      <c r="P2306" s="2">
        <f t="shared" si="250"/>
        <v>0.111958512992133</v>
      </c>
      <c r="Q2306" s="14" t="str">
        <f t="shared" si="251"/>
        <v>ABOVE</v>
      </c>
    </row>
    <row r="2307" spans="1:17" x14ac:dyDescent="0.3">
      <c r="A2307" s="2">
        <v>38</v>
      </c>
      <c r="B2307" s="2" t="s">
        <v>668</v>
      </c>
      <c r="C2307" s="2" t="s">
        <v>30</v>
      </c>
      <c r="D2307" s="11">
        <v>9.9000000000000005E-2</v>
      </c>
      <c r="E2307" s="2">
        <v>647</v>
      </c>
      <c r="F2307" s="2">
        <v>725</v>
      </c>
      <c r="G2307" s="2">
        <v>896</v>
      </c>
      <c r="H2307" s="2">
        <v>1137</v>
      </c>
      <c r="I2307" s="2">
        <v>1248</v>
      </c>
      <c r="J2307">
        <v>206865</v>
      </c>
      <c r="K2307" s="12">
        <f t="shared" si="245"/>
        <v>6.3204235584803157E-4</v>
      </c>
      <c r="L2307" s="2">
        <f t="shared" si="246"/>
        <v>0.40893140423367641</v>
      </c>
      <c r="M2307" s="2">
        <f t="shared" si="247"/>
        <v>0.45823070798982291</v>
      </c>
      <c r="N2307" s="2">
        <f t="shared" si="248"/>
        <v>0.56630995083983626</v>
      </c>
      <c r="O2307" s="2">
        <f t="shared" si="249"/>
        <v>0.71863215859921192</v>
      </c>
      <c r="P2307" s="2">
        <f t="shared" si="250"/>
        <v>0.78878886009834337</v>
      </c>
      <c r="Q2307" s="14" t="str">
        <f t="shared" si="251"/>
        <v>BELOW</v>
      </c>
    </row>
    <row r="2308" spans="1:17" x14ac:dyDescent="0.3">
      <c r="A2308" s="2">
        <v>38</v>
      </c>
      <c r="B2308" s="2" t="s">
        <v>668</v>
      </c>
      <c r="C2308" s="2" t="s">
        <v>101</v>
      </c>
      <c r="D2308" s="11">
        <v>0.124</v>
      </c>
      <c r="E2308" s="2">
        <v>612</v>
      </c>
      <c r="F2308" s="2">
        <v>664</v>
      </c>
      <c r="G2308" s="2">
        <v>816</v>
      </c>
      <c r="H2308" s="2">
        <v>1099</v>
      </c>
      <c r="I2308" s="2">
        <v>1103</v>
      </c>
      <c r="J2308">
        <v>51361</v>
      </c>
      <c r="K2308" s="12">
        <f t="shared" ref="K2308:K2371" si="252">J2308/$S$18</f>
        <v>1.5692518037710947E-4</v>
      </c>
      <c r="L2308" s="2">
        <f t="shared" ref="L2308:L2371" si="253">E2308*K2308</f>
        <v>9.6038210390790996E-2</v>
      </c>
      <c r="M2308" s="2">
        <f t="shared" ref="M2308:M2371" si="254">F2308*K2308</f>
        <v>0.10419831977040069</v>
      </c>
      <c r="N2308" s="2">
        <f t="shared" ref="N2308:N2371" si="255">G2308*K2308</f>
        <v>0.12805094718772134</v>
      </c>
      <c r="O2308" s="2">
        <f t="shared" ref="O2308:O2371" si="256">H2308*K2308</f>
        <v>0.17246077323444331</v>
      </c>
      <c r="P2308" s="2">
        <f t="shared" ref="P2308:P2371" si="257">I2308*K2308</f>
        <v>0.17308847395595175</v>
      </c>
      <c r="Q2308" s="14" t="str">
        <f t="shared" ref="Q2308:Q2371" si="258">IF(D2308&lt;$D$1,"BELOW",(IF(D2308&gt;$D$1,"ABOVE","EQUAL")))</f>
        <v>ABOVE</v>
      </c>
    </row>
    <row r="2309" spans="1:17" x14ac:dyDescent="0.3">
      <c r="A2309" s="2">
        <v>38</v>
      </c>
      <c r="B2309" s="2" t="s">
        <v>668</v>
      </c>
      <c r="C2309" s="2" t="s">
        <v>179</v>
      </c>
      <c r="D2309" s="11">
        <v>0.105</v>
      </c>
      <c r="E2309" s="2">
        <v>647</v>
      </c>
      <c r="F2309" s="2">
        <v>725</v>
      </c>
      <c r="G2309" s="2">
        <v>896</v>
      </c>
      <c r="H2309" s="2">
        <v>1137</v>
      </c>
      <c r="I2309" s="2">
        <v>1248</v>
      </c>
      <c r="J2309">
        <v>348899</v>
      </c>
      <c r="K2309" s="12">
        <f t="shared" si="252"/>
        <v>1.066004137543917E-3</v>
      </c>
      <c r="L2309" s="2">
        <f t="shared" si="253"/>
        <v>0.68970467699091431</v>
      </c>
      <c r="M2309" s="2">
        <f t="shared" si="254"/>
        <v>0.77285299971933985</v>
      </c>
      <c r="N2309" s="2">
        <f t="shared" si="255"/>
        <v>0.9551397072393496</v>
      </c>
      <c r="O2309" s="2">
        <f t="shared" si="256"/>
        <v>1.2120467043874337</v>
      </c>
      <c r="P2309" s="2">
        <f t="shared" si="257"/>
        <v>1.3303731636548084</v>
      </c>
      <c r="Q2309" s="14" t="str">
        <f t="shared" si="258"/>
        <v>BELOW</v>
      </c>
    </row>
    <row r="2310" spans="1:17" x14ac:dyDescent="0.3">
      <c r="A2310" s="2">
        <v>38</v>
      </c>
      <c r="B2310" s="2" t="s">
        <v>668</v>
      </c>
      <c r="C2310" s="2" t="s">
        <v>96</v>
      </c>
      <c r="D2310" s="11">
        <v>9.9000000000000005E-2</v>
      </c>
      <c r="E2310" s="2">
        <v>541</v>
      </c>
      <c r="F2310" s="2">
        <v>636</v>
      </c>
      <c r="G2310" s="2">
        <v>780</v>
      </c>
      <c r="H2310" s="2">
        <v>1007</v>
      </c>
      <c r="I2310" s="2">
        <v>1102</v>
      </c>
      <c r="J2310">
        <v>26794</v>
      </c>
      <c r="K2310" s="12">
        <f t="shared" si="252"/>
        <v>8.1864708300544601E-5</v>
      </c>
      <c r="L2310" s="2">
        <f t="shared" si="253"/>
        <v>4.428880719059463E-2</v>
      </c>
      <c r="M2310" s="2">
        <f t="shared" si="254"/>
        <v>5.2065954479146366E-2</v>
      </c>
      <c r="N2310" s="2">
        <f t="shared" si="255"/>
        <v>6.3854472474424787E-2</v>
      </c>
      <c r="O2310" s="2">
        <f t="shared" si="256"/>
        <v>8.2437761258648407E-2</v>
      </c>
      <c r="P2310" s="2">
        <f t="shared" si="257"/>
        <v>9.0214908547200157E-2</v>
      </c>
      <c r="Q2310" s="14" t="str">
        <f t="shared" si="258"/>
        <v>BELOW</v>
      </c>
    </row>
    <row r="2311" spans="1:17" x14ac:dyDescent="0.3">
      <c r="A2311" s="2">
        <v>38</v>
      </c>
      <c r="B2311" s="2" t="s">
        <v>668</v>
      </c>
      <c r="C2311" s="2" t="s">
        <v>175</v>
      </c>
      <c r="D2311" s="11">
        <v>9.1999999999999998E-2</v>
      </c>
      <c r="E2311" s="2">
        <v>611</v>
      </c>
      <c r="F2311" s="2">
        <v>722</v>
      </c>
      <c r="G2311" s="2">
        <v>946</v>
      </c>
      <c r="H2311" s="2">
        <v>1212</v>
      </c>
      <c r="I2311" s="2">
        <v>1297</v>
      </c>
      <c r="J2311">
        <v>449058</v>
      </c>
      <c r="K2311" s="12">
        <f t="shared" si="252"/>
        <v>1.3720236687327744E-3</v>
      </c>
      <c r="L2311" s="2">
        <f t="shared" si="253"/>
        <v>0.83830646159572519</v>
      </c>
      <c r="M2311" s="2">
        <f t="shared" si="254"/>
        <v>0.99060108882506315</v>
      </c>
      <c r="N2311" s="2">
        <f t="shared" si="255"/>
        <v>1.2979343906212046</v>
      </c>
      <c r="O2311" s="2">
        <f t="shared" si="256"/>
        <v>1.6628926865041227</v>
      </c>
      <c r="P2311" s="2">
        <f t="shared" si="257"/>
        <v>1.7795146983464085</v>
      </c>
      <c r="Q2311" s="14" t="str">
        <f t="shared" si="258"/>
        <v>BELOW</v>
      </c>
    </row>
    <row r="2312" spans="1:17" x14ac:dyDescent="0.3">
      <c r="A2312" s="2">
        <v>39</v>
      </c>
      <c r="B2312" s="2" t="s">
        <v>664</v>
      </c>
      <c r="C2312" s="2" t="s">
        <v>667</v>
      </c>
      <c r="D2312" s="11">
        <v>6.8000000000000005E-2</v>
      </c>
      <c r="E2312" s="2">
        <v>786</v>
      </c>
      <c r="F2312" s="2">
        <v>889</v>
      </c>
      <c r="G2312" s="2">
        <v>1060</v>
      </c>
      <c r="H2312" s="2">
        <v>1328</v>
      </c>
      <c r="I2312" s="2">
        <v>1565</v>
      </c>
      <c r="J2312">
        <v>48479</v>
      </c>
      <c r="K2312" s="12">
        <f t="shared" si="252"/>
        <v>1.4811969820490041E-4</v>
      </c>
      <c r="L2312" s="2">
        <f t="shared" si="253"/>
        <v>0.11642208278905172</v>
      </c>
      <c r="M2312" s="2">
        <f t="shared" si="254"/>
        <v>0.13167841170415648</v>
      </c>
      <c r="N2312" s="2">
        <f t="shared" si="255"/>
        <v>0.15700688009719443</v>
      </c>
      <c r="O2312" s="2">
        <f t="shared" si="256"/>
        <v>0.19670295921610775</v>
      </c>
      <c r="P2312" s="2">
        <f t="shared" si="257"/>
        <v>0.23180732769066914</v>
      </c>
      <c r="Q2312" s="14" t="str">
        <f t="shared" si="258"/>
        <v>BELOW</v>
      </c>
    </row>
    <row r="2313" spans="1:17" x14ac:dyDescent="0.3">
      <c r="A2313" s="2">
        <v>39</v>
      </c>
      <c r="B2313" s="2" t="s">
        <v>664</v>
      </c>
      <c r="C2313" s="2" t="s">
        <v>410</v>
      </c>
      <c r="D2313" s="11">
        <v>8.1000000000000003E-2</v>
      </c>
      <c r="E2313" s="2">
        <v>786</v>
      </c>
      <c r="F2313" s="2">
        <v>889</v>
      </c>
      <c r="G2313" s="2">
        <v>1060</v>
      </c>
      <c r="H2313" s="2">
        <v>1328</v>
      </c>
      <c r="I2313" s="2">
        <v>1565</v>
      </c>
      <c r="J2313">
        <v>164292</v>
      </c>
      <c r="K2313" s="12">
        <f t="shared" si="252"/>
        <v>5.0196747988777608E-4</v>
      </c>
      <c r="L2313" s="2">
        <f t="shared" si="253"/>
        <v>0.394546439191792</v>
      </c>
      <c r="M2313" s="2">
        <f t="shared" si="254"/>
        <v>0.44624908962023296</v>
      </c>
      <c r="N2313" s="2">
        <f t="shared" si="255"/>
        <v>0.53208552868104264</v>
      </c>
      <c r="O2313" s="2">
        <f t="shared" si="256"/>
        <v>0.66661281329096667</v>
      </c>
      <c r="P2313" s="2">
        <f t="shared" si="257"/>
        <v>0.78557910602436953</v>
      </c>
      <c r="Q2313" s="14" t="str">
        <f t="shared" si="258"/>
        <v>BELOW</v>
      </c>
    </row>
    <row r="2314" spans="1:17" x14ac:dyDescent="0.3">
      <c r="A2314" s="2">
        <v>39</v>
      </c>
      <c r="B2314" s="2" t="s">
        <v>664</v>
      </c>
      <c r="C2314" s="2" t="s">
        <v>666</v>
      </c>
      <c r="D2314" s="11">
        <v>8.5000000000000006E-2</v>
      </c>
      <c r="E2314" s="2">
        <v>786</v>
      </c>
      <c r="F2314" s="2">
        <v>889</v>
      </c>
      <c r="G2314" s="2">
        <v>1060</v>
      </c>
      <c r="H2314" s="2">
        <v>1328</v>
      </c>
      <c r="I2314" s="2">
        <v>1565</v>
      </c>
      <c r="J2314">
        <v>82082</v>
      </c>
      <c r="K2314" s="12">
        <f t="shared" si="252"/>
        <v>2.5078819835505341E-4</v>
      </c>
      <c r="L2314" s="2">
        <f t="shared" si="253"/>
        <v>0.19711952390707199</v>
      </c>
      <c r="M2314" s="2">
        <f t="shared" si="254"/>
        <v>0.22295070833764249</v>
      </c>
      <c r="N2314" s="2">
        <f t="shared" si="255"/>
        <v>0.26583549025635661</v>
      </c>
      <c r="O2314" s="2">
        <f t="shared" si="256"/>
        <v>0.33304672741551095</v>
      </c>
      <c r="P2314" s="2">
        <f t="shared" si="257"/>
        <v>0.39248353042565859</v>
      </c>
      <c r="Q2314" s="14" t="str">
        <f t="shared" si="258"/>
        <v>BELOW</v>
      </c>
    </row>
    <row r="2315" spans="1:17" x14ac:dyDescent="0.3">
      <c r="A2315" s="2">
        <v>39</v>
      </c>
      <c r="B2315" s="2" t="s">
        <v>664</v>
      </c>
      <c r="C2315" s="2" t="s">
        <v>665</v>
      </c>
      <c r="D2315" s="11">
        <v>0.14000000000000001</v>
      </c>
      <c r="E2315" s="2">
        <v>786</v>
      </c>
      <c r="F2315" s="2">
        <v>889</v>
      </c>
      <c r="G2315" s="2">
        <v>1060</v>
      </c>
      <c r="H2315" s="2">
        <v>1328</v>
      </c>
      <c r="I2315" s="2">
        <v>1565</v>
      </c>
      <c r="J2315">
        <v>638931</v>
      </c>
      <c r="K2315" s="12">
        <f t="shared" si="252"/>
        <v>1.9521497327452139E-3</v>
      </c>
      <c r="L2315" s="2">
        <f t="shared" si="253"/>
        <v>1.5343896899377381</v>
      </c>
      <c r="M2315" s="2">
        <f t="shared" si="254"/>
        <v>1.7354611124104953</v>
      </c>
      <c r="N2315" s="2">
        <f t="shared" si="255"/>
        <v>2.0692787167099267</v>
      </c>
      <c r="O2315" s="2">
        <f t="shared" si="256"/>
        <v>2.5924548450856442</v>
      </c>
      <c r="P2315" s="2">
        <f t="shared" si="257"/>
        <v>3.0551143317462599</v>
      </c>
      <c r="Q2315" s="14" t="str">
        <f t="shared" si="258"/>
        <v>ABOVE</v>
      </c>
    </row>
    <row r="2316" spans="1:17" x14ac:dyDescent="0.3">
      <c r="A2316" s="2">
        <v>39</v>
      </c>
      <c r="B2316" s="2" t="s">
        <v>664</v>
      </c>
      <c r="C2316" s="2" t="s">
        <v>30</v>
      </c>
      <c r="D2316" s="11">
        <v>0.08</v>
      </c>
      <c r="E2316" s="2">
        <v>786</v>
      </c>
      <c r="F2316" s="2">
        <v>889</v>
      </c>
      <c r="G2316" s="2">
        <v>1060</v>
      </c>
      <c r="H2316" s="2">
        <v>1328</v>
      </c>
      <c r="I2316" s="2">
        <v>1565</v>
      </c>
      <c r="J2316">
        <v>125577</v>
      </c>
      <c r="K2316" s="12">
        <f t="shared" si="252"/>
        <v>3.8368009532945767E-4</v>
      </c>
      <c r="L2316" s="2">
        <f t="shared" si="253"/>
        <v>0.30157255492895374</v>
      </c>
      <c r="M2316" s="2">
        <f t="shared" si="254"/>
        <v>0.34109160474788786</v>
      </c>
      <c r="N2316" s="2">
        <f t="shared" si="255"/>
        <v>0.40670090104922513</v>
      </c>
      <c r="O2316" s="2">
        <f t="shared" si="256"/>
        <v>0.50952716659751973</v>
      </c>
      <c r="P2316" s="2">
        <f t="shared" si="257"/>
        <v>0.60045934919060129</v>
      </c>
      <c r="Q2316" s="14" t="str">
        <f t="shared" si="258"/>
        <v>BELOW</v>
      </c>
    </row>
    <row r="2317" spans="1:17" x14ac:dyDescent="0.3">
      <c r="A2317" s="2">
        <v>40</v>
      </c>
      <c r="B2317" s="2" t="s">
        <v>631</v>
      </c>
      <c r="C2317" s="2" t="s">
        <v>663</v>
      </c>
      <c r="D2317" s="11">
        <v>0.14800000000000002</v>
      </c>
      <c r="E2317" s="2">
        <v>518</v>
      </c>
      <c r="F2317" s="2">
        <v>520</v>
      </c>
      <c r="G2317" s="2">
        <v>688</v>
      </c>
      <c r="H2317" s="2">
        <v>995</v>
      </c>
      <c r="I2317" s="2">
        <v>1208</v>
      </c>
      <c r="J2317">
        <v>24527</v>
      </c>
      <c r="K2317" s="12">
        <f t="shared" si="252"/>
        <v>7.4938258583543229E-5</v>
      </c>
      <c r="L2317" s="2">
        <f t="shared" si="253"/>
        <v>3.8818017946275395E-2</v>
      </c>
      <c r="M2317" s="2">
        <f t="shared" si="254"/>
        <v>3.8967894463442482E-2</v>
      </c>
      <c r="N2317" s="2">
        <f t="shared" si="255"/>
        <v>5.1557521905477743E-2</v>
      </c>
      <c r="O2317" s="2">
        <f t="shared" si="256"/>
        <v>7.4563567290625507E-2</v>
      </c>
      <c r="P2317" s="2">
        <f t="shared" si="257"/>
        <v>9.0525416368920225E-2</v>
      </c>
      <c r="Q2317" s="14" t="str">
        <f t="shared" si="258"/>
        <v>ABOVE</v>
      </c>
    </row>
    <row r="2318" spans="1:17" x14ac:dyDescent="0.3">
      <c r="A2318" s="2">
        <v>40</v>
      </c>
      <c r="B2318" s="2" t="s">
        <v>631</v>
      </c>
      <c r="C2318" s="2" t="s">
        <v>662</v>
      </c>
      <c r="D2318" s="11">
        <v>0.125</v>
      </c>
      <c r="E2318" s="2">
        <v>691</v>
      </c>
      <c r="F2318" s="2">
        <v>697</v>
      </c>
      <c r="G2318" s="2">
        <v>836</v>
      </c>
      <c r="H2318" s="2">
        <v>1142</v>
      </c>
      <c r="I2318" s="2">
        <v>1468</v>
      </c>
      <c r="J2318">
        <v>170872</v>
      </c>
      <c r="K2318" s="12">
        <f t="shared" si="252"/>
        <v>5.2207159948983563E-4</v>
      </c>
      <c r="L2318" s="2">
        <f t="shared" si="253"/>
        <v>0.36075147524747642</v>
      </c>
      <c r="M2318" s="2">
        <f t="shared" si="254"/>
        <v>0.36388390484441546</v>
      </c>
      <c r="N2318" s="2">
        <f t="shared" si="255"/>
        <v>0.4364518571735026</v>
      </c>
      <c r="O2318" s="2">
        <f t="shared" si="256"/>
        <v>0.59620576661739233</v>
      </c>
      <c r="P2318" s="2">
        <f t="shared" si="257"/>
        <v>0.76640110805107875</v>
      </c>
      <c r="Q2318" s="14" t="str">
        <f t="shared" si="258"/>
        <v>ABOVE</v>
      </c>
    </row>
    <row r="2319" spans="1:17" x14ac:dyDescent="0.3">
      <c r="A2319" s="2">
        <v>40</v>
      </c>
      <c r="B2319" s="2" t="s">
        <v>631</v>
      </c>
      <c r="C2319" s="2" t="s">
        <v>661</v>
      </c>
      <c r="D2319" s="11">
        <v>0.30199999999999999</v>
      </c>
      <c r="E2319" s="2">
        <v>519</v>
      </c>
      <c r="F2319" s="2">
        <v>521</v>
      </c>
      <c r="G2319" s="2">
        <v>689</v>
      </c>
      <c r="H2319" s="2">
        <v>928</v>
      </c>
      <c r="I2319" s="2">
        <v>931</v>
      </c>
      <c r="J2319">
        <v>8688</v>
      </c>
      <c r="K2319" s="12">
        <f t="shared" si="252"/>
        <v>2.6544770684299898E-5</v>
      </c>
      <c r="L2319" s="2">
        <f t="shared" si="253"/>
        <v>1.3776735985151648E-2</v>
      </c>
      <c r="M2319" s="2">
        <f t="shared" si="254"/>
        <v>1.3829825526520246E-2</v>
      </c>
      <c r="N2319" s="2">
        <f t="shared" si="255"/>
        <v>1.8289347001482631E-2</v>
      </c>
      <c r="O2319" s="2">
        <f t="shared" si="256"/>
        <v>2.4633547195030307E-2</v>
      </c>
      <c r="P2319" s="2">
        <f t="shared" si="257"/>
        <v>2.4713181507083206E-2</v>
      </c>
      <c r="Q2319" s="14" t="str">
        <f t="shared" si="258"/>
        <v>ABOVE</v>
      </c>
    </row>
    <row r="2320" spans="1:17" x14ac:dyDescent="0.3">
      <c r="A2320" s="2">
        <v>40</v>
      </c>
      <c r="B2320" s="2" t="s">
        <v>631</v>
      </c>
      <c r="C2320" s="2" t="s">
        <v>530</v>
      </c>
      <c r="D2320" s="11">
        <v>0.129</v>
      </c>
      <c r="E2320" s="2">
        <v>567</v>
      </c>
      <c r="F2320" s="2">
        <v>614</v>
      </c>
      <c r="G2320" s="2">
        <v>765</v>
      </c>
      <c r="H2320" s="2">
        <v>1019</v>
      </c>
      <c r="I2320" s="2">
        <v>1210</v>
      </c>
      <c r="J2320">
        <v>202558</v>
      </c>
      <c r="K2320" s="12">
        <f t="shared" si="252"/>
        <v>6.188830179869267E-4</v>
      </c>
      <c r="L2320" s="2">
        <f t="shared" si="253"/>
        <v>0.35090667119858743</v>
      </c>
      <c r="M2320" s="2">
        <f t="shared" si="254"/>
        <v>0.37999417304397298</v>
      </c>
      <c r="N2320" s="2">
        <f t="shared" si="255"/>
        <v>0.47344550875999891</v>
      </c>
      <c r="O2320" s="2">
        <f t="shared" si="256"/>
        <v>0.63064179532867826</v>
      </c>
      <c r="P2320" s="2">
        <f t="shared" si="257"/>
        <v>0.74884845176418136</v>
      </c>
      <c r="Q2320" s="14" t="str">
        <f t="shared" si="258"/>
        <v>ABOVE</v>
      </c>
    </row>
    <row r="2321" spans="1:17" x14ac:dyDescent="0.3">
      <c r="A2321" s="2">
        <v>40</v>
      </c>
      <c r="B2321" s="2" t="s">
        <v>631</v>
      </c>
      <c r="C2321" s="2" t="s">
        <v>660</v>
      </c>
      <c r="D2321" s="11">
        <v>0.24199999999999999</v>
      </c>
      <c r="E2321" s="2">
        <v>558</v>
      </c>
      <c r="F2321" s="2">
        <v>560</v>
      </c>
      <c r="G2321" s="2">
        <v>741</v>
      </c>
      <c r="H2321" s="2">
        <v>928</v>
      </c>
      <c r="I2321" s="2">
        <v>1002</v>
      </c>
      <c r="J2321">
        <v>14066</v>
      </c>
      <c r="K2321" s="12">
        <f t="shared" si="252"/>
        <v>4.2976374821059203E-5</v>
      </c>
      <c r="L2321" s="2">
        <f t="shared" si="253"/>
        <v>2.3980817150151035E-2</v>
      </c>
      <c r="M2321" s="2">
        <f t="shared" si="254"/>
        <v>2.4066769899793155E-2</v>
      </c>
      <c r="N2321" s="2">
        <f t="shared" si="255"/>
        <v>3.1845493742404869E-2</v>
      </c>
      <c r="O2321" s="2">
        <f t="shared" si="256"/>
        <v>3.9882075833942938E-2</v>
      </c>
      <c r="P2321" s="2">
        <f t="shared" si="257"/>
        <v>4.3062327570701324E-2</v>
      </c>
      <c r="Q2321" s="14" t="str">
        <f t="shared" si="258"/>
        <v>ABOVE</v>
      </c>
    </row>
    <row r="2322" spans="1:17" x14ac:dyDescent="0.3">
      <c r="A2322" s="2">
        <v>40</v>
      </c>
      <c r="B2322" s="2" t="s">
        <v>631</v>
      </c>
      <c r="C2322" s="2" t="s">
        <v>659</v>
      </c>
      <c r="D2322" s="11">
        <v>0.249</v>
      </c>
      <c r="E2322" s="2">
        <v>518</v>
      </c>
      <c r="F2322" s="2">
        <v>595</v>
      </c>
      <c r="G2322" s="2">
        <v>688</v>
      </c>
      <c r="H2322" s="2">
        <v>862</v>
      </c>
      <c r="I2322" s="2">
        <v>972</v>
      </c>
      <c r="J2322">
        <v>20866</v>
      </c>
      <c r="K2322" s="12">
        <f t="shared" si="252"/>
        <v>6.3752668634737769E-5</v>
      </c>
      <c r="L2322" s="2">
        <f t="shared" si="253"/>
        <v>3.3023882352794166E-2</v>
      </c>
      <c r="M2322" s="2">
        <f t="shared" si="254"/>
        <v>3.7932837837668973E-2</v>
      </c>
      <c r="N2322" s="2">
        <f t="shared" si="255"/>
        <v>4.3861836020699582E-2</v>
      </c>
      <c r="O2322" s="2">
        <f t="shared" si="256"/>
        <v>5.4954800363143957E-2</v>
      </c>
      <c r="P2322" s="2">
        <f t="shared" si="257"/>
        <v>6.1967593912965115E-2</v>
      </c>
      <c r="Q2322" s="14" t="str">
        <f t="shared" si="258"/>
        <v>ABOVE</v>
      </c>
    </row>
    <row r="2323" spans="1:17" x14ac:dyDescent="0.3">
      <c r="A2323" s="2">
        <v>40</v>
      </c>
      <c r="B2323" s="2" t="s">
        <v>631</v>
      </c>
      <c r="C2323" s="2" t="s">
        <v>658</v>
      </c>
      <c r="D2323" s="11">
        <v>0.10199999999999999</v>
      </c>
      <c r="E2323" s="2">
        <v>886</v>
      </c>
      <c r="F2323" s="2">
        <v>998</v>
      </c>
      <c r="G2323" s="2">
        <v>1142</v>
      </c>
      <c r="H2323" s="2">
        <v>1505</v>
      </c>
      <c r="I2323" s="2">
        <v>2006</v>
      </c>
      <c r="J2323">
        <v>192122</v>
      </c>
      <c r="K2323" s="12">
        <f t="shared" si="252"/>
        <v>5.8699751765758121E-4</v>
      </c>
      <c r="L2323" s="2">
        <f t="shared" si="253"/>
        <v>0.5200798006446169</v>
      </c>
      <c r="M2323" s="2">
        <f t="shared" si="254"/>
        <v>0.585823522622266</v>
      </c>
      <c r="N2323" s="2">
        <f t="shared" si="255"/>
        <v>0.67035116516495774</v>
      </c>
      <c r="O2323" s="2">
        <f t="shared" si="256"/>
        <v>0.88343126407465966</v>
      </c>
      <c r="P2323" s="2">
        <f t="shared" si="257"/>
        <v>1.1775170204211078</v>
      </c>
      <c r="Q2323" s="14" t="str">
        <f t="shared" si="258"/>
        <v>BELOW</v>
      </c>
    </row>
    <row r="2324" spans="1:17" x14ac:dyDescent="0.3">
      <c r="A2324" s="2">
        <v>40</v>
      </c>
      <c r="B2324" s="2" t="s">
        <v>631</v>
      </c>
      <c r="C2324" s="2" t="s">
        <v>143</v>
      </c>
      <c r="D2324" s="11">
        <v>0.107</v>
      </c>
      <c r="E2324" s="2">
        <v>818</v>
      </c>
      <c r="F2324" s="2">
        <v>967</v>
      </c>
      <c r="G2324" s="2">
        <v>1118</v>
      </c>
      <c r="H2324" s="2">
        <v>1479</v>
      </c>
      <c r="I2324" s="2">
        <v>1938</v>
      </c>
      <c r="J2324">
        <v>227907</v>
      </c>
      <c r="K2324" s="12">
        <f t="shared" si="252"/>
        <v>6.9633276385206453E-4</v>
      </c>
      <c r="L2324" s="2">
        <f t="shared" si="253"/>
        <v>0.56960020083098883</v>
      </c>
      <c r="M2324" s="2">
        <f t="shared" si="254"/>
        <v>0.67335378264494639</v>
      </c>
      <c r="N2324" s="2">
        <f t="shared" si="255"/>
        <v>0.77850002998660817</v>
      </c>
      <c r="O2324" s="2">
        <f t="shared" si="256"/>
        <v>1.0298761577372035</v>
      </c>
      <c r="P2324" s="2">
        <f t="shared" si="257"/>
        <v>1.349492896345301</v>
      </c>
      <c r="Q2324" s="14" t="str">
        <f t="shared" si="258"/>
        <v>BELOW</v>
      </c>
    </row>
    <row r="2325" spans="1:17" x14ac:dyDescent="0.3">
      <c r="A2325" s="2">
        <v>40</v>
      </c>
      <c r="B2325" s="2" t="s">
        <v>631</v>
      </c>
      <c r="C2325" s="2" t="s">
        <v>138</v>
      </c>
      <c r="D2325" s="11">
        <v>0.182</v>
      </c>
      <c r="E2325" s="2">
        <v>671</v>
      </c>
      <c r="F2325" s="2">
        <v>838</v>
      </c>
      <c r="G2325" s="2">
        <v>959</v>
      </c>
      <c r="H2325" s="2">
        <v>1255</v>
      </c>
      <c r="I2325" s="2">
        <v>1571</v>
      </c>
      <c r="J2325">
        <v>14553</v>
      </c>
      <c r="K2325" s="12">
        <f t="shared" si="252"/>
        <v>4.4464324098597657E-5</v>
      </c>
      <c r="L2325" s="2">
        <f t="shared" si="253"/>
        <v>2.9835561470159026E-2</v>
      </c>
      <c r="M2325" s="2">
        <f t="shared" si="254"/>
        <v>3.7261103594624839E-2</v>
      </c>
      <c r="N2325" s="2">
        <f t="shared" si="255"/>
        <v>4.2641286810555151E-2</v>
      </c>
      <c r="O2325" s="2">
        <f t="shared" si="256"/>
        <v>5.580272674374006E-2</v>
      </c>
      <c r="P2325" s="2">
        <f t="shared" si="257"/>
        <v>6.9853453158896919E-2</v>
      </c>
      <c r="Q2325" s="14" t="str">
        <f t="shared" si="258"/>
        <v>ABOVE</v>
      </c>
    </row>
    <row r="2326" spans="1:17" x14ac:dyDescent="0.3">
      <c r="A2326" s="2">
        <v>40</v>
      </c>
      <c r="B2326" s="2" t="s">
        <v>631</v>
      </c>
      <c r="C2326" s="2" t="s">
        <v>657</v>
      </c>
      <c r="D2326" s="11">
        <v>0.11699999999999999</v>
      </c>
      <c r="E2326" s="2">
        <v>818</v>
      </c>
      <c r="F2326" s="2">
        <v>967</v>
      </c>
      <c r="G2326" s="2">
        <v>1118</v>
      </c>
      <c r="H2326" s="2">
        <v>1479</v>
      </c>
      <c r="I2326" s="2">
        <v>1938</v>
      </c>
      <c r="J2326">
        <v>411406</v>
      </c>
      <c r="K2326" s="12">
        <f t="shared" si="252"/>
        <v>1.2569841077515059E-3</v>
      </c>
      <c r="L2326" s="2">
        <f t="shared" si="253"/>
        <v>1.0282130001407319</v>
      </c>
      <c r="M2326" s="2">
        <f t="shared" si="254"/>
        <v>1.2155036321957062</v>
      </c>
      <c r="N2326" s="2">
        <f t="shared" si="255"/>
        <v>1.4053082324661836</v>
      </c>
      <c r="O2326" s="2">
        <f t="shared" si="256"/>
        <v>1.8590794953644771</v>
      </c>
      <c r="P2326" s="2">
        <f t="shared" si="257"/>
        <v>2.4360352008224186</v>
      </c>
      <c r="Q2326" s="14" t="str">
        <f t="shared" si="258"/>
        <v>BELOW</v>
      </c>
    </row>
    <row r="2327" spans="1:17" x14ac:dyDescent="0.3">
      <c r="A2327" s="2">
        <v>40</v>
      </c>
      <c r="B2327" s="2" t="s">
        <v>631</v>
      </c>
      <c r="C2327" s="2" t="s">
        <v>496</v>
      </c>
      <c r="D2327" s="11">
        <v>0.16</v>
      </c>
      <c r="E2327" s="2">
        <v>455</v>
      </c>
      <c r="F2327" s="2">
        <v>531</v>
      </c>
      <c r="G2327" s="2">
        <v>702</v>
      </c>
      <c r="H2327" s="2">
        <v>880</v>
      </c>
      <c r="I2327" s="2">
        <v>1074</v>
      </c>
      <c r="J2327">
        <v>57300</v>
      </c>
      <c r="K2327" s="12">
        <f t="shared" si="252"/>
        <v>1.7507082875349727E-4</v>
      </c>
      <c r="L2327" s="2">
        <f t="shared" si="253"/>
        <v>7.9657227082841259E-2</v>
      </c>
      <c r="M2327" s="2">
        <f t="shared" si="254"/>
        <v>9.2962610068107049E-2</v>
      </c>
      <c r="N2327" s="2">
        <f t="shared" si="255"/>
        <v>0.12289972178495508</v>
      </c>
      <c r="O2327" s="2">
        <f t="shared" si="256"/>
        <v>0.15406232930307759</v>
      </c>
      <c r="P2327" s="2">
        <f t="shared" si="257"/>
        <v>0.18802607008125607</v>
      </c>
      <c r="Q2327" s="14" t="str">
        <f t="shared" si="258"/>
        <v>ABOVE</v>
      </c>
    </row>
    <row r="2328" spans="1:17" x14ac:dyDescent="0.3">
      <c r="A2328" s="2">
        <v>40</v>
      </c>
      <c r="B2328" s="2" t="s">
        <v>631</v>
      </c>
      <c r="C2328" s="2" t="s">
        <v>575</v>
      </c>
      <c r="D2328" s="11">
        <v>0.17699999999999999</v>
      </c>
      <c r="E2328" s="2">
        <v>526</v>
      </c>
      <c r="F2328" s="2">
        <v>529</v>
      </c>
      <c r="G2328" s="2">
        <v>700</v>
      </c>
      <c r="H2328" s="2">
        <v>941</v>
      </c>
      <c r="I2328" s="2">
        <v>1072</v>
      </c>
      <c r="J2328">
        <v>32244</v>
      </c>
      <c r="K2328" s="12">
        <f t="shared" si="252"/>
        <v>9.8516296724742857E-5</v>
      </c>
      <c r="L2328" s="2">
        <f t="shared" si="253"/>
        <v>5.1819572077214743E-2</v>
      </c>
      <c r="M2328" s="2">
        <f t="shared" si="254"/>
        <v>5.2115120967388968E-2</v>
      </c>
      <c r="N2328" s="2">
        <f t="shared" si="255"/>
        <v>6.8961407707319997E-2</v>
      </c>
      <c r="O2328" s="2">
        <f t="shared" si="256"/>
        <v>9.2703835217983033E-2</v>
      </c>
      <c r="P2328" s="2">
        <f t="shared" si="257"/>
        <v>0.10560947008892434</v>
      </c>
      <c r="Q2328" s="14" t="str">
        <f t="shared" si="258"/>
        <v>ABOVE</v>
      </c>
    </row>
    <row r="2329" spans="1:17" x14ac:dyDescent="0.3">
      <c r="A2329" s="2">
        <v>40</v>
      </c>
      <c r="B2329" s="2" t="s">
        <v>631</v>
      </c>
      <c r="C2329" s="2" t="s">
        <v>248</v>
      </c>
      <c r="D2329" s="11">
        <v>0.19899999999999998</v>
      </c>
      <c r="E2329" s="2">
        <v>518</v>
      </c>
      <c r="F2329" s="2">
        <v>601</v>
      </c>
      <c r="G2329" s="2">
        <v>688</v>
      </c>
      <c r="H2329" s="2">
        <v>907</v>
      </c>
      <c r="I2329" s="2">
        <v>952</v>
      </c>
      <c r="J2329">
        <v>45650</v>
      </c>
      <c r="K2329" s="12">
        <f t="shared" si="252"/>
        <v>1.3947614891094502E-4</v>
      </c>
      <c r="L2329" s="2">
        <f t="shared" si="253"/>
        <v>7.2248645135869524E-2</v>
      </c>
      <c r="M2329" s="2">
        <f t="shared" si="254"/>
        <v>8.3825165495477957E-2</v>
      </c>
      <c r="N2329" s="2">
        <f t="shared" si="255"/>
        <v>9.5959590450730173E-2</v>
      </c>
      <c r="O2329" s="2">
        <f t="shared" si="256"/>
        <v>0.12650486706222713</v>
      </c>
      <c r="P2329" s="2">
        <f t="shared" si="257"/>
        <v>0.13278129376321965</v>
      </c>
      <c r="Q2329" s="14" t="str">
        <f t="shared" si="258"/>
        <v>ABOVE</v>
      </c>
    </row>
    <row r="2330" spans="1:17" x14ac:dyDescent="0.3">
      <c r="A2330" s="2">
        <v>40</v>
      </c>
      <c r="B2330" s="2" t="s">
        <v>631</v>
      </c>
      <c r="C2330" s="2" t="s">
        <v>656</v>
      </c>
      <c r="D2330" s="11">
        <v>0.251</v>
      </c>
      <c r="E2330" s="2">
        <v>518</v>
      </c>
      <c r="F2330" s="2">
        <v>577</v>
      </c>
      <c r="G2330" s="2">
        <v>688</v>
      </c>
      <c r="H2330" s="2">
        <v>975</v>
      </c>
      <c r="I2330" s="2">
        <v>1089</v>
      </c>
      <c r="J2330">
        <v>33745</v>
      </c>
      <c r="K2330" s="12">
        <f t="shared" si="252"/>
        <v>1.0310235805037985E-4</v>
      </c>
      <c r="L2330" s="2">
        <f t="shared" si="253"/>
        <v>5.3407021470096759E-2</v>
      </c>
      <c r="M2330" s="2">
        <f t="shared" si="254"/>
        <v>5.9490060595069172E-2</v>
      </c>
      <c r="N2330" s="2">
        <f t="shared" si="255"/>
        <v>7.0934422338661332E-2</v>
      </c>
      <c r="O2330" s="2">
        <f t="shared" si="256"/>
        <v>0.10052479909912035</v>
      </c>
      <c r="P2330" s="2">
        <f t="shared" si="257"/>
        <v>0.11227846791686366</v>
      </c>
      <c r="Q2330" s="14" t="str">
        <f t="shared" si="258"/>
        <v>ABOVE</v>
      </c>
    </row>
    <row r="2331" spans="1:17" x14ac:dyDescent="0.3">
      <c r="A2331" s="2">
        <v>40</v>
      </c>
      <c r="B2331" s="2" t="s">
        <v>631</v>
      </c>
      <c r="C2331" s="2" t="s">
        <v>655</v>
      </c>
      <c r="D2331" s="11">
        <v>0.21</v>
      </c>
      <c r="E2331" s="2">
        <v>560</v>
      </c>
      <c r="F2331" s="2">
        <v>646</v>
      </c>
      <c r="G2331" s="2">
        <v>744</v>
      </c>
      <c r="H2331" s="2">
        <v>963</v>
      </c>
      <c r="I2331" s="2">
        <v>1006</v>
      </c>
      <c r="J2331">
        <v>37677</v>
      </c>
      <c r="K2331" s="12">
        <f t="shared" si="252"/>
        <v>1.1511594441440692E-4</v>
      </c>
      <c r="L2331" s="2">
        <f t="shared" si="253"/>
        <v>6.4464928872067881E-2</v>
      </c>
      <c r="M2331" s="2">
        <f t="shared" si="254"/>
        <v>7.4364900091706876E-2</v>
      </c>
      <c r="N2331" s="2">
        <f t="shared" si="255"/>
        <v>8.5646262644318752E-2</v>
      </c>
      <c r="O2331" s="2">
        <f t="shared" si="256"/>
        <v>0.11085665447107386</v>
      </c>
      <c r="P2331" s="2">
        <f t="shared" si="257"/>
        <v>0.11580664008089336</v>
      </c>
      <c r="Q2331" s="14" t="str">
        <f t="shared" si="258"/>
        <v>ABOVE</v>
      </c>
    </row>
    <row r="2332" spans="1:17" x14ac:dyDescent="0.3">
      <c r="A2332" s="2">
        <v>40</v>
      </c>
      <c r="B2332" s="2" t="s">
        <v>631</v>
      </c>
      <c r="C2332" s="2" t="s">
        <v>654</v>
      </c>
      <c r="D2332" s="11">
        <v>0.19600000000000001</v>
      </c>
      <c r="E2332" s="2">
        <v>491</v>
      </c>
      <c r="F2332" s="2">
        <v>586</v>
      </c>
      <c r="G2332" s="2">
        <v>688</v>
      </c>
      <c r="H2332" s="2">
        <v>898</v>
      </c>
      <c r="I2332" s="2">
        <v>952</v>
      </c>
      <c r="J2332">
        <v>66618</v>
      </c>
      <c r="K2332" s="12">
        <f t="shared" si="252"/>
        <v>2.0354046195288796E-4</v>
      </c>
      <c r="L2332" s="2">
        <f t="shared" si="253"/>
        <v>9.9938366818867988E-2</v>
      </c>
      <c r="M2332" s="2">
        <f t="shared" si="254"/>
        <v>0.11927471070439234</v>
      </c>
      <c r="N2332" s="2">
        <f t="shared" si="255"/>
        <v>0.14003583782358692</v>
      </c>
      <c r="O2332" s="2">
        <f t="shared" si="256"/>
        <v>0.18277933483369338</v>
      </c>
      <c r="P2332" s="2">
        <f t="shared" si="257"/>
        <v>0.19377051977914933</v>
      </c>
      <c r="Q2332" s="14" t="str">
        <f t="shared" si="258"/>
        <v>ABOVE</v>
      </c>
    </row>
    <row r="2333" spans="1:17" x14ac:dyDescent="0.3">
      <c r="A2333" s="2">
        <v>40</v>
      </c>
      <c r="B2333" s="2" t="s">
        <v>631</v>
      </c>
      <c r="C2333" s="2" t="s">
        <v>653</v>
      </c>
      <c r="D2333" s="11">
        <v>0.26800000000000002</v>
      </c>
      <c r="E2333" s="2">
        <v>518</v>
      </c>
      <c r="F2333" s="2">
        <v>592</v>
      </c>
      <c r="G2333" s="2">
        <v>688</v>
      </c>
      <c r="H2333" s="2">
        <v>892</v>
      </c>
      <c r="I2333" s="2">
        <v>972</v>
      </c>
      <c r="J2333">
        <v>30479</v>
      </c>
      <c r="K2333" s="12">
        <f t="shared" si="252"/>
        <v>9.3123626345163055E-5</v>
      </c>
      <c r="L2333" s="2">
        <f t="shared" si="253"/>
        <v>4.823803844679446E-2</v>
      </c>
      <c r="M2333" s="2">
        <f t="shared" si="254"/>
        <v>5.5129186796336528E-2</v>
      </c>
      <c r="N2333" s="2">
        <f t="shared" si="255"/>
        <v>6.4069054925472185E-2</v>
      </c>
      <c r="O2333" s="2">
        <f t="shared" si="256"/>
        <v>8.3066274699885451E-2</v>
      </c>
      <c r="P2333" s="2">
        <f t="shared" si="257"/>
        <v>9.0516164807498495E-2</v>
      </c>
      <c r="Q2333" s="14" t="str">
        <f t="shared" si="258"/>
        <v>ABOVE</v>
      </c>
    </row>
    <row r="2334" spans="1:17" x14ac:dyDescent="0.3">
      <c r="A2334" s="2">
        <v>40</v>
      </c>
      <c r="B2334" s="2" t="s">
        <v>631</v>
      </c>
      <c r="C2334" s="2" t="s">
        <v>652</v>
      </c>
      <c r="D2334" s="11">
        <v>9.3000000000000013E-2</v>
      </c>
      <c r="E2334" s="2">
        <v>818</v>
      </c>
      <c r="F2334" s="2">
        <v>967</v>
      </c>
      <c r="G2334" s="2">
        <v>1118</v>
      </c>
      <c r="H2334" s="2">
        <v>1479</v>
      </c>
      <c r="I2334" s="2">
        <v>1938</v>
      </c>
      <c r="J2334">
        <v>162809</v>
      </c>
      <c r="K2334" s="12">
        <f t="shared" si="252"/>
        <v>4.9743641463399887E-4</v>
      </c>
      <c r="L2334" s="2">
        <f t="shared" si="253"/>
        <v>0.40690298717061107</v>
      </c>
      <c r="M2334" s="2">
        <f t="shared" si="254"/>
        <v>0.48102101295107691</v>
      </c>
      <c r="N2334" s="2">
        <f t="shared" si="255"/>
        <v>0.55613391156081071</v>
      </c>
      <c r="O2334" s="2">
        <f t="shared" si="256"/>
        <v>0.73570845724368439</v>
      </c>
      <c r="P2334" s="2">
        <f t="shared" si="257"/>
        <v>0.96403177156068987</v>
      </c>
      <c r="Q2334" s="14" t="str">
        <f t="shared" si="258"/>
        <v>BELOW</v>
      </c>
    </row>
    <row r="2335" spans="1:17" x14ac:dyDescent="0.3">
      <c r="A2335" s="2">
        <v>40</v>
      </c>
      <c r="B2335" s="2" t="s">
        <v>631</v>
      </c>
      <c r="C2335" s="2" t="s">
        <v>651</v>
      </c>
      <c r="D2335" s="11">
        <v>0.157</v>
      </c>
      <c r="E2335" s="2">
        <v>691</v>
      </c>
      <c r="F2335" s="2">
        <v>697</v>
      </c>
      <c r="G2335" s="2">
        <v>836</v>
      </c>
      <c r="H2335" s="2">
        <v>1142</v>
      </c>
      <c r="I2335" s="2">
        <v>1468</v>
      </c>
      <c r="J2335">
        <v>27260</v>
      </c>
      <c r="K2335" s="12">
        <f t="shared" si="252"/>
        <v>8.3288495494246686E-5</v>
      </c>
      <c r="L2335" s="2">
        <f t="shared" si="253"/>
        <v>5.755235038652446E-2</v>
      </c>
      <c r="M2335" s="2">
        <f t="shared" si="254"/>
        <v>5.8052081359489943E-2</v>
      </c>
      <c r="N2335" s="2">
        <f t="shared" si="255"/>
        <v>6.9629182233190229E-2</v>
      </c>
      <c r="O2335" s="2">
        <f t="shared" si="256"/>
        <v>9.511546185442972E-2</v>
      </c>
      <c r="P2335" s="2">
        <f t="shared" si="257"/>
        <v>0.12226751138555414</v>
      </c>
      <c r="Q2335" s="14" t="str">
        <f t="shared" si="258"/>
        <v>ABOVE</v>
      </c>
    </row>
    <row r="2336" spans="1:17" x14ac:dyDescent="0.3">
      <c r="A2336" s="2">
        <v>40</v>
      </c>
      <c r="B2336" s="2" t="s">
        <v>631</v>
      </c>
      <c r="C2336" s="2" t="s">
        <v>650</v>
      </c>
      <c r="D2336" s="11">
        <v>0.191</v>
      </c>
      <c r="E2336" s="2">
        <v>671</v>
      </c>
      <c r="F2336" s="2">
        <v>838</v>
      </c>
      <c r="G2336" s="2">
        <v>959</v>
      </c>
      <c r="H2336" s="2">
        <v>1255</v>
      </c>
      <c r="I2336" s="2">
        <v>1571</v>
      </c>
      <c r="J2336">
        <v>22347</v>
      </c>
      <c r="K2336" s="12">
        <f t="shared" si="252"/>
        <v>6.8277623213863935E-5</v>
      </c>
      <c r="L2336" s="2">
        <f t="shared" si="253"/>
        <v>4.5814285176502698E-2</v>
      </c>
      <c r="M2336" s="2">
        <f t="shared" si="254"/>
        <v>5.7216648253217976E-2</v>
      </c>
      <c r="N2336" s="2">
        <f t="shared" si="255"/>
        <v>6.547824066209551E-2</v>
      </c>
      <c r="O2336" s="2">
        <f t="shared" si="256"/>
        <v>8.5688417133399239E-2</v>
      </c>
      <c r="P2336" s="2">
        <f t="shared" si="257"/>
        <v>0.10726414606898024</v>
      </c>
      <c r="Q2336" s="14" t="str">
        <f t="shared" si="258"/>
        <v>ABOVE</v>
      </c>
    </row>
    <row r="2337" spans="1:17" x14ac:dyDescent="0.3">
      <c r="A2337" s="2">
        <v>40</v>
      </c>
      <c r="B2337" s="2" t="s">
        <v>631</v>
      </c>
      <c r="C2337" s="2" t="s">
        <v>77</v>
      </c>
      <c r="D2337" s="11">
        <v>0.17</v>
      </c>
      <c r="E2337" s="2">
        <v>601</v>
      </c>
      <c r="F2337" s="2">
        <v>605</v>
      </c>
      <c r="G2337" s="2">
        <v>779</v>
      </c>
      <c r="H2337" s="2">
        <v>986</v>
      </c>
      <c r="I2337" s="2">
        <v>1117</v>
      </c>
      <c r="J2337">
        <v>138293</v>
      </c>
      <c r="K2337" s="12">
        <f t="shared" si="252"/>
        <v>4.2253176476103659E-4</v>
      </c>
      <c r="L2337" s="2">
        <f t="shared" si="253"/>
        <v>0.253941590621383</v>
      </c>
      <c r="M2337" s="2">
        <f t="shared" si="254"/>
        <v>0.25563171768042714</v>
      </c>
      <c r="N2337" s="2">
        <f t="shared" si="255"/>
        <v>0.32915224474884752</v>
      </c>
      <c r="O2337" s="2">
        <f t="shared" si="256"/>
        <v>0.41661632005438209</v>
      </c>
      <c r="P2337" s="2">
        <f t="shared" si="257"/>
        <v>0.47196798123807787</v>
      </c>
      <c r="Q2337" s="14" t="str">
        <f t="shared" si="258"/>
        <v>ABOVE</v>
      </c>
    </row>
    <row r="2338" spans="1:17" x14ac:dyDescent="0.3">
      <c r="A2338" s="2">
        <v>40</v>
      </c>
      <c r="B2338" s="2" t="s">
        <v>631</v>
      </c>
      <c r="C2338" s="2" t="s">
        <v>649</v>
      </c>
      <c r="D2338" s="11">
        <v>0.17499999999999999</v>
      </c>
      <c r="E2338" s="2">
        <v>604</v>
      </c>
      <c r="F2338" s="2">
        <v>606</v>
      </c>
      <c r="G2338" s="2">
        <v>802</v>
      </c>
      <c r="H2338" s="2">
        <v>1160</v>
      </c>
      <c r="I2338" s="2">
        <v>1186</v>
      </c>
      <c r="J2338">
        <v>62680</v>
      </c>
      <c r="K2338" s="12">
        <f t="shared" si="252"/>
        <v>1.9150854356490764E-4</v>
      </c>
      <c r="L2338" s="2">
        <f t="shared" si="253"/>
        <v>0.11567116031320422</v>
      </c>
      <c r="M2338" s="2">
        <f t="shared" si="254"/>
        <v>0.11605417740033402</v>
      </c>
      <c r="N2338" s="2">
        <f t="shared" si="255"/>
        <v>0.15358985193905592</v>
      </c>
      <c r="O2338" s="2">
        <f t="shared" si="256"/>
        <v>0.22214991053529287</v>
      </c>
      <c r="P2338" s="2">
        <f t="shared" si="257"/>
        <v>0.22712913266798046</v>
      </c>
      <c r="Q2338" s="14" t="str">
        <f t="shared" si="258"/>
        <v>ABOVE</v>
      </c>
    </row>
    <row r="2339" spans="1:17" x14ac:dyDescent="0.3">
      <c r="A2339" s="2">
        <v>40</v>
      </c>
      <c r="B2339" s="2" t="s">
        <v>631</v>
      </c>
      <c r="C2339" s="2" t="s">
        <v>648</v>
      </c>
      <c r="D2339" s="11">
        <v>0.107</v>
      </c>
      <c r="E2339" s="2">
        <v>631</v>
      </c>
      <c r="F2339" s="2">
        <v>755</v>
      </c>
      <c r="G2339" s="2">
        <v>865</v>
      </c>
      <c r="H2339" s="2">
        <v>1160</v>
      </c>
      <c r="I2339" s="2">
        <v>1386</v>
      </c>
      <c r="J2339">
        <v>523542</v>
      </c>
      <c r="K2339" s="12">
        <f t="shared" si="252"/>
        <v>1.5995974140883675E-3</v>
      </c>
      <c r="L2339" s="2">
        <f t="shared" si="253"/>
        <v>1.0093459682897599</v>
      </c>
      <c r="M2339" s="2">
        <f t="shared" si="254"/>
        <v>1.2076960476367173</v>
      </c>
      <c r="N2339" s="2">
        <f t="shared" si="255"/>
        <v>1.3836517631864378</v>
      </c>
      <c r="O2339" s="2">
        <f t="shared" si="256"/>
        <v>1.8555330003425063</v>
      </c>
      <c r="P2339" s="2">
        <f t="shared" si="257"/>
        <v>2.2170420159264772</v>
      </c>
      <c r="Q2339" s="14" t="str">
        <f t="shared" si="258"/>
        <v>BELOW</v>
      </c>
    </row>
    <row r="2340" spans="1:17" x14ac:dyDescent="0.3">
      <c r="A2340" s="2">
        <v>40</v>
      </c>
      <c r="B2340" s="2" t="s">
        <v>631</v>
      </c>
      <c r="C2340" s="2" t="s">
        <v>647</v>
      </c>
      <c r="D2340" s="11">
        <v>0.18</v>
      </c>
      <c r="E2340" s="2">
        <v>530</v>
      </c>
      <c r="F2340" s="2">
        <v>577</v>
      </c>
      <c r="G2340" s="2">
        <v>703</v>
      </c>
      <c r="H2340" s="2">
        <v>947</v>
      </c>
      <c r="I2340" s="2">
        <v>950</v>
      </c>
      <c r="J2340">
        <v>70811</v>
      </c>
      <c r="K2340" s="12">
        <f t="shared" si="252"/>
        <v>2.1635149135888122E-4</v>
      </c>
      <c r="L2340" s="2">
        <f t="shared" si="253"/>
        <v>0.11466629042020705</v>
      </c>
      <c r="M2340" s="2">
        <f t="shared" si="254"/>
        <v>0.12483481051407447</v>
      </c>
      <c r="N2340" s="2">
        <f t="shared" si="255"/>
        <v>0.15209509842529351</v>
      </c>
      <c r="O2340" s="2">
        <f t="shared" si="256"/>
        <v>0.20488486231686051</v>
      </c>
      <c r="P2340" s="2">
        <f t="shared" si="257"/>
        <v>0.20553391679093716</v>
      </c>
      <c r="Q2340" s="14" t="str">
        <f t="shared" si="258"/>
        <v>ABOVE</v>
      </c>
    </row>
    <row r="2341" spans="1:17" x14ac:dyDescent="0.3">
      <c r="A2341" s="2">
        <v>40</v>
      </c>
      <c r="B2341" s="2" t="s">
        <v>631</v>
      </c>
      <c r="C2341" s="2" t="s">
        <v>646</v>
      </c>
      <c r="D2341" s="11">
        <v>0.23199999999999998</v>
      </c>
      <c r="E2341" s="2">
        <v>518</v>
      </c>
      <c r="F2341" s="2">
        <v>520</v>
      </c>
      <c r="G2341" s="2">
        <v>688</v>
      </c>
      <c r="H2341" s="2">
        <v>934</v>
      </c>
      <c r="I2341" s="2">
        <v>1028</v>
      </c>
      <c r="J2341">
        <v>19222</v>
      </c>
      <c r="K2341" s="12">
        <f t="shared" si="252"/>
        <v>5.8729694071548417E-5</v>
      </c>
      <c r="L2341" s="2">
        <f t="shared" si="253"/>
        <v>3.042198152906208E-2</v>
      </c>
      <c r="M2341" s="2">
        <f t="shared" si="254"/>
        <v>3.0539440917205177E-2</v>
      </c>
      <c r="N2341" s="2">
        <f t="shared" si="255"/>
        <v>4.0406029521225309E-2</v>
      </c>
      <c r="O2341" s="2">
        <f t="shared" si="256"/>
        <v>5.4853534262826222E-2</v>
      </c>
      <c r="P2341" s="2">
        <f t="shared" si="257"/>
        <v>6.0374125505551775E-2</v>
      </c>
      <c r="Q2341" s="14" t="str">
        <f t="shared" si="258"/>
        <v>ABOVE</v>
      </c>
    </row>
    <row r="2342" spans="1:17" x14ac:dyDescent="0.3">
      <c r="A2342" s="2">
        <v>40</v>
      </c>
      <c r="B2342" s="2" t="s">
        <v>631</v>
      </c>
      <c r="C2342" s="2" t="s">
        <v>645</v>
      </c>
      <c r="D2342" s="11">
        <v>0.127</v>
      </c>
      <c r="E2342" s="2">
        <v>793</v>
      </c>
      <c r="F2342" s="2">
        <v>797</v>
      </c>
      <c r="G2342" s="2">
        <v>932</v>
      </c>
      <c r="H2342" s="2">
        <v>1214</v>
      </c>
      <c r="I2342" s="2">
        <v>1401</v>
      </c>
      <c r="J2342">
        <v>354081</v>
      </c>
      <c r="K2342" s="12">
        <f t="shared" si="252"/>
        <v>1.0818368955648702E-3</v>
      </c>
      <c r="L2342" s="2">
        <f t="shared" si="253"/>
        <v>0.85789665818294203</v>
      </c>
      <c r="M2342" s="2">
        <f t="shared" si="254"/>
        <v>0.86222400576520153</v>
      </c>
      <c r="N2342" s="2">
        <f t="shared" si="255"/>
        <v>1.0082719866664589</v>
      </c>
      <c r="O2342" s="2">
        <f t="shared" si="256"/>
        <v>1.3133499912157525</v>
      </c>
      <c r="P2342" s="2">
        <f t="shared" si="257"/>
        <v>1.5156534906863832</v>
      </c>
      <c r="Q2342" s="14" t="str">
        <f t="shared" si="258"/>
        <v>ABOVE</v>
      </c>
    </row>
    <row r="2343" spans="1:17" x14ac:dyDescent="0.3">
      <c r="A2343" s="2">
        <v>40</v>
      </c>
      <c r="B2343" s="2" t="s">
        <v>631</v>
      </c>
      <c r="C2343" s="2" t="s">
        <v>419</v>
      </c>
      <c r="D2343" s="11">
        <v>0.17199999999999999</v>
      </c>
      <c r="E2343" s="2">
        <v>712</v>
      </c>
      <c r="F2343" s="2">
        <v>801</v>
      </c>
      <c r="G2343" s="2">
        <v>917</v>
      </c>
      <c r="H2343" s="2">
        <v>1149</v>
      </c>
      <c r="I2343" s="2">
        <v>1265</v>
      </c>
      <c r="J2343">
        <v>30073</v>
      </c>
      <c r="K2343" s="12">
        <f t="shared" si="252"/>
        <v>9.188315939099342E-5</v>
      </c>
      <c r="L2343" s="2">
        <f t="shared" si="253"/>
        <v>6.5420809486387316E-2</v>
      </c>
      <c r="M2343" s="2">
        <f t="shared" si="254"/>
        <v>7.3598410672185727E-2</v>
      </c>
      <c r="N2343" s="2">
        <f t="shared" si="255"/>
        <v>8.4256857161540966E-2</v>
      </c>
      <c r="O2343" s="2">
        <f t="shared" si="256"/>
        <v>0.10557375014025144</v>
      </c>
      <c r="P2343" s="2">
        <f t="shared" si="257"/>
        <v>0.11623219662960668</v>
      </c>
      <c r="Q2343" s="14" t="str">
        <f t="shared" si="258"/>
        <v>ABOVE</v>
      </c>
    </row>
    <row r="2344" spans="1:17" x14ac:dyDescent="0.3">
      <c r="A2344" s="2">
        <v>40</v>
      </c>
      <c r="B2344" s="2" t="s">
        <v>631</v>
      </c>
      <c r="C2344" s="2" t="s">
        <v>644</v>
      </c>
      <c r="D2344" s="11">
        <v>0.13800000000000001</v>
      </c>
      <c r="E2344" s="2">
        <v>618</v>
      </c>
      <c r="F2344" s="2">
        <v>650</v>
      </c>
      <c r="G2344" s="2">
        <v>744</v>
      </c>
      <c r="H2344" s="2">
        <v>1048</v>
      </c>
      <c r="I2344" s="2">
        <v>1307</v>
      </c>
      <c r="J2344">
        <v>66551</v>
      </c>
      <c r="K2344" s="12">
        <f t="shared" si="252"/>
        <v>2.0333575435207673E-4</v>
      </c>
      <c r="L2344" s="2">
        <f t="shared" si="253"/>
        <v>0.12566149618958342</v>
      </c>
      <c r="M2344" s="2">
        <f t="shared" si="254"/>
        <v>0.13216824032884988</v>
      </c>
      <c r="N2344" s="2">
        <f t="shared" si="255"/>
        <v>0.15128180123794507</v>
      </c>
      <c r="O2344" s="2">
        <f t="shared" si="256"/>
        <v>0.2130958705609764</v>
      </c>
      <c r="P2344" s="2">
        <f t="shared" si="257"/>
        <v>0.2657598309381643</v>
      </c>
      <c r="Q2344" s="14" t="str">
        <f t="shared" si="258"/>
        <v>ABOVE</v>
      </c>
    </row>
    <row r="2345" spans="1:17" x14ac:dyDescent="0.3">
      <c r="A2345" s="2">
        <v>40</v>
      </c>
      <c r="B2345" s="2" t="s">
        <v>631</v>
      </c>
      <c r="C2345" s="2" t="s">
        <v>219</v>
      </c>
      <c r="D2345" s="11">
        <v>0.11800000000000001</v>
      </c>
      <c r="E2345" s="2">
        <v>505</v>
      </c>
      <c r="F2345" s="2">
        <v>626</v>
      </c>
      <c r="G2345" s="2">
        <v>796</v>
      </c>
      <c r="H2345" s="2">
        <v>1076</v>
      </c>
      <c r="I2345" s="2">
        <v>1098</v>
      </c>
      <c r="J2345">
        <v>98012</v>
      </c>
      <c r="K2345" s="12">
        <f t="shared" si="252"/>
        <v>2.99459721950921E-4</v>
      </c>
      <c r="L2345" s="2">
        <f t="shared" si="253"/>
        <v>0.1512271595852151</v>
      </c>
      <c r="M2345" s="2">
        <f t="shared" si="254"/>
        <v>0.18746178594127655</v>
      </c>
      <c r="N2345" s="2">
        <f t="shared" si="255"/>
        <v>0.2383699386729331</v>
      </c>
      <c r="O2345" s="2">
        <f t="shared" si="256"/>
        <v>0.32221866081919098</v>
      </c>
      <c r="P2345" s="2">
        <f t="shared" si="257"/>
        <v>0.32880677470211123</v>
      </c>
      <c r="Q2345" s="14" t="str">
        <f t="shared" si="258"/>
        <v>BELOW</v>
      </c>
    </row>
    <row r="2346" spans="1:17" x14ac:dyDescent="0.3">
      <c r="A2346" s="2">
        <v>40</v>
      </c>
      <c r="B2346" s="2" t="s">
        <v>631</v>
      </c>
      <c r="C2346" s="2" t="s">
        <v>643</v>
      </c>
      <c r="D2346" s="11">
        <v>0.191</v>
      </c>
      <c r="E2346" s="2">
        <v>541</v>
      </c>
      <c r="F2346" s="2">
        <v>559</v>
      </c>
      <c r="G2346" s="2">
        <v>740</v>
      </c>
      <c r="H2346" s="2">
        <v>935</v>
      </c>
      <c r="I2346" s="2">
        <v>1000</v>
      </c>
      <c r="J2346">
        <v>67493</v>
      </c>
      <c r="K2346" s="12">
        <f t="shared" si="252"/>
        <v>2.062138821127363E-4</v>
      </c>
      <c r="L2346" s="2">
        <f t="shared" si="253"/>
        <v>0.11156171022299034</v>
      </c>
      <c r="M2346" s="2">
        <f t="shared" si="254"/>
        <v>0.11527356010101959</v>
      </c>
      <c r="N2346" s="2">
        <f t="shared" si="255"/>
        <v>0.15259827276342486</v>
      </c>
      <c r="O2346" s="2">
        <f t="shared" si="256"/>
        <v>0.19280997977540845</v>
      </c>
      <c r="P2346" s="2">
        <f t="shared" si="257"/>
        <v>0.20621388211273631</v>
      </c>
      <c r="Q2346" s="14" t="str">
        <f t="shared" si="258"/>
        <v>ABOVE</v>
      </c>
    </row>
    <row r="2347" spans="1:17" x14ac:dyDescent="0.3">
      <c r="A2347" s="2">
        <v>40</v>
      </c>
      <c r="B2347" s="2" t="s">
        <v>631</v>
      </c>
      <c r="C2347" s="2" t="s">
        <v>218</v>
      </c>
      <c r="D2347" s="11">
        <v>0.254</v>
      </c>
      <c r="E2347" s="2">
        <v>518</v>
      </c>
      <c r="F2347" s="2">
        <v>524</v>
      </c>
      <c r="G2347" s="2">
        <v>688</v>
      </c>
      <c r="H2347" s="2">
        <v>862</v>
      </c>
      <c r="I2347" s="2">
        <v>930</v>
      </c>
      <c r="J2347">
        <v>16828</v>
      </c>
      <c r="K2347" s="12">
        <f t="shared" si="252"/>
        <v>5.141521651420335E-5</v>
      </c>
      <c r="L2347" s="2">
        <f t="shared" si="253"/>
        <v>2.6633082154357335E-2</v>
      </c>
      <c r="M2347" s="2">
        <f t="shared" si="254"/>
        <v>2.6941573453442554E-2</v>
      </c>
      <c r="N2347" s="2">
        <f t="shared" si="255"/>
        <v>3.5373668961771902E-2</v>
      </c>
      <c r="O2347" s="2">
        <f t="shared" si="256"/>
        <v>4.4319916635243289E-2</v>
      </c>
      <c r="P2347" s="2">
        <f t="shared" si="257"/>
        <v>4.7816151358209116E-2</v>
      </c>
      <c r="Q2347" s="14" t="str">
        <f t="shared" si="258"/>
        <v>ABOVE</v>
      </c>
    </row>
    <row r="2348" spans="1:17" x14ac:dyDescent="0.3">
      <c r="A2348" s="2">
        <v>40</v>
      </c>
      <c r="B2348" s="2" t="s">
        <v>631</v>
      </c>
      <c r="C2348" s="2" t="s">
        <v>642</v>
      </c>
      <c r="D2348" s="11">
        <v>0.11900000000000001</v>
      </c>
      <c r="E2348" s="2">
        <v>671</v>
      </c>
      <c r="F2348" s="2">
        <v>838</v>
      </c>
      <c r="G2348" s="2">
        <v>959</v>
      </c>
      <c r="H2348" s="2">
        <v>1255</v>
      </c>
      <c r="I2348" s="2">
        <v>1571</v>
      </c>
      <c r="J2348">
        <v>298750</v>
      </c>
      <c r="K2348" s="12">
        <f t="shared" si="252"/>
        <v>9.1278202600536312E-4</v>
      </c>
      <c r="L2348" s="2">
        <f t="shared" si="253"/>
        <v>0.61247673944959868</v>
      </c>
      <c r="M2348" s="2">
        <f t="shared" si="254"/>
        <v>0.76491133779249432</v>
      </c>
      <c r="N2348" s="2">
        <f t="shared" si="255"/>
        <v>0.87535796293914325</v>
      </c>
      <c r="O2348" s="2">
        <f t="shared" si="256"/>
        <v>1.1455414426367307</v>
      </c>
      <c r="P2348" s="2">
        <f t="shared" si="257"/>
        <v>1.4339805628544255</v>
      </c>
      <c r="Q2348" s="14" t="str">
        <f t="shared" si="258"/>
        <v>BELOW</v>
      </c>
    </row>
    <row r="2349" spans="1:17" x14ac:dyDescent="0.3">
      <c r="A2349" s="2">
        <v>40</v>
      </c>
      <c r="B2349" s="2" t="s">
        <v>631</v>
      </c>
      <c r="C2349" s="2" t="s">
        <v>641</v>
      </c>
      <c r="D2349" s="11">
        <v>0.18100000000000002</v>
      </c>
      <c r="E2349" s="2">
        <v>518</v>
      </c>
      <c r="F2349" s="2">
        <v>520</v>
      </c>
      <c r="G2349" s="2">
        <v>688</v>
      </c>
      <c r="H2349" s="2">
        <v>876</v>
      </c>
      <c r="I2349" s="2">
        <v>972</v>
      </c>
      <c r="J2349">
        <v>9463</v>
      </c>
      <c r="K2349" s="12">
        <f t="shared" si="252"/>
        <v>2.8912657111594145E-5</v>
      </c>
      <c r="L2349" s="2">
        <f t="shared" si="253"/>
        <v>1.4976756383805767E-2</v>
      </c>
      <c r="M2349" s="2">
        <f t="shared" si="254"/>
        <v>1.5034581698028956E-2</v>
      </c>
      <c r="N2349" s="2">
        <f t="shared" si="255"/>
        <v>1.9891908092776772E-2</v>
      </c>
      <c r="O2349" s="2">
        <f t="shared" si="256"/>
        <v>2.5327487629756472E-2</v>
      </c>
      <c r="P2349" s="2">
        <f t="shared" si="257"/>
        <v>2.8103102712469508E-2</v>
      </c>
      <c r="Q2349" s="14" t="str">
        <f t="shared" si="258"/>
        <v>ABOVE</v>
      </c>
    </row>
    <row r="2350" spans="1:17" x14ac:dyDescent="0.3">
      <c r="A2350" s="2">
        <v>40</v>
      </c>
      <c r="B2350" s="2" t="s">
        <v>631</v>
      </c>
      <c r="C2350" s="2" t="s">
        <v>124</v>
      </c>
      <c r="D2350" s="11">
        <v>0.249</v>
      </c>
      <c r="E2350" s="2">
        <v>586</v>
      </c>
      <c r="F2350" s="2">
        <v>601</v>
      </c>
      <c r="G2350" s="2">
        <v>688</v>
      </c>
      <c r="H2350" s="2">
        <v>927</v>
      </c>
      <c r="I2350" s="2">
        <v>930</v>
      </c>
      <c r="J2350">
        <v>30657</v>
      </c>
      <c r="K2350" s="12">
        <f t="shared" si="252"/>
        <v>9.366747638910935E-5</v>
      </c>
      <c r="L2350" s="2">
        <f t="shared" si="253"/>
        <v>5.4889141164018079E-2</v>
      </c>
      <c r="M2350" s="2">
        <f t="shared" si="254"/>
        <v>5.6294153309854718E-2</v>
      </c>
      <c r="N2350" s="2">
        <f t="shared" si="255"/>
        <v>6.4443223755707227E-2</v>
      </c>
      <c r="O2350" s="2">
        <f t="shared" si="256"/>
        <v>8.6829750612704371E-2</v>
      </c>
      <c r="P2350" s="2">
        <f t="shared" si="257"/>
        <v>8.71107530418717E-2</v>
      </c>
      <c r="Q2350" s="14" t="str">
        <f t="shared" si="258"/>
        <v>ABOVE</v>
      </c>
    </row>
    <row r="2351" spans="1:17" x14ac:dyDescent="0.3">
      <c r="A2351" s="2">
        <v>40</v>
      </c>
      <c r="B2351" s="2" t="s">
        <v>631</v>
      </c>
      <c r="C2351" s="2" t="s">
        <v>640</v>
      </c>
      <c r="D2351" s="11">
        <v>0.28899999999999998</v>
      </c>
      <c r="E2351" s="2">
        <v>518</v>
      </c>
      <c r="F2351" s="2">
        <v>550</v>
      </c>
      <c r="G2351" s="2">
        <v>688</v>
      </c>
      <c r="H2351" s="2">
        <v>932</v>
      </c>
      <c r="I2351" s="2">
        <v>1037</v>
      </c>
      <c r="J2351">
        <v>26118</v>
      </c>
      <c r="K2351" s="12">
        <f t="shared" si="252"/>
        <v>7.9799300268478904E-5</v>
      </c>
      <c r="L2351" s="2">
        <f t="shared" si="253"/>
        <v>4.1336037539072071E-2</v>
      </c>
      <c r="M2351" s="2">
        <f t="shared" si="254"/>
        <v>4.3889615147663395E-2</v>
      </c>
      <c r="N2351" s="2">
        <f t="shared" si="255"/>
        <v>5.4901918584713487E-2</v>
      </c>
      <c r="O2351" s="2">
        <f t="shared" si="256"/>
        <v>7.4372947850222332E-2</v>
      </c>
      <c r="P2351" s="2">
        <f t="shared" si="257"/>
        <v>8.2751874378412624E-2</v>
      </c>
      <c r="Q2351" s="14" t="str">
        <f t="shared" si="258"/>
        <v>ABOVE</v>
      </c>
    </row>
    <row r="2352" spans="1:17" x14ac:dyDescent="0.3">
      <c r="A2352" s="2">
        <v>40</v>
      </c>
      <c r="B2352" s="2" t="s">
        <v>631</v>
      </c>
      <c r="C2352" s="2" t="s">
        <v>639</v>
      </c>
      <c r="D2352" s="11">
        <v>0.14000000000000001</v>
      </c>
      <c r="E2352" s="2">
        <v>564</v>
      </c>
      <c r="F2352" s="2">
        <v>565</v>
      </c>
      <c r="G2352" s="2">
        <v>748</v>
      </c>
      <c r="H2352" s="2">
        <v>1017</v>
      </c>
      <c r="I2352" s="2">
        <v>1163</v>
      </c>
      <c r="J2352">
        <v>38440</v>
      </c>
      <c r="K2352" s="12">
        <f t="shared" si="252"/>
        <v>1.1744716679379467E-4</v>
      </c>
      <c r="L2352" s="2">
        <f t="shared" si="253"/>
        <v>6.6240202071700185E-2</v>
      </c>
      <c r="M2352" s="2">
        <f t="shared" si="254"/>
        <v>6.6357649238493993E-2</v>
      </c>
      <c r="N2352" s="2">
        <f t="shared" si="255"/>
        <v>8.7850480761758415E-2</v>
      </c>
      <c r="O2352" s="2">
        <f t="shared" si="256"/>
        <v>0.11944376862928918</v>
      </c>
      <c r="P2352" s="2">
        <f t="shared" si="257"/>
        <v>0.13659105498118321</v>
      </c>
      <c r="Q2352" s="14" t="str">
        <f t="shared" si="258"/>
        <v>ABOVE</v>
      </c>
    </row>
    <row r="2353" spans="1:17" x14ac:dyDescent="0.3">
      <c r="A2353" s="2">
        <v>40</v>
      </c>
      <c r="B2353" s="2" t="s">
        <v>631</v>
      </c>
      <c r="C2353" s="2" t="s">
        <v>638</v>
      </c>
      <c r="D2353" s="11">
        <v>0.13100000000000001</v>
      </c>
      <c r="E2353" s="2">
        <v>523</v>
      </c>
      <c r="F2353" s="2">
        <v>525</v>
      </c>
      <c r="G2353" s="2">
        <v>694</v>
      </c>
      <c r="H2353" s="2">
        <v>984</v>
      </c>
      <c r="I2353" s="2">
        <v>1219</v>
      </c>
      <c r="J2353">
        <v>79546</v>
      </c>
      <c r="K2353" s="12">
        <f t="shared" si="252"/>
        <v>2.4303986289748154E-4</v>
      </c>
      <c r="L2353" s="2">
        <f t="shared" si="253"/>
        <v>0.12710984829538285</v>
      </c>
      <c r="M2353" s="2">
        <f t="shared" si="254"/>
        <v>0.12759592802117781</v>
      </c>
      <c r="N2353" s="2">
        <f t="shared" si="255"/>
        <v>0.16866966485085219</v>
      </c>
      <c r="O2353" s="2">
        <f t="shared" si="256"/>
        <v>0.23915122509112183</v>
      </c>
      <c r="P2353" s="2">
        <f t="shared" si="257"/>
        <v>0.29626559287202997</v>
      </c>
      <c r="Q2353" s="14" t="str">
        <f t="shared" si="258"/>
        <v>ABOVE</v>
      </c>
    </row>
    <row r="2354" spans="1:17" x14ac:dyDescent="0.3">
      <c r="A2354" s="2">
        <v>40</v>
      </c>
      <c r="B2354" s="2" t="s">
        <v>631</v>
      </c>
      <c r="C2354" s="2" t="s">
        <v>637</v>
      </c>
      <c r="D2354" s="11">
        <v>0.26300000000000001</v>
      </c>
      <c r="E2354" s="2">
        <v>544</v>
      </c>
      <c r="F2354" s="2">
        <v>548</v>
      </c>
      <c r="G2354" s="2">
        <v>688</v>
      </c>
      <c r="H2354" s="2">
        <v>878</v>
      </c>
      <c r="I2354" s="2">
        <v>1072</v>
      </c>
      <c r="J2354">
        <v>86175</v>
      </c>
      <c r="K2354" s="12">
        <f t="shared" si="252"/>
        <v>2.6329369402849261E-4</v>
      </c>
      <c r="L2354" s="2">
        <f t="shared" si="253"/>
        <v>0.14323176955149997</v>
      </c>
      <c r="M2354" s="2">
        <f t="shared" si="254"/>
        <v>0.14428494432761396</v>
      </c>
      <c r="N2354" s="2">
        <f t="shared" si="255"/>
        <v>0.18114606149160292</v>
      </c>
      <c r="O2354" s="2">
        <f t="shared" si="256"/>
        <v>0.2311718633570165</v>
      </c>
      <c r="P2354" s="2">
        <f t="shared" si="257"/>
        <v>0.28225083999854406</v>
      </c>
      <c r="Q2354" s="14" t="str">
        <f t="shared" si="258"/>
        <v>ABOVE</v>
      </c>
    </row>
    <row r="2355" spans="1:17" x14ac:dyDescent="0.3">
      <c r="A2355" s="2">
        <v>40</v>
      </c>
      <c r="B2355" s="2" t="s">
        <v>631</v>
      </c>
      <c r="C2355" s="2" t="s">
        <v>636</v>
      </c>
      <c r="D2355" s="11">
        <v>0.153</v>
      </c>
      <c r="E2355" s="2">
        <v>631</v>
      </c>
      <c r="F2355" s="2">
        <v>755</v>
      </c>
      <c r="G2355" s="2">
        <v>865</v>
      </c>
      <c r="H2355" s="2">
        <v>1160</v>
      </c>
      <c r="I2355" s="2">
        <v>1386</v>
      </c>
      <c r="J2355">
        <v>126884</v>
      </c>
      <c r="K2355" s="12">
        <f t="shared" si="252"/>
        <v>3.876734212139397E-4</v>
      </c>
      <c r="L2355" s="2">
        <f t="shared" si="253"/>
        <v>0.24462192878599595</v>
      </c>
      <c r="M2355" s="2">
        <f t="shared" si="254"/>
        <v>0.29269343301652445</v>
      </c>
      <c r="N2355" s="2">
        <f t="shared" si="255"/>
        <v>0.33533750935005785</v>
      </c>
      <c r="O2355" s="2">
        <f t="shared" si="256"/>
        <v>0.44970116860817005</v>
      </c>
      <c r="P2355" s="2">
        <f t="shared" si="257"/>
        <v>0.53731536180252037</v>
      </c>
      <c r="Q2355" s="14" t="str">
        <f t="shared" si="258"/>
        <v>ABOVE</v>
      </c>
    </row>
    <row r="2356" spans="1:17" x14ac:dyDescent="0.3">
      <c r="A2356" s="2">
        <v>40</v>
      </c>
      <c r="B2356" s="2" t="s">
        <v>631</v>
      </c>
      <c r="C2356" s="2" t="s">
        <v>44</v>
      </c>
      <c r="D2356" s="11">
        <v>0.16200000000000001</v>
      </c>
      <c r="E2356" s="2">
        <v>671</v>
      </c>
      <c r="F2356" s="2">
        <v>838</v>
      </c>
      <c r="G2356" s="2">
        <v>959</v>
      </c>
      <c r="H2356" s="2">
        <v>1255</v>
      </c>
      <c r="I2356" s="2">
        <v>1571</v>
      </c>
      <c r="J2356">
        <v>415759</v>
      </c>
      <c r="K2356" s="12">
        <f t="shared" si="252"/>
        <v>1.2702839911295858E-3</v>
      </c>
      <c r="L2356" s="2">
        <f t="shared" si="253"/>
        <v>0.85236055804795208</v>
      </c>
      <c r="M2356" s="2">
        <f t="shared" si="254"/>
        <v>1.0644979845665929</v>
      </c>
      <c r="N2356" s="2">
        <f t="shared" si="255"/>
        <v>1.2182023474932728</v>
      </c>
      <c r="O2356" s="2">
        <f t="shared" si="256"/>
        <v>1.5942064088676302</v>
      </c>
      <c r="P2356" s="2">
        <f t="shared" si="257"/>
        <v>1.9956161500645793</v>
      </c>
      <c r="Q2356" s="14" t="str">
        <f t="shared" si="258"/>
        <v>ABOVE</v>
      </c>
    </row>
    <row r="2357" spans="1:17" x14ac:dyDescent="0.3">
      <c r="A2357" s="2">
        <v>40</v>
      </c>
      <c r="B2357" s="2" t="s">
        <v>631</v>
      </c>
      <c r="C2357" s="2" t="s">
        <v>635</v>
      </c>
      <c r="D2357" s="11">
        <v>0.161</v>
      </c>
      <c r="E2357" s="2">
        <v>671</v>
      </c>
      <c r="F2357" s="2">
        <v>838</v>
      </c>
      <c r="G2357" s="2">
        <v>959</v>
      </c>
      <c r="H2357" s="2">
        <v>1255</v>
      </c>
      <c r="I2357" s="2">
        <v>1571</v>
      </c>
      <c r="J2357">
        <v>20473</v>
      </c>
      <c r="K2357" s="12">
        <f t="shared" si="252"/>
        <v>6.2551921065800159E-5</v>
      </c>
      <c r="L2357" s="2">
        <f t="shared" si="253"/>
        <v>4.1972339035151907E-2</v>
      </c>
      <c r="M2357" s="2">
        <f t="shared" si="254"/>
        <v>5.2418509853140532E-2</v>
      </c>
      <c r="N2357" s="2">
        <f t="shared" si="255"/>
        <v>5.9987292302102355E-2</v>
      </c>
      <c r="O2357" s="2">
        <f t="shared" si="256"/>
        <v>7.8502660937579197E-2</v>
      </c>
      <c r="P2357" s="2">
        <f t="shared" si="257"/>
        <v>9.8269067994372045E-2</v>
      </c>
      <c r="Q2357" s="14" t="str">
        <f t="shared" si="258"/>
        <v>ABOVE</v>
      </c>
    </row>
    <row r="2358" spans="1:17" x14ac:dyDescent="0.3">
      <c r="A2358" s="2">
        <v>40</v>
      </c>
      <c r="B2358" s="2" t="s">
        <v>631</v>
      </c>
      <c r="C2358" s="2" t="s">
        <v>634</v>
      </c>
      <c r="D2358" s="11">
        <v>0.129</v>
      </c>
      <c r="E2358" s="2">
        <v>552</v>
      </c>
      <c r="F2358" s="2">
        <v>632</v>
      </c>
      <c r="G2358" s="2">
        <v>758</v>
      </c>
      <c r="H2358" s="2">
        <v>1013</v>
      </c>
      <c r="I2358" s="2">
        <v>1130</v>
      </c>
      <c r="J2358">
        <v>319785</v>
      </c>
      <c r="K2358" s="12">
        <f t="shared" si="252"/>
        <v>9.7705104664811727E-4</v>
      </c>
      <c r="L2358" s="2">
        <f t="shared" si="253"/>
        <v>0.53933217774976072</v>
      </c>
      <c r="M2358" s="2">
        <f t="shared" si="254"/>
        <v>0.61749626148161008</v>
      </c>
      <c r="N2358" s="2">
        <f t="shared" si="255"/>
        <v>0.74060469335927293</v>
      </c>
      <c r="O2358" s="2">
        <f t="shared" si="256"/>
        <v>0.98975271025454281</v>
      </c>
      <c r="P2358" s="2">
        <f t="shared" si="257"/>
        <v>1.1040676827123725</v>
      </c>
      <c r="Q2358" s="14" t="str">
        <f t="shared" si="258"/>
        <v>ABOVE</v>
      </c>
    </row>
    <row r="2359" spans="1:17" x14ac:dyDescent="0.3">
      <c r="A2359" s="2">
        <v>40</v>
      </c>
      <c r="B2359" s="2" t="s">
        <v>631</v>
      </c>
      <c r="C2359" s="2" t="s">
        <v>633</v>
      </c>
      <c r="D2359" s="11">
        <v>0.17800000000000002</v>
      </c>
      <c r="E2359" s="2">
        <v>618</v>
      </c>
      <c r="F2359" s="2">
        <v>622</v>
      </c>
      <c r="G2359" s="2">
        <v>760</v>
      </c>
      <c r="H2359" s="2">
        <v>1038</v>
      </c>
      <c r="I2359" s="2">
        <v>1178</v>
      </c>
      <c r="J2359">
        <v>106721</v>
      </c>
      <c r="K2359" s="12">
        <f t="shared" si="252"/>
        <v>3.2606865471905723E-4</v>
      </c>
      <c r="L2359" s="2">
        <f t="shared" si="253"/>
        <v>0.20151042861637736</v>
      </c>
      <c r="M2359" s="2">
        <f t="shared" si="254"/>
        <v>0.20281470323525361</v>
      </c>
      <c r="N2359" s="2">
        <f t="shared" si="255"/>
        <v>0.2478121775864835</v>
      </c>
      <c r="O2359" s="2">
        <f t="shared" si="256"/>
        <v>0.33845926359838141</v>
      </c>
      <c r="P2359" s="2">
        <f t="shared" si="257"/>
        <v>0.38410887525904941</v>
      </c>
      <c r="Q2359" s="14" t="str">
        <f t="shared" si="258"/>
        <v>ABOVE</v>
      </c>
    </row>
    <row r="2360" spans="1:17" x14ac:dyDescent="0.3">
      <c r="A2360" s="2">
        <v>40</v>
      </c>
      <c r="B2360" s="2" t="s">
        <v>631</v>
      </c>
      <c r="C2360" s="2" t="s">
        <v>535</v>
      </c>
      <c r="D2360" s="11">
        <v>0.19899999999999998</v>
      </c>
      <c r="E2360" s="2">
        <v>503</v>
      </c>
      <c r="F2360" s="2">
        <v>520</v>
      </c>
      <c r="G2360" s="2">
        <v>688</v>
      </c>
      <c r="H2360" s="2">
        <v>913</v>
      </c>
      <c r="I2360" s="2">
        <v>994</v>
      </c>
      <c r="J2360">
        <v>27316</v>
      </c>
      <c r="K2360" s="12">
        <f t="shared" si="252"/>
        <v>8.3459594384476982E-5</v>
      </c>
      <c r="L2360" s="2">
        <f t="shared" si="253"/>
        <v>4.1980175975391922E-2</v>
      </c>
      <c r="M2360" s="2">
        <f t="shared" si="254"/>
        <v>4.3398989079928028E-2</v>
      </c>
      <c r="N2360" s="2">
        <f t="shared" si="255"/>
        <v>5.7420200936520165E-2</v>
      </c>
      <c r="O2360" s="2">
        <f t="shared" si="256"/>
        <v>7.6198609673027481E-2</v>
      </c>
      <c r="P2360" s="2">
        <f t="shared" si="257"/>
        <v>8.2958836818170123E-2</v>
      </c>
      <c r="Q2360" s="14" t="str">
        <f t="shared" si="258"/>
        <v>ABOVE</v>
      </c>
    </row>
    <row r="2361" spans="1:17" x14ac:dyDescent="0.3">
      <c r="A2361" s="2">
        <v>40</v>
      </c>
      <c r="B2361" s="2" t="s">
        <v>631</v>
      </c>
      <c r="C2361" s="2" t="s">
        <v>632</v>
      </c>
      <c r="D2361" s="11">
        <v>0.27800000000000002</v>
      </c>
      <c r="E2361" s="2">
        <v>518</v>
      </c>
      <c r="F2361" s="2">
        <v>524</v>
      </c>
      <c r="G2361" s="2">
        <v>688</v>
      </c>
      <c r="H2361" s="2">
        <v>957</v>
      </c>
      <c r="I2361" s="2">
        <v>1034</v>
      </c>
      <c r="J2361">
        <v>30368</v>
      </c>
      <c r="K2361" s="12">
        <f t="shared" si="252"/>
        <v>9.2784483902028011E-5</v>
      </c>
      <c r="L2361" s="2">
        <f t="shared" si="253"/>
        <v>4.806236266125051E-2</v>
      </c>
      <c r="M2361" s="2">
        <f t="shared" si="254"/>
        <v>4.8619069564662679E-2</v>
      </c>
      <c r="N2361" s="2">
        <f t="shared" si="255"/>
        <v>6.3835724924595272E-2</v>
      </c>
      <c r="O2361" s="2">
        <f t="shared" si="256"/>
        <v>8.8794751094240801E-2</v>
      </c>
      <c r="P2361" s="2">
        <f t="shared" si="257"/>
        <v>9.5939156354696964E-2</v>
      </c>
      <c r="Q2361" s="14" t="str">
        <f t="shared" si="258"/>
        <v>ABOVE</v>
      </c>
    </row>
    <row r="2362" spans="1:17" x14ac:dyDescent="0.3">
      <c r="A2362" s="2">
        <v>40</v>
      </c>
      <c r="B2362" s="2" t="s">
        <v>631</v>
      </c>
      <c r="C2362" s="2" t="s">
        <v>175</v>
      </c>
      <c r="D2362" s="11">
        <v>8.5999999999999993E-2</v>
      </c>
      <c r="E2362" s="2">
        <v>875</v>
      </c>
      <c r="F2362" s="2">
        <v>897</v>
      </c>
      <c r="G2362" s="2">
        <v>1028</v>
      </c>
      <c r="H2362" s="2">
        <v>1388</v>
      </c>
      <c r="I2362" s="2">
        <v>1779</v>
      </c>
      <c r="J2362">
        <v>280979</v>
      </c>
      <c r="K2362" s="12">
        <f t="shared" si="252"/>
        <v>8.5848562639317461E-4</v>
      </c>
      <c r="L2362" s="2">
        <f t="shared" si="253"/>
        <v>0.75117492309402778</v>
      </c>
      <c r="M2362" s="2">
        <f t="shared" si="254"/>
        <v>0.77006160687467762</v>
      </c>
      <c r="N2362" s="2">
        <f t="shared" si="255"/>
        <v>0.88252322393218352</v>
      </c>
      <c r="O2362" s="2">
        <f t="shared" si="256"/>
        <v>1.1915780494337265</v>
      </c>
      <c r="P2362" s="2">
        <f t="shared" si="257"/>
        <v>1.5272459293534577</v>
      </c>
      <c r="Q2362" s="14" t="str">
        <f t="shared" si="258"/>
        <v>BELOW</v>
      </c>
    </row>
    <row r="2363" spans="1:17" x14ac:dyDescent="0.3">
      <c r="A2363" s="2">
        <v>41</v>
      </c>
      <c r="B2363" s="2" t="s">
        <v>583</v>
      </c>
      <c r="C2363" s="2" t="s">
        <v>630</v>
      </c>
      <c r="D2363" s="11">
        <v>0.10199999999999999</v>
      </c>
      <c r="E2363" s="2">
        <v>467</v>
      </c>
      <c r="F2363" s="2">
        <v>529</v>
      </c>
      <c r="G2363" s="2">
        <v>700</v>
      </c>
      <c r="H2363" s="2">
        <v>877</v>
      </c>
      <c r="I2363" s="2">
        <v>1036</v>
      </c>
      <c r="J2363">
        <v>2751</v>
      </c>
      <c r="K2363" s="12">
        <f t="shared" si="252"/>
        <v>8.4052329825631922E-6</v>
      </c>
      <c r="L2363" s="2">
        <f t="shared" si="253"/>
        <v>3.925243802857011E-3</v>
      </c>
      <c r="M2363" s="2">
        <f t="shared" si="254"/>
        <v>4.4463682477759283E-3</v>
      </c>
      <c r="N2363" s="2">
        <f t="shared" si="255"/>
        <v>5.8836630877942345E-3</v>
      </c>
      <c r="O2363" s="2">
        <f t="shared" si="256"/>
        <v>7.3713893257079197E-3</v>
      </c>
      <c r="P2363" s="2">
        <f t="shared" si="257"/>
        <v>8.7078213699354669E-3</v>
      </c>
      <c r="Q2363" s="14" t="str">
        <f t="shared" si="258"/>
        <v>BELOW</v>
      </c>
    </row>
    <row r="2364" spans="1:17" x14ac:dyDescent="0.3">
      <c r="A2364" s="2">
        <v>41</v>
      </c>
      <c r="B2364" s="2" t="s">
        <v>583</v>
      </c>
      <c r="C2364" s="2" t="s">
        <v>629</v>
      </c>
      <c r="D2364" s="11">
        <v>0.129</v>
      </c>
      <c r="E2364" s="2">
        <v>467</v>
      </c>
      <c r="F2364" s="2">
        <v>561</v>
      </c>
      <c r="G2364" s="2">
        <v>700</v>
      </c>
      <c r="H2364" s="2">
        <v>943</v>
      </c>
      <c r="I2364" s="2">
        <v>946</v>
      </c>
      <c r="J2364">
        <v>18453</v>
      </c>
      <c r="K2364" s="12">
        <f t="shared" si="252"/>
        <v>5.6380139668207418E-5</v>
      </c>
      <c r="L2364" s="2">
        <f t="shared" si="253"/>
        <v>2.6329525225052865E-2</v>
      </c>
      <c r="M2364" s="2">
        <f t="shared" si="254"/>
        <v>3.1629258353864362E-2</v>
      </c>
      <c r="N2364" s="2">
        <f t="shared" si="255"/>
        <v>3.9466097767745192E-2</v>
      </c>
      <c r="O2364" s="2">
        <f t="shared" si="256"/>
        <v>5.3166471707119599E-2</v>
      </c>
      <c r="P2364" s="2">
        <f t="shared" si="257"/>
        <v>5.333561212612422E-2</v>
      </c>
      <c r="Q2364" s="14" t="str">
        <f t="shared" si="258"/>
        <v>ABOVE</v>
      </c>
    </row>
    <row r="2365" spans="1:17" x14ac:dyDescent="0.3">
      <c r="A2365" s="2">
        <v>41</v>
      </c>
      <c r="B2365" s="2" t="s">
        <v>583</v>
      </c>
      <c r="C2365" s="2" t="s">
        <v>628</v>
      </c>
      <c r="D2365" s="11">
        <v>0.316</v>
      </c>
      <c r="E2365" s="2">
        <v>467</v>
      </c>
      <c r="F2365" s="2">
        <v>611</v>
      </c>
      <c r="G2365" s="2">
        <v>700</v>
      </c>
      <c r="H2365" s="2">
        <v>924</v>
      </c>
      <c r="I2365" s="2">
        <v>946</v>
      </c>
      <c r="J2365">
        <v>3365</v>
      </c>
      <c r="K2365" s="12">
        <f t="shared" si="252"/>
        <v>1.0281210100445344E-5</v>
      </c>
      <c r="L2365" s="2">
        <f t="shared" si="253"/>
        <v>4.8013251169079759E-3</v>
      </c>
      <c r="M2365" s="2">
        <f t="shared" si="254"/>
        <v>6.2818193713721051E-3</v>
      </c>
      <c r="N2365" s="2">
        <f t="shared" si="255"/>
        <v>7.1968470703117409E-3</v>
      </c>
      <c r="O2365" s="2">
        <f t="shared" si="256"/>
        <v>9.4998381328114979E-3</v>
      </c>
      <c r="P2365" s="2">
        <f t="shared" si="257"/>
        <v>9.7260247550212953E-3</v>
      </c>
      <c r="Q2365" s="14" t="str">
        <f t="shared" si="258"/>
        <v>ABOVE</v>
      </c>
    </row>
    <row r="2366" spans="1:17" x14ac:dyDescent="0.3">
      <c r="A2366" s="2">
        <v>41</v>
      </c>
      <c r="B2366" s="2" t="s">
        <v>583</v>
      </c>
      <c r="C2366" s="2" t="s">
        <v>627</v>
      </c>
      <c r="D2366" s="11">
        <v>0.14099999999999999</v>
      </c>
      <c r="E2366" s="2">
        <v>467</v>
      </c>
      <c r="F2366" s="2">
        <v>563</v>
      </c>
      <c r="G2366" s="2">
        <v>700</v>
      </c>
      <c r="H2366" s="2">
        <v>1012</v>
      </c>
      <c r="I2366" s="2">
        <v>1022</v>
      </c>
      <c r="J2366">
        <v>6901</v>
      </c>
      <c r="K2366" s="12">
        <f t="shared" si="252"/>
        <v>2.1084882883558197E-5</v>
      </c>
      <c r="L2366" s="2">
        <f t="shared" si="253"/>
        <v>9.846640306621678E-3</v>
      </c>
      <c r="M2366" s="2">
        <f t="shared" si="254"/>
        <v>1.1870789063443264E-2</v>
      </c>
      <c r="N2366" s="2">
        <f t="shared" si="255"/>
        <v>1.4759418018490738E-2</v>
      </c>
      <c r="O2366" s="2">
        <f t="shared" si="256"/>
        <v>2.1337901478160896E-2</v>
      </c>
      <c r="P2366" s="2">
        <f t="shared" si="257"/>
        <v>2.1548750306996475E-2</v>
      </c>
      <c r="Q2366" s="14" t="str">
        <f t="shared" si="258"/>
        <v>ABOVE</v>
      </c>
    </row>
    <row r="2367" spans="1:17" x14ac:dyDescent="0.3">
      <c r="A2367" s="2">
        <v>41</v>
      </c>
      <c r="B2367" s="2" t="s">
        <v>583</v>
      </c>
      <c r="C2367" s="2" t="s">
        <v>626</v>
      </c>
      <c r="D2367" s="11">
        <v>0.11900000000000001</v>
      </c>
      <c r="E2367" s="2">
        <v>616</v>
      </c>
      <c r="F2367" s="2">
        <v>620</v>
      </c>
      <c r="G2367" s="2">
        <v>778</v>
      </c>
      <c r="H2367" s="2">
        <v>1125</v>
      </c>
      <c r="I2367" s="2">
        <v>1246</v>
      </c>
      <c r="J2367">
        <v>35077</v>
      </c>
      <c r="K2367" s="12">
        <f t="shared" si="252"/>
        <v>1.071720673680004E-4</v>
      </c>
      <c r="L2367" s="2">
        <f t="shared" si="253"/>
        <v>6.6017993498688254E-2</v>
      </c>
      <c r="M2367" s="2">
        <f t="shared" si="254"/>
        <v>6.6446681768160251E-2</v>
      </c>
      <c r="N2367" s="2">
        <f t="shared" si="255"/>
        <v>8.3379868412304312E-2</v>
      </c>
      <c r="O2367" s="2">
        <f t="shared" si="256"/>
        <v>0.12056857578900046</v>
      </c>
      <c r="P2367" s="2">
        <f t="shared" si="257"/>
        <v>0.13353639594052849</v>
      </c>
      <c r="Q2367" s="14" t="str">
        <f t="shared" si="258"/>
        <v>BELOW</v>
      </c>
    </row>
    <row r="2368" spans="1:17" x14ac:dyDescent="0.3">
      <c r="A2368" s="2">
        <v>41</v>
      </c>
      <c r="B2368" s="2" t="s">
        <v>583</v>
      </c>
      <c r="C2368" s="2" t="s">
        <v>91</v>
      </c>
      <c r="D2368" s="11">
        <v>9.4E-2</v>
      </c>
      <c r="E2368" s="2">
        <v>479</v>
      </c>
      <c r="F2368" s="2">
        <v>563</v>
      </c>
      <c r="G2368" s="2">
        <v>745</v>
      </c>
      <c r="H2368" s="2">
        <v>1003</v>
      </c>
      <c r="I2368" s="2">
        <v>1007</v>
      </c>
      <c r="J2368">
        <v>38839</v>
      </c>
      <c r="K2368" s="12">
        <f t="shared" si="252"/>
        <v>1.1866624638668551E-4</v>
      </c>
      <c r="L2368" s="2">
        <f t="shared" si="253"/>
        <v>5.6841132019222362E-2</v>
      </c>
      <c r="M2368" s="2">
        <f t="shared" si="254"/>
        <v>6.6809096715703939E-2</v>
      </c>
      <c r="N2368" s="2">
        <f t="shared" si="255"/>
        <v>8.8406353558080714E-2</v>
      </c>
      <c r="O2368" s="2">
        <f t="shared" si="256"/>
        <v>0.11902224512584557</v>
      </c>
      <c r="P2368" s="2">
        <f t="shared" si="257"/>
        <v>0.11949691011139231</v>
      </c>
      <c r="Q2368" s="14" t="str">
        <f t="shared" si="258"/>
        <v>BELOW</v>
      </c>
    </row>
    <row r="2369" spans="1:17" x14ac:dyDescent="0.3">
      <c r="A2369" s="2">
        <v>41</v>
      </c>
      <c r="B2369" s="2" t="s">
        <v>583</v>
      </c>
      <c r="C2369" s="2" t="s">
        <v>625</v>
      </c>
      <c r="D2369" s="11">
        <v>0.126</v>
      </c>
      <c r="E2369" s="2">
        <v>467</v>
      </c>
      <c r="F2369" s="2">
        <v>534</v>
      </c>
      <c r="G2369" s="2">
        <v>700</v>
      </c>
      <c r="H2369" s="2">
        <v>1003</v>
      </c>
      <c r="I2369" s="2">
        <v>1006</v>
      </c>
      <c r="J2369">
        <v>5297</v>
      </c>
      <c r="K2369" s="12">
        <f t="shared" si="252"/>
        <v>1.618412181339049E-5</v>
      </c>
      <c r="L2369" s="2">
        <f t="shared" si="253"/>
        <v>7.5579848868533583E-3</v>
      </c>
      <c r="M2369" s="2">
        <f t="shared" si="254"/>
        <v>8.6423210483505212E-3</v>
      </c>
      <c r="N2369" s="2">
        <f t="shared" si="255"/>
        <v>1.1328885269373343E-2</v>
      </c>
      <c r="O2369" s="2">
        <f t="shared" si="256"/>
        <v>1.6232674178830661E-2</v>
      </c>
      <c r="P2369" s="2">
        <f t="shared" si="257"/>
        <v>1.6281226544270833E-2</v>
      </c>
      <c r="Q2369" s="14" t="str">
        <f t="shared" si="258"/>
        <v>ABOVE</v>
      </c>
    </row>
    <row r="2370" spans="1:17" x14ac:dyDescent="0.3">
      <c r="A2370" s="2">
        <v>41</v>
      </c>
      <c r="B2370" s="2" t="s">
        <v>583</v>
      </c>
      <c r="C2370" s="2" t="s">
        <v>90</v>
      </c>
      <c r="D2370" s="11">
        <v>0.39799999999999996</v>
      </c>
      <c r="E2370" s="2">
        <v>481</v>
      </c>
      <c r="F2370" s="2">
        <v>545</v>
      </c>
      <c r="G2370" s="2">
        <v>721</v>
      </c>
      <c r="H2370" s="2">
        <v>943</v>
      </c>
      <c r="I2370" s="2">
        <v>1036</v>
      </c>
      <c r="J2370">
        <v>1962</v>
      </c>
      <c r="K2370" s="12">
        <f t="shared" si="252"/>
        <v>5.9945718327113718E-6</v>
      </c>
      <c r="L2370" s="2">
        <f t="shared" si="253"/>
        <v>2.8833890515341698E-3</v>
      </c>
      <c r="M2370" s="2">
        <f t="shared" si="254"/>
        <v>3.2670416488276978E-3</v>
      </c>
      <c r="N2370" s="2">
        <f t="shared" si="255"/>
        <v>4.322086291384899E-3</v>
      </c>
      <c r="O2370" s="2">
        <f t="shared" si="256"/>
        <v>5.6528812382468235E-3</v>
      </c>
      <c r="P2370" s="2">
        <f t="shared" si="257"/>
        <v>6.2103764186889811E-3</v>
      </c>
      <c r="Q2370" s="14" t="str">
        <f t="shared" si="258"/>
        <v>ABOVE</v>
      </c>
    </row>
    <row r="2371" spans="1:17" x14ac:dyDescent="0.3">
      <c r="A2371" s="2">
        <v>41</v>
      </c>
      <c r="B2371" s="2" t="s">
        <v>583</v>
      </c>
      <c r="C2371" s="2" t="s">
        <v>624</v>
      </c>
      <c r="D2371" s="11">
        <v>0.129</v>
      </c>
      <c r="E2371" s="2">
        <v>491</v>
      </c>
      <c r="F2371" s="2">
        <v>556</v>
      </c>
      <c r="G2371" s="2">
        <v>736</v>
      </c>
      <c r="H2371" s="2">
        <v>922</v>
      </c>
      <c r="I2371" s="2">
        <v>1058</v>
      </c>
      <c r="J2371">
        <v>10429</v>
      </c>
      <c r="K2371" s="12">
        <f t="shared" si="252"/>
        <v>3.1864112968066717E-5</v>
      </c>
      <c r="L2371" s="2">
        <f t="shared" si="253"/>
        <v>1.5645279467320757E-2</v>
      </c>
      <c r="M2371" s="2">
        <f t="shared" si="254"/>
        <v>1.7716446810245094E-2</v>
      </c>
      <c r="N2371" s="2">
        <f t="shared" si="255"/>
        <v>2.3451987144497102E-2</v>
      </c>
      <c r="O2371" s="2">
        <f t="shared" si="256"/>
        <v>2.9378712156557511E-2</v>
      </c>
      <c r="P2371" s="2">
        <f t="shared" si="257"/>
        <v>3.3712231520214589E-2</v>
      </c>
      <c r="Q2371" s="14" t="str">
        <f t="shared" si="258"/>
        <v>ABOVE</v>
      </c>
    </row>
    <row r="2372" spans="1:17" x14ac:dyDescent="0.3">
      <c r="A2372" s="2">
        <v>41</v>
      </c>
      <c r="B2372" s="2" t="s">
        <v>583</v>
      </c>
      <c r="C2372" s="2" t="s">
        <v>21</v>
      </c>
      <c r="D2372" s="11">
        <v>0.105</v>
      </c>
      <c r="E2372" s="2">
        <v>467</v>
      </c>
      <c r="F2372" s="2">
        <v>529</v>
      </c>
      <c r="G2372" s="2">
        <v>700</v>
      </c>
      <c r="H2372" s="2">
        <v>916</v>
      </c>
      <c r="I2372" s="2">
        <v>1172</v>
      </c>
      <c r="J2372">
        <v>1376</v>
      </c>
      <c r="K2372" s="12">
        <f t="shared" ref="K2372:K2435" si="259">J2372/$S$18</f>
        <v>4.2041441599443671E-6</v>
      </c>
      <c r="L2372" s="2">
        <f t="shared" ref="L2372:L2435" si="260">E2372*K2372</f>
        <v>1.9633353226940196E-3</v>
      </c>
      <c r="M2372" s="2">
        <f t="shared" ref="M2372:M2435" si="261">F2372*K2372</f>
        <v>2.2239922606105702E-3</v>
      </c>
      <c r="N2372" s="2">
        <f t="shared" ref="N2372:N2435" si="262">G2372*K2372</f>
        <v>2.942900911961057E-3</v>
      </c>
      <c r="O2372" s="2">
        <f t="shared" ref="O2372:O2435" si="263">H2372*K2372</f>
        <v>3.8509960505090403E-3</v>
      </c>
      <c r="P2372" s="2">
        <f t="shared" ref="P2372:P2435" si="264">I2372*K2372</f>
        <v>4.9272569554547983E-3</v>
      </c>
      <c r="Q2372" s="14" t="str">
        <f t="shared" ref="Q2372:Q2435" si="265">IF(D2372&lt;$D$1,"BELOW",(IF(D2372&gt;$D$1,"ABOVE","EQUAL")))</f>
        <v>BELOW</v>
      </c>
    </row>
    <row r="2373" spans="1:17" x14ac:dyDescent="0.3">
      <c r="A2373" s="2">
        <v>41</v>
      </c>
      <c r="B2373" s="2" t="s">
        <v>583</v>
      </c>
      <c r="C2373" s="2" t="s">
        <v>623</v>
      </c>
      <c r="D2373" s="11">
        <v>0.21199999999999999</v>
      </c>
      <c r="E2373" s="2">
        <v>467</v>
      </c>
      <c r="F2373" s="2">
        <v>529</v>
      </c>
      <c r="G2373" s="2">
        <v>700</v>
      </c>
      <c r="H2373" s="2">
        <v>877</v>
      </c>
      <c r="I2373" s="2">
        <v>997</v>
      </c>
      <c r="J2373">
        <v>9292</v>
      </c>
      <c r="K2373" s="12">
        <f t="shared" si="259"/>
        <v>2.8390194428926641E-5</v>
      </c>
      <c r="L2373" s="2">
        <f t="shared" si="260"/>
        <v>1.3258220798308741E-2</v>
      </c>
      <c r="M2373" s="2">
        <f t="shared" si="261"/>
        <v>1.5018412852902193E-2</v>
      </c>
      <c r="N2373" s="2">
        <f t="shared" si="262"/>
        <v>1.9873136100248649E-2</v>
      </c>
      <c r="O2373" s="2">
        <f t="shared" si="263"/>
        <v>2.4898200514168665E-2</v>
      </c>
      <c r="P2373" s="2">
        <f t="shared" si="264"/>
        <v>2.8305023845639862E-2</v>
      </c>
      <c r="Q2373" s="14" t="str">
        <f t="shared" si="265"/>
        <v>ABOVE</v>
      </c>
    </row>
    <row r="2374" spans="1:17" x14ac:dyDescent="0.3">
      <c r="A2374" s="2">
        <v>41</v>
      </c>
      <c r="B2374" s="2" t="s">
        <v>583</v>
      </c>
      <c r="C2374" s="2" t="s">
        <v>86</v>
      </c>
      <c r="D2374" s="11">
        <v>0.121</v>
      </c>
      <c r="E2374" s="2">
        <v>518</v>
      </c>
      <c r="F2374" s="2">
        <v>587</v>
      </c>
      <c r="G2374" s="2">
        <v>776</v>
      </c>
      <c r="H2374" s="2">
        <v>972</v>
      </c>
      <c r="I2374" s="2">
        <v>1049</v>
      </c>
      <c r="J2374">
        <v>3736</v>
      </c>
      <c r="K2374" s="12">
        <f t="shared" si="259"/>
        <v>1.1414740248221042E-5</v>
      </c>
      <c r="L2374" s="2">
        <f t="shared" si="260"/>
        <v>5.9128354485784998E-3</v>
      </c>
      <c r="M2374" s="2">
        <f t="shared" si="261"/>
        <v>6.7004525257057515E-3</v>
      </c>
      <c r="N2374" s="2">
        <f t="shared" si="262"/>
        <v>8.8578384326195286E-3</v>
      </c>
      <c r="O2374" s="2">
        <f t="shared" si="263"/>
        <v>1.1095127521270853E-2</v>
      </c>
      <c r="P2374" s="2">
        <f t="shared" si="264"/>
        <v>1.1974062520383874E-2</v>
      </c>
      <c r="Q2374" s="14" t="str">
        <f t="shared" si="265"/>
        <v>BELOW</v>
      </c>
    </row>
    <row r="2375" spans="1:17" x14ac:dyDescent="0.3">
      <c r="A2375" s="2">
        <v>41</v>
      </c>
      <c r="B2375" s="2" t="s">
        <v>583</v>
      </c>
      <c r="C2375" s="2" t="s">
        <v>137</v>
      </c>
      <c r="D2375" s="11">
        <v>0.19</v>
      </c>
      <c r="E2375" s="2">
        <v>530</v>
      </c>
      <c r="F2375" s="2">
        <v>600</v>
      </c>
      <c r="G2375" s="2">
        <v>794</v>
      </c>
      <c r="H2375" s="2">
        <v>1019</v>
      </c>
      <c r="I2375" s="2">
        <v>1395</v>
      </c>
      <c r="J2375">
        <v>14070</v>
      </c>
      <c r="K2375" s="12">
        <f t="shared" si="259"/>
        <v>4.2988596170361371E-5</v>
      </c>
      <c r="L2375" s="2">
        <f t="shared" si="260"/>
        <v>2.2783955970291526E-2</v>
      </c>
      <c r="M2375" s="2">
        <f t="shared" si="261"/>
        <v>2.5793157702216823E-2</v>
      </c>
      <c r="N2375" s="2">
        <f t="shared" si="262"/>
        <v>3.4132945359266927E-2</v>
      </c>
      <c r="O2375" s="2">
        <f t="shared" si="263"/>
        <v>4.3805379497598239E-2</v>
      </c>
      <c r="P2375" s="2">
        <f t="shared" si="264"/>
        <v>5.9969091657654114E-2</v>
      </c>
      <c r="Q2375" s="14" t="str">
        <f t="shared" si="265"/>
        <v>ABOVE</v>
      </c>
    </row>
    <row r="2376" spans="1:17" x14ac:dyDescent="0.3">
      <c r="A2376" s="2">
        <v>41</v>
      </c>
      <c r="B2376" s="2" t="s">
        <v>583</v>
      </c>
      <c r="C2376" s="2" t="s">
        <v>622</v>
      </c>
      <c r="D2376" s="11">
        <v>9.6999999999999989E-2</v>
      </c>
      <c r="E2376" s="2">
        <v>497</v>
      </c>
      <c r="F2376" s="2">
        <v>563</v>
      </c>
      <c r="G2376" s="2">
        <v>745</v>
      </c>
      <c r="H2376" s="2">
        <v>989</v>
      </c>
      <c r="I2376" s="2">
        <v>1140</v>
      </c>
      <c r="J2376">
        <v>28009</v>
      </c>
      <c r="K2376" s="12">
        <f t="shared" si="259"/>
        <v>8.5576943151076873E-5</v>
      </c>
      <c r="L2376" s="2">
        <f t="shared" si="260"/>
        <v>4.2531740746085206E-2</v>
      </c>
      <c r="M2376" s="2">
        <f t="shared" si="261"/>
        <v>4.8179818994056281E-2</v>
      </c>
      <c r="N2376" s="2">
        <f t="shared" si="262"/>
        <v>6.3754822647552264E-2</v>
      </c>
      <c r="O2376" s="2">
        <f t="shared" si="263"/>
        <v>8.4635596776415023E-2</v>
      </c>
      <c r="P2376" s="2">
        <f t="shared" si="264"/>
        <v>9.755771519222764E-2</v>
      </c>
      <c r="Q2376" s="14" t="str">
        <f t="shared" si="265"/>
        <v>BELOW</v>
      </c>
    </row>
    <row r="2377" spans="1:17" x14ac:dyDescent="0.3">
      <c r="A2377" s="2">
        <v>41</v>
      </c>
      <c r="B2377" s="2" t="s">
        <v>583</v>
      </c>
      <c r="C2377" s="2" t="s">
        <v>621</v>
      </c>
      <c r="D2377" s="11">
        <v>0.40299999999999997</v>
      </c>
      <c r="E2377" s="2">
        <v>467</v>
      </c>
      <c r="F2377" s="2">
        <v>594</v>
      </c>
      <c r="G2377" s="2">
        <v>700</v>
      </c>
      <c r="H2377" s="2">
        <v>975</v>
      </c>
      <c r="I2377" s="2">
        <v>1022</v>
      </c>
      <c r="J2377">
        <v>4086</v>
      </c>
      <c r="K2377" s="12">
        <f t="shared" si="259"/>
        <v>1.2484108312160381E-5</v>
      </c>
      <c r="L2377" s="2">
        <f t="shared" si="260"/>
        <v>5.8300785817788974E-3</v>
      </c>
      <c r="M2377" s="2">
        <f t="shared" si="261"/>
        <v>7.4155603374232663E-3</v>
      </c>
      <c r="N2377" s="2">
        <f t="shared" si="262"/>
        <v>8.7388758185122668E-3</v>
      </c>
      <c r="O2377" s="2">
        <f t="shared" si="263"/>
        <v>1.2172005604356372E-2</v>
      </c>
      <c r="P2377" s="2">
        <f t="shared" si="264"/>
        <v>1.2758758695027909E-2</v>
      </c>
      <c r="Q2377" s="14" t="str">
        <f t="shared" si="265"/>
        <v>ABOVE</v>
      </c>
    </row>
    <row r="2378" spans="1:17" x14ac:dyDescent="0.3">
      <c r="A2378" s="2">
        <v>41</v>
      </c>
      <c r="B2378" s="2" t="s">
        <v>583</v>
      </c>
      <c r="C2378" s="2" t="s">
        <v>620</v>
      </c>
      <c r="D2378" s="11">
        <v>9.6000000000000002E-2</v>
      </c>
      <c r="E2378" s="2">
        <v>596</v>
      </c>
      <c r="F2378" s="2">
        <v>670</v>
      </c>
      <c r="G2378" s="2">
        <v>886</v>
      </c>
      <c r="H2378" s="2">
        <v>1166</v>
      </c>
      <c r="I2378" s="2">
        <v>1403</v>
      </c>
      <c r="J2378">
        <v>8972</v>
      </c>
      <c r="K2378" s="12">
        <f t="shared" si="259"/>
        <v>2.7412486484753531E-5</v>
      </c>
      <c r="L2378" s="2">
        <f t="shared" si="260"/>
        <v>1.6337841944913105E-2</v>
      </c>
      <c r="M2378" s="2">
        <f t="shared" si="261"/>
        <v>1.8366365944784864E-2</v>
      </c>
      <c r="N2378" s="2">
        <f t="shared" si="262"/>
        <v>2.4287463025491628E-2</v>
      </c>
      <c r="O2378" s="2">
        <f t="shared" si="263"/>
        <v>3.1962959241222617E-2</v>
      </c>
      <c r="P2378" s="2">
        <f t="shared" si="264"/>
        <v>3.8459718538109207E-2</v>
      </c>
      <c r="Q2378" s="14" t="str">
        <f t="shared" si="265"/>
        <v>BELOW</v>
      </c>
    </row>
    <row r="2379" spans="1:17" x14ac:dyDescent="0.3">
      <c r="A2379" s="2">
        <v>41</v>
      </c>
      <c r="B2379" s="2" t="s">
        <v>583</v>
      </c>
      <c r="C2379" s="2" t="s">
        <v>619</v>
      </c>
      <c r="D2379" s="11">
        <v>0.11699999999999999</v>
      </c>
      <c r="E2379" s="2">
        <v>491</v>
      </c>
      <c r="F2379" s="2">
        <v>578</v>
      </c>
      <c r="G2379" s="2">
        <v>765</v>
      </c>
      <c r="H2379" s="2">
        <v>958</v>
      </c>
      <c r="I2379" s="2">
        <v>1252</v>
      </c>
      <c r="J2379">
        <v>19775</v>
      </c>
      <c r="K2379" s="12">
        <f t="shared" si="259"/>
        <v>6.0419295612572573E-5</v>
      </c>
      <c r="L2379" s="2">
        <f t="shared" si="260"/>
        <v>2.9665874145773135E-2</v>
      </c>
      <c r="M2379" s="2">
        <f t="shared" si="261"/>
        <v>3.4922352864066947E-2</v>
      </c>
      <c r="N2379" s="2">
        <f t="shared" si="262"/>
        <v>4.6220761143618019E-2</v>
      </c>
      <c r="O2379" s="2">
        <f t="shared" si="263"/>
        <v>5.7881685196844522E-2</v>
      </c>
      <c r="P2379" s="2">
        <f t="shared" si="264"/>
        <v>7.5644958106940857E-2</v>
      </c>
      <c r="Q2379" s="14" t="str">
        <f t="shared" si="265"/>
        <v>BELOW</v>
      </c>
    </row>
    <row r="2380" spans="1:17" x14ac:dyDescent="0.3">
      <c r="A2380" s="2">
        <v>41</v>
      </c>
      <c r="B2380" s="2" t="s">
        <v>583</v>
      </c>
      <c r="C2380" s="2" t="s">
        <v>618</v>
      </c>
      <c r="D2380" s="11">
        <v>0.13200000000000001</v>
      </c>
      <c r="E2380" s="2">
        <v>467</v>
      </c>
      <c r="F2380" s="2">
        <v>610</v>
      </c>
      <c r="G2380" s="2">
        <v>700</v>
      </c>
      <c r="H2380" s="2">
        <v>922</v>
      </c>
      <c r="I2380" s="2">
        <v>961</v>
      </c>
      <c r="J2380">
        <v>5424</v>
      </c>
      <c r="K2380" s="12">
        <f t="shared" si="259"/>
        <v>1.6572149653734192E-5</v>
      </c>
      <c r="L2380" s="2">
        <f t="shared" si="260"/>
        <v>7.7391938882938674E-3</v>
      </c>
      <c r="M2380" s="2">
        <f t="shared" si="261"/>
        <v>1.0109011288777857E-2</v>
      </c>
      <c r="N2380" s="2">
        <f t="shared" si="262"/>
        <v>1.1600504757613934E-2</v>
      </c>
      <c r="O2380" s="2">
        <f t="shared" si="263"/>
        <v>1.5279521980742925E-2</v>
      </c>
      <c r="P2380" s="2">
        <f t="shared" si="264"/>
        <v>1.5925835817238557E-2</v>
      </c>
      <c r="Q2380" s="14" t="str">
        <f t="shared" si="265"/>
        <v>ABOVE</v>
      </c>
    </row>
    <row r="2381" spans="1:17" x14ac:dyDescent="0.3">
      <c r="A2381" s="2">
        <v>41</v>
      </c>
      <c r="B2381" s="2" t="s">
        <v>583</v>
      </c>
      <c r="C2381" s="2" t="s">
        <v>617</v>
      </c>
      <c r="D2381" s="11">
        <v>8.6999999999999994E-2</v>
      </c>
      <c r="E2381" s="2">
        <v>467</v>
      </c>
      <c r="F2381" s="2">
        <v>611</v>
      </c>
      <c r="G2381" s="2">
        <v>700</v>
      </c>
      <c r="H2381" s="2">
        <v>1003</v>
      </c>
      <c r="I2381" s="2">
        <v>1006</v>
      </c>
      <c r="J2381">
        <v>4351</v>
      </c>
      <c r="K2381" s="12">
        <f t="shared" si="259"/>
        <v>1.3293772703428736E-5</v>
      </c>
      <c r="L2381" s="2">
        <f t="shared" si="260"/>
        <v>6.2081918525012198E-3</v>
      </c>
      <c r="M2381" s="2">
        <f t="shared" si="261"/>
        <v>8.1224951217949582E-3</v>
      </c>
      <c r="N2381" s="2">
        <f t="shared" si="262"/>
        <v>9.305640892400116E-3</v>
      </c>
      <c r="O2381" s="2">
        <f t="shared" si="263"/>
        <v>1.3333654021539023E-2</v>
      </c>
      <c r="P2381" s="2">
        <f t="shared" si="264"/>
        <v>1.3373535339649309E-2</v>
      </c>
      <c r="Q2381" s="14" t="str">
        <f t="shared" si="265"/>
        <v>BELOW</v>
      </c>
    </row>
    <row r="2382" spans="1:17" x14ac:dyDescent="0.3">
      <c r="A2382" s="2">
        <v>41</v>
      </c>
      <c r="B2382" s="2" t="s">
        <v>583</v>
      </c>
      <c r="C2382" s="2" t="s">
        <v>616</v>
      </c>
      <c r="D2382" s="11">
        <v>0.27600000000000002</v>
      </c>
      <c r="E2382" s="2">
        <v>485</v>
      </c>
      <c r="F2382" s="2">
        <v>550</v>
      </c>
      <c r="G2382" s="2">
        <v>727</v>
      </c>
      <c r="H2382" s="2">
        <v>911</v>
      </c>
      <c r="I2382" s="2">
        <v>983</v>
      </c>
      <c r="J2382">
        <v>5892</v>
      </c>
      <c r="K2382" s="12">
        <f t="shared" si="259"/>
        <v>1.8002047522087361E-5</v>
      </c>
      <c r="L2382" s="2">
        <f t="shared" si="260"/>
        <v>8.730993048212371E-3</v>
      </c>
      <c r="M2382" s="2">
        <f t="shared" si="261"/>
        <v>9.9011261371480495E-3</v>
      </c>
      <c r="N2382" s="2">
        <f t="shared" si="262"/>
        <v>1.3087488548557511E-2</v>
      </c>
      <c r="O2382" s="2">
        <f t="shared" si="263"/>
        <v>1.6399865292621586E-2</v>
      </c>
      <c r="P2382" s="2">
        <f t="shared" si="264"/>
        <v>1.7696012714211878E-2</v>
      </c>
      <c r="Q2382" s="14" t="str">
        <f t="shared" si="265"/>
        <v>ABOVE</v>
      </c>
    </row>
    <row r="2383" spans="1:17" x14ac:dyDescent="0.3">
      <c r="A2383" s="2">
        <v>41</v>
      </c>
      <c r="B2383" s="2" t="s">
        <v>583</v>
      </c>
      <c r="C2383" s="2" t="s">
        <v>80</v>
      </c>
      <c r="D2383" s="11">
        <v>0.11199999999999999</v>
      </c>
      <c r="E2383" s="2">
        <v>503</v>
      </c>
      <c r="F2383" s="2">
        <v>569</v>
      </c>
      <c r="G2383" s="2">
        <v>753</v>
      </c>
      <c r="H2383" s="2">
        <v>943</v>
      </c>
      <c r="I2383" s="2">
        <v>1082</v>
      </c>
      <c r="J2383">
        <v>2921</v>
      </c>
      <c r="K2383" s="12">
        <f t="shared" si="259"/>
        <v>8.9246403279051567E-6</v>
      </c>
      <c r="L2383" s="2">
        <f t="shared" si="260"/>
        <v>4.489094084936294E-3</v>
      </c>
      <c r="M2383" s="2">
        <f t="shared" si="261"/>
        <v>5.0781203465780338E-3</v>
      </c>
      <c r="N2383" s="2">
        <f t="shared" si="262"/>
        <v>6.7202541669125829E-3</v>
      </c>
      <c r="O2383" s="2">
        <f t="shared" si="263"/>
        <v>8.4159358292145627E-3</v>
      </c>
      <c r="P2383" s="2">
        <f t="shared" si="264"/>
        <v>9.6564608347933789E-3</v>
      </c>
      <c r="Q2383" s="14" t="str">
        <f t="shared" si="265"/>
        <v>BELOW</v>
      </c>
    </row>
    <row r="2384" spans="1:17" x14ac:dyDescent="0.3">
      <c r="A2384" s="2">
        <v>41</v>
      </c>
      <c r="B2384" s="2" t="s">
        <v>583</v>
      </c>
      <c r="C2384" s="2" t="s">
        <v>615</v>
      </c>
      <c r="D2384" s="11">
        <v>0.107</v>
      </c>
      <c r="E2384" s="2">
        <v>467</v>
      </c>
      <c r="F2384" s="2">
        <v>577</v>
      </c>
      <c r="G2384" s="2">
        <v>700</v>
      </c>
      <c r="H2384" s="2">
        <v>916</v>
      </c>
      <c r="I2384" s="2">
        <v>1220</v>
      </c>
      <c r="J2384">
        <v>3829</v>
      </c>
      <c r="K2384" s="12">
        <f t="shared" si="259"/>
        <v>1.1698886619496353E-5</v>
      </c>
      <c r="L2384" s="2">
        <f t="shared" si="260"/>
        <v>5.4633800513047967E-3</v>
      </c>
      <c r="M2384" s="2">
        <f t="shared" si="261"/>
        <v>6.7502575794493955E-3</v>
      </c>
      <c r="N2384" s="2">
        <f t="shared" si="262"/>
        <v>8.1892206336474475E-3</v>
      </c>
      <c r="O2384" s="2">
        <f t="shared" si="263"/>
        <v>1.0716180143458659E-2</v>
      </c>
      <c r="P2384" s="2">
        <f t="shared" si="264"/>
        <v>1.427264167578555E-2</v>
      </c>
      <c r="Q2384" s="14" t="str">
        <f t="shared" si="265"/>
        <v>BELOW</v>
      </c>
    </row>
    <row r="2385" spans="1:17" x14ac:dyDescent="0.3">
      <c r="A2385" s="2">
        <v>41</v>
      </c>
      <c r="B2385" s="2" t="s">
        <v>583</v>
      </c>
      <c r="C2385" s="2" t="s">
        <v>614</v>
      </c>
      <c r="D2385" s="11">
        <v>0.13900000000000001</v>
      </c>
      <c r="E2385" s="2">
        <v>470</v>
      </c>
      <c r="F2385" s="2">
        <v>615</v>
      </c>
      <c r="G2385" s="2">
        <v>704</v>
      </c>
      <c r="H2385" s="2">
        <v>1018</v>
      </c>
      <c r="I2385" s="2">
        <v>1164</v>
      </c>
      <c r="J2385">
        <v>6713</v>
      </c>
      <c r="K2385" s="12">
        <f t="shared" si="259"/>
        <v>2.0510479466356495E-5</v>
      </c>
      <c r="L2385" s="2">
        <f t="shared" si="260"/>
        <v>9.6399253491875527E-3</v>
      </c>
      <c r="M2385" s="2">
        <f t="shared" si="261"/>
        <v>1.2613944871809245E-2</v>
      </c>
      <c r="N2385" s="2">
        <f t="shared" si="262"/>
        <v>1.4439377544314973E-2</v>
      </c>
      <c r="O2385" s="2">
        <f t="shared" si="263"/>
        <v>2.0879668096750913E-2</v>
      </c>
      <c r="P2385" s="2">
        <f t="shared" si="264"/>
        <v>2.3874198098838961E-2</v>
      </c>
      <c r="Q2385" s="14" t="str">
        <f t="shared" si="265"/>
        <v>ABOVE</v>
      </c>
    </row>
    <row r="2386" spans="1:17" x14ac:dyDescent="0.3">
      <c r="A2386" s="2">
        <v>41</v>
      </c>
      <c r="B2386" s="2" t="s">
        <v>583</v>
      </c>
      <c r="C2386" s="2" t="s">
        <v>613</v>
      </c>
      <c r="D2386" s="11">
        <v>0.157</v>
      </c>
      <c r="E2386" s="2">
        <v>487</v>
      </c>
      <c r="F2386" s="2">
        <v>552</v>
      </c>
      <c r="G2386" s="2">
        <v>730</v>
      </c>
      <c r="H2386" s="2">
        <v>915</v>
      </c>
      <c r="I2386" s="2">
        <v>1049</v>
      </c>
      <c r="J2386">
        <v>2299</v>
      </c>
      <c r="K2386" s="12">
        <f t="shared" si="259"/>
        <v>7.0242205114186774E-6</v>
      </c>
      <c r="L2386" s="2">
        <f t="shared" si="260"/>
        <v>3.4207953890608958E-3</v>
      </c>
      <c r="M2386" s="2">
        <f t="shared" si="261"/>
        <v>3.87736972230311E-3</v>
      </c>
      <c r="N2386" s="2">
        <f t="shared" si="262"/>
        <v>5.1276809733356342E-3</v>
      </c>
      <c r="O2386" s="2">
        <f t="shared" si="263"/>
        <v>6.4271617679480895E-3</v>
      </c>
      <c r="P2386" s="2">
        <f t="shared" si="264"/>
        <v>7.3684073164781922E-3</v>
      </c>
      <c r="Q2386" s="14" t="str">
        <f t="shared" si="265"/>
        <v>ABOVE</v>
      </c>
    </row>
    <row r="2387" spans="1:17" x14ac:dyDescent="0.3">
      <c r="A2387" s="2">
        <v>41</v>
      </c>
      <c r="B2387" s="2" t="s">
        <v>583</v>
      </c>
      <c r="C2387" s="2" t="s">
        <v>74</v>
      </c>
      <c r="D2387" s="11">
        <v>9.0999999999999998E-2</v>
      </c>
      <c r="E2387" s="2">
        <v>478</v>
      </c>
      <c r="F2387" s="2">
        <v>541</v>
      </c>
      <c r="G2387" s="2">
        <v>716</v>
      </c>
      <c r="H2387" s="2">
        <v>897</v>
      </c>
      <c r="I2387" s="2">
        <v>1247</v>
      </c>
      <c r="J2387">
        <v>7052</v>
      </c>
      <c r="K2387" s="12">
        <f t="shared" si="259"/>
        <v>2.1546238819714882E-5</v>
      </c>
      <c r="L2387" s="2">
        <f t="shared" si="260"/>
        <v>1.0299102155823714E-2</v>
      </c>
      <c r="M2387" s="2">
        <f t="shared" si="261"/>
        <v>1.1656515201465751E-2</v>
      </c>
      <c r="N2387" s="2">
        <f t="shared" si="262"/>
        <v>1.5427106994915856E-2</v>
      </c>
      <c r="O2387" s="2">
        <f t="shared" si="263"/>
        <v>1.9326976221284251E-2</v>
      </c>
      <c r="P2387" s="2">
        <f t="shared" si="264"/>
        <v>2.6868159808184459E-2</v>
      </c>
      <c r="Q2387" s="14" t="str">
        <f t="shared" si="265"/>
        <v>BELOW</v>
      </c>
    </row>
    <row r="2388" spans="1:17" x14ac:dyDescent="0.3">
      <c r="A2388" s="2">
        <v>41</v>
      </c>
      <c r="B2388" s="2" t="s">
        <v>583</v>
      </c>
      <c r="C2388" s="2" t="s">
        <v>612</v>
      </c>
      <c r="D2388" s="11">
        <v>0.155</v>
      </c>
      <c r="E2388" s="2">
        <v>467</v>
      </c>
      <c r="F2388" s="2">
        <v>561</v>
      </c>
      <c r="G2388" s="2">
        <v>700</v>
      </c>
      <c r="H2388" s="2">
        <v>968</v>
      </c>
      <c r="I2388" s="2">
        <v>997</v>
      </c>
      <c r="J2388">
        <v>4185</v>
      </c>
      <c r="K2388" s="12">
        <f t="shared" si="259"/>
        <v>1.2786586707388936E-5</v>
      </c>
      <c r="L2388" s="2">
        <f t="shared" si="260"/>
        <v>5.9713359923506334E-3</v>
      </c>
      <c r="M2388" s="2">
        <f t="shared" si="261"/>
        <v>7.1732751428451929E-3</v>
      </c>
      <c r="N2388" s="2">
        <f t="shared" si="262"/>
        <v>8.950610695172256E-3</v>
      </c>
      <c r="O2388" s="2">
        <f t="shared" si="263"/>
        <v>1.2377415932752491E-2</v>
      </c>
      <c r="P2388" s="2">
        <f t="shared" si="264"/>
        <v>1.274822694726677E-2</v>
      </c>
      <c r="Q2388" s="14" t="str">
        <f t="shared" si="265"/>
        <v>ABOVE</v>
      </c>
    </row>
    <row r="2389" spans="1:17" x14ac:dyDescent="0.3">
      <c r="A2389" s="2">
        <v>41</v>
      </c>
      <c r="B2389" s="2" t="s">
        <v>583</v>
      </c>
      <c r="C2389" s="2" t="s">
        <v>611</v>
      </c>
      <c r="D2389" s="11">
        <v>0.114</v>
      </c>
      <c r="E2389" s="2">
        <v>540</v>
      </c>
      <c r="F2389" s="2">
        <v>612</v>
      </c>
      <c r="G2389" s="2">
        <v>809</v>
      </c>
      <c r="H2389" s="2">
        <v>1059</v>
      </c>
      <c r="I2389" s="2">
        <v>1163</v>
      </c>
      <c r="J2389">
        <v>1899</v>
      </c>
      <c r="K2389" s="12">
        <f t="shared" si="259"/>
        <v>5.802085581202291E-6</v>
      </c>
      <c r="L2389" s="2">
        <f t="shared" si="260"/>
        <v>3.1331262138492369E-3</v>
      </c>
      <c r="M2389" s="2">
        <f t="shared" si="261"/>
        <v>3.5508763756958023E-3</v>
      </c>
      <c r="N2389" s="2">
        <f t="shared" si="262"/>
        <v>4.6938872351926534E-3</v>
      </c>
      <c r="O2389" s="2">
        <f t="shared" si="263"/>
        <v>6.1444086304932258E-3</v>
      </c>
      <c r="P2389" s="2">
        <f t="shared" si="264"/>
        <v>6.7478255309382645E-3</v>
      </c>
      <c r="Q2389" s="14" t="str">
        <f t="shared" si="265"/>
        <v>BELOW</v>
      </c>
    </row>
    <row r="2390" spans="1:17" x14ac:dyDescent="0.3">
      <c r="A2390" s="2">
        <v>41</v>
      </c>
      <c r="B2390" s="2" t="s">
        <v>583</v>
      </c>
      <c r="C2390" s="2" t="s">
        <v>610</v>
      </c>
      <c r="D2390" s="11">
        <v>8.900000000000001E-2</v>
      </c>
      <c r="E2390" s="2">
        <v>471</v>
      </c>
      <c r="F2390" s="2">
        <v>534</v>
      </c>
      <c r="G2390" s="2">
        <v>706</v>
      </c>
      <c r="H2390" s="2">
        <v>889</v>
      </c>
      <c r="I2390" s="2">
        <v>1015</v>
      </c>
      <c r="J2390">
        <v>6164</v>
      </c>
      <c r="K2390" s="12">
        <f t="shared" si="259"/>
        <v>1.8833099274634504E-5</v>
      </c>
      <c r="L2390" s="2">
        <f t="shared" si="260"/>
        <v>8.8703897583528521E-3</v>
      </c>
      <c r="M2390" s="2">
        <f t="shared" si="261"/>
        <v>1.0056875012654825E-2</v>
      </c>
      <c r="N2390" s="2">
        <f t="shared" si="262"/>
        <v>1.329616808789196E-2</v>
      </c>
      <c r="O2390" s="2">
        <f t="shared" si="263"/>
        <v>1.6742625255150075E-2</v>
      </c>
      <c r="P2390" s="2">
        <f t="shared" si="264"/>
        <v>1.9115595763754021E-2</v>
      </c>
      <c r="Q2390" s="14" t="str">
        <f t="shared" si="265"/>
        <v>BELOW</v>
      </c>
    </row>
    <row r="2391" spans="1:17" x14ac:dyDescent="0.3">
      <c r="A2391" s="2">
        <v>41</v>
      </c>
      <c r="B2391" s="2" t="s">
        <v>583</v>
      </c>
      <c r="C2391" s="2" t="s">
        <v>609</v>
      </c>
      <c r="D2391" s="11">
        <v>0.10300000000000001</v>
      </c>
      <c r="E2391" s="2">
        <v>467</v>
      </c>
      <c r="F2391" s="2">
        <v>542</v>
      </c>
      <c r="G2391" s="2">
        <v>700</v>
      </c>
      <c r="H2391" s="2">
        <v>1003</v>
      </c>
      <c r="I2391" s="2">
        <v>1006</v>
      </c>
      <c r="J2391">
        <v>3191</v>
      </c>
      <c r="K2391" s="12">
        <f t="shared" si="259"/>
        <v>9.7495814058012169E-6</v>
      </c>
      <c r="L2391" s="2">
        <f t="shared" si="260"/>
        <v>4.5530545165091687E-3</v>
      </c>
      <c r="M2391" s="2">
        <f t="shared" si="261"/>
        <v>5.2842731219442593E-3</v>
      </c>
      <c r="N2391" s="2">
        <f t="shared" si="262"/>
        <v>6.8247069840608517E-3</v>
      </c>
      <c r="O2391" s="2">
        <f t="shared" si="263"/>
        <v>9.7788301500186213E-3</v>
      </c>
      <c r="P2391" s="2">
        <f t="shared" si="264"/>
        <v>9.8080788942360251E-3</v>
      </c>
      <c r="Q2391" s="14" t="str">
        <f t="shared" si="265"/>
        <v>BELOW</v>
      </c>
    </row>
    <row r="2392" spans="1:17" x14ac:dyDescent="0.3">
      <c r="A2392" s="2">
        <v>41</v>
      </c>
      <c r="B2392" s="2" t="s">
        <v>583</v>
      </c>
      <c r="C2392" s="2" t="s">
        <v>608</v>
      </c>
      <c r="D2392" s="11">
        <v>7.9000000000000001E-2</v>
      </c>
      <c r="E2392" s="2">
        <v>467</v>
      </c>
      <c r="F2392" s="2">
        <v>529</v>
      </c>
      <c r="G2392" s="2">
        <v>700</v>
      </c>
      <c r="H2392" s="2">
        <v>916</v>
      </c>
      <c r="I2392" s="2">
        <v>1085</v>
      </c>
      <c r="J2392">
        <v>3453</v>
      </c>
      <c r="K2392" s="12">
        <f t="shared" si="259"/>
        <v>1.055007978509295E-5</v>
      </c>
      <c r="L2392" s="2">
        <f t="shared" si="260"/>
        <v>4.9268872596384076E-3</v>
      </c>
      <c r="M2392" s="2">
        <f t="shared" si="261"/>
        <v>5.5809922063141705E-3</v>
      </c>
      <c r="N2392" s="2">
        <f t="shared" si="262"/>
        <v>7.3850558495650647E-3</v>
      </c>
      <c r="O2392" s="2">
        <f t="shared" si="263"/>
        <v>9.6638730831451417E-3</v>
      </c>
      <c r="P2392" s="2">
        <f t="shared" si="264"/>
        <v>1.144683656682585E-2</v>
      </c>
      <c r="Q2392" s="14" t="str">
        <f t="shared" si="265"/>
        <v>BELOW</v>
      </c>
    </row>
    <row r="2393" spans="1:17" x14ac:dyDescent="0.3">
      <c r="A2393" s="2">
        <v>41</v>
      </c>
      <c r="B2393" s="2" t="s">
        <v>583</v>
      </c>
      <c r="C2393" s="2" t="s">
        <v>607</v>
      </c>
      <c r="D2393" s="11">
        <v>0.11900000000000001</v>
      </c>
      <c r="E2393" s="2">
        <v>467</v>
      </c>
      <c r="F2393" s="2">
        <v>529</v>
      </c>
      <c r="G2393" s="2">
        <v>700</v>
      </c>
      <c r="H2393" s="2">
        <v>916</v>
      </c>
      <c r="I2393" s="2">
        <v>1006</v>
      </c>
      <c r="J2393">
        <v>1298</v>
      </c>
      <c r="K2393" s="12">
        <f t="shared" si="259"/>
        <v>3.9658278485521719E-6</v>
      </c>
      <c r="L2393" s="2">
        <f t="shared" si="260"/>
        <v>1.8520416052738642E-3</v>
      </c>
      <c r="M2393" s="2">
        <f t="shared" si="261"/>
        <v>2.0979229318840989E-3</v>
      </c>
      <c r="N2393" s="2">
        <f t="shared" si="262"/>
        <v>2.7760794939865204E-3</v>
      </c>
      <c r="O2393" s="2">
        <f t="shared" si="263"/>
        <v>3.6326983092737895E-3</v>
      </c>
      <c r="P2393" s="2">
        <f t="shared" si="264"/>
        <v>3.989622815643485E-3</v>
      </c>
      <c r="Q2393" s="14" t="str">
        <f t="shared" si="265"/>
        <v>BELOW</v>
      </c>
    </row>
    <row r="2394" spans="1:17" x14ac:dyDescent="0.3">
      <c r="A2394" s="2">
        <v>41</v>
      </c>
      <c r="B2394" s="2" t="s">
        <v>583</v>
      </c>
      <c r="C2394" s="2" t="s">
        <v>606</v>
      </c>
      <c r="D2394" s="11">
        <v>8.900000000000001E-2</v>
      </c>
      <c r="E2394" s="2">
        <v>482</v>
      </c>
      <c r="F2394" s="2">
        <v>567</v>
      </c>
      <c r="G2394" s="2">
        <v>750</v>
      </c>
      <c r="H2394" s="2">
        <v>1084</v>
      </c>
      <c r="I2394" s="2">
        <v>1317</v>
      </c>
      <c r="J2394">
        <v>17526</v>
      </c>
      <c r="K2394" s="12">
        <f t="shared" si="259"/>
        <v>5.3547841967430944E-5</v>
      </c>
      <c r="L2394" s="2">
        <f t="shared" si="260"/>
        <v>2.5810059828301715E-2</v>
      </c>
      <c r="M2394" s="2">
        <f t="shared" si="261"/>
        <v>3.0361626395533345E-2</v>
      </c>
      <c r="N2394" s="2">
        <f t="shared" si="262"/>
        <v>4.0160881475573208E-2</v>
      </c>
      <c r="O2394" s="2">
        <f t="shared" si="263"/>
        <v>5.8045860692695142E-2</v>
      </c>
      <c r="P2394" s="2">
        <f t="shared" si="264"/>
        <v>7.0522507871106546E-2</v>
      </c>
      <c r="Q2394" s="14" t="str">
        <f t="shared" si="265"/>
        <v>BELOW</v>
      </c>
    </row>
    <row r="2395" spans="1:17" x14ac:dyDescent="0.3">
      <c r="A2395" s="2">
        <v>41</v>
      </c>
      <c r="B2395" s="2" t="s">
        <v>583</v>
      </c>
      <c r="C2395" s="2" t="s">
        <v>422</v>
      </c>
      <c r="D2395" s="11">
        <v>0.105</v>
      </c>
      <c r="E2395" s="2">
        <v>471</v>
      </c>
      <c r="F2395" s="2">
        <v>534</v>
      </c>
      <c r="G2395" s="2">
        <v>706</v>
      </c>
      <c r="H2395" s="2">
        <v>885</v>
      </c>
      <c r="I2395" s="2">
        <v>954</v>
      </c>
      <c r="J2395">
        <v>7291</v>
      </c>
      <c r="K2395" s="12">
        <f t="shared" si="259"/>
        <v>2.227646444051917E-5</v>
      </c>
      <c r="L2395" s="2">
        <f t="shared" si="260"/>
        <v>1.0492214751484529E-2</v>
      </c>
      <c r="M2395" s="2">
        <f t="shared" si="261"/>
        <v>1.1895632011237237E-2</v>
      </c>
      <c r="N2395" s="2">
        <f t="shared" si="262"/>
        <v>1.5727183895006533E-2</v>
      </c>
      <c r="O2395" s="2">
        <f t="shared" si="263"/>
        <v>1.9714671029859465E-2</v>
      </c>
      <c r="P2395" s="2">
        <f t="shared" si="264"/>
        <v>2.1251747076255288E-2</v>
      </c>
      <c r="Q2395" s="14" t="str">
        <f t="shared" si="265"/>
        <v>BELOW</v>
      </c>
    </row>
    <row r="2396" spans="1:17" x14ac:dyDescent="0.3">
      <c r="A2396" s="2">
        <v>41</v>
      </c>
      <c r="B2396" s="2" t="s">
        <v>583</v>
      </c>
      <c r="C2396" s="2" t="s">
        <v>605</v>
      </c>
      <c r="D2396" s="11">
        <v>0.115</v>
      </c>
      <c r="E2396" s="2">
        <v>467</v>
      </c>
      <c r="F2396" s="2">
        <v>529</v>
      </c>
      <c r="G2396" s="2">
        <v>700</v>
      </c>
      <c r="H2396" s="2">
        <v>916</v>
      </c>
      <c r="I2396" s="2">
        <v>1006</v>
      </c>
      <c r="J2396">
        <v>1301</v>
      </c>
      <c r="K2396" s="12">
        <f t="shared" si="259"/>
        <v>3.9749938605287944E-6</v>
      </c>
      <c r="L2396" s="2">
        <f t="shared" si="260"/>
        <v>1.8563221328669469E-3</v>
      </c>
      <c r="M2396" s="2">
        <f t="shared" si="261"/>
        <v>2.1027717522197321E-3</v>
      </c>
      <c r="N2396" s="2">
        <f t="shared" si="262"/>
        <v>2.7824957023701562E-3</v>
      </c>
      <c r="O2396" s="2">
        <f t="shared" si="263"/>
        <v>3.6410943762443756E-3</v>
      </c>
      <c r="P2396" s="2">
        <f t="shared" si="264"/>
        <v>3.9988438236919673E-3</v>
      </c>
      <c r="Q2396" s="14" t="str">
        <f t="shared" si="265"/>
        <v>BELOW</v>
      </c>
    </row>
    <row r="2397" spans="1:17" x14ac:dyDescent="0.3">
      <c r="A2397" s="2">
        <v>41</v>
      </c>
      <c r="B2397" s="2" t="s">
        <v>583</v>
      </c>
      <c r="C2397" s="2" t="s">
        <v>69</v>
      </c>
      <c r="D2397" s="11">
        <v>0.29899999999999999</v>
      </c>
      <c r="E2397" s="2">
        <v>467</v>
      </c>
      <c r="F2397" s="2">
        <v>529</v>
      </c>
      <c r="G2397" s="2">
        <v>700</v>
      </c>
      <c r="H2397" s="2">
        <v>1012</v>
      </c>
      <c r="I2397" s="2">
        <v>1146</v>
      </c>
      <c r="J2397">
        <v>3344</v>
      </c>
      <c r="K2397" s="12">
        <f t="shared" si="259"/>
        <v>1.0217048016608985E-5</v>
      </c>
      <c r="L2397" s="2">
        <f t="shared" si="260"/>
        <v>4.7713614237563963E-3</v>
      </c>
      <c r="M2397" s="2">
        <f t="shared" si="261"/>
        <v>5.404818400786153E-3</v>
      </c>
      <c r="N2397" s="2">
        <f t="shared" si="262"/>
        <v>7.1519336116262896E-3</v>
      </c>
      <c r="O2397" s="2">
        <f t="shared" si="263"/>
        <v>1.0339652592808293E-2</v>
      </c>
      <c r="P2397" s="2">
        <f t="shared" si="264"/>
        <v>1.1708737027033896E-2</v>
      </c>
      <c r="Q2397" s="14" t="str">
        <f t="shared" si="265"/>
        <v>ABOVE</v>
      </c>
    </row>
    <row r="2398" spans="1:17" x14ac:dyDescent="0.3">
      <c r="A2398" s="2">
        <v>41</v>
      </c>
      <c r="B2398" s="2" t="s">
        <v>583</v>
      </c>
      <c r="C2398" s="2" t="s">
        <v>604</v>
      </c>
      <c r="D2398" s="11">
        <v>0.16300000000000001</v>
      </c>
      <c r="E2398" s="2">
        <v>467</v>
      </c>
      <c r="F2398" s="2">
        <v>611</v>
      </c>
      <c r="G2398" s="2">
        <v>700</v>
      </c>
      <c r="H2398" s="2">
        <v>1003</v>
      </c>
      <c r="I2398" s="2">
        <v>1006</v>
      </c>
      <c r="J2398">
        <v>2013</v>
      </c>
      <c r="K2398" s="12">
        <f t="shared" si="259"/>
        <v>6.1503940363139616E-6</v>
      </c>
      <c r="L2398" s="2">
        <f t="shared" si="260"/>
        <v>2.8722340149586203E-3</v>
      </c>
      <c r="M2398" s="2">
        <f t="shared" si="261"/>
        <v>3.7578907561878305E-3</v>
      </c>
      <c r="N2398" s="2">
        <f t="shared" si="262"/>
        <v>4.3052758254197732E-3</v>
      </c>
      <c r="O2398" s="2">
        <f t="shared" si="263"/>
        <v>6.168845218422904E-3</v>
      </c>
      <c r="P2398" s="2">
        <f t="shared" si="264"/>
        <v>6.1872964005318457E-3</v>
      </c>
      <c r="Q2398" s="14" t="str">
        <f t="shared" si="265"/>
        <v>ABOVE</v>
      </c>
    </row>
    <row r="2399" spans="1:17" x14ac:dyDescent="0.3">
      <c r="A2399" s="2">
        <v>41</v>
      </c>
      <c r="B2399" s="2" t="s">
        <v>583</v>
      </c>
      <c r="C2399" s="2" t="s">
        <v>415</v>
      </c>
      <c r="D2399" s="11">
        <v>0.129</v>
      </c>
      <c r="E2399" s="2">
        <v>467</v>
      </c>
      <c r="F2399" s="2">
        <v>529</v>
      </c>
      <c r="G2399" s="2">
        <v>700</v>
      </c>
      <c r="H2399" s="2">
        <v>1003</v>
      </c>
      <c r="I2399" s="2">
        <v>1006</v>
      </c>
      <c r="J2399">
        <v>903</v>
      </c>
      <c r="K2399" s="12">
        <f t="shared" si="259"/>
        <v>2.7589696049634907E-6</v>
      </c>
      <c r="L2399" s="2">
        <f t="shared" si="260"/>
        <v>1.2884388055179501E-3</v>
      </c>
      <c r="M2399" s="2">
        <f t="shared" si="261"/>
        <v>1.4594949210256865E-3</v>
      </c>
      <c r="N2399" s="2">
        <f t="shared" si="262"/>
        <v>1.9312787234744436E-3</v>
      </c>
      <c r="O2399" s="2">
        <f t="shared" si="263"/>
        <v>2.7672465137783811E-3</v>
      </c>
      <c r="P2399" s="2">
        <f t="shared" si="264"/>
        <v>2.7755234225932718E-3</v>
      </c>
      <c r="Q2399" s="14" t="str">
        <f t="shared" si="265"/>
        <v>ABOVE</v>
      </c>
    </row>
    <row r="2400" spans="1:17" x14ac:dyDescent="0.3">
      <c r="A2400" s="2">
        <v>41</v>
      </c>
      <c r="B2400" s="2" t="s">
        <v>583</v>
      </c>
      <c r="C2400" s="2" t="s">
        <v>603</v>
      </c>
      <c r="D2400" s="11">
        <v>8.5000000000000006E-2</v>
      </c>
      <c r="E2400" s="2">
        <v>467</v>
      </c>
      <c r="F2400" s="2">
        <v>529</v>
      </c>
      <c r="G2400" s="2">
        <v>700</v>
      </c>
      <c r="H2400" s="2">
        <v>1012</v>
      </c>
      <c r="I2400" s="2">
        <v>1093</v>
      </c>
      <c r="J2400">
        <v>4939</v>
      </c>
      <c r="K2400" s="12">
        <f t="shared" si="259"/>
        <v>1.5090311050846822E-5</v>
      </c>
      <c r="L2400" s="2">
        <f t="shared" si="260"/>
        <v>7.0471752607454662E-3</v>
      </c>
      <c r="M2400" s="2">
        <f t="shared" si="261"/>
        <v>7.982774545897969E-3</v>
      </c>
      <c r="N2400" s="2">
        <f t="shared" si="262"/>
        <v>1.0563217735592776E-2</v>
      </c>
      <c r="O2400" s="2">
        <f t="shared" si="263"/>
        <v>1.5271394783456984E-2</v>
      </c>
      <c r="P2400" s="2">
        <f t="shared" si="264"/>
        <v>1.6493709978575577E-2</v>
      </c>
      <c r="Q2400" s="14" t="str">
        <f t="shared" si="265"/>
        <v>BELOW</v>
      </c>
    </row>
    <row r="2401" spans="1:17" x14ac:dyDescent="0.3">
      <c r="A2401" s="2">
        <v>41</v>
      </c>
      <c r="B2401" s="2" t="s">
        <v>583</v>
      </c>
      <c r="C2401" s="2" t="s">
        <v>557</v>
      </c>
      <c r="D2401" s="11">
        <v>9.5000000000000001E-2</v>
      </c>
      <c r="E2401" s="2">
        <v>467</v>
      </c>
      <c r="F2401" s="2">
        <v>592</v>
      </c>
      <c r="G2401" s="2">
        <v>700</v>
      </c>
      <c r="H2401" s="2">
        <v>1012</v>
      </c>
      <c r="I2401" s="2">
        <v>1230</v>
      </c>
      <c r="J2401">
        <v>12797</v>
      </c>
      <c r="K2401" s="12">
        <f t="shared" si="259"/>
        <v>3.9099151754947719E-5</v>
      </c>
      <c r="L2401" s="2">
        <f t="shared" si="260"/>
        <v>1.8259303869560584E-2</v>
      </c>
      <c r="M2401" s="2">
        <f t="shared" si="261"/>
        <v>2.3146697838929049E-2</v>
      </c>
      <c r="N2401" s="2">
        <f t="shared" si="262"/>
        <v>2.7369406228463403E-2</v>
      </c>
      <c r="O2401" s="2">
        <f t="shared" si="263"/>
        <v>3.9568341576007089E-2</v>
      </c>
      <c r="P2401" s="2">
        <f t="shared" si="264"/>
        <v>4.8091956658585691E-2</v>
      </c>
      <c r="Q2401" s="14" t="str">
        <f t="shared" si="265"/>
        <v>BELOW</v>
      </c>
    </row>
    <row r="2402" spans="1:17" x14ac:dyDescent="0.3">
      <c r="A2402" s="2">
        <v>41</v>
      </c>
      <c r="B2402" s="2" t="s">
        <v>583</v>
      </c>
      <c r="C2402" s="2" t="s">
        <v>555</v>
      </c>
      <c r="D2402" s="11">
        <v>0.124</v>
      </c>
      <c r="E2402" s="2">
        <v>506</v>
      </c>
      <c r="F2402" s="2">
        <v>569</v>
      </c>
      <c r="G2402" s="2">
        <v>711</v>
      </c>
      <c r="H2402" s="2">
        <v>1028</v>
      </c>
      <c r="I2402" s="2">
        <v>1249</v>
      </c>
      <c r="J2402">
        <v>25844</v>
      </c>
      <c r="K2402" s="12">
        <f t="shared" si="259"/>
        <v>7.8962137841280688E-5</v>
      </c>
      <c r="L2402" s="2">
        <f t="shared" si="260"/>
        <v>3.9954841747688027E-2</v>
      </c>
      <c r="M2402" s="2">
        <f t="shared" si="261"/>
        <v>4.4929456431688712E-2</v>
      </c>
      <c r="N2402" s="2">
        <f t="shared" si="262"/>
        <v>5.6142080005150571E-2</v>
      </c>
      <c r="O2402" s="2">
        <f t="shared" si="263"/>
        <v>8.1173077700836552E-2</v>
      </c>
      <c r="P2402" s="2">
        <f t="shared" si="264"/>
        <v>9.8623710163759579E-2</v>
      </c>
      <c r="Q2402" s="14" t="str">
        <f t="shared" si="265"/>
        <v>ABOVE</v>
      </c>
    </row>
    <row r="2403" spans="1:17" x14ac:dyDescent="0.3">
      <c r="A2403" s="2">
        <v>41</v>
      </c>
      <c r="B2403" s="2" t="s">
        <v>583</v>
      </c>
      <c r="C2403" s="2" t="s">
        <v>12</v>
      </c>
      <c r="D2403" s="11">
        <v>3.7999999999999999E-2</v>
      </c>
      <c r="E2403" s="2">
        <v>612</v>
      </c>
      <c r="F2403" s="2">
        <v>715</v>
      </c>
      <c r="G2403" s="2">
        <v>873</v>
      </c>
      <c r="H2403" s="2">
        <v>1153</v>
      </c>
      <c r="I2403" s="2">
        <v>1326</v>
      </c>
      <c r="J2403">
        <v>61128</v>
      </c>
      <c r="K2403" s="12">
        <f t="shared" si="259"/>
        <v>1.8676666003566807E-4</v>
      </c>
      <c r="L2403" s="2">
        <f t="shared" si="260"/>
        <v>0.11430119594182886</v>
      </c>
      <c r="M2403" s="2">
        <f t="shared" si="261"/>
        <v>0.13353816192550266</v>
      </c>
      <c r="N2403" s="2">
        <f t="shared" si="262"/>
        <v>0.16304729421113823</v>
      </c>
      <c r="O2403" s="2">
        <f t="shared" si="263"/>
        <v>0.2153419590211253</v>
      </c>
      <c r="P2403" s="2">
        <f t="shared" si="264"/>
        <v>0.24765259120729585</v>
      </c>
      <c r="Q2403" s="14" t="str">
        <f t="shared" si="265"/>
        <v>BELOW</v>
      </c>
    </row>
    <row r="2404" spans="1:17" x14ac:dyDescent="0.3">
      <c r="A2404" s="2">
        <v>41</v>
      </c>
      <c r="B2404" s="2" t="s">
        <v>583</v>
      </c>
      <c r="C2404" s="2" t="s">
        <v>602</v>
      </c>
      <c r="D2404" s="11">
        <v>0.21100000000000002</v>
      </c>
      <c r="E2404" s="2">
        <v>467</v>
      </c>
      <c r="F2404" s="2">
        <v>529</v>
      </c>
      <c r="G2404" s="2">
        <v>700</v>
      </c>
      <c r="H2404" s="2">
        <v>923</v>
      </c>
      <c r="I2404" s="2">
        <v>1006</v>
      </c>
      <c r="J2404">
        <v>3781</v>
      </c>
      <c r="K2404" s="12">
        <f t="shared" si="259"/>
        <v>1.1552230427870387E-5</v>
      </c>
      <c r="L2404" s="2">
        <f t="shared" si="260"/>
        <v>5.3948916098154704E-3</v>
      </c>
      <c r="M2404" s="2">
        <f t="shared" si="261"/>
        <v>6.1111298963434351E-3</v>
      </c>
      <c r="N2404" s="2">
        <f t="shared" si="262"/>
        <v>8.0865612995092706E-3</v>
      </c>
      <c r="O2404" s="2">
        <f t="shared" si="263"/>
        <v>1.0662708684924367E-2</v>
      </c>
      <c r="P2404" s="2">
        <f t="shared" si="264"/>
        <v>1.1621543810437609E-2</v>
      </c>
      <c r="Q2404" s="14" t="str">
        <f t="shared" si="265"/>
        <v>ABOVE</v>
      </c>
    </row>
    <row r="2405" spans="1:17" x14ac:dyDescent="0.3">
      <c r="A2405" s="2">
        <v>41</v>
      </c>
      <c r="B2405" s="2" t="s">
        <v>583</v>
      </c>
      <c r="C2405" s="2" t="s">
        <v>601</v>
      </c>
      <c r="D2405" s="11">
        <v>9.1999999999999998E-2</v>
      </c>
      <c r="E2405" s="2">
        <v>612</v>
      </c>
      <c r="F2405" s="2">
        <v>715</v>
      </c>
      <c r="G2405" s="2">
        <v>873</v>
      </c>
      <c r="H2405" s="2">
        <v>1153</v>
      </c>
      <c r="I2405" s="2">
        <v>1326</v>
      </c>
      <c r="J2405">
        <v>5586</v>
      </c>
      <c r="K2405" s="12">
        <f t="shared" si="259"/>
        <v>1.7067114300471826E-5</v>
      </c>
      <c r="L2405" s="2">
        <f t="shared" si="260"/>
        <v>1.0445073951888758E-2</v>
      </c>
      <c r="M2405" s="2">
        <f t="shared" si="261"/>
        <v>1.2202986724837356E-2</v>
      </c>
      <c r="N2405" s="2">
        <f t="shared" si="262"/>
        <v>1.4899590784311904E-2</v>
      </c>
      <c r="O2405" s="2">
        <f t="shared" si="263"/>
        <v>1.9678382788444016E-2</v>
      </c>
      <c r="P2405" s="2">
        <f t="shared" si="264"/>
        <v>2.2630993562425639E-2</v>
      </c>
      <c r="Q2405" s="14" t="str">
        <f t="shared" si="265"/>
        <v>BELOW</v>
      </c>
    </row>
    <row r="2406" spans="1:17" x14ac:dyDescent="0.3">
      <c r="A2406" s="2">
        <v>41</v>
      </c>
      <c r="B2406" s="2" t="s">
        <v>583</v>
      </c>
      <c r="C2406" s="2" t="s">
        <v>600</v>
      </c>
      <c r="D2406" s="11">
        <v>0.19500000000000001</v>
      </c>
      <c r="E2406" s="2">
        <v>541</v>
      </c>
      <c r="F2406" s="2">
        <v>612</v>
      </c>
      <c r="G2406" s="2">
        <v>810</v>
      </c>
      <c r="H2406" s="2">
        <v>1060</v>
      </c>
      <c r="I2406" s="2">
        <v>1164</v>
      </c>
      <c r="J2406">
        <v>2379</v>
      </c>
      <c r="K2406" s="12">
        <f t="shared" si="259"/>
        <v>7.268647497461954E-6</v>
      </c>
      <c r="L2406" s="2">
        <f t="shared" si="260"/>
        <v>3.9323382961269169E-3</v>
      </c>
      <c r="M2406" s="2">
        <f t="shared" si="261"/>
        <v>4.4484122684467159E-3</v>
      </c>
      <c r="N2406" s="2">
        <f t="shared" si="262"/>
        <v>5.8876044729441824E-3</v>
      </c>
      <c r="O2406" s="2">
        <f t="shared" si="263"/>
        <v>7.7047663473096715E-3</v>
      </c>
      <c r="P2406" s="2">
        <f t="shared" si="264"/>
        <v>8.4607056870457144E-3</v>
      </c>
      <c r="Q2406" s="14" t="str">
        <f t="shared" si="265"/>
        <v>ABOVE</v>
      </c>
    </row>
    <row r="2407" spans="1:17" x14ac:dyDescent="0.3">
      <c r="A2407" s="2">
        <v>41</v>
      </c>
      <c r="B2407" s="2" t="s">
        <v>583</v>
      </c>
      <c r="C2407" s="2" t="s">
        <v>123</v>
      </c>
      <c r="D2407" s="11">
        <v>0.11800000000000001</v>
      </c>
      <c r="E2407" s="2">
        <v>467</v>
      </c>
      <c r="F2407" s="2">
        <v>529</v>
      </c>
      <c r="G2407" s="2">
        <v>700</v>
      </c>
      <c r="H2407" s="2">
        <v>970</v>
      </c>
      <c r="I2407" s="2">
        <v>1006</v>
      </c>
      <c r="J2407">
        <v>4935</v>
      </c>
      <c r="K2407" s="12">
        <f t="shared" si="259"/>
        <v>1.5078089701544659E-5</v>
      </c>
      <c r="L2407" s="2">
        <f t="shared" si="260"/>
        <v>7.0414678906213562E-3</v>
      </c>
      <c r="M2407" s="2">
        <f t="shared" si="261"/>
        <v>7.9763094521171241E-3</v>
      </c>
      <c r="N2407" s="2">
        <f t="shared" si="262"/>
        <v>1.0554662791081262E-2</v>
      </c>
      <c r="O2407" s="2">
        <f t="shared" si="263"/>
        <v>1.4625747010498319E-2</v>
      </c>
      <c r="P2407" s="2">
        <f t="shared" si="264"/>
        <v>1.5168558239753927E-2</v>
      </c>
      <c r="Q2407" s="14" t="str">
        <f t="shared" si="265"/>
        <v>BELOW</v>
      </c>
    </row>
    <row r="2408" spans="1:17" x14ac:dyDescent="0.3">
      <c r="A2408" s="2">
        <v>41</v>
      </c>
      <c r="B2408" s="2" t="s">
        <v>583</v>
      </c>
      <c r="C2408" s="2" t="s">
        <v>599</v>
      </c>
      <c r="D2408" s="11">
        <v>8.6999999999999994E-2</v>
      </c>
      <c r="E2408" s="2">
        <v>512</v>
      </c>
      <c r="F2408" s="2">
        <v>587</v>
      </c>
      <c r="G2408" s="2">
        <v>761</v>
      </c>
      <c r="H2408" s="2">
        <v>1100</v>
      </c>
      <c r="I2408" s="2">
        <v>1254</v>
      </c>
      <c r="J2408">
        <v>28332</v>
      </c>
      <c r="K2408" s="12">
        <f t="shared" si="259"/>
        <v>8.6563817107226598E-5</v>
      </c>
      <c r="L2408" s="2">
        <f t="shared" si="260"/>
        <v>4.4320674358900018E-2</v>
      </c>
      <c r="M2408" s="2">
        <f t="shared" si="261"/>
        <v>5.0812960641942011E-2</v>
      </c>
      <c r="N2408" s="2">
        <f t="shared" si="262"/>
        <v>6.5875064818599435E-2</v>
      </c>
      <c r="O2408" s="2">
        <f t="shared" si="263"/>
        <v>9.5220198817949256E-2</v>
      </c>
      <c r="P2408" s="2">
        <f t="shared" si="264"/>
        <v>0.10855102665246215</v>
      </c>
      <c r="Q2408" s="14" t="str">
        <f t="shared" si="265"/>
        <v>BELOW</v>
      </c>
    </row>
    <row r="2409" spans="1:17" x14ac:dyDescent="0.3">
      <c r="A2409" s="2">
        <v>41</v>
      </c>
      <c r="B2409" s="2" t="s">
        <v>583</v>
      </c>
      <c r="C2409" s="2" t="s">
        <v>598</v>
      </c>
      <c r="D2409" s="11">
        <v>0.33299999999999996</v>
      </c>
      <c r="E2409" s="2">
        <v>481</v>
      </c>
      <c r="F2409" s="2">
        <v>545</v>
      </c>
      <c r="G2409" s="2">
        <v>721</v>
      </c>
      <c r="H2409" s="2">
        <v>943</v>
      </c>
      <c r="I2409" s="2">
        <v>1036</v>
      </c>
      <c r="J2409">
        <v>2061</v>
      </c>
      <c r="K2409" s="12">
        <f t="shared" si="259"/>
        <v>6.2970502279399273E-6</v>
      </c>
      <c r="L2409" s="2">
        <f t="shared" si="260"/>
        <v>3.0288811596391051E-3</v>
      </c>
      <c r="M2409" s="2">
        <f t="shared" si="261"/>
        <v>3.4318923742272605E-3</v>
      </c>
      <c r="N2409" s="2">
        <f t="shared" si="262"/>
        <v>4.5401732143446876E-3</v>
      </c>
      <c r="O2409" s="2">
        <f t="shared" si="263"/>
        <v>5.938118364947351E-3</v>
      </c>
      <c r="P2409" s="2">
        <f t="shared" si="264"/>
        <v>6.5237440361457649E-3</v>
      </c>
      <c r="Q2409" s="14" t="str">
        <f t="shared" si="265"/>
        <v>ABOVE</v>
      </c>
    </row>
    <row r="2410" spans="1:17" x14ac:dyDescent="0.3">
      <c r="A2410" s="2">
        <v>41</v>
      </c>
      <c r="B2410" s="2" t="s">
        <v>583</v>
      </c>
      <c r="C2410" s="2" t="s">
        <v>597</v>
      </c>
      <c r="D2410" s="11">
        <v>0.105</v>
      </c>
      <c r="E2410" s="2">
        <v>467</v>
      </c>
      <c r="F2410" s="2">
        <v>529</v>
      </c>
      <c r="G2410" s="2">
        <v>700</v>
      </c>
      <c r="H2410" s="2">
        <v>959</v>
      </c>
      <c r="I2410" s="2">
        <v>1006</v>
      </c>
      <c r="J2410">
        <v>2216</v>
      </c>
      <c r="K2410" s="12">
        <f t="shared" si="259"/>
        <v>6.7706275133987774E-6</v>
      </c>
      <c r="L2410" s="2">
        <f t="shared" si="260"/>
        <v>3.161883048757229E-3</v>
      </c>
      <c r="M2410" s="2">
        <f t="shared" si="261"/>
        <v>3.5816619545879533E-3</v>
      </c>
      <c r="N2410" s="2">
        <f t="shared" si="262"/>
        <v>4.7394392593791438E-3</v>
      </c>
      <c r="O2410" s="2">
        <f t="shared" si="263"/>
        <v>6.4930317853494277E-3</v>
      </c>
      <c r="P2410" s="2">
        <f t="shared" si="264"/>
        <v>6.8112512784791702E-3</v>
      </c>
      <c r="Q2410" s="14" t="str">
        <f t="shared" si="265"/>
        <v>BELOW</v>
      </c>
    </row>
    <row r="2411" spans="1:17" x14ac:dyDescent="0.3">
      <c r="A2411" s="2">
        <v>41</v>
      </c>
      <c r="B2411" s="2" t="s">
        <v>583</v>
      </c>
      <c r="C2411" s="2" t="s">
        <v>596</v>
      </c>
      <c r="D2411" s="11">
        <v>8.6999999999999994E-2</v>
      </c>
      <c r="E2411" s="2">
        <v>612</v>
      </c>
      <c r="F2411" s="2">
        <v>715</v>
      </c>
      <c r="G2411" s="2">
        <v>873</v>
      </c>
      <c r="H2411" s="2">
        <v>1153</v>
      </c>
      <c r="I2411" s="2">
        <v>1326</v>
      </c>
      <c r="J2411">
        <v>193134</v>
      </c>
      <c r="K2411" s="12">
        <f t="shared" si="259"/>
        <v>5.9008951903102857E-4</v>
      </c>
      <c r="L2411" s="2">
        <f t="shared" si="260"/>
        <v>0.36113478564698948</v>
      </c>
      <c r="M2411" s="2">
        <f t="shared" si="261"/>
        <v>0.42191400610718544</v>
      </c>
      <c r="N2411" s="2">
        <f t="shared" si="262"/>
        <v>0.51514815011408799</v>
      </c>
      <c r="O2411" s="2">
        <f t="shared" si="263"/>
        <v>0.68037321544277596</v>
      </c>
      <c r="P2411" s="2">
        <f t="shared" si="264"/>
        <v>0.78245870223514391</v>
      </c>
      <c r="Q2411" s="14" t="str">
        <f t="shared" si="265"/>
        <v>BELOW</v>
      </c>
    </row>
    <row r="2412" spans="1:17" x14ac:dyDescent="0.3">
      <c r="A2412" s="2">
        <v>41</v>
      </c>
      <c r="B2412" s="2" t="s">
        <v>583</v>
      </c>
      <c r="C2412" s="2" t="s">
        <v>595</v>
      </c>
      <c r="D2412" s="11">
        <v>8.6999999999999994E-2</v>
      </c>
      <c r="E2412" s="2">
        <v>467</v>
      </c>
      <c r="F2412" s="2">
        <v>584</v>
      </c>
      <c r="G2412" s="2">
        <v>700</v>
      </c>
      <c r="H2412" s="2">
        <v>889</v>
      </c>
      <c r="I2412" s="2">
        <v>1080</v>
      </c>
      <c r="J2412">
        <v>6576</v>
      </c>
      <c r="K2412" s="12">
        <f t="shared" si="259"/>
        <v>2.009189825275738E-5</v>
      </c>
      <c r="L2412" s="2">
        <f t="shared" si="260"/>
        <v>9.3829164840376969E-3</v>
      </c>
      <c r="M2412" s="2">
        <f t="shared" si="261"/>
        <v>1.173366857961031E-2</v>
      </c>
      <c r="N2412" s="2">
        <f t="shared" si="262"/>
        <v>1.4064328776930167E-2</v>
      </c>
      <c r="O2412" s="2">
        <f t="shared" si="263"/>
        <v>1.7861697546701312E-2</v>
      </c>
      <c r="P2412" s="2">
        <f t="shared" si="264"/>
        <v>2.1699250112977971E-2</v>
      </c>
      <c r="Q2412" s="14" t="str">
        <f t="shared" si="265"/>
        <v>BELOW</v>
      </c>
    </row>
    <row r="2413" spans="1:17" x14ac:dyDescent="0.3">
      <c r="A2413" s="2">
        <v>41</v>
      </c>
      <c r="B2413" s="2" t="s">
        <v>583</v>
      </c>
      <c r="C2413" s="2" t="s">
        <v>594</v>
      </c>
      <c r="D2413" s="11">
        <v>0.40100000000000002</v>
      </c>
      <c r="E2413" s="2">
        <v>467</v>
      </c>
      <c r="F2413" s="2">
        <v>529</v>
      </c>
      <c r="G2413" s="2">
        <v>700</v>
      </c>
      <c r="H2413" s="2">
        <v>943</v>
      </c>
      <c r="I2413" s="2">
        <v>946</v>
      </c>
      <c r="J2413">
        <v>14177</v>
      </c>
      <c r="K2413" s="12">
        <f t="shared" si="259"/>
        <v>4.3315517264194254E-5</v>
      </c>
      <c r="L2413" s="2">
        <f t="shared" si="260"/>
        <v>2.0228346562378718E-2</v>
      </c>
      <c r="M2413" s="2">
        <f t="shared" si="261"/>
        <v>2.2913908632758759E-2</v>
      </c>
      <c r="N2413" s="2">
        <f t="shared" si="262"/>
        <v>3.0320862084935979E-2</v>
      </c>
      <c r="O2413" s="2">
        <f t="shared" si="263"/>
        <v>4.0846532780135184E-2</v>
      </c>
      <c r="P2413" s="2">
        <f t="shared" si="264"/>
        <v>4.0976479331927766E-2</v>
      </c>
      <c r="Q2413" s="14" t="str">
        <f t="shared" si="265"/>
        <v>ABOVE</v>
      </c>
    </row>
    <row r="2414" spans="1:17" x14ac:dyDescent="0.3">
      <c r="A2414" s="2">
        <v>41</v>
      </c>
      <c r="B2414" s="2" t="s">
        <v>583</v>
      </c>
      <c r="C2414" s="2" t="s">
        <v>593</v>
      </c>
      <c r="D2414" s="11">
        <v>0.12</v>
      </c>
      <c r="E2414" s="2">
        <v>590</v>
      </c>
      <c r="F2414" s="2">
        <v>671</v>
      </c>
      <c r="G2414" s="2">
        <v>888</v>
      </c>
      <c r="H2414" s="2">
        <v>1236</v>
      </c>
      <c r="I2414" s="2">
        <v>1474</v>
      </c>
      <c r="J2414">
        <v>113775</v>
      </c>
      <c r="K2414" s="12">
        <f t="shared" si="259"/>
        <v>3.4762100421342323E-4</v>
      </c>
      <c r="L2414" s="2">
        <f t="shared" si="260"/>
        <v>0.20509639248591971</v>
      </c>
      <c r="M2414" s="2">
        <f t="shared" si="261"/>
        <v>0.23325369382720698</v>
      </c>
      <c r="N2414" s="2">
        <f t="shared" si="262"/>
        <v>0.30868745174151985</v>
      </c>
      <c r="O2414" s="2">
        <f t="shared" si="263"/>
        <v>0.42965956120779109</v>
      </c>
      <c r="P2414" s="2">
        <f t="shared" si="264"/>
        <v>0.51239336021058579</v>
      </c>
      <c r="Q2414" s="14" t="str">
        <f t="shared" si="265"/>
        <v>BELOW</v>
      </c>
    </row>
    <row r="2415" spans="1:17" x14ac:dyDescent="0.3">
      <c r="A2415" s="2">
        <v>41</v>
      </c>
      <c r="B2415" s="2" t="s">
        <v>583</v>
      </c>
      <c r="C2415" s="2" t="s">
        <v>592</v>
      </c>
      <c r="D2415" s="11">
        <v>0.14499999999999999</v>
      </c>
      <c r="E2415" s="2">
        <v>467</v>
      </c>
      <c r="F2415" s="2">
        <v>529</v>
      </c>
      <c r="G2415" s="2">
        <v>700</v>
      </c>
      <c r="H2415" s="2">
        <v>877</v>
      </c>
      <c r="I2415" s="2">
        <v>1006</v>
      </c>
      <c r="J2415">
        <v>2865</v>
      </c>
      <c r="K2415" s="12">
        <f t="shared" si="259"/>
        <v>8.7535414376748621E-6</v>
      </c>
      <c r="L2415" s="2">
        <f t="shared" si="260"/>
        <v>4.0879038513941604E-3</v>
      </c>
      <c r="M2415" s="2">
        <f t="shared" si="261"/>
        <v>4.6306234205300018E-3</v>
      </c>
      <c r="N2415" s="2">
        <f t="shared" si="262"/>
        <v>6.1274790063724034E-3</v>
      </c>
      <c r="O2415" s="2">
        <f t="shared" si="263"/>
        <v>7.6768558408408542E-3</v>
      </c>
      <c r="P2415" s="2">
        <f t="shared" si="264"/>
        <v>8.8060626863009119E-3</v>
      </c>
      <c r="Q2415" s="14" t="str">
        <f t="shared" si="265"/>
        <v>ABOVE</v>
      </c>
    </row>
    <row r="2416" spans="1:17" x14ac:dyDescent="0.3">
      <c r="A2416" s="2">
        <v>41</v>
      </c>
      <c r="B2416" s="2" t="s">
        <v>583</v>
      </c>
      <c r="C2416" s="2" t="s">
        <v>362</v>
      </c>
      <c r="D2416" s="11">
        <v>0.10400000000000001</v>
      </c>
      <c r="E2416" s="2">
        <v>467</v>
      </c>
      <c r="F2416" s="2">
        <v>611</v>
      </c>
      <c r="G2416" s="2">
        <v>700</v>
      </c>
      <c r="H2416" s="2">
        <v>916</v>
      </c>
      <c r="I2416" s="2">
        <v>1006</v>
      </c>
      <c r="J2416">
        <v>2153</v>
      </c>
      <c r="K2416" s="12">
        <f t="shared" si="259"/>
        <v>6.5781412618896965E-6</v>
      </c>
      <c r="L2416" s="2">
        <f t="shared" si="260"/>
        <v>3.0719919693024881E-3</v>
      </c>
      <c r="M2416" s="2">
        <f t="shared" si="261"/>
        <v>4.0192443110146046E-3</v>
      </c>
      <c r="N2416" s="2">
        <f t="shared" si="262"/>
        <v>4.6046988833227873E-3</v>
      </c>
      <c r="O2416" s="2">
        <f t="shared" si="263"/>
        <v>6.0255773958909622E-3</v>
      </c>
      <c r="P2416" s="2">
        <f t="shared" si="264"/>
        <v>6.6176101094610343E-3</v>
      </c>
      <c r="Q2416" s="14" t="str">
        <f t="shared" si="265"/>
        <v>BELOW</v>
      </c>
    </row>
    <row r="2417" spans="1:17" x14ac:dyDescent="0.3">
      <c r="A2417" s="2">
        <v>41</v>
      </c>
      <c r="B2417" s="2" t="s">
        <v>583</v>
      </c>
      <c r="C2417" s="2" t="s">
        <v>353</v>
      </c>
      <c r="D2417" s="11">
        <v>0.19600000000000001</v>
      </c>
      <c r="E2417" s="2">
        <v>467</v>
      </c>
      <c r="F2417" s="2">
        <v>534</v>
      </c>
      <c r="G2417" s="2">
        <v>700</v>
      </c>
      <c r="H2417" s="2">
        <v>900</v>
      </c>
      <c r="I2417" s="2">
        <v>966</v>
      </c>
      <c r="J2417">
        <v>10394</v>
      </c>
      <c r="K2417" s="12">
        <f t="shared" si="259"/>
        <v>3.1757176161672781E-5</v>
      </c>
      <c r="L2417" s="2">
        <f t="shared" si="260"/>
        <v>1.4830601267501188E-2</v>
      </c>
      <c r="M2417" s="2">
        <f t="shared" si="261"/>
        <v>1.6958332070333267E-2</v>
      </c>
      <c r="N2417" s="2">
        <f t="shared" si="262"/>
        <v>2.2230023313170946E-2</v>
      </c>
      <c r="O2417" s="2">
        <f t="shared" si="263"/>
        <v>2.8581458545505502E-2</v>
      </c>
      <c r="P2417" s="2">
        <f t="shared" si="264"/>
        <v>3.0677432172175906E-2</v>
      </c>
      <c r="Q2417" s="14" t="str">
        <f t="shared" si="265"/>
        <v>ABOVE</v>
      </c>
    </row>
    <row r="2418" spans="1:17" x14ac:dyDescent="0.3">
      <c r="A2418" s="2">
        <v>41</v>
      </c>
      <c r="B2418" s="2" t="s">
        <v>583</v>
      </c>
      <c r="C2418" s="2" t="s">
        <v>591</v>
      </c>
      <c r="D2418" s="11">
        <v>0.126</v>
      </c>
      <c r="E2418" s="2">
        <v>467</v>
      </c>
      <c r="F2418" s="2">
        <v>611</v>
      </c>
      <c r="G2418" s="2">
        <v>700</v>
      </c>
      <c r="H2418" s="2">
        <v>983</v>
      </c>
      <c r="I2418" s="2">
        <v>1208</v>
      </c>
      <c r="J2418">
        <v>2344</v>
      </c>
      <c r="K2418" s="12">
        <f t="shared" si="259"/>
        <v>7.1617106910680205E-6</v>
      </c>
      <c r="L2418" s="2">
        <f t="shared" si="260"/>
        <v>3.3445188927287654E-3</v>
      </c>
      <c r="M2418" s="2">
        <f t="shared" si="261"/>
        <v>4.3758052322425602E-3</v>
      </c>
      <c r="N2418" s="2">
        <f t="shared" si="262"/>
        <v>5.0131974837476145E-3</v>
      </c>
      <c r="O2418" s="2">
        <f t="shared" si="263"/>
        <v>7.0399616093198645E-3</v>
      </c>
      <c r="P2418" s="2">
        <f t="shared" si="264"/>
        <v>8.6513465148101692E-3</v>
      </c>
      <c r="Q2418" s="14" t="str">
        <f t="shared" si="265"/>
        <v>ABOVE</v>
      </c>
    </row>
    <row r="2419" spans="1:17" x14ac:dyDescent="0.3">
      <c r="A2419" s="2">
        <v>41</v>
      </c>
      <c r="B2419" s="2" t="s">
        <v>583</v>
      </c>
      <c r="C2419" s="2" t="s">
        <v>590</v>
      </c>
      <c r="D2419" s="11">
        <v>0.115</v>
      </c>
      <c r="E2419" s="2">
        <v>467</v>
      </c>
      <c r="F2419" s="2">
        <v>529</v>
      </c>
      <c r="G2419" s="2">
        <v>700</v>
      </c>
      <c r="H2419" s="2">
        <v>892</v>
      </c>
      <c r="I2419" s="2">
        <v>946</v>
      </c>
      <c r="J2419">
        <v>6376</v>
      </c>
      <c r="K2419" s="12">
        <f t="shared" si="259"/>
        <v>1.9480830787649189E-5</v>
      </c>
      <c r="L2419" s="2">
        <f t="shared" si="260"/>
        <v>9.0975479778321704E-3</v>
      </c>
      <c r="M2419" s="2">
        <f t="shared" si="261"/>
        <v>1.0305359486666421E-2</v>
      </c>
      <c r="N2419" s="2">
        <f t="shared" si="262"/>
        <v>1.3636581551354433E-2</v>
      </c>
      <c r="O2419" s="2">
        <f t="shared" si="263"/>
        <v>1.7376901062583078E-2</v>
      </c>
      <c r="P2419" s="2">
        <f t="shared" si="264"/>
        <v>1.8428865925116132E-2</v>
      </c>
      <c r="Q2419" s="14" t="str">
        <f t="shared" si="265"/>
        <v>BELOW</v>
      </c>
    </row>
    <row r="2420" spans="1:17" x14ac:dyDescent="0.3">
      <c r="A2420" s="2">
        <v>41</v>
      </c>
      <c r="B2420" s="2" t="s">
        <v>583</v>
      </c>
      <c r="C2420" s="2" t="s">
        <v>589</v>
      </c>
      <c r="D2420" s="11">
        <v>7.6999999999999999E-2</v>
      </c>
      <c r="E2420" s="2">
        <v>548</v>
      </c>
      <c r="F2420" s="2">
        <v>621</v>
      </c>
      <c r="G2420" s="2">
        <v>821</v>
      </c>
      <c r="H2420" s="2">
        <v>1074</v>
      </c>
      <c r="I2420" s="2">
        <v>1180</v>
      </c>
      <c r="J2420">
        <v>3098</v>
      </c>
      <c r="K2420" s="12">
        <f t="shared" si="259"/>
        <v>9.4654350345259082E-6</v>
      </c>
      <c r="L2420" s="2">
        <f t="shared" si="260"/>
        <v>5.1870583989201977E-3</v>
      </c>
      <c r="M2420" s="2">
        <f t="shared" si="261"/>
        <v>5.878035156440589E-3</v>
      </c>
      <c r="N2420" s="2">
        <f t="shared" si="262"/>
        <v>7.771122163345771E-3</v>
      </c>
      <c r="O2420" s="2">
        <f t="shared" si="263"/>
        <v>1.0165877227080825E-2</v>
      </c>
      <c r="P2420" s="2">
        <f t="shared" si="264"/>
        <v>1.1169213340740572E-2</v>
      </c>
      <c r="Q2420" s="14" t="str">
        <f t="shared" si="265"/>
        <v>BELOW</v>
      </c>
    </row>
    <row r="2421" spans="1:17" x14ac:dyDescent="0.3">
      <c r="A2421" s="2">
        <v>41</v>
      </c>
      <c r="B2421" s="2" t="s">
        <v>583</v>
      </c>
      <c r="C2421" s="2" t="s">
        <v>588</v>
      </c>
      <c r="D2421" s="11">
        <v>8.199999999999999E-2</v>
      </c>
      <c r="E2421" s="2">
        <v>467</v>
      </c>
      <c r="F2421" s="2">
        <v>529</v>
      </c>
      <c r="G2421" s="2">
        <v>700</v>
      </c>
      <c r="H2421" s="2">
        <v>928</v>
      </c>
      <c r="I2421" s="2">
        <v>1006</v>
      </c>
      <c r="J2421">
        <v>1391</v>
      </c>
      <c r="K2421" s="12">
        <f t="shared" si="259"/>
        <v>4.2499742198274815E-6</v>
      </c>
      <c r="L2421" s="2">
        <f t="shared" si="260"/>
        <v>1.9847379606594338E-3</v>
      </c>
      <c r="M2421" s="2">
        <f t="shared" si="261"/>
        <v>2.2482363622887379E-3</v>
      </c>
      <c r="N2421" s="2">
        <f t="shared" si="262"/>
        <v>2.9749819538792371E-3</v>
      </c>
      <c r="O2421" s="2">
        <f t="shared" si="263"/>
        <v>3.9439760759999026E-3</v>
      </c>
      <c r="P2421" s="2">
        <f t="shared" si="264"/>
        <v>4.275474065146446E-3</v>
      </c>
      <c r="Q2421" s="14" t="str">
        <f t="shared" si="265"/>
        <v>BELOW</v>
      </c>
    </row>
    <row r="2422" spans="1:17" x14ac:dyDescent="0.3">
      <c r="A2422" s="2">
        <v>41</v>
      </c>
      <c r="B2422" s="2" t="s">
        <v>583</v>
      </c>
      <c r="C2422" s="2" t="s">
        <v>587</v>
      </c>
      <c r="D2422" s="11">
        <v>0.434</v>
      </c>
      <c r="E2422" s="2">
        <v>467</v>
      </c>
      <c r="F2422" s="2">
        <v>529</v>
      </c>
      <c r="G2422" s="2">
        <v>700</v>
      </c>
      <c r="H2422" s="2">
        <v>903</v>
      </c>
      <c r="I2422" s="2">
        <v>946</v>
      </c>
      <c r="J2422">
        <v>10177</v>
      </c>
      <c r="K2422" s="12">
        <f t="shared" si="259"/>
        <v>3.1094167962030397E-5</v>
      </c>
      <c r="L2422" s="2">
        <f t="shared" si="260"/>
        <v>1.4520976438268196E-2</v>
      </c>
      <c r="M2422" s="2">
        <f t="shared" si="261"/>
        <v>1.644881485191408E-2</v>
      </c>
      <c r="N2422" s="2">
        <f t="shared" si="262"/>
        <v>2.1765917573421278E-2</v>
      </c>
      <c r="O2422" s="2">
        <f t="shared" si="263"/>
        <v>2.8078033669713447E-2</v>
      </c>
      <c r="P2422" s="2">
        <f t="shared" si="264"/>
        <v>2.9415082892080755E-2</v>
      </c>
      <c r="Q2422" s="14" t="str">
        <f t="shared" si="265"/>
        <v>ABOVE</v>
      </c>
    </row>
    <row r="2423" spans="1:17" x14ac:dyDescent="0.3">
      <c r="A2423" s="2">
        <v>41</v>
      </c>
      <c r="B2423" s="2" t="s">
        <v>583</v>
      </c>
      <c r="C2423" s="2" t="s">
        <v>586</v>
      </c>
      <c r="D2423" s="11">
        <v>0.188</v>
      </c>
      <c r="E2423" s="2">
        <v>467</v>
      </c>
      <c r="F2423" s="2">
        <v>529</v>
      </c>
      <c r="G2423" s="2">
        <v>700</v>
      </c>
      <c r="H2423" s="2">
        <v>1003</v>
      </c>
      <c r="I2423" s="2">
        <v>1006</v>
      </c>
      <c r="J2423">
        <v>5441</v>
      </c>
      <c r="K2423" s="12">
        <f t="shared" si="259"/>
        <v>1.6624090388268388E-5</v>
      </c>
      <c r="L2423" s="2">
        <f t="shared" si="260"/>
        <v>7.763450211321337E-3</v>
      </c>
      <c r="M2423" s="2">
        <f t="shared" si="261"/>
        <v>8.7941438153939771E-3</v>
      </c>
      <c r="N2423" s="2">
        <f t="shared" si="262"/>
        <v>1.1636863271787872E-2</v>
      </c>
      <c r="O2423" s="2">
        <f t="shared" si="263"/>
        <v>1.6673962659433193E-2</v>
      </c>
      <c r="P2423" s="2">
        <f t="shared" si="264"/>
        <v>1.6723834930597998E-2</v>
      </c>
      <c r="Q2423" s="14" t="str">
        <f t="shared" si="265"/>
        <v>ABOVE</v>
      </c>
    </row>
    <row r="2424" spans="1:17" x14ac:dyDescent="0.3">
      <c r="A2424" s="2">
        <v>41</v>
      </c>
      <c r="B2424" s="2" t="s">
        <v>583</v>
      </c>
      <c r="C2424" s="2" t="s">
        <v>585</v>
      </c>
      <c r="D2424" s="11">
        <v>0.10099999999999999</v>
      </c>
      <c r="E2424" s="2">
        <v>612</v>
      </c>
      <c r="F2424" s="2">
        <v>715</v>
      </c>
      <c r="G2424" s="2">
        <v>873</v>
      </c>
      <c r="H2424" s="2">
        <v>1153</v>
      </c>
      <c r="I2424" s="2">
        <v>1326</v>
      </c>
      <c r="J2424">
        <v>8384</v>
      </c>
      <c r="K2424" s="12">
        <f t="shared" si="259"/>
        <v>2.5615948137335446E-5</v>
      </c>
      <c r="L2424" s="2">
        <f t="shared" si="260"/>
        <v>1.5676960260049295E-2</v>
      </c>
      <c r="M2424" s="2">
        <f t="shared" si="261"/>
        <v>1.8315402918194845E-2</v>
      </c>
      <c r="N2424" s="2">
        <f t="shared" si="262"/>
        <v>2.2362722723893846E-2</v>
      </c>
      <c r="O2424" s="2">
        <f t="shared" si="263"/>
        <v>2.9535188202347771E-2</v>
      </c>
      <c r="P2424" s="2">
        <f t="shared" si="264"/>
        <v>3.39667472301068E-2</v>
      </c>
      <c r="Q2424" s="14" t="str">
        <f t="shared" si="265"/>
        <v>BELOW</v>
      </c>
    </row>
    <row r="2425" spans="1:17" x14ac:dyDescent="0.3">
      <c r="A2425" s="2">
        <v>41</v>
      </c>
      <c r="B2425" s="2" t="s">
        <v>583</v>
      </c>
      <c r="C2425" s="2" t="s">
        <v>535</v>
      </c>
      <c r="D2425" s="11">
        <v>6.3E-2</v>
      </c>
      <c r="E2425" s="2">
        <v>527</v>
      </c>
      <c r="F2425" s="2">
        <v>620</v>
      </c>
      <c r="G2425" s="2">
        <v>820</v>
      </c>
      <c r="H2425" s="2">
        <v>1027</v>
      </c>
      <c r="I2425" s="2">
        <v>1108</v>
      </c>
      <c r="J2425">
        <v>15932</v>
      </c>
      <c r="K2425" s="12">
        <f t="shared" si="259"/>
        <v>4.8677634270518643E-5</v>
      </c>
      <c r="L2425" s="2">
        <f t="shared" si="260"/>
        <v>2.5653113260563326E-2</v>
      </c>
      <c r="M2425" s="2">
        <f t="shared" si="261"/>
        <v>3.018013324772156E-2</v>
      </c>
      <c r="N2425" s="2">
        <f t="shared" si="262"/>
        <v>3.991566010182529E-2</v>
      </c>
      <c r="O2425" s="2">
        <f t="shared" si="263"/>
        <v>4.9991930395822649E-2</v>
      </c>
      <c r="P2425" s="2">
        <f t="shared" si="264"/>
        <v>5.3934818771734658E-2</v>
      </c>
      <c r="Q2425" s="14" t="str">
        <f t="shared" si="265"/>
        <v>BELOW</v>
      </c>
    </row>
    <row r="2426" spans="1:17" x14ac:dyDescent="0.3">
      <c r="A2426" s="2">
        <v>41</v>
      </c>
      <c r="B2426" s="2" t="s">
        <v>583</v>
      </c>
      <c r="C2426" s="2" t="s">
        <v>32</v>
      </c>
      <c r="D2426" s="11">
        <v>0.151</v>
      </c>
      <c r="E2426" s="2">
        <v>467</v>
      </c>
      <c r="F2426" s="2">
        <v>611</v>
      </c>
      <c r="G2426" s="2">
        <v>700</v>
      </c>
      <c r="H2426" s="2">
        <v>1012</v>
      </c>
      <c r="I2426" s="2">
        <v>1104</v>
      </c>
      <c r="J2426">
        <v>5435</v>
      </c>
      <c r="K2426" s="12">
        <f t="shared" si="259"/>
        <v>1.660575836431514E-5</v>
      </c>
      <c r="L2426" s="2">
        <f t="shared" si="260"/>
        <v>7.75488915613517E-3</v>
      </c>
      <c r="M2426" s="2">
        <f t="shared" si="261"/>
        <v>1.014611836059655E-2</v>
      </c>
      <c r="N2426" s="2">
        <f t="shared" si="262"/>
        <v>1.1624030855020598E-2</v>
      </c>
      <c r="O2426" s="2">
        <f t="shared" si="263"/>
        <v>1.6805027464686921E-2</v>
      </c>
      <c r="P2426" s="2">
        <f t="shared" si="264"/>
        <v>1.8332757234203915E-2</v>
      </c>
      <c r="Q2426" s="14" t="str">
        <f t="shared" si="265"/>
        <v>ABOVE</v>
      </c>
    </row>
    <row r="2427" spans="1:17" x14ac:dyDescent="0.3">
      <c r="A2427" s="2">
        <v>41</v>
      </c>
      <c r="B2427" s="2" t="s">
        <v>583</v>
      </c>
      <c r="C2427" s="2" t="s">
        <v>584</v>
      </c>
      <c r="D2427" s="11">
        <v>0.10099999999999999</v>
      </c>
      <c r="E2427" s="2">
        <v>478</v>
      </c>
      <c r="F2427" s="2">
        <v>541</v>
      </c>
      <c r="G2427" s="2">
        <v>716</v>
      </c>
      <c r="H2427" s="2">
        <v>957</v>
      </c>
      <c r="I2427" s="2">
        <v>1016</v>
      </c>
      <c r="J2427">
        <v>22814</v>
      </c>
      <c r="K2427" s="12">
        <f t="shared" si="259"/>
        <v>6.9704465744891556E-5</v>
      </c>
      <c r="L2427" s="2">
        <f t="shared" si="260"/>
        <v>3.3318734626058166E-2</v>
      </c>
      <c r="M2427" s="2">
        <f t="shared" si="261"/>
        <v>3.7710115967986332E-2</v>
      </c>
      <c r="N2427" s="2">
        <f t="shared" si="262"/>
        <v>4.9908397473342352E-2</v>
      </c>
      <c r="O2427" s="2">
        <f t="shared" si="263"/>
        <v>6.6707173717861223E-2</v>
      </c>
      <c r="P2427" s="2">
        <f t="shared" si="264"/>
        <v>7.0819737196809826E-2</v>
      </c>
      <c r="Q2427" s="14" t="str">
        <f t="shared" si="265"/>
        <v>BELOW</v>
      </c>
    </row>
    <row r="2428" spans="1:17" x14ac:dyDescent="0.3">
      <c r="A2428" s="2">
        <v>41</v>
      </c>
      <c r="B2428" s="2" t="s">
        <v>583</v>
      </c>
      <c r="C2428" s="2" t="s">
        <v>582</v>
      </c>
      <c r="D2428" s="11">
        <v>0.47700000000000004</v>
      </c>
      <c r="E2428" s="2">
        <v>467</v>
      </c>
      <c r="F2428" s="2">
        <v>529</v>
      </c>
      <c r="G2428" s="2">
        <v>700</v>
      </c>
      <c r="H2428" s="2">
        <v>944</v>
      </c>
      <c r="I2428" s="2">
        <v>1084</v>
      </c>
      <c r="J2428">
        <v>2756</v>
      </c>
      <c r="K2428" s="12">
        <f t="shared" si="259"/>
        <v>8.420509669190897E-6</v>
      </c>
      <c r="L2428" s="2">
        <f t="shared" si="260"/>
        <v>3.9323780155121491E-3</v>
      </c>
      <c r="M2428" s="2">
        <f t="shared" si="261"/>
        <v>4.4544496150019843E-3</v>
      </c>
      <c r="N2428" s="2">
        <f t="shared" si="262"/>
        <v>5.8943567684336283E-3</v>
      </c>
      <c r="O2428" s="2">
        <f t="shared" si="263"/>
        <v>7.9489611277162066E-3</v>
      </c>
      <c r="P2428" s="2">
        <f t="shared" si="264"/>
        <v>9.1278324814029321E-3</v>
      </c>
      <c r="Q2428" s="14" t="str">
        <f t="shared" si="265"/>
        <v>ABOVE</v>
      </c>
    </row>
    <row r="2429" spans="1:17" x14ac:dyDescent="0.3">
      <c r="A2429" s="2">
        <v>42</v>
      </c>
      <c r="B2429" s="2" t="s">
        <v>531</v>
      </c>
      <c r="C2429" s="2" t="s">
        <v>530</v>
      </c>
      <c r="D2429" s="11">
        <v>0.153</v>
      </c>
      <c r="E2429" s="2">
        <v>566</v>
      </c>
      <c r="F2429" s="2">
        <v>698</v>
      </c>
      <c r="G2429" s="2">
        <v>855</v>
      </c>
      <c r="H2429" s="2">
        <v>1114</v>
      </c>
      <c r="I2429" s="2">
        <v>1405</v>
      </c>
      <c r="J2429">
        <v>76978</v>
      </c>
      <c r="K2429" s="12">
        <f t="shared" si="259"/>
        <v>2.3519375664549235E-4</v>
      </c>
      <c r="L2429" s="2">
        <f t="shared" si="260"/>
        <v>0.13311966626134866</v>
      </c>
      <c r="M2429" s="2">
        <f t="shared" si="261"/>
        <v>0.16416524213855366</v>
      </c>
      <c r="N2429" s="2">
        <f t="shared" si="262"/>
        <v>0.20109066193189595</v>
      </c>
      <c r="O2429" s="2">
        <f t="shared" si="263"/>
        <v>0.26200584490307849</v>
      </c>
      <c r="P2429" s="2">
        <f t="shared" si="264"/>
        <v>0.33044722808691673</v>
      </c>
      <c r="Q2429" s="14" t="str">
        <f t="shared" si="265"/>
        <v>ABOVE</v>
      </c>
    </row>
    <row r="2430" spans="1:17" x14ac:dyDescent="0.3">
      <c r="A2430" s="2">
        <v>42</v>
      </c>
      <c r="B2430" s="2" t="s">
        <v>531</v>
      </c>
      <c r="C2430" s="2" t="s">
        <v>258</v>
      </c>
      <c r="D2430" s="11">
        <v>0.13900000000000001</v>
      </c>
      <c r="E2430" s="2">
        <v>554</v>
      </c>
      <c r="F2430" s="2">
        <v>558</v>
      </c>
      <c r="G2430" s="2">
        <v>714</v>
      </c>
      <c r="H2430" s="2">
        <v>937</v>
      </c>
      <c r="I2430" s="2">
        <v>1161</v>
      </c>
      <c r="J2430">
        <v>49713</v>
      </c>
      <c r="K2430" s="12">
        <f t="shared" si="259"/>
        <v>1.5188998446461795E-4</v>
      </c>
      <c r="L2430" s="2">
        <f t="shared" si="260"/>
        <v>8.4147051393398342E-2</v>
      </c>
      <c r="M2430" s="2">
        <f t="shared" si="261"/>
        <v>8.4754611331256821E-2</v>
      </c>
      <c r="N2430" s="2">
        <f t="shared" si="262"/>
        <v>0.10844944890773721</v>
      </c>
      <c r="O2430" s="2">
        <f t="shared" si="263"/>
        <v>0.14232091544334702</v>
      </c>
      <c r="P2430" s="2">
        <f t="shared" si="264"/>
        <v>0.17634427196342145</v>
      </c>
      <c r="Q2430" s="14" t="str">
        <f t="shared" si="265"/>
        <v>ABOVE</v>
      </c>
    </row>
    <row r="2431" spans="1:17" x14ac:dyDescent="0.3">
      <c r="A2431" s="2">
        <v>42</v>
      </c>
      <c r="B2431" s="2" t="s">
        <v>531</v>
      </c>
      <c r="C2431" s="2" t="s">
        <v>173</v>
      </c>
      <c r="D2431" s="11">
        <v>0.17600000000000002</v>
      </c>
      <c r="E2431" s="2">
        <v>457</v>
      </c>
      <c r="F2431" s="2">
        <v>530</v>
      </c>
      <c r="G2431" s="2">
        <v>619</v>
      </c>
      <c r="H2431" s="2">
        <v>853</v>
      </c>
      <c r="I2431" s="2">
        <v>915</v>
      </c>
      <c r="J2431">
        <v>16160</v>
      </c>
      <c r="K2431" s="12">
        <f t="shared" si="259"/>
        <v>4.9374251180741983E-5</v>
      </c>
      <c r="L2431" s="2">
        <f t="shared" si="260"/>
        <v>2.2564032789599085E-2</v>
      </c>
      <c r="M2431" s="2">
        <f t="shared" si="261"/>
        <v>2.6168353125793249E-2</v>
      </c>
      <c r="N2431" s="2">
        <f t="shared" si="262"/>
        <v>3.0562661480879286E-2</v>
      </c>
      <c r="O2431" s="2">
        <f t="shared" si="263"/>
        <v>4.2116236257172909E-2</v>
      </c>
      <c r="P2431" s="2">
        <f t="shared" si="264"/>
        <v>4.5177439830378911E-2</v>
      </c>
      <c r="Q2431" s="14" t="str">
        <f t="shared" si="265"/>
        <v>ABOVE</v>
      </c>
    </row>
    <row r="2432" spans="1:17" x14ac:dyDescent="0.3">
      <c r="A2432" s="2">
        <v>42</v>
      </c>
      <c r="B2432" s="2" t="s">
        <v>531</v>
      </c>
      <c r="C2432" s="2" t="s">
        <v>581</v>
      </c>
      <c r="D2432" s="11">
        <v>0.27300000000000002</v>
      </c>
      <c r="E2432" s="2">
        <v>457</v>
      </c>
      <c r="F2432" s="2">
        <v>541</v>
      </c>
      <c r="G2432" s="2">
        <v>619</v>
      </c>
      <c r="H2432" s="2">
        <v>776</v>
      </c>
      <c r="I2432" s="2">
        <v>919</v>
      </c>
      <c r="J2432">
        <v>15064</v>
      </c>
      <c r="K2432" s="12">
        <f t="shared" si="259"/>
        <v>4.6025601471949084E-5</v>
      </c>
      <c r="L2432" s="2">
        <f t="shared" si="260"/>
        <v>2.1033699872680733E-2</v>
      </c>
      <c r="M2432" s="2">
        <f t="shared" si="261"/>
        <v>2.4899850396324454E-2</v>
      </c>
      <c r="N2432" s="2">
        <f t="shared" si="262"/>
        <v>2.8489847311136483E-2</v>
      </c>
      <c r="O2432" s="2">
        <f t="shared" si="263"/>
        <v>3.571586674223249E-2</v>
      </c>
      <c r="P2432" s="2">
        <f t="shared" si="264"/>
        <v>4.2297527752721206E-2</v>
      </c>
      <c r="Q2432" s="14" t="str">
        <f t="shared" si="265"/>
        <v>ABOVE</v>
      </c>
    </row>
    <row r="2433" spans="1:17" x14ac:dyDescent="0.3">
      <c r="A2433" s="2">
        <v>42</v>
      </c>
      <c r="B2433" s="2" t="s">
        <v>531</v>
      </c>
      <c r="C2433" s="2" t="s">
        <v>580</v>
      </c>
      <c r="D2433" s="11">
        <v>0.105</v>
      </c>
      <c r="E2433" s="2">
        <v>566</v>
      </c>
      <c r="F2433" s="2">
        <v>698</v>
      </c>
      <c r="G2433" s="2">
        <v>855</v>
      </c>
      <c r="H2433" s="2">
        <v>1114</v>
      </c>
      <c r="I2433" s="2">
        <v>1405</v>
      </c>
      <c r="J2433">
        <v>133088</v>
      </c>
      <c r="K2433" s="12">
        <f t="shared" si="259"/>
        <v>4.0662873398159585E-4</v>
      </c>
      <c r="L2433" s="2">
        <f t="shared" si="260"/>
        <v>0.23015186343358324</v>
      </c>
      <c r="M2433" s="2">
        <f t="shared" si="261"/>
        <v>0.28382685631915389</v>
      </c>
      <c r="N2433" s="2">
        <f t="shared" si="262"/>
        <v>0.34766756755426448</v>
      </c>
      <c r="O2433" s="2">
        <f t="shared" si="263"/>
        <v>0.4529844096554978</v>
      </c>
      <c r="P2433" s="2">
        <f t="shared" si="264"/>
        <v>0.57131337124414217</v>
      </c>
      <c r="Q2433" s="14" t="str">
        <f t="shared" si="265"/>
        <v>BELOW</v>
      </c>
    </row>
    <row r="2434" spans="1:17" x14ac:dyDescent="0.3">
      <c r="A2434" s="2">
        <v>42</v>
      </c>
      <c r="B2434" s="2" t="s">
        <v>531</v>
      </c>
      <c r="C2434" s="2" t="s">
        <v>579</v>
      </c>
      <c r="D2434" s="11">
        <v>0.14499999999999999</v>
      </c>
      <c r="E2434" s="2">
        <v>513</v>
      </c>
      <c r="F2434" s="2">
        <v>604</v>
      </c>
      <c r="G2434" s="2">
        <v>799</v>
      </c>
      <c r="H2434" s="2">
        <v>1024</v>
      </c>
      <c r="I2434" s="2">
        <v>1233</v>
      </c>
      <c r="J2434">
        <v>108110</v>
      </c>
      <c r="K2434" s="12">
        <f t="shared" si="259"/>
        <v>3.3031251826423364E-4</v>
      </c>
      <c r="L2434" s="2">
        <f t="shared" si="260"/>
        <v>0.16945032186955186</v>
      </c>
      <c r="M2434" s="2">
        <f t="shared" si="261"/>
        <v>0.19950876103159712</v>
      </c>
      <c r="N2434" s="2">
        <f t="shared" si="262"/>
        <v>0.26391970209312265</v>
      </c>
      <c r="O2434" s="2">
        <f t="shared" si="263"/>
        <v>0.33824001870257525</v>
      </c>
      <c r="P2434" s="2">
        <f t="shared" si="264"/>
        <v>0.40727533501980007</v>
      </c>
      <c r="Q2434" s="14" t="str">
        <f t="shared" si="265"/>
        <v>ABOVE</v>
      </c>
    </row>
    <row r="2435" spans="1:17" x14ac:dyDescent="0.3">
      <c r="A2435" s="2">
        <v>42</v>
      </c>
      <c r="B2435" s="2" t="s">
        <v>531</v>
      </c>
      <c r="C2435" s="2" t="s">
        <v>21</v>
      </c>
      <c r="D2435" s="11">
        <v>0.21899999999999997</v>
      </c>
      <c r="E2435" s="2">
        <v>415</v>
      </c>
      <c r="F2435" s="2">
        <v>468</v>
      </c>
      <c r="G2435" s="2">
        <v>619</v>
      </c>
      <c r="H2435" s="2">
        <v>809</v>
      </c>
      <c r="I2435" s="2">
        <v>1052</v>
      </c>
      <c r="J2435">
        <v>39842</v>
      </c>
      <c r="K2435" s="12">
        <f t="shared" si="259"/>
        <v>1.217307497242031E-4</v>
      </c>
      <c r="L2435" s="2">
        <f t="shared" si="260"/>
        <v>5.0518261135544286E-2</v>
      </c>
      <c r="M2435" s="2">
        <f t="shared" si="261"/>
        <v>5.6969990870927051E-2</v>
      </c>
      <c r="N2435" s="2">
        <f t="shared" si="262"/>
        <v>7.5351334079281726E-2</v>
      </c>
      <c r="O2435" s="2">
        <f t="shared" si="263"/>
        <v>9.8480176526880306E-2</v>
      </c>
      <c r="P2435" s="2">
        <f t="shared" si="264"/>
        <v>0.12806074870986167</v>
      </c>
      <c r="Q2435" s="14" t="str">
        <f t="shared" si="265"/>
        <v>ABOVE</v>
      </c>
    </row>
    <row r="2436" spans="1:17" x14ac:dyDescent="0.3">
      <c r="A2436" s="2">
        <v>42</v>
      </c>
      <c r="B2436" s="2" t="s">
        <v>531</v>
      </c>
      <c r="C2436" s="2" t="s">
        <v>578</v>
      </c>
      <c r="D2436" s="11">
        <v>0.13</v>
      </c>
      <c r="E2436" s="2">
        <v>830</v>
      </c>
      <c r="F2436" s="2">
        <v>911</v>
      </c>
      <c r="G2436" s="2">
        <v>1103</v>
      </c>
      <c r="H2436" s="2">
        <v>1455</v>
      </c>
      <c r="I2436" s="2">
        <v>1738</v>
      </c>
      <c r="J2436">
        <v>14678</v>
      </c>
      <c r="K2436" s="12">
        <f t="shared" ref="K2436:K2499" si="266">J2436/$S$18</f>
        <v>4.4846241264290275E-5</v>
      </c>
      <c r="L2436" s="2">
        <f t="shared" ref="L2436:L2499" si="267">E2436*K2436</f>
        <v>3.7222380249360927E-2</v>
      </c>
      <c r="M2436" s="2">
        <f t="shared" ref="M2436:M2499" si="268">F2436*K2436</f>
        <v>4.0854925791768443E-2</v>
      </c>
      <c r="N2436" s="2">
        <f t="shared" ref="N2436:N2499" si="269">G2436*K2436</f>
        <v>4.9465404114512175E-2</v>
      </c>
      <c r="O2436" s="2">
        <f t="shared" ref="O2436:O2499" si="270">H2436*K2436</f>
        <v>6.525128103954235E-2</v>
      </c>
      <c r="P2436" s="2">
        <f t="shared" ref="P2436:P2499" si="271">I2436*K2436</f>
        <v>7.79427673173365E-2</v>
      </c>
      <c r="Q2436" s="14" t="str">
        <f t="shared" ref="Q2436:Q2499" si="272">IF(D2436&lt;$D$1,"BELOW",(IF(D2436&gt;$D$1,"ABOVE","EQUAL")))</f>
        <v>ABOVE</v>
      </c>
    </row>
    <row r="2437" spans="1:17" x14ac:dyDescent="0.3">
      <c r="A2437" s="2">
        <v>42</v>
      </c>
      <c r="B2437" s="2" t="s">
        <v>531</v>
      </c>
      <c r="C2437" s="2" t="s">
        <v>251</v>
      </c>
      <c r="D2437" s="11">
        <v>0.16800000000000001</v>
      </c>
      <c r="E2437" s="2">
        <v>457</v>
      </c>
      <c r="F2437" s="2">
        <v>513</v>
      </c>
      <c r="G2437" s="2">
        <v>619</v>
      </c>
      <c r="H2437" s="2">
        <v>776</v>
      </c>
      <c r="I2437" s="2">
        <v>919</v>
      </c>
      <c r="J2437">
        <v>27767</v>
      </c>
      <c r="K2437" s="12">
        <f t="shared" si="266"/>
        <v>8.4837551518295959E-5</v>
      </c>
      <c r="L2437" s="2">
        <f t="shared" si="267"/>
        <v>3.8770761043861256E-2</v>
      </c>
      <c r="M2437" s="2">
        <f t="shared" si="268"/>
        <v>4.3521663928885825E-2</v>
      </c>
      <c r="N2437" s="2">
        <f t="shared" si="269"/>
        <v>5.25144443898252E-2</v>
      </c>
      <c r="O2437" s="2">
        <f t="shared" si="270"/>
        <v>6.583393997819767E-2</v>
      </c>
      <c r="P2437" s="2">
        <f t="shared" si="271"/>
        <v>7.796570984531398E-2</v>
      </c>
      <c r="Q2437" s="14" t="str">
        <f t="shared" si="272"/>
        <v>ABOVE</v>
      </c>
    </row>
    <row r="2438" spans="1:17" x14ac:dyDescent="0.3">
      <c r="A2438" s="2">
        <v>42</v>
      </c>
      <c r="B2438" s="2" t="s">
        <v>531</v>
      </c>
      <c r="C2438" s="2" t="s">
        <v>577</v>
      </c>
      <c r="D2438" s="11">
        <v>0.193</v>
      </c>
      <c r="E2438" s="2">
        <v>534</v>
      </c>
      <c r="F2438" s="2">
        <v>552</v>
      </c>
      <c r="G2438" s="2">
        <v>689</v>
      </c>
      <c r="H2438" s="2">
        <v>863</v>
      </c>
      <c r="I2438" s="2">
        <v>980</v>
      </c>
      <c r="J2438">
        <v>56391</v>
      </c>
      <c r="K2438" s="12">
        <f t="shared" si="266"/>
        <v>1.7229352712458052E-4</v>
      </c>
      <c r="L2438" s="2">
        <f t="shared" si="267"/>
        <v>9.2004743484525989E-2</v>
      </c>
      <c r="M2438" s="2">
        <f t="shared" si="268"/>
        <v>9.5106026972768445E-2</v>
      </c>
      <c r="N2438" s="2">
        <f t="shared" si="269"/>
        <v>0.11871024018883597</v>
      </c>
      <c r="O2438" s="2">
        <f t="shared" si="270"/>
        <v>0.14868931390851298</v>
      </c>
      <c r="P2438" s="2">
        <f t="shared" si="271"/>
        <v>0.16884765658208892</v>
      </c>
      <c r="Q2438" s="14" t="str">
        <f t="shared" si="272"/>
        <v>ABOVE</v>
      </c>
    </row>
    <row r="2439" spans="1:17" x14ac:dyDescent="0.3">
      <c r="A2439" s="2">
        <v>42</v>
      </c>
      <c r="B2439" s="2" t="s">
        <v>531</v>
      </c>
      <c r="C2439" s="2" t="s">
        <v>576</v>
      </c>
      <c r="D2439" s="11">
        <v>9.6000000000000002E-2</v>
      </c>
      <c r="E2439" s="2">
        <v>830</v>
      </c>
      <c r="F2439" s="2">
        <v>911</v>
      </c>
      <c r="G2439" s="2">
        <v>1103</v>
      </c>
      <c r="H2439" s="2">
        <v>1455</v>
      </c>
      <c r="I2439" s="2">
        <v>1738</v>
      </c>
      <c r="J2439">
        <v>40667</v>
      </c>
      <c r="K2439" s="12">
        <f t="shared" si="266"/>
        <v>1.242514030177744E-4</v>
      </c>
      <c r="L2439" s="2">
        <f t="shared" si="267"/>
        <v>0.10312866450475275</v>
      </c>
      <c r="M2439" s="2">
        <f t="shared" si="268"/>
        <v>0.11319302814919248</v>
      </c>
      <c r="N2439" s="2">
        <f t="shared" si="269"/>
        <v>0.13704929752860517</v>
      </c>
      <c r="O2439" s="2">
        <f t="shared" si="270"/>
        <v>0.18078579139086176</v>
      </c>
      <c r="P2439" s="2">
        <f t="shared" si="271"/>
        <v>0.21594893844489191</v>
      </c>
      <c r="Q2439" s="14" t="str">
        <f t="shared" si="272"/>
        <v>BELOW</v>
      </c>
    </row>
    <row r="2440" spans="1:17" x14ac:dyDescent="0.3">
      <c r="A2440" s="2">
        <v>42</v>
      </c>
      <c r="B2440" s="2" t="s">
        <v>531</v>
      </c>
      <c r="C2440" s="2" t="s">
        <v>575</v>
      </c>
      <c r="D2440" s="11">
        <v>0.14800000000000002</v>
      </c>
      <c r="E2440" s="2">
        <v>498</v>
      </c>
      <c r="F2440" s="2">
        <v>634</v>
      </c>
      <c r="G2440" s="2">
        <v>775</v>
      </c>
      <c r="H2440" s="2">
        <v>1085</v>
      </c>
      <c r="I2440" s="2">
        <v>1172</v>
      </c>
      <c r="J2440">
        <v>17297</v>
      </c>
      <c r="K2440" s="12">
        <f t="shared" si="266"/>
        <v>5.2848169719882062E-5</v>
      </c>
      <c r="L2440" s="2">
        <f t="shared" si="267"/>
        <v>2.6318388520501265E-2</v>
      </c>
      <c r="M2440" s="2">
        <f t="shared" si="268"/>
        <v>3.350573960240523E-2</v>
      </c>
      <c r="N2440" s="2">
        <f t="shared" si="269"/>
        <v>4.0957331532908599E-2</v>
      </c>
      <c r="O2440" s="2">
        <f t="shared" si="270"/>
        <v>5.7340264146072038E-2</v>
      </c>
      <c r="P2440" s="2">
        <f t="shared" si="271"/>
        <v>6.1938054911701776E-2</v>
      </c>
      <c r="Q2440" s="14" t="str">
        <f t="shared" si="272"/>
        <v>ABOVE</v>
      </c>
    </row>
    <row r="2441" spans="1:17" x14ac:dyDescent="0.3">
      <c r="A2441" s="2">
        <v>42</v>
      </c>
      <c r="B2441" s="2" t="s">
        <v>531</v>
      </c>
      <c r="C2441" s="2" t="s">
        <v>574</v>
      </c>
      <c r="D2441" s="11">
        <v>0.19699999999999998</v>
      </c>
      <c r="E2441" s="2">
        <v>457</v>
      </c>
      <c r="F2441" s="2">
        <v>487</v>
      </c>
      <c r="G2441" s="2">
        <v>619</v>
      </c>
      <c r="H2441" s="2">
        <v>776</v>
      </c>
      <c r="I2441" s="2">
        <v>979</v>
      </c>
      <c r="J2441">
        <v>31959</v>
      </c>
      <c r="K2441" s="12">
        <f t="shared" si="266"/>
        <v>9.7645525586963685E-5</v>
      </c>
      <c r="L2441" s="2">
        <f t="shared" si="267"/>
        <v>4.4624005193242403E-2</v>
      </c>
      <c r="M2441" s="2">
        <f t="shared" si="268"/>
        <v>4.7553370960851313E-2</v>
      </c>
      <c r="N2441" s="2">
        <f t="shared" si="269"/>
        <v>6.0442580338330519E-2</v>
      </c>
      <c r="O2441" s="2">
        <f t="shared" si="270"/>
        <v>7.5772927855483826E-2</v>
      </c>
      <c r="P2441" s="2">
        <f t="shared" si="271"/>
        <v>9.5594969549637449E-2</v>
      </c>
      <c r="Q2441" s="14" t="str">
        <f t="shared" si="272"/>
        <v>ABOVE</v>
      </c>
    </row>
    <row r="2442" spans="1:17" x14ac:dyDescent="0.3">
      <c r="A2442" s="2">
        <v>42</v>
      </c>
      <c r="B2442" s="2" t="s">
        <v>531</v>
      </c>
      <c r="C2442" s="2" t="s">
        <v>137</v>
      </c>
      <c r="D2442" s="11">
        <v>0.20100000000000001</v>
      </c>
      <c r="E2442" s="2">
        <v>457</v>
      </c>
      <c r="F2442" s="2">
        <v>481</v>
      </c>
      <c r="G2442" s="2">
        <v>619</v>
      </c>
      <c r="H2442" s="2">
        <v>870</v>
      </c>
      <c r="I2442" s="2">
        <v>919</v>
      </c>
      <c r="J2442">
        <v>7615</v>
      </c>
      <c r="K2442" s="12">
        <f t="shared" si="266"/>
        <v>2.3266393733994444E-5</v>
      </c>
      <c r="L2442" s="2">
        <f t="shared" si="267"/>
        <v>1.0632741936435462E-2</v>
      </c>
      <c r="M2442" s="2">
        <f t="shared" si="268"/>
        <v>1.1191135386051328E-2</v>
      </c>
      <c r="N2442" s="2">
        <f t="shared" si="269"/>
        <v>1.4401897721342561E-2</v>
      </c>
      <c r="O2442" s="2">
        <f t="shared" si="270"/>
        <v>2.0241762548575168E-2</v>
      </c>
      <c r="P2442" s="2">
        <f t="shared" si="271"/>
        <v>2.1381815841540894E-2</v>
      </c>
      <c r="Q2442" s="14" t="str">
        <f t="shared" si="272"/>
        <v>ABOVE</v>
      </c>
    </row>
    <row r="2443" spans="1:17" x14ac:dyDescent="0.3">
      <c r="A2443" s="2">
        <v>42</v>
      </c>
      <c r="B2443" s="2" t="s">
        <v>531</v>
      </c>
      <c r="C2443" s="2" t="s">
        <v>573</v>
      </c>
      <c r="D2443" s="11">
        <v>0.22800000000000001</v>
      </c>
      <c r="E2443" s="2">
        <v>457</v>
      </c>
      <c r="F2443" s="2">
        <v>468</v>
      </c>
      <c r="G2443" s="2">
        <v>619</v>
      </c>
      <c r="H2443" s="2">
        <v>887</v>
      </c>
      <c r="I2443" s="2">
        <v>919</v>
      </c>
      <c r="J2443">
        <v>36004</v>
      </c>
      <c r="K2443" s="12">
        <f t="shared" si="266"/>
        <v>1.1000436506877688E-4</v>
      </c>
      <c r="L2443" s="2">
        <f t="shared" si="267"/>
        <v>5.0271994836431036E-2</v>
      </c>
      <c r="M2443" s="2">
        <f t="shared" si="268"/>
        <v>5.1482042852187583E-2</v>
      </c>
      <c r="N2443" s="2">
        <f t="shared" si="269"/>
        <v>6.8092701977572889E-2</v>
      </c>
      <c r="O2443" s="2">
        <f t="shared" si="270"/>
        <v>9.7573871816005089E-2</v>
      </c>
      <c r="P2443" s="2">
        <f t="shared" si="271"/>
        <v>0.10109401149820596</v>
      </c>
      <c r="Q2443" s="14" t="str">
        <f t="shared" si="272"/>
        <v>ABOVE</v>
      </c>
    </row>
    <row r="2444" spans="1:17" x14ac:dyDescent="0.3">
      <c r="A2444" s="2">
        <v>42</v>
      </c>
      <c r="B2444" s="2" t="s">
        <v>531</v>
      </c>
      <c r="C2444" s="2" t="s">
        <v>572</v>
      </c>
      <c r="D2444" s="11">
        <v>0.14400000000000002</v>
      </c>
      <c r="E2444" s="2">
        <v>502</v>
      </c>
      <c r="F2444" s="2">
        <v>515</v>
      </c>
      <c r="G2444" s="2">
        <v>681</v>
      </c>
      <c r="H2444" s="2">
        <v>919</v>
      </c>
      <c r="I2444" s="2">
        <v>994</v>
      </c>
      <c r="J2444">
        <v>56520</v>
      </c>
      <c r="K2444" s="12">
        <f t="shared" si="266"/>
        <v>1.7268766563957531E-4</v>
      </c>
      <c r="L2444" s="2">
        <f t="shared" si="267"/>
        <v>8.6689208151066802E-2</v>
      </c>
      <c r="M2444" s="2">
        <f t="shared" si="268"/>
        <v>8.8934147804381289E-2</v>
      </c>
      <c r="N2444" s="2">
        <f t="shared" si="269"/>
        <v>0.11760030030055078</v>
      </c>
      <c r="O2444" s="2">
        <f t="shared" si="270"/>
        <v>0.1586999647227697</v>
      </c>
      <c r="P2444" s="2">
        <f t="shared" si="271"/>
        <v>0.17165153964573787</v>
      </c>
      <c r="Q2444" s="14" t="str">
        <f t="shared" si="272"/>
        <v>ABOVE</v>
      </c>
    </row>
    <row r="2445" spans="1:17" x14ac:dyDescent="0.3">
      <c r="A2445" s="2">
        <v>42</v>
      </c>
      <c r="B2445" s="2" t="s">
        <v>531</v>
      </c>
      <c r="C2445" s="2" t="s">
        <v>481</v>
      </c>
      <c r="D2445" s="11">
        <v>0.158</v>
      </c>
      <c r="E2445" s="2">
        <v>438</v>
      </c>
      <c r="F2445" s="2">
        <v>509</v>
      </c>
      <c r="G2445" s="2">
        <v>668</v>
      </c>
      <c r="H2445" s="2">
        <v>873</v>
      </c>
      <c r="I2445" s="2">
        <v>1146</v>
      </c>
      <c r="J2445">
        <v>14230</v>
      </c>
      <c r="K2445" s="12">
        <f t="shared" si="266"/>
        <v>4.3477450142447924E-5</v>
      </c>
      <c r="L2445" s="2">
        <f t="shared" si="267"/>
        <v>1.9043123162392192E-2</v>
      </c>
      <c r="M2445" s="2">
        <f t="shared" si="268"/>
        <v>2.2130022122505994E-2</v>
      </c>
      <c r="N2445" s="2">
        <f t="shared" si="269"/>
        <v>2.9042936695155213E-2</v>
      </c>
      <c r="O2445" s="2">
        <f t="shared" si="270"/>
        <v>3.7955813974357037E-2</v>
      </c>
      <c r="P2445" s="2">
        <f t="shared" si="271"/>
        <v>4.9825157863245324E-2</v>
      </c>
      <c r="Q2445" s="14" t="str">
        <f t="shared" si="272"/>
        <v>ABOVE</v>
      </c>
    </row>
    <row r="2446" spans="1:17" x14ac:dyDescent="0.3">
      <c r="A2446" s="2">
        <v>42</v>
      </c>
      <c r="B2446" s="2" t="s">
        <v>531</v>
      </c>
      <c r="C2446" s="2" t="s">
        <v>244</v>
      </c>
      <c r="D2446" s="11">
        <v>0.13300000000000001</v>
      </c>
      <c r="E2446" s="2">
        <v>484</v>
      </c>
      <c r="F2446" s="2">
        <v>487</v>
      </c>
      <c r="G2446" s="2">
        <v>644</v>
      </c>
      <c r="H2446" s="2">
        <v>866</v>
      </c>
      <c r="I2446" s="2">
        <v>898</v>
      </c>
      <c r="J2446">
        <v>60520</v>
      </c>
      <c r="K2446" s="12">
        <f t="shared" si="266"/>
        <v>1.8490901494173917E-4</v>
      </c>
      <c r="L2446" s="2">
        <f t="shared" si="267"/>
        <v>8.9495963231801756E-2</v>
      </c>
      <c r="M2446" s="2">
        <f t="shared" si="268"/>
        <v>9.0050690276626974E-2</v>
      </c>
      <c r="N2446" s="2">
        <f t="shared" si="269"/>
        <v>0.11908140562248003</v>
      </c>
      <c r="O2446" s="2">
        <f t="shared" si="270"/>
        <v>0.16013120693954613</v>
      </c>
      <c r="P2446" s="2">
        <f t="shared" si="271"/>
        <v>0.16604829541768176</v>
      </c>
      <c r="Q2446" s="14" t="str">
        <f t="shared" si="272"/>
        <v>ABOVE</v>
      </c>
    </row>
    <row r="2447" spans="1:17" x14ac:dyDescent="0.3">
      <c r="A2447" s="2">
        <v>42</v>
      </c>
      <c r="B2447" s="2" t="s">
        <v>531</v>
      </c>
      <c r="C2447" s="2" t="s">
        <v>571</v>
      </c>
      <c r="D2447" s="11">
        <v>0.126</v>
      </c>
      <c r="E2447" s="2">
        <v>830</v>
      </c>
      <c r="F2447" s="2">
        <v>911</v>
      </c>
      <c r="G2447" s="2">
        <v>1103</v>
      </c>
      <c r="H2447" s="2">
        <v>1455</v>
      </c>
      <c r="I2447" s="2">
        <v>1738</v>
      </c>
      <c r="J2447">
        <v>694144</v>
      </c>
      <c r="K2447" s="12">
        <f t="shared" si="266"/>
        <v>2.1208440725003072E-3</v>
      </c>
      <c r="L2447" s="2">
        <f t="shared" si="267"/>
        <v>1.7603005801752549</v>
      </c>
      <c r="M2447" s="2">
        <f t="shared" si="268"/>
        <v>1.9320889500477798</v>
      </c>
      <c r="N2447" s="2">
        <f t="shared" si="269"/>
        <v>2.339291011967839</v>
      </c>
      <c r="O2447" s="2">
        <f t="shared" si="270"/>
        <v>3.0858281254879469</v>
      </c>
      <c r="P2447" s="2">
        <f t="shared" si="271"/>
        <v>3.6860269980055338</v>
      </c>
      <c r="Q2447" s="14" t="str">
        <f t="shared" si="272"/>
        <v>ABOVE</v>
      </c>
    </row>
    <row r="2448" spans="1:17" x14ac:dyDescent="0.3">
      <c r="A2448" s="2">
        <v>42</v>
      </c>
      <c r="B2448" s="2" t="s">
        <v>531</v>
      </c>
      <c r="C2448" s="2" t="s">
        <v>570</v>
      </c>
      <c r="D2448" s="11">
        <v>0.16</v>
      </c>
      <c r="E2448" s="2">
        <v>457</v>
      </c>
      <c r="F2448" s="2">
        <v>541</v>
      </c>
      <c r="G2448" s="2">
        <v>619</v>
      </c>
      <c r="H2448" s="2">
        <v>776</v>
      </c>
      <c r="I2448" s="2">
        <v>919</v>
      </c>
      <c r="J2448">
        <v>11663</v>
      </c>
      <c r="K2448" s="12">
        <f t="shared" si="266"/>
        <v>3.5634399227784266E-5</v>
      </c>
      <c r="L2448" s="2">
        <f t="shared" si="267"/>
        <v>1.6284920447097409E-2</v>
      </c>
      <c r="M2448" s="2">
        <f t="shared" si="268"/>
        <v>1.9278209982231287E-2</v>
      </c>
      <c r="N2448" s="2">
        <f t="shared" si="269"/>
        <v>2.205769312199846E-2</v>
      </c>
      <c r="O2448" s="2">
        <f t="shared" si="270"/>
        <v>2.7652293800760591E-2</v>
      </c>
      <c r="P2448" s="2">
        <f t="shared" si="271"/>
        <v>3.2748012890333737E-2</v>
      </c>
      <c r="Q2448" s="14" t="str">
        <f t="shared" si="272"/>
        <v>ABOVE</v>
      </c>
    </row>
    <row r="2449" spans="1:17" x14ac:dyDescent="0.3">
      <c r="A2449" s="2">
        <v>42</v>
      </c>
      <c r="B2449" s="2" t="s">
        <v>531</v>
      </c>
      <c r="C2449" s="2" t="s">
        <v>569</v>
      </c>
      <c r="D2449" s="11">
        <v>0.18</v>
      </c>
      <c r="E2449" s="2">
        <v>457</v>
      </c>
      <c r="F2449" s="2">
        <v>468</v>
      </c>
      <c r="G2449" s="2">
        <v>619</v>
      </c>
      <c r="H2449" s="2">
        <v>895</v>
      </c>
      <c r="I2449" s="2">
        <v>919</v>
      </c>
      <c r="J2449">
        <v>20490</v>
      </c>
      <c r="K2449" s="12">
        <f t="shared" si="266"/>
        <v>6.2603861800334366E-5</v>
      </c>
      <c r="L2449" s="2">
        <f t="shared" si="267"/>
        <v>2.8609964842752807E-2</v>
      </c>
      <c r="M2449" s="2">
        <f t="shared" si="268"/>
        <v>2.9298607322556482E-2</v>
      </c>
      <c r="N2449" s="2">
        <f t="shared" si="269"/>
        <v>3.8751790454406972E-2</v>
      </c>
      <c r="O2449" s="2">
        <f t="shared" si="270"/>
        <v>5.6030456311299257E-2</v>
      </c>
      <c r="P2449" s="2">
        <f t="shared" si="271"/>
        <v>5.7532948994507283E-2</v>
      </c>
      <c r="Q2449" s="14" t="str">
        <f t="shared" si="272"/>
        <v>ABOVE</v>
      </c>
    </row>
    <row r="2450" spans="1:17" x14ac:dyDescent="0.3">
      <c r="A2450" s="2">
        <v>42</v>
      </c>
      <c r="B2450" s="2" t="s">
        <v>531</v>
      </c>
      <c r="C2450" s="2" t="s">
        <v>568</v>
      </c>
      <c r="D2450" s="11">
        <v>0.10099999999999999</v>
      </c>
      <c r="E2450" s="2">
        <v>830</v>
      </c>
      <c r="F2450" s="2">
        <v>911</v>
      </c>
      <c r="G2450" s="2">
        <v>1103</v>
      </c>
      <c r="H2450" s="2">
        <v>1455</v>
      </c>
      <c r="I2450" s="2">
        <v>1738</v>
      </c>
      <c r="J2450">
        <v>53948</v>
      </c>
      <c r="K2450" s="12">
        <f t="shared" si="266"/>
        <v>1.6482933803828393E-4</v>
      </c>
      <c r="L2450" s="2">
        <f t="shared" si="267"/>
        <v>0.13680835057177568</v>
      </c>
      <c r="M2450" s="2">
        <f t="shared" si="268"/>
        <v>0.15015952695287665</v>
      </c>
      <c r="N2450" s="2">
        <f t="shared" si="269"/>
        <v>0.18180675985622718</v>
      </c>
      <c r="O2450" s="2">
        <f t="shared" si="270"/>
        <v>0.23982668684570313</v>
      </c>
      <c r="P2450" s="2">
        <f t="shared" si="271"/>
        <v>0.28647338951053747</v>
      </c>
      <c r="Q2450" s="14" t="str">
        <f t="shared" si="272"/>
        <v>BELOW</v>
      </c>
    </row>
    <row r="2451" spans="1:17" x14ac:dyDescent="0.3">
      <c r="A2451" s="2">
        <v>42</v>
      </c>
      <c r="B2451" s="2" t="s">
        <v>531</v>
      </c>
      <c r="C2451" s="2" t="s">
        <v>567</v>
      </c>
      <c r="D2451" s="11">
        <v>0.17300000000000001</v>
      </c>
      <c r="E2451" s="2">
        <v>473</v>
      </c>
      <c r="F2451" s="2">
        <v>485</v>
      </c>
      <c r="G2451" s="2">
        <v>642</v>
      </c>
      <c r="H2451" s="2">
        <v>928</v>
      </c>
      <c r="I2451" s="2">
        <v>971</v>
      </c>
      <c r="J2451">
        <v>37159</v>
      </c>
      <c r="K2451" s="12">
        <f t="shared" si="266"/>
        <v>1.1353327967977669E-4</v>
      </c>
      <c r="L2451" s="2">
        <f t="shared" si="267"/>
        <v>5.3701241288534374E-2</v>
      </c>
      <c r="M2451" s="2">
        <f t="shared" si="268"/>
        <v>5.5063640644691693E-2</v>
      </c>
      <c r="N2451" s="2">
        <f t="shared" si="269"/>
        <v>7.2888365554416634E-2</v>
      </c>
      <c r="O2451" s="2">
        <f t="shared" si="270"/>
        <v>0.10535888354283277</v>
      </c>
      <c r="P2451" s="2">
        <f t="shared" si="271"/>
        <v>0.11024081456906316</v>
      </c>
      <c r="Q2451" s="14" t="str">
        <f t="shared" si="272"/>
        <v>ABOVE</v>
      </c>
    </row>
    <row r="2452" spans="1:17" x14ac:dyDescent="0.3">
      <c r="A2452" s="2">
        <v>42</v>
      </c>
      <c r="B2452" s="2" t="s">
        <v>531</v>
      </c>
      <c r="C2452" s="2" t="s">
        <v>135</v>
      </c>
      <c r="D2452" s="11">
        <v>0.11199999999999999</v>
      </c>
      <c r="E2452" s="2">
        <v>658</v>
      </c>
      <c r="F2452" s="2">
        <v>742</v>
      </c>
      <c r="G2452" s="2">
        <v>875</v>
      </c>
      <c r="H2452" s="2">
        <v>1194</v>
      </c>
      <c r="I2452" s="2">
        <v>1372</v>
      </c>
      <c r="J2452">
        <v>41133</v>
      </c>
      <c r="K2452" s="12">
        <f t="shared" si="266"/>
        <v>1.2567519021147648E-4</v>
      </c>
      <c r="L2452" s="2">
        <f t="shared" si="267"/>
        <v>8.2694275159151523E-2</v>
      </c>
      <c r="M2452" s="2">
        <f t="shared" si="268"/>
        <v>9.3250991136915554E-2</v>
      </c>
      <c r="N2452" s="2">
        <f t="shared" si="269"/>
        <v>0.10996579143504193</v>
      </c>
      <c r="O2452" s="2">
        <f t="shared" si="270"/>
        <v>0.15005617711250294</v>
      </c>
      <c r="P2452" s="2">
        <f t="shared" si="271"/>
        <v>0.17242636097014574</v>
      </c>
      <c r="Q2452" s="14" t="str">
        <f t="shared" si="272"/>
        <v>BELOW</v>
      </c>
    </row>
    <row r="2453" spans="1:17" x14ac:dyDescent="0.3">
      <c r="A2453" s="2">
        <v>42</v>
      </c>
      <c r="B2453" s="2" t="s">
        <v>531</v>
      </c>
      <c r="C2453" s="2" t="s">
        <v>566</v>
      </c>
      <c r="D2453" s="11">
        <v>0.20899999999999999</v>
      </c>
      <c r="E2453" s="2">
        <v>457</v>
      </c>
      <c r="F2453" s="2">
        <v>541</v>
      </c>
      <c r="G2453" s="2">
        <v>619</v>
      </c>
      <c r="H2453" s="2">
        <v>830</v>
      </c>
      <c r="I2453" s="2">
        <v>1058</v>
      </c>
      <c r="J2453">
        <v>18523</v>
      </c>
      <c r="K2453" s="12">
        <f t="shared" si="266"/>
        <v>5.6594013280995282E-5</v>
      </c>
      <c r="L2453" s="2">
        <f t="shared" si="267"/>
        <v>2.5863464069414845E-2</v>
      </c>
      <c r="M2453" s="2">
        <f t="shared" si="268"/>
        <v>3.0617361185018448E-2</v>
      </c>
      <c r="N2453" s="2">
        <f t="shared" si="269"/>
        <v>3.5031694220936077E-2</v>
      </c>
      <c r="O2453" s="2">
        <f t="shared" si="270"/>
        <v>4.6973031023226086E-2</v>
      </c>
      <c r="P2453" s="2">
        <f t="shared" si="271"/>
        <v>5.9876466051293008E-2</v>
      </c>
      <c r="Q2453" s="14" t="str">
        <f t="shared" si="272"/>
        <v>ABOVE</v>
      </c>
    </row>
    <row r="2454" spans="1:17" x14ac:dyDescent="0.3">
      <c r="A2454" s="2">
        <v>42</v>
      </c>
      <c r="B2454" s="2" t="s">
        <v>531</v>
      </c>
      <c r="C2454" s="2" t="s">
        <v>168</v>
      </c>
      <c r="D2454" s="11">
        <v>0.13900000000000001</v>
      </c>
      <c r="E2454" s="2">
        <v>457</v>
      </c>
      <c r="F2454" s="2">
        <v>468</v>
      </c>
      <c r="G2454" s="2">
        <v>619</v>
      </c>
      <c r="H2454" s="2">
        <v>895</v>
      </c>
      <c r="I2454" s="2">
        <v>1060</v>
      </c>
      <c r="J2454">
        <v>42208</v>
      </c>
      <c r="K2454" s="12">
        <f t="shared" si="266"/>
        <v>1.2895967783643303E-4</v>
      </c>
      <c r="L2454" s="2">
        <f t="shared" si="267"/>
        <v>5.8934572771249895E-2</v>
      </c>
      <c r="M2454" s="2">
        <f t="shared" si="268"/>
        <v>6.0353129227450661E-2</v>
      </c>
      <c r="N2454" s="2">
        <f t="shared" si="269"/>
        <v>7.9826040580752045E-2</v>
      </c>
      <c r="O2454" s="2">
        <f t="shared" si="270"/>
        <v>0.11541891166360756</v>
      </c>
      <c r="P2454" s="2">
        <f t="shared" si="271"/>
        <v>0.13669725850661901</v>
      </c>
      <c r="Q2454" s="14" t="str">
        <f t="shared" si="272"/>
        <v>ABOVE</v>
      </c>
    </row>
    <row r="2455" spans="1:17" x14ac:dyDescent="0.3">
      <c r="A2455" s="2">
        <v>42</v>
      </c>
      <c r="B2455" s="2" t="s">
        <v>531</v>
      </c>
      <c r="C2455" s="2" t="s">
        <v>565</v>
      </c>
      <c r="D2455" s="11">
        <v>0.14300000000000002</v>
      </c>
      <c r="E2455" s="2">
        <v>457</v>
      </c>
      <c r="F2455" s="2">
        <v>542</v>
      </c>
      <c r="G2455" s="2">
        <v>620</v>
      </c>
      <c r="H2455" s="2">
        <v>846</v>
      </c>
      <c r="I2455" s="2">
        <v>1022</v>
      </c>
      <c r="J2455">
        <v>49133</v>
      </c>
      <c r="K2455" s="12">
        <f t="shared" si="266"/>
        <v>1.501178888158042E-4</v>
      </c>
      <c r="L2455" s="2">
        <f t="shared" si="267"/>
        <v>6.8603875188822522E-2</v>
      </c>
      <c r="M2455" s="2">
        <f t="shared" si="268"/>
        <v>8.1363895738165881E-2</v>
      </c>
      <c r="N2455" s="2">
        <f t="shared" si="269"/>
        <v>9.3073091065798599E-2</v>
      </c>
      <c r="O2455" s="2">
        <f t="shared" si="270"/>
        <v>0.12699973393817035</v>
      </c>
      <c r="P2455" s="2">
        <f t="shared" si="271"/>
        <v>0.15342048236975189</v>
      </c>
      <c r="Q2455" s="14" t="str">
        <f t="shared" si="272"/>
        <v>ABOVE</v>
      </c>
    </row>
    <row r="2456" spans="1:17" x14ac:dyDescent="0.3">
      <c r="A2456" s="2">
        <v>42</v>
      </c>
      <c r="B2456" s="2" t="s">
        <v>531</v>
      </c>
      <c r="C2456" s="2" t="s">
        <v>235</v>
      </c>
      <c r="D2456" s="11">
        <v>0.13400000000000001</v>
      </c>
      <c r="E2456" s="2">
        <v>457</v>
      </c>
      <c r="F2456" s="2">
        <v>541</v>
      </c>
      <c r="G2456" s="2">
        <v>619</v>
      </c>
      <c r="H2456" s="2">
        <v>842</v>
      </c>
      <c r="I2456" s="2">
        <v>1027</v>
      </c>
      <c r="J2456">
        <v>29464</v>
      </c>
      <c r="K2456" s="12">
        <f t="shared" si="266"/>
        <v>9.0022458959738974E-5</v>
      </c>
      <c r="L2456" s="2">
        <f t="shared" si="267"/>
        <v>4.1140263744600711E-2</v>
      </c>
      <c r="M2456" s="2">
        <f t="shared" si="268"/>
        <v>4.8702150297218784E-2</v>
      </c>
      <c r="N2456" s="2">
        <f t="shared" si="269"/>
        <v>5.5723902096078422E-2</v>
      </c>
      <c r="O2456" s="2">
        <f t="shared" si="270"/>
        <v>7.5798910444100212E-2</v>
      </c>
      <c r="P2456" s="2">
        <f t="shared" si="271"/>
        <v>9.2453065351651931E-2</v>
      </c>
      <c r="Q2456" s="14" t="str">
        <f t="shared" si="272"/>
        <v>ABOVE</v>
      </c>
    </row>
    <row r="2457" spans="1:17" x14ac:dyDescent="0.3">
      <c r="A2457" s="2">
        <v>42</v>
      </c>
      <c r="B2457" s="2" t="s">
        <v>531</v>
      </c>
      <c r="C2457" s="2" t="s">
        <v>564</v>
      </c>
      <c r="D2457" s="11">
        <v>0.17100000000000001</v>
      </c>
      <c r="E2457" s="2">
        <v>427</v>
      </c>
      <c r="F2457" s="2">
        <v>554</v>
      </c>
      <c r="G2457" s="2">
        <v>637</v>
      </c>
      <c r="H2457" s="2">
        <v>842</v>
      </c>
      <c r="I2457" s="2">
        <v>861</v>
      </c>
      <c r="J2457">
        <v>23320</v>
      </c>
      <c r="K2457" s="12">
        <f t="shared" si="266"/>
        <v>7.1250466431615293E-5</v>
      </c>
      <c r="L2457" s="2">
        <f t="shared" si="267"/>
        <v>3.042394916629973E-2</v>
      </c>
      <c r="M2457" s="2">
        <f t="shared" si="268"/>
        <v>3.9472758403114871E-2</v>
      </c>
      <c r="N2457" s="2">
        <f t="shared" si="269"/>
        <v>4.5386547116938944E-2</v>
      </c>
      <c r="O2457" s="2">
        <f t="shared" si="270"/>
        <v>5.9992892735420078E-2</v>
      </c>
      <c r="P2457" s="2">
        <f t="shared" si="271"/>
        <v>6.1346651597620767E-2</v>
      </c>
      <c r="Q2457" s="14" t="str">
        <f t="shared" si="272"/>
        <v>ABOVE</v>
      </c>
    </row>
    <row r="2458" spans="1:17" x14ac:dyDescent="0.3">
      <c r="A2458" s="2">
        <v>42</v>
      </c>
      <c r="B2458" s="2" t="s">
        <v>531</v>
      </c>
      <c r="C2458" s="2" t="s">
        <v>231</v>
      </c>
      <c r="D2458" s="11">
        <v>0.159</v>
      </c>
      <c r="E2458" s="2">
        <v>472</v>
      </c>
      <c r="F2458" s="2">
        <v>475</v>
      </c>
      <c r="G2458" s="2">
        <v>619</v>
      </c>
      <c r="H2458" s="2">
        <v>812</v>
      </c>
      <c r="I2458" s="2">
        <v>968</v>
      </c>
      <c r="J2458">
        <v>69069</v>
      </c>
      <c r="K2458" s="12">
        <f t="shared" si="266"/>
        <v>2.1102909373778885E-4</v>
      </c>
      <c r="L2458" s="2">
        <f t="shared" si="267"/>
        <v>9.9605732244236342E-2</v>
      </c>
      <c r="M2458" s="2">
        <f t="shared" si="268"/>
        <v>0.1002388195254497</v>
      </c>
      <c r="N2458" s="2">
        <f t="shared" si="269"/>
        <v>0.13062700902369129</v>
      </c>
      <c r="O2458" s="2">
        <f t="shared" si="270"/>
        <v>0.17135562411508454</v>
      </c>
      <c r="P2458" s="2">
        <f t="shared" si="271"/>
        <v>0.20427616273817961</v>
      </c>
      <c r="Q2458" s="14" t="str">
        <f t="shared" si="272"/>
        <v>ABOVE</v>
      </c>
    </row>
    <row r="2459" spans="1:17" x14ac:dyDescent="0.3">
      <c r="A2459" s="2">
        <v>42</v>
      </c>
      <c r="B2459" s="2" t="s">
        <v>531</v>
      </c>
      <c r="C2459" s="2" t="s">
        <v>563</v>
      </c>
      <c r="D2459" s="11">
        <v>0.214</v>
      </c>
      <c r="E2459" s="2">
        <v>457</v>
      </c>
      <c r="F2459" s="2">
        <v>496</v>
      </c>
      <c r="G2459" s="2">
        <v>619</v>
      </c>
      <c r="H2459" s="2">
        <v>866</v>
      </c>
      <c r="I2459" s="2">
        <v>919</v>
      </c>
      <c r="J2459">
        <v>13427</v>
      </c>
      <c r="K2459" s="12">
        <f t="shared" si="266"/>
        <v>4.1024014270038526E-5</v>
      </c>
      <c r="L2459" s="2">
        <f t="shared" si="267"/>
        <v>1.8747974521407605E-2</v>
      </c>
      <c r="M2459" s="2">
        <f t="shared" si="268"/>
        <v>2.034791107793911E-2</v>
      </c>
      <c r="N2459" s="2">
        <f t="shared" si="269"/>
        <v>2.5393864833153847E-2</v>
      </c>
      <c r="O2459" s="2">
        <f t="shared" si="270"/>
        <v>3.5526796357853364E-2</v>
      </c>
      <c r="P2459" s="2">
        <f t="shared" si="271"/>
        <v>3.7701069114165403E-2</v>
      </c>
      <c r="Q2459" s="14" t="str">
        <f t="shared" si="272"/>
        <v>ABOVE</v>
      </c>
    </row>
    <row r="2460" spans="1:17" x14ac:dyDescent="0.3">
      <c r="A2460" s="2">
        <v>42</v>
      </c>
      <c r="B2460" s="2" t="s">
        <v>531</v>
      </c>
      <c r="C2460" s="2" t="s">
        <v>562</v>
      </c>
      <c r="D2460" s="11">
        <v>0.14400000000000002</v>
      </c>
      <c r="E2460" s="2">
        <v>515</v>
      </c>
      <c r="F2460" s="2">
        <v>544</v>
      </c>
      <c r="G2460" s="2">
        <v>720</v>
      </c>
      <c r="H2460" s="2">
        <v>970</v>
      </c>
      <c r="I2460" s="2">
        <v>973</v>
      </c>
      <c r="J2460">
        <v>64934</v>
      </c>
      <c r="K2460" s="12">
        <f t="shared" si="266"/>
        <v>1.9839527389667699E-4</v>
      </c>
      <c r="L2460" s="2">
        <f t="shared" si="267"/>
        <v>0.10217356605678865</v>
      </c>
      <c r="M2460" s="2">
        <f t="shared" si="268"/>
        <v>0.10792702899979228</v>
      </c>
      <c r="N2460" s="2">
        <f t="shared" si="269"/>
        <v>0.14284459720560744</v>
      </c>
      <c r="O2460" s="2">
        <f t="shared" si="270"/>
        <v>0.19244341567977669</v>
      </c>
      <c r="P2460" s="2">
        <f t="shared" si="271"/>
        <v>0.19303860150146671</v>
      </c>
      <c r="Q2460" s="14" t="str">
        <f t="shared" si="272"/>
        <v>ABOVE</v>
      </c>
    </row>
    <row r="2461" spans="1:17" x14ac:dyDescent="0.3">
      <c r="A2461" s="2">
        <v>42</v>
      </c>
      <c r="B2461" s="2" t="s">
        <v>531</v>
      </c>
      <c r="C2461" s="2" t="s">
        <v>441</v>
      </c>
      <c r="D2461" s="11">
        <v>0.127</v>
      </c>
      <c r="E2461" s="2">
        <v>585</v>
      </c>
      <c r="F2461" s="2">
        <v>694</v>
      </c>
      <c r="G2461" s="2">
        <v>847</v>
      </c>
      <c r="H2461" s="2">
        <v>1099</v>
      </c>
      <c r="I2461" s="2">
        <v>1344</v>
      </c>
      <c r="J2461">
        <v>367804</v>
      </c>
      <c r="K2461" s="12">
        <f t="shared" si="266"/>
        <v>1.1237652896832688E-3</v>
      </c>
      <c r="L2461" s="2">
        <f t="shared" si="267"/>
        <v>0.65740269446471222</v>
      </c>
      <c r="M2461" s="2">
        <f t="shared" si="268"/>
        <v>0.77989311104018855</v>
      </c>
      <c r="N2461" s="2">
        <f t="shared" si="269"/>
        <v>0.95182920036172869</v>
      </c>
      <c r="O2461" s="2">
        <f t="shared" si="270"/>
        <v>1.2350180533619124</v>
      </c>
      <c r="P2461" s="2">
        <f t="shared" si="271"/>
        <v>1.5103405493343132</v>
      </c>
      <c r="Q2461" s="14" t="str">
        <f t="shared" si="272"/>
        <v>ABOVE</v>
      </c>
    </row>
    <row r="2462" spans="1:17" x14ac:dyDescent="0.3">
      <c r="A2462" s="2">
        <v>42</v>
      </c>
      <c r="B2462" s="2" t="s">
        <v>531</v>
      </c>
      <c r="C2462" s="2" t="s">
        <v>131</v>
      </c>
      <c r="D2462" s="11">
        <v>0.26400000000000001</v>
      </c>
      <c r="E2462" s="2">
        <v>457</v>
      </c>
      <c r="F2462" s="2">
        <v>488</v>
      </c>
      <c r="G2462" s="2">
        <v>619</v>
      </c>
      <c r="H2462" s="2">
        <v>893</v>
      </c>
      <c r="I2462" s="2">
        <v>1087</v>
      </c>
      <c r="J2462">
        <v>6620</v>
      </c>
      <c r="K2462" s="12">
        <f t="shared" si="266"/>
        <v>2.0226333095081183E-5</v>
      </c>
      <c r="L2462" s="2">
        <f t="shared" si="267"/>
        <v>9.243434224452101E-3</v>
      </c>
      <c r="M2462" s="2">
        <f t="shared" si="268"/>
        <v>9.8704505503996176E-3</v>
      </c>
      <c r="N2462" s="2">
        <f t="shared" si="269"/>
        <v>1.2520100185855252E-2</v>
      </c>
      <c r="O2462" s="2">
        <f t="shared" si="270"/>
        <v>1.8062115453907495E-2</v>
      </c>
      <c r="P2462" s="2">
        <f t="shared" si="271"/>
        <v>2.1986024074353246E-2</v>
      </c>
      <c r="Q2462" s="14" t="str">
        <f t="shared" si="272"/>
        <v>ABOVE</v>
      </c>
    </row>
    <row r="2463" spans="1:17" x14ac:dyDescent="0.3">
      <c r="A2463" s="2">
        <v>42</v>
      </c>
      <c r="B2463" s="2" t="s">
        <v>531</v>
      </c>
      <c r="C2463" s="2" t="s">
        <v>439</v>
      </c>
      <c r="D2463" s="11">
        <v>0.192</v>
      </c>
      <c r="E2463" s="2">
        <v>457</v>
      </c>
      <c r="F2463" s="2">
        <v>468</v>
      </c>
      <c r="G2463" s="2">
        <v>619</v>
      </c>
      <c r="H2463" s="2">
        <v>845</v>
      </c>
      <c r="I2463" s="2">
        <v>926</v>
      </c>
      <c r="J2463">
        <v>25050</v>
      </c>
      <c r="K2463" s="12">
        <f t="shared" si="266"/>
        <v>7.653620000480116E-5</v>
      </c>
      <c r="L2463" s="2">
        <f t="shared" si="267"/>
        <v>3.4977043402194131E-2</v>
      </c>
      <c r="M2463" s="2">
        <f t="shared" si="268"/>
        <v>3.581894160224694E-2</v>
      </c>
      <c r="N2463" s="2">
        <f t="shared" si="269"/>
        <v>4.737590780297192E-2</v>
      </c>
      <c r="O2463" s="2">
        <f t="shared" si="270"/>
        <v>6.467308900405698E-2</v>
      </c>
      <c r="P2463" s="2">
        <f t="shared" si="271"/>
        <v>7.0872521204445871E-2</v>
      </c>
      <c r="Q2463" s="14" t="str">
        <f t="shared" si="272"/>
        <v>ABOVE</v>
      </c>
    </row>
    <row r="2464" spans="1:17" x14ac:dyDescent="0.3">
      <c r="A2464" s="2">
        <v>42</v>
      </c>
      <c r="B2464" s="2" t="s">
        <v>531</v>
      </c>
      <c r="C2464" s="2" t="s">
        <v>438</v>
      </c>
      <c r="D2464" s="11">
        <v>0.17499999999999999</v>
      </c>
      <c r="E2464" s="2">
        <v>495</v>
      </c>
      <c r="F2464" s="2">
        <v>528</v>
      </c>
      <c r="G2464" s="2">
        <v>671</v>
      </c>
      <c r="H2464" s="2">
        <v>841</v>
      </c>
      <c r="I2464" s="2">
        <v>996</v>
      </c>
      <c r="J2464">
        <v>25652</v>
      </c>
      <c r="K2464" s="12">
        <f t="shared" si="266"/>
        <v>7.8375513074776818E-5</v>
      </c>
      <c r="L2464" s="2">
        <f t="shared" si="267"/>
        <v>3.8795878972014523E-2</v>
      </c>
      <c r="M2464" s="2">
        <f t="shared" si="268"/>
        <v>4.1382270903482163E-2</v>
      </c>
      <c r="N2464" s="2">
        <f t="shared" si="269"/>
        <v>5.2589969273175247E-2</v>
      </c>
      <c r="O2464" s="2">
        <f t="shared" si="270"/>
        <v>6.5913806495887309E-2</v>
      </c>
      <c r="P2464" s="2">
        <f t="shared" si="271"/>
        <v>7.8062011022477715E-2</v>
      </c>
      <c r="Q2464" s="14" t="str">
        <f t="shared" si="272"/>
        <v>ABOVE</v>
      </c>
    </row>
    <row r="2465" spans="1:17" x14ac:dyDescent="0.3">
      <c r="A2465" s="2">
        <v>42</v>
      </c>
      <c r="B2465" s="2" t="s">
        <v>531</v>
      </c>
      <c r="C2465" s="2" t="s">
        <v>561</v>
      </c>
      <c r="D2465" s="11">
        <v>0.18100000000000002</v>
      </c>
      <c r="E2465" s="2">
        <v>515</v>
      </c>
      <c r="F2465" s="2">
        <v>529</v>
      </c>
      <c r="G2465" s="2">
        <v>700</v>
      </c>
      <c r="H2465" s="2">
        <v>924</v>
      </c>
      <c r="I2465" s="2">
        <v>1015</v>
      </c>
      <c r="J2465">
        <v>56786</v>
      </c>
      <c r="K2465" s="12">
        <f t="shared" si="266"/>
        <v>1.735003853681692E-4</v>
      </c>
      <c r="L2465" s="2">
        <f t="shared" si="267"/>
        <v>8.9352698464607139E-2</v>
      </c>
      <c r="M2465" s="2">
        <f t="shared" si="268"/>
        <v>9.1781703859761504E-2</v>
      </c>
      <c r="N2465" s="2">
        <f t="shared" si="269"/>
        <v>0.12145026975771844</v>
      </c>
      <c r="O2465" s="2">
        <f t="shared" si="270"/>
        <v>0.16031435608018835</v>
      </c>
      <c r="P2465" s="2">
        <f t="shared" si="271"/>
        <v>0.17610289114869174</v>
      </c>
      <c r="Q2465" s="14" t="str">
        <f t="shared" si="272"/>
        <v>ABOVE</v>
      </c>
    </row>
    <row r="2466" spans="1:17" x14ac:dyDescent="0.3">
      <c r="A2466" s="2">
        <v>42</v>
      </c>
      <c r="B2466" s="2" t="s">
        <v>531</v>
      </c>
      <c r="C2466" s="2" t="s">
        <v>560</v>
      </c>
      <c r="D2466" s="11">
        <v>0.20699999999999999</v>
      </c>
      <c r="E2466" s="2">
        <v>445</v>
      </c>
      <c r="F2466" s="2">
        <v>491</v>
      </c>
      <c r="G2466" s="2">
        <v>649</v>
      </c>
      <c r="H2466" s="2">
        <v>895</v>
      </c>
      <c r="I2466" s="2">
        <v>1019</v>
      </c>
      <c r="J2466">
        <v>17304</v>
      </c>
      <c r="K2466" s="12">
        <f t="shared" si="266"/>
        <v>5.2869557081160849E-5</v>
      </c>
      <c r="L2466" s="2">
        <f t="shared" si="267"/>
        <v>2.3526952901116577E-2</v>
      </c>
      <c r="M2466" s="2">
        <f t="shared" si="268"/>
        <v>2.5958952526849977E-2</v>
      </c>
      <c r="N2466" s="2">
        <f t="shared" si="269"/>
        <v>3.4312342545673391E-2</v>
      </c>
      <c r="O2466" s="2">
        <f t="shared" si="270"/>
        <v>4.7318253587638963E-2</v>
      </c>
      <c r="P2466" s="2">
        <f t="shared" si="271"/>
        <v>5.3874078665702908E-2</v>
      </c>
      <c r="Q2466" s="14" t="str">
        <f t="shared" si="272"/>
        <v>ABOVE</v>
      </c>
    </row>
    <row r="2467" spans="1:17" x14ac:dyDescent="0.3">
      <c r="A2467" s="2">
        <v>42</v>
      </c>
      <c r="B2467" s="2" t="s">
        <v>531</v>
      </c>
      <c r="C2467" s="2" t="s">
        <v>432</v>
      </c>
      <c r="D2467" s="11">
        <v>0.158</v>
      </c>
      <c r="E2467" s="2">
        <v>485</v>
      </c>
      <c r="F2467" s="2">
        <v>497</v>
      </c>
      <c r="G2467" s="2">
        <v>658</v>
      </c>
      <c r="H2467" s="2">
        <v>824</v>
      </c>
      <c r="I2467" s="2">
        <v>889</v>
      </c>
      <c r="J2467">
        <v>28117</v>
      </c>
      <c r="K2467" s="12">
        <f t="shared" si="266"/>
        <v>8.5906919582235297E-5</v>
      </c>
      <c r="L2467" s="2">
        <f t="shared" si="267"/>
        <v>4.166485599738412E-2</v>
      </c>
      <c r="M2467" s="2">
        <f t="shared" si="268"/>
        <v>4.2695739032370943E-2</v>
      </c>
      <c r="N2467" s="2">
        <f t="shared" si="269"/>
        <v>5.6526753085110827E-2</v>
      </c>
      <c r="O2467" s="2">
        <f t="shared" si="270"/>
        <v>7.0787301735761879E-2</v>
      </c>
      <c r="P2467" s="2">
        <f t="shared" si="271"/>
        <v>7.6371251508607185E-2</v>
      </c>
      <c r="Q2467" s="14" t="str">
        <f t="shared" si="272"/>
        <v>ABOVE</v>
      </c>
    </row>
    <row r="2468" spans="1:17" x14ac:dyDescent="0.3">
      <c r="A2468" s="2">
        <v>42</v>
      </c>
      <c r="B2468" s="2" t="s">
        <v>531</v>
      </c>
      <c r="C2468" s="2" t="s">
        <v>226</v>
      </c>
      <c r="D2468" s="11">
        <v>0.183</v>
      </c>
      <c r="E2468" s="2">
        <v>457</v>
      </c>
      <c r="F2468" s="2">
        <v>484</v>
      </c>
      <c r="G2468" s="2">
        <v>619</v>
      </c>
      <c r="H2468" s="2">
        <v>849</v>
      </c>
      <c r="I2468" s="2">
        <v>939</v>
      </c>
      <c r="J2468">
        <v>32345</v>
      </c>
      <c r="K2468" s="12">
        <f t="shared" si="266"/>
        <v>9.8824885794622494E-5</v>
      </c>
      <c r="L2468" s="2">
        <f t="shared" si="267"/>
        <v>4.5162972808142479E-2</v>
      </c>
      <c r="M2468" s="2">
        <f t="shared" si="268"/>
        <v>4.7831244724597287E-2</v>
      </c>
      <c r="N2468" s="2">
        <f t="shared" si="269"/>
        <v>6.1172604306871325E-2</v>
      </c>
      <c r="O2468" s="2">
        <f t="shared" si="270"/>
        <v>8.3902328039634502E-2</v>
      </c>
      <c r="P2468" s="2">
        <f t="shared" si="271"/>
        <v>9.2796567761150528E-2</v>
      </c>
      <c r="Q2468" s="14" t="str">
        <f t="shared" si="272"/>
        <v>ABOVE</v>
      </c>
    </row>
    <row r="2469" spans="1:17" x14ac:dyDescent="0.3">
      <c r="A2469" s="2">
        <v>42</v>
      </c>
      <c r="B2469" s="2" t="s">
        <v>531</v>
      </c>
      <c r="C2469" s="2" t="s">
        <v>559</v>
      </c>
      <c r="D2469" s="11">
        <v>0.16300000000000001</v>
      </c>
      <c r="E2469" s="2">
        <v>594</v>
      </c>
      <c r="F2469" s="2">
        <v>701</v>
      </c>
      <c r="G2469" s="2">
        <v>803</v>
      </c>
      <c r="H2469" s="2">
        <v>1006</v>
      </c>
      <c r="I2469" s="2">
        <v>1410</v>
      </c>
      <c r="J2469">
        <v>25178</v>
      </c>
      <c r="K2469" s="12">
        <f t="shared" si="266"/>
        <v>7.6927283182470397E-5</v>
      </c>
      <c r="L2469" s="2">
        <f t="shared" si="267"/>
        <v>4.5694806210387413E-2</v>
      </c>
      <c r="M2469" s="2">
        <f t="shared" si="268"/>
        <v>5.3926025510911746E-2</v>
      </c>
      <c r="N2469" s="2">
        <f t="shared" si="269"/>
        <v>6.1772608395523732E-2</v>
      </c>
      <c r="O2469" s="2">
        <f t="shared" si="270"/>
        <v>7.7388846881565221E-2</v>
      </c>
      <c r="P2469" s="2">
        <f t="shared" si="271"/>
        <v>0.10846746928728326</v>
      </c>
      <c r="Q2469" s="14" t="str">
        <f t="shared" si="272"/>
        <v>ABOVE</v>
      </c>
    </row>
    <row r="2470" spans="1:17" x14ac:dyDescent="0.3">
      <c r="A2470" s="2">
        <v>42</v>
      </c>
      <c r="B2470" s="2" t="s">
        <v>531</v>
      </c>
      <c r="C2470" s="2" t="s">
        <v>426</v>
      </c>
      <c r="D2470" s="11">
        <v>0.17800000000000002</v>
      </c>
      <c r="E2470" s="2">
        <v>457</v>
      </c>
      <c r="F2470" s="2">
        <v>541</v>
      </c>
      <c r="G2470" s="2">
        <v>619</v>
      </c>
      <c r="H2470" s="2">
        <v>776</v>
      </c>
      <c r="I2470" s="2">
        <v>859</v>
      </c>
      <c r="J2470">
        <v>8201</v>
      </c>
      <c r="K2470" s="12">
        <f t="shared" si="266"/>
        <v>2.5056821406761448E-5</v>
      </c>
      <c r="L2470" s="2">
        <f t="shared" si="267"/>
        <v>1.1450967382889981E-2</v>
      </c>
      <c r="M2470" s="2">
        <f t="shared" si="268"/>
        <v>1.3555740381057944E-2</v>
      </c>
      <c r="N2470" s="2">
        <f t="shared" si="269"/>
        <v>1.5510172450785337E-2</v>
      </c>
      <c r="O2470" s="2">
        <f t="shared" si="270"/>
        <v>1.9444093411646882E-2</v>
      </c>
      <c r="P2470" s="2">
        <f t="shared" si="271"/>
        <v>2.1523809588408084E-2</v>
      </c>
      <c r="Q2470" s="14" t="str">
        <f t="shared" si="272"/>
        <v>ABOVE</v>
      </c>
    </row>
    <row r="2471" spans="1:17" x14ac:dyDescent="0.3">
      <c r="A2471" s="2">
        <v>42</v>
      </c>
      <c r="B2471" s="2" t="s">
        <v>531</v>
      </c>
      <c r="C2471" s="2" t="s">
        <v>558</v>
      </c>
      <c r="D2471" s="11">
        <v>0.13100000000000001</v>
      </c>
      <c r="E2471" s="2">
        <v>474</v>
      </c>
      <c r="F2471" s="2">
        <v>530</v>
      </c>
      <c r="G2471" s="2">
        <v>643</v>
      </c>
      <c r="H2471" s="2">
        <v>838</v>
      </c>
      <c r="I2471" s="2">
        <v>979</v>
      </c>
      <c r="J2471">
        <v>18582</v>
      </c>
      <c r="K2471" s="12">
        <f t="shared" si="266"/>
        <v>5.6774278183202197E-5</v>
      </c>
      <c r="L2471" s="2">
        <f t="shared" si="267"/>
        <v>2.6911007858837842E-2</v>
      </c>
      <c r="M2471" s="2">
        <f t="shared" si="268"/>
        <v>3.0090367437097164E-2</v>
      </c>
      <c r="N2471" s="2">
        <f t="shared" si="269"/>
        <v>3.6505860871799016E-2</v>
      </c>
      <c r="O2471" s="2">
        <f t="shared" si="270"/>
        <v>4.7576845117523442E-2</v>
      </c>
      <c r="P2471" s="2">
        <f t="shared" si="271"/>
        <v>5.5582018341354948E-2</v>
      </c>
      <c r="Q2471" s="14" t="str">
        <f t="shared" si="272"/>
        <v>ABOVE</v>
      </c>
    </row>
    <row r="2472" spans="1:17" x14ac:dyDescent="0.3">
      <c r="A2472" s="2">
        <v>42</v>
      </c>
      <c r="B2472" s="2" t="s">
        <v>531</v>
      </c>
      <c r="C2472" s="2" t="s">
        <v>69</v>
      </c>
      <c r="D2472" s="11">
        <v>0.17100000000000001</v>
      </c>
      <c r="E2472" s="2">
        <v>457</v>
      </c>
      <c r="F2472" s="2">
        <v>468</v>
      </c>
      <c r="G2472" s="2">
        <v>619</v>
      </c>
      <c r="H2472" s="2">
        <v>803</v>
      </c>
      <c r="I2472" s="2">
        <v>837</v>
      </c>
      <c r="J2472">
        <v>11786</v>
      </c>
      <c r="K2472" s="12">
        <f t="shared" si="266"/>
        <v>3.6010205718825806E-5</v>
      </c>
      <c r="L2472" s="2">
        <f t="shared" si="267"/>
        <v>1.6456664013503392E-2</v>
      </c>
      <c r="M2472" s="2">
        <f t="shared" si="268"/>
        <v>1.6852776276410478E-2</v>
      </c>
      <c r="N2472" s="2">
        <f t="shared" si="269"/>
        <v>2.2290317339953174E-2</v>
      </c>
      <c r="O2472" s="2">
        <f t="shared" si="270"/>
        <v>2.8916195192217123E-2</v>
      </c>
      <c r="P2472" s="2">
        <f t="shared" si="271"/>
        <v>3.0140542186657199E-2</v>
      </c>
      <c r="Q2472" s="14" t="str">
        <f t="shared" si="272"/>
        <v>ABOVE</v>
      </c>
    </row>
    <row r="2473" spans="1:17" x14ac:dyDescent="0.3">
      <c r="A2473" s="2">
        <v>42</v>
      </c>
      <c r="B2473" s="2" t="s">
        <v>531</v>
      </c>
      <c r="C2473" s="2" t="s">
        <v>68</v>
      </c>
      <c r="D2473" s="11">
        <v>0.125</v>
      </c>
      <c r="E2473" s="2">
        <v>515</v>
      </c>
      <c r="F2473" s="2">
        <v>544</v>
      </c>
      <c r="G2473" s="2">
        <v>720</v>
      </c>
      <c r="H2473" s="2">
        <v>970</v>
      </c>
      <c r="I2473" s="2">
        <v>973</v>
      </c>
      <c r="J2473">
        <v>54495</v>
      </c>
      <c r="K2473" s="12">
        <f t="shared" si="266"/>
        <v>1.6650060755535486E-4</v>
      </c>
      <c r="L2473" s="2">
        <f t="shared" si="267"/>
        <v>8.5747812891007746E-2</v>
      </c>
      <c r="M2473" s="2">
        <f t="shared" si="268"/>
        <v>9.0576330510113046E-2</v>
      </c>
      <c r="N2473" s="2">
        <f t="shared" si="269"/>
        <v>0.11988043743985549</v>
      </c>
      <c r="O2473" s="2">
        <f t="shared" si="270"/>
        <v>0.16150558932869422</v>
      </c>
      <c r="P2473" s="2">
        <f t="shared" si="271"/>
        <v>0.16200509115136028</v>
      </c>
      <c r="Q2473" s="14" t="str">
        <f t="shared" si="272"/>
        <v>ABOVE</v>
      </c>
    </row>
    <row r="2474" spans="1:17" x14ac:dyDescent="0.3">
      <c r="A2474" s="2">
        <v>42</v>
      </c>
      <c r="B2474" s="2" t="s">
        <v>531</v>
      </c>
      <c r="C2474" s="2" t="s">
        <v>14</v>
      </c>
      <c r="D2474" s="11">
        <v>0.252</v>
      </c>
      <c r="E2474" s="2">
        <v>457</v>
      </c>
      <c r="F2474" s="2">
        <v>541</v>
      </c>
      <c r="G2474" s="2">
        <v>619</v>
      </c>
      <c r="H2474" s="2">
        <v>776</v>
      </c>
      <c r="I2474" s="2">
        <v>919</v>
      </c>
      <c r="J2474">
        <v>17788</v>
      </c>
      <c r="K2474" s="12">
        <f t="shared" si="266"/>
        <v>5.4348340346722676E-5</v>
      </c>
      <c r="L2474" s="2">
        <f t="shared" si="267"/>
        <v>2.4837191538452263E-2</v>
      </c>
      <c r="M2474" s="2">
        <f t="shared" si="268"/>
        <v>2.9402452127576969E-2</v>
      </c>
      <c r="N2474" s="2">
        <f t="shared" si="269"/>
        <v>3.3641622674621334E-2</v>
      </c>
      <c r="O2474" s="2">
        <f t="shared" si="270"/>
        <v>4.2174312109056797E-2</v>
      </c>
      <c r="P2474" s="2">
        <f t="shared" si="271"/>
        <v>4.9946124778638142E-2</v>
      </c>
      <c r="Q2474" s="14" t="str">
        <f t="shared" si="272"/>
        <v>ABOVE</v>
      </c>
    </row>
    <row r="2475" spans="1:17" x14ac:dyDescent="0.3">
      <c r="A2475" s="2">
        <v>42</v>
      </c>
      <c r="B2475" s="2" t="s">
        <v>531</v>
      </c>
      <c r="C2475" s="2" t="s">
        <v>405</v>
      </c>
      <c r="D2475" s="11">
        <v>0.13400000000000001</v>
      </c>
      <c r="E2475" s="2">
        <v>566</v>
      </c>
      <c r="F2475" s="2">
        <v>698</v>
      </c>
      <c r="G2475" s="2">
        <v>855</v>
      </c>
      <c r="H2475" s="2">
        <v>1114</v>
      </c>
      <c r="I2475" s="2">
        <v>1405</v>
      </c>
      <c r="J2475">
        <v>470313</v>
      </c>
      <c r="K2475" s="12">
        <f t="shared" si="266"/>
        <v>1.4369648635871475E-3</v>
      </c>
      <c r="L2475" s="2">
        <f t="shared" si="267"/>
        <v>0.81332211279032551</v>
      </c>
      <c r="M2475" s="2">
        <f t="shared" si="268"/>
        <v>1.003001474783829</v>
      </c>
      <c r="N2475" s="2">
        <f t="shared" si="269"/>
        <v>1.2286049583670111</v>
      </c>
      <c r="O2475" s="2">
        <f t="shared" si="270"/>
        <v>1.6007788580360824</v>
      </c>
      <c r="P2475" s="2">
        <f t="shared" si="271"/>
        <v>2.0189356333399422</v>
      </c>
      <c r="Q2475" s="14" t="str">
        <f t="shared" si="272"/>
        <v>ABOVE</v>
      </c>
    </row>
    <row r="2476" spans="1:17" x14ac:dyDescent="0.3">
      <c r="A2476" s="2">
        <v>42</v>
      </c>
      <c r="B2476" s="2" t="s">
        <v>531</v>
      </c>
      <c r="C2476" s="2" t="s">
        <v>557</v>
      </c>
      <c r="D2476" s="11">
        <v>0.35499999999999998</v>
      </c>
      <c r="E2476" s="2">
        <v>457</v>
      </c>
      <c r="F2476" s="2">
        <v>518</v>
      </c>
      <c r="G2476" s="2">
        <v>619</v>
      </c>
      <c r="H2476" s="2">
        <v>825</v>
      </c>
      <c r="I2476" s="2">
        <v>837</v>
      </c>
      <c r="J2476">
        <v>7016</v>
      </c>
      <c r="K2476" s="12">
        <f t="shared" si="266"/>
        <v>2.1436246675995405E-5</v>
      </c>
      <c r="L2476" s="2">
        <f t="shared" si="267"/>
        <v>9.7963647309299001E-3</v>
      </c>
      <c r="M2476" s="2">
        <f t="shared" si="268"/>
        <v>1.1103975778165619E-2</v>
      </c>
      <c r="N2476" s="2">
        <f t="shared" si="269"/>
        <v>1.3269036692441156E-2</v>
      </c>
      <c r="O2476" s="2">
        <f t="shared" si="270"/>
        <v>1.768490350769621E-2</v>
      </c>
      <c r="P2476" s="2">
        <f t="shared" si="271"/>
        <v>1.7942138467808153E-2</v>
      </c>
      <c r="Q2476" s="14" t="str">
        <f t="shared" si="272"/>
        <v>ABOVE</v>
      </c>
    </row>
    <row r="2477" spans="1:17" x14ac:dyDescent="0.3">
      <c r="A2477" s="2">
        <v>42</v>
      </c>
      <c r="B2477" s="2" t="s">
        <v>531</v>
      </c>
      <c r="C2477" s="2" t="s">
        <v>556</v>
      </c>
      <c r="D2477" s="11">
        <v>0.193</v>
      </c>
      <c r="E2477" s="2">
        <v>458</v>
      </c>
      <c r="F2477" s="2">
        <v>518</v>
      </c>
      <c r="G2477" s="2">
        <v>621</v>
      </c>
      <c r="H2477" s="2">
        <v>828</v>
      </c>
      <c r="I2477" s="2">
        <v>968</v>
      </c>
      <c r="J2477">
        <v>25633</v>
      </c>
      <c r="K2477" s="12">
        <f t="shared" si="266"/>
        <v>7.8317461665591541E-5</v>
      </c>
      <c r="L2477" s="2">
        <f t="shared" si="267"/>
        <v>3.5869397442840928E-2</v>
      </c>
      <c r="M2477" s="2">
        <f t="shared" si="268"/>
        <v>4.0568445142776417E-2</v>
      </c>
      <c r="N2477" s="2">
        <f t="shared" si="269"/>
        <v>4.8635143694332347E-2</v>
      </c>
      <c r="O2477" s="2">
        <f t="shared" si="270"/>
        <v>6.4846858259109796E-2</v>
      </c>
      <c r="P2477" s="2">
        <f t="shared" si="271"/>
        <v>7.5811302892292612E-2</v>
      </c>
      <c r="Q2477" s="14" t="str">
        <f t="shared" si="272"/>
        <v>ABOVE</v>
      </c>
    </row>
    <row r="2478" spans="1:17" x14ac:dyDescent="0.3">
      <c r="A2478" s="2">
        <v>42</v>
      </c>
      <c r="B2478" s="2" t="s">
        <v>531</v>
      </c>
      <c r="C2478" s="2" t="s">
        <v>555</v>
      </c>
      <c r="D2478" s="11">
        <v>0.16699999999999998</v>
      </c>
      <c r="E2478" s="2">
        <v>457</v>
      </c>
      <c r="F2478" s="2">
        <v>508</v>
      </c>
      <c r="G2478" s="2">
        <v>619</v>
      </c>
      <c r="H2478" s="2">
        <v>805</v>
      </c>
      <c r="I2478" s="2">
        <v>861</v>
      </c>
      <c r="J2478">
        <v>44142</v>
      </c>
      <c r="K2478" s="12">
        <f t="shared" si="266"/>
        <v>1.3486870022402924E-4</v>
      </c>
      <c r="L2478" s="2">
        <f t="shared" si="267"/>
        <v>6.1634996002381363E-2</v>
      </c>
      <c r="M2478" s="2">
        <f t="shared" si="268"/>
        <v>6.8513299713806861E-2</v>
      </c>
      <c r="N2478" s="2">
        <f t="shared" si="269"/>
        <v>8.3483725438674106E-2</v>
      </c>
      <c r="O2478" s="2">
        <f t="shared" si="270"/>
        <v>0.10856930368034354</v>
      </c>
      <c r="P2478" s="2">
        <f t="shared" si="271"/>
        <v>0.11612195089288918</v>
      </c>
      <c r="Q2478" s="14" t="str">
        <f t="shared" si="272"/>
        <v>ABOVE</v>
      </c>
    </row>
    <row r="2479" spans="1:17" x14ac:dyDescent="0.3">
      <c r="A2479" s="2">
        <v>42</v>
      </c>
      <c r="B2479" s="2" t="s">
        <v>531</v>
      </c>
      <c r="C2479" s="2" t="s">
        <v>127</v>
      </c>
      <c r="D2479" s="11">
        <v>0.152</v>
      </c>
      <c r="E2479" s="2">
        <v>463</v>
      </c>
      <c r="F2479" s="2">
        <v>488</v>
      </c>
      <c r="G2479" s="2">
        <v>628</v>
      </c>
      <c r="H2479" s="2">
        <v>826</v>
      </c>
      <c r="I2479" s="2">
        <v>972</v>
      </c>
      <c r="J2479">
        <v>12268</v>
      </c>
      <c r="K2479" s="12">
        <f t="shared" si="266"/>
        <v>3.748287830973655E-5</v>
      </c>
      <c r="L2479" s="2">
        <f t="shared" si="267"/>
        <v>1.7354572657408023E-2</v>
      </c>
      <c r="M2479" s="2">
        <f t="shared" si="268"/>
        <v>1.8291644615151436E-2</v>
      </c>
      <c r="N2479" s="2">
        <f t="shared" si="269"/>
        <v>2.3539247578514555E-2</v>
      </c>
      <c r="O2479" s="2">
        <f t="shared" si="270"/>
        <v>3.0960857483842391E-2</v>
      </c>
      <c r="P2479" s="2">
        <f t="shared" si="271"/>
        <v>3.6433357717063929E-2</v>
      </c>
      <c r="Q2479" s="14" t="str">
        <f t="shared" si="272"/>
        <v>ABOVE</v>
      </c>
    </row>
    <row r="2480" spans="1:17" x14ac:dyDescent="0.3">
      <c r="A2480" s="2">
        <v>42</v>
      </c>
      <c r="B2480" s="2" t="s">
        <v>531</v>
      </c>
      <c r="C2480" s="2" t="s">
        <v>12</v>
      </c>
      <c r="D2480" s="11">
        <v>0.128</v>
      </c>
      <c r="E2480" s="2">
        <v>465</v>
      </c>
      <c r="F2480" s="2">
        <v>488</v>
      </c>
      <c r="G2480" s="2">
        <v>630</v>
      </c>
      <c r="H2480" s="2">
        <v>848</v>
      </c>
      <c r="I2480" s="2">
        <v>852</v>
      </c>
      <c r="J2480">
        <v>34366</v>
      </c>
      <c r="K2480" s="12">
        <f t="shared" si="266"/>
        <v>1.0499972252954078E-4</v>
      </c>
      <c r="L2480" s="2">
        <f t="shared" si="267"/>
        <v>4.8824870976236466E-2</v>
      </c>
      <c r="M2480" s="2">
        <f t="shared" si="268"/>
        <v>5.1239864594415901E-2</v>
      </c>
      <c r="N2480" s="2">
        <f t="shared" si="269"/>
        <v>6.6149825193610692E-2</v>
      </c>
      <c r="O2480" s="2">
        <f t="shared" si="270"/>
        <v>8.9039764705050581E-2</v>
      </c>
      <c r="P2480" s="2">
        <f t="shared" si="271"/>
        <v>8.9459763595168745E-2</v>
      </c>
      <c r="Q2480" s="14" t="str">
        <f t="shared" si="272"/>
        <v>ABOVE</v>
      </c>
    </row>
    <row r="2481" spans="1:17" x14ac:dyDescent="0.3">
      <c r="A2481" s="2">
        <v>42</v>
      </c>
      <c r="B2481" s="2" t="s">
        <v>531</v>
      </c>
      <c r="C2481" s="2" t="s">
        <v>554</v>
      </c>
      <c r="D2481" s="11">
        <v>9.6999999999999989E-2</v>
      </c>
      <c r="E2481" s="2">
        <v>566</v>
      </c>
      <c r="F2481" s="2">
        <v>698</v>
      </c>
      <c r="G2481" s="2">
        <v>855</v>
      </c>
      <c r="H2481" s="2">
        <v>1114</v>
      </c>
      <c r="I2481" s="2">
        <v>1405</v>
      </c>
      <c r="J2481">
        <v>54068</v>
      </c>
      <c r="K2481" s="12">
        <f t="shared" si="266"/>
        <v>1.6519597851734886E-4</v>
      </c>
      <c r="L2481" s="2">
        <f t="shared" si="267"/>
        <v>9.3500923840819455E-2</v>
      </c>
      <c r="M2481" s="2">
        <f t="shared" si="268"/>
        <v>0.1153067930051095</v>
      </c>
      <c r="N2481" s="2">
        <f t="shared" si="269"/>
        <v>0.14124256163233329</v>
      </c>
      <c r="O2481" s="2">
        <f t="shared" si="270"/>
        <v>0.18402832006832662</v>
      </c>
      <c r="P2481" s="2">
        <f t="shared" si="271"/>
        <v>0.23210034981687516</v>
      </c>
      <c r="Q2481" s="14" t="str">
        <f t="shared" si="272"/>
        <v>BELOW</v>
      </c>
    </row>
    <row r="2482" spans="1:17" x14ac:dyDescent="0.3">
      <c r="A2482" s="2">
        <v>42</v>
      </c>
      <c r="B2482" s="2" t="s">
        <v>531</v>
      </c>
      <c r="C2482" s="2" t="s">
        <v>553</v>
      </c>
      <c r="D2482" s="11">
        <v>0.14499999999999999</v>
      </c>
      <c r="E2482" s="2">
        <v>457</v>
      </c>
      <c r="F2482" s="2">
        <v>541</v>
      </c>
      <c r="G2482" s="2">
        <v>619</v>
      </c>
      <c r="H2482" s="2">
        <v>807</v>
      </c>
      <c r="I2482" s="2">
        <v>842</v>
      </c>
      <c r="J2482">
        <v>53794</v>
      </c>
      <c r="K2482" s="12">
        <f t="shared" si="266"/>
        <v>1.6435881609015064E-4</v>
      </c>
      <c r="L2482" s="2">
        <f t="shared" si="267"/>
        <v>7.5111978953198849E-2</v>
      </c>
      <c r="M2482" s="2">
        <f t="shared" si="268"/>
        <v>8.8918119504771492E-2</v>
      </c>
      <c r="N2482" s="2">
        <f t="shared" si="269"/>
        <v>0.10173810715980325</v>
      </c>
      <c r="O2482" s="2">
        <f t="shared" si="270"/>
        <v>0.13263756458475157</v>
      </c>
      <c r="P2482" s="2">
        <f t="shared" si="271"/>
        <v>0.13839012314790683</v>
      </c>
      <c r="Q2482" s="14" t="str">
        <f t="shared" si="272"/>
        <v>ABOVE</v>
      </c>
    </row>
    <row r="2483" spans="1:17" x14ac:dyDescent="0.3">
      <c r="A2483" s="2">
        <v>42</v>
      </c>
      <c r="B2483" s="2" t="s">
        <v>531</v>
      </c>
      <c r="C2483" s="2" t="s">
        <v>552</v>
      </c>
      <c r="D2483" s="11">
        <v>0.17</v>
      </c>
      <c r="E2483" s="2">
        <v>457</v>
      </c>
      <c r="F2483" s="2">
        <v>468</v>
      </c>
      <c r="G2483" s="2">
        <v>619</v>
      </c>
      <c r="H2483" s="2">
        <v>813</v>
      </c>
      <c r="I2483" s="2">
        <v>1087</v>
      </c>
      <c r="J2483">
        <v>25694</v>
      </c>
      <c r="K2483" s="12">
        <f t="shared" si="266"/>
        <v>7.8503837242449541E-5</v>
      </c>
      <c r="L2483" s="2">
        <f t="shared" si="267"/>
        <v>3.5876253619799438E-2</v>
      </c>
      <c r="M2483" s="2">
        <f t="shared" si="268"/>
        <v>3.6739795829466383E-2</v>
      </c>
      <c r="N2483" s="2">
        <f t="shared" si="269"/>
        <v>4.8593875253076263E-2</v>
      </c>
      <c r="O2483" s="2">
        <f t="shared" si="270"/>
        <v>6.3823619678111482E-2</v>
      </c>
      <c r="P2483" s="2">
        <f t="shared" si="271"/>
        <v>8.5333671082542653E-2</v>
      </c>
      <c r="Q2483" s="14" t="str">
        <f t="shared" si="272"/>
        <v>ABOVE</v>
      </c>
    </row>
    <row r="2484" spans="1:17" x14ac:dyDescent="0.3">
      <c r="A2484" s="2">
        <v>42</v>
      </c>
      <c r="B2484" s="2" t="s">
        <v>531</v>
      </c>
      <c r="C2484" s="2" t="s">
        <v>551</v>
      </c>
      <c r="D2484" s="11">
        <v>0.155</v>
      </c>
      <c r="E2484" s="2">
        <v>500</v>
      </c>
      <c r="F2484" s="2">
        <v>548</v>
      </c>
      <c r="G2484" s="2">
        <v>677</v>
      </c>
      <c r="H2484" s="2">
        <v>882</v>
      </c>
      <c r="I2484" s="2">
        <v>1062</v>
      </c>
      <c r="J2484">
        <v>24602</v>
      </c>
      <c r="K2484" s="12">
        <f t="shared" si="266"/>
        <v>7.5167408882958803E-5</v>
      </c>
      <c r="L2484" s="2">
        <f t="shared" si="267"/>
        <v>3.7583704441479404E-2</v>
      </c>
      <c r="M2484" s="2">
        <f t="shared" si="268"/>
        <v>4.1191740067861422E-2</v>
      </c>
      <c r="N2484" s="2">
        <f t="shared" si="269"/>
        <v>5.0888335813763112E-2</v>
      </c>
      <c r="O2484" s="2">
        <f t="shared" si="270"/>
        <v>6.6297654634769665E-2</v>
      </c>
      <c r="P2484" s="2">
        <f t="shared" si="271"/>
        <v>7.9827788233702249E-2</v>
      </c>
      <c r="Q2484" s="14" t="str">
        <f t="shared" si="272"/>
        <v>ABOVE</v>
      </c>
    </row>
    <row r="2485" spans="1:17" x14ac:dyDescent="0.3">
      <c r="A2485" s="2">
        <v>42</v>
      </c>
      <c r="B2485" s="2" t="s">
        <v>531</v>
      </c>
      <c r="C2485" s="2" t="s">
        <v>214</v>
      </c>
      <c r="D2485" s="11">
        <v>0.17600000000000002</v>
      </c>
      <c r="E2485" s="2">
        <v>498</v>
      </c>
      <c r="F2485" s="2">
        <v>634</v>
      </c>
      <c r="G2485" s="2">
        <v>775</v>
      </c>
      <c r="H2485" s="2">
        <v>1085</v>
      </c>
      <c r="I2485" s="2">
        <v>1172</v>
      </c>
      <c r="J2485">
        <v>97984</v>
      </c>
      <c r="K2485" s="12">
        <f t="shared" si="266"/>
        <v>2.9937417250580585E-4</v>
      </c>
      <c r="L2485" s="2">
        <f t="shared" si="267"/>
        <v>0.14908833790789131</v>
      </c>
      <c r="M2485" s="2">
        <f t="shared" si="268"/>
        <v>0.18980322536868091</v>
      </c>
      <c r="N2485" s="2">
        <f t="shared" si="269"/>
        <v>0.23201498369199952</v>
      </c>
      <c r="O2485" s="2">
        <f t="shared" si="270"/>
        <v>0.32482097716879932</v>
      </c>
      <c r="P2485" s="2">
        <f t="shared" si="271"/>
        <v>0.35086653017680447</v>
      </c>
      <c r="Q2485" s="14" t="str">
        <f t="shared" si="272"/>
        <v>ABOVE</v>
      </c>
    </row>
    <row r="2486" spans="1:17" x14ac:dyDescent="0.3">
      <c r="A2486" s="2">
        <v>42</v>
      </c>
      <c r="B2486" s="2" t="s">
        <v>531</v>
      </c>
      <c r="C2486" s="2" t="s">
        <v>124</v>
      </c>
      <c r="D2486" s="11">
        <v>0.153</v>
      </c>
      <c r="E2486" s="2">
        <v>585</v>
      </c>
      <c r="F2486" s="2">
        <v>694</v>
      </c>
      <c r="G2486" s="2">
        <v>847</v>
      </c>
      <c r="H2486" s="2">
        <v>1099</v>
      </c>
      <c r="I2486" s="2">
        <v>1344</v>
      </c>
      <c r="J2486">
        <v>28907</v>
      </c>
      <c r="K2486" s="12">
        <f t="shared" si="266"/>
        <v>8.8320636069412657E-5</v>
      </c>
      <c r="L2486" s="2">
        <f t="shared" si="267"/>
        <v>5.1667572100606407E-2</v>
      </c>
      <c r="M2486" s="2">
        <f t="shared" si="268"/>
        <v>6.1294521432172386E-2</v>
      </c>
      <c r="N2486" s="2">
        <f t="shared" si="269"/>
        <v>7.4807578750792525E-2</v>
      </c>
      <c r="O2486" s="2">
        <f t="shared" si="270"/>
        <v>9.7064379040284504E-2</v>
      </c>
      <c r="P2486" s="2">
        <f t="shared" si="271"/>
        <v>0.11870293487729061</v>
      </c>
      <c r="Q2486" s="14" t="str">
        <f t="shared" si="272"/>
        <v>ABOVE</v>
      </c>
    </row>
    <row r="2487" spans="1:17" x14ac:dyDescent="0.3">
      <c r="A2487" s="2">
        <v>42</v>
      </c>
      <c r="B2487" s="2" t="s">
        <v>531</v>
      </c>
      <c r="C2487" s="2" t="s">
        <v>123</v>
      </c>
      <c r="D2487" s="11">
        <v>0.13100000000000001</v>
      </c>
      <c r="E2487" s="2">
        <v>534</v>
      </c>
      <c r="F2487" s="2">
        <v>538</v>
      </c>
      <c r="G2487" s="2">
        <v>711</v>
      </c>
      <c r="H2487" s="2">
        <v>902</v>
      </c>
      <c r="I2487" s="2">
        <v>961</v>
      </c>
      <c r="J2487">
        <v>34375</v>
      </c>
      <c r="K2487" s="12">
        <f t="shared" si="266"/>
        <v>1.0502722056547066E-4</v>
      </c>
      <c r="L2487" s="2">
        <f t="shared" si="267"/>
        <v>5.6084535781961327E-2</v>
      </c>
      <c r="M2487" s="2">
        <f t="shared" si="268"/>
        <v>5.6504644664223211E-2</v>
      </c>
      <c r="N2487" s="2">
        <f t="shared" si="269"/>
        <v>7.4674353822049636E-2</v>
      </c>
      <c r="O2487" s="2">
        <f t="shared" si="270"/>
        <v>9.4734552950054535E-2</v>
      </c>
      <c r="P2487" s="2">
        <f t="shared" si="271"/>
        <v>0.1009311589634173</v>
      </c>
      <c r="Q2487" s="14" t="str">
        <f t="shared" si="272"/>
        <v>ABOVE</v>
      </c>
    </row>
    <row r="2488" spans="1:17" x14ac:dyDescent="0.3">
      <c r="A2488" s="2">
        <v>42</v>
      </c>
      <c r="B2488" s="2" t="s">
        <v>531</v>
      </c>
      <c r="C2488" s="2" t="s">
        <v>550</v>
      </c>
      <c r="D2488" s="11">
        <v>8.5000000000000006E-2</v>
      </c>
      <c r="E2488" s="2">
        <v>635</v>
      </c>
      <c r="F2488" s="2">
        <v>726</v>
      </c>
      <c r="G2488" s="2">
        <v>859</v>
      </c>
      <c r="H2488" s="2">
        <v>1242</v>
      </c>
      <c r="I2488" s="2">
        <v>1339</v>
      </c>
      <c r="J2488">
        <v>96387</v>
      </c>
      <c r="K2488" s="12">
        <f t="shared" si="266"/>
        <v>2.9449479879691692E-4</v>
      </c>
      <c r="L2488" s="2">
        <f t="shared" si="267"/>
        <v>0.18700419723604225</v>
      </c>
      <c r="M2488" s="2">
        <f t="shared" si="268"/>
        <v>0.21380322392656168</v>
      </c>
      <c r="N2488" s="2">
        <f t="shared" si="269"/>
        <v>0.25297103216655165</v>
      </c>
      <c r="O2488" s="2">
        <f t="shared" si="270"/>
        <v>0.36576254010577081</v>
      </c>
      <c r="P2488" s="2">
        <f t="shared" si="271"/>
        <v>0.39432853558907177</v>
      </c>
      <c r="Q2488" s="14" t="str">
        <f t="shared" si="272"/>
        <v>BELOW</v>
      </c>
    </row>
    <row r="2489" spans="1:17" x14ac:dyDescent="0.3">
      <c r="A2489" s="2">
        <v>42</v>
      </c>
      <c r="B2489" s="2" t="s">
        <v>531</v>
      </c>
      <c r="C2489" s="2" t="s">
        <v>549</v>
      </c>
      <c r="D2489" s="11">
        <v>0.161</v>
      </c>
      <c r="E2489" s="2">
        <v>457</v>
      </c>
      <c r="F2489" s="2">
        <v>541</v>
      </c>
      <c r="G2489" s="2">
        <v>619</v>
      </c>
      <c r="H2489" s="2">
        <v>895</v>
      </c>
      <c r="I2489" s="2">
        <v>919</v>
      </c>
      <c r="J2489">
        <v>12422</v>
      </c>
      <c r="K2489" s="12">
        <f t="shared" si="266"/>
        <v>3.7953400257869858E-5</v>
      </c>
      <c r="L2489" s="2">
        <f t="shared" si="267"/>
        <v>1.7344703917846524E-2</v>
      </c>
      <c r="M2489" s="2">
        <f t="shared" si="268"/>
        <v>2.0532789539507594E-2</v>
      </c>
      <c r="N2489" s="2">
        <f t="shared" si="269"/>
        <v>2.3493154759621441E-2</v>
      </c>
      <c r="O2489" s="2">
        <f t="shared" si="270"/>
        <v>3.396829323079352E-2</v>
      </c>
      <c r="P2489" s="2">
        <f t="shared" si="271"/>
        <v>3.4879174836982399E-2</v>
      </c>
      <c r="Q2489" s="14" t="str">
        <f t="shared" si="272"/>
        <v>ABOVE</v>
      </c>
    </row>
    <row r="2490" spans="1:17" x14ac:dyDescent="0.3">
      <c r="A2490" s="2">
        <v>42</v>
      </c>
      <c r="B2490" s="2" t="s">
        <v>531</v>
      </c>
      <c r="C2490" s="2" t="s">
        <v>55</v>
      </c>
      <c r="D2490" s="11">
        <v>0.16500000000000001</v>
      </c>
      <c r="E2490" s="2">
        <v>406</v>
      </c>
      <c r="F2490" s="2">
        <v>517</v>
      </c>
      <c r="G2490" s="2">
        <v>623</v>
      </c>
      <c r="H2490" s="2">
        <v>901</v>
      </c>
      <c r="I2490" s="2">
        <v>968</v>
      </c>
      <c r="J2490">
        <v>46545</v>
      </c>
      <c r="K2490" s="12">
        <f t="shared" si="266"/>
        <v>1.4221067581730417E-4</v>
      </c>
      <c r="L2490" s="2">
        <f t="shared" si="267"/>
        <v>5.7737534381825495E-2</v>
      </c>
      <c r="M2490" s="2">
        <f t="shared" si="268"/>
        <v>7.3522919397546252E-2</v>
      </c>
      <c r="N2490" s="2">
        <f t="shared" si="269"/>
        <v>8.8597251034180494E-2</v>
      </c>
      <c r="O2490" s="2">
        <f t="shared" si="270"/>
        <v>0.12813181891139105</v>
      </c>
      <c r="P2490" s="2">
        <f t="shared" si="271"/>
        <v>0.13765993419115044</v>
      </c>
      <c r="Q2490" s="14" t="str">
        <f t="shared" si="272"/>
        <v>ABOVE</v>
      </c>
    </row>
    <row r="2491" spans="1:17" x14ac:dyDescent="0.3">
      <c r="A2491" s="2">
        <v>42</v>
      </c>
      <c r="B2491" s="2" t="s">
        <v>531</v>
      </c>
      <c r="C2491" s="2" t="s">
        <v>210</v>
      </c>
      <c r="D2491" s="11">
        <v>0.12</v>
      </c>
      <c r="E2491" s="2">
        <v>563</v>
      </c>
      <c r="F2491" s="2">
        <v>689</v>
      </c>
      <c r="G2491" s="2">
        <v>867</v>
      </c>
      <c r="H2491" s="2">
        <v>1220</v>
      </c>
      <c r="I2491" s="2">
        <v>1404</v>
      </c>
      <c r="J2491">
        <v>208993</v>
      </c>
      <c r="K2491" s="12">
        <f t="shared" si="266"/>
        <v>6.3854411367678273E-4</v>
      </c>
      <c r="L2491" s="2">
        <f t="shared" si="267"/>
        <v>0.35950033600002868</v>
      </c>
      <c r="M2491" s="2">
        <f t="shared" si="268"/>
        <v>0.43995689432330332</v>
      </c>
      <c r="N2491" s="2">
        <f t="shared" si="269"/>
        <v>0.55361774655777063</v>
      </c>
      <c r="O2491" s="2">
        <f t="shared" si="270"/>
        <v>0.77902381868567494</v>
      </c>
      <c r="P2491" s="2">
        <f t="shared" si="271"/>
        <v>0.896515935602203</v>
      </c>
      <c r="Q2491" s="14" t="str">
        <f t="shared" si="272"/>
        <v>BELOW</v>
      </c>
    </row>
    <row r="2492" spans="1:17" x14ac:dyDescent="0.3">
      <c r="A2492" s="2">
        <v>42</v>
      </c>
      <c r="B2492" s="2" t="s">
        <v>531</v>
      </c>
      <c r="C2492" s="2" t="s">
        <v>377</v>
      </c>
      <c r="D2492" s="11">
        <v>0.1</v>
      </c>
      <c r="E2492" s="2">
        <v>457</v>
      </c>
      <c r="F2492" s="2">
        <v>481</v>
      </c>
      <c r="G2492" s="2">
        <v>619</v>
      </c>
      <c r="H2492" s="2">
        <v>889</v>
      </c>
      <c r="I2492" s="2">
        <v>919</v>
      </c>
      <c r="J2492">
        <v>6488</v>
      </c>
      <c r="K2492" s="12">
        <f t="shared" si="266"/>
        <v>1.9823028568109778E-5</v>
      </c>
      <c r="L2492" s="2">
        <f t="shared" si="267"/>
        <v>9.0591240556261686E-3</v>
      </c>
      <c r="M2492" s="2">
        <f t="shared" si="268"/>
        <v>9.5348767412608039E-3</v>
      </c>
      <c r="N2492" s="2">
        <f t="shared" si="269"/>
        <v>1.2270454683659953E-2</v>
      </c>
      <c r="O2492" s="2">
        <f t="shared" si="270"/>
        <v>1.7622672397049594E-2</v>
      </c>
      <c r="P2492" s="2">
        <f t="shared" si="271"/>
        <v>1.8217363254092886E-2</v>
      </c>
      <c r="Q2492" s="14" t="str">
        <f t="shared" si="272"/>
        <v>BELOW</v>
      </c>
    </row>
    <row r="2493" spans="1:17" x14ac:dyDescent="0.3">
      <c r="A2493" s="2">
        <v>42</v>
      </c>
      <c r="B2493" s="2" t="s">
        <v>531</v>
      </c>
      <c r="C2493" s="2" t="s">
        <v>117</v>
      </c>
      <c r="D2493" s="11">
        <v>0.22</v>
      </c>
      <c r="E2493" s="2">
        <v>449</v>
      </c>
      <c r="F2493" s="2">
        <v>507</v>
      </c>
      <c r="G2493" s="2">
        <v>670</v>
      </c>
      <c r="H2493" s="2">
        <v>891</v>
      </c>
      <c r="I2493" s="2">
        <v>1166</v>
      </c>
      <c r="J2493">
        <v>21403</v>
      </c>
      <c r="K2493" s="12">
        <f t="shared" si="266"/>
        <v>6.539338477855326E-5</v>
      </c>
      <c r="L2493" s="2">
        <f t="shared" si="267"/>
        <v>2.9361629765570413E-2</v>
      </c>
      <c r="M2493" s="2">
        <f t="shared" si="268"/>
        <v>3.3154446082726503E-2</v>
      </c>
      <c r="N2493" s="2">
        <f t="shared" si="269"/>
        <v>4.3813567801630683E-2</v>
      </c>
      <c r="O2493" s="2">
        <f t="shared" si="270"/>
        <v>5.8265505837690953E-2</v>
      </c>
      <c r="P2493" s="2">
        <f t="shared" si="271"/>
        <v>7.6248686651793102E-2</v>
      </c>
      <c r="Q2493" s="14" t="str">
        <f t="shared" si="272"/>
        <v>ABOVE</v>
      </c>
    </row>
    <row r="2494" spans="1:17" x14ac:dyDescent="0.3">
      <c r="A2494" s="2">
        <v>42</v>
      </c>
      <c r="B2494" s="2" t="s">
        <v>531</v>
      </c>
      <c r="C2494" s="2" t="s">
        <v>548</v>
      </c>
      <c r="D2494" s="11">
        <v>0.14599999999999999</v>
      </c>
      <c r="E2494" s="2">
        <v>439</v>
      </c>
      <c r="F2494" s="2">
        <v>499</v>
      </c>
      <c r="G2494" s="2">
        <v>619</v>
      </c>
      <c r="H2494" s="2">
        <v>841</v>
      </c>
      <c r="I2494" s="2">
        <v>1087</v>
      </c>
      <c r="J2494">
        <v>30069</v>
      </c>
      <c r="K2494" s="12">
        <f t="shared" si="266"/>
        <v>9.1870938041691252E-5</v>
      </c>
      <c r="L2494" s="2">
        <f t="shared" si="267"/>
        <v>4.0331341800302463E-2</v>
      </c>
      <c r="M2494" s="2">
        <f t="shared" si="268"/>
        <v>4.5843598082803937E-2</v>
      </c>
      <c r="N2494" s="2">
        <f t="shared" si="269"/>
        <v>5.6868110647806884E-2</v>
      </c>
      <c r="O2494" s="2">
        <f t="shared" si="270"/>
        <v>7.7263458893062339E-2</v>
      </c>
      <c r="P2494" s="2">
        <f t="shared" si="271"/>
        <v>9.9863709651318397E-2</v>
      </c>
      <c r="Q2494" s="14" t="str">
        <f t="shared" si="272"/>
        <v>ABOVE</v>
      </c>
    </row>
    <row r="2495" spans="1:17" x14ac:dyDescent="0.3">
      <c r="A2495" s="2">
        <v>42</v>
      </c>
      <c r="B2495" s="2" t="s">
        <v>531</v>
      </c>
      <c r="C2495" s="2" t="s">
        <v>547</v>
      </c>
      <c r="D2495" s="11">
        <v>0.17100000000000001</v>
      </c>
      <c r="E2495" s="2">
        <v>457</v>
      </c>
      <c r="F2495" s="2">
        <v>468</v>
      </c>
      <c r="G2495" s="2">
        <v>619</v>
      </c>
      <c r="H2495" s="2">
        <v>788</v>
      </c>
      <c r="I2495" s="2">
        <v>919</v>
      </c>
      <c r="J2495">
        <v>22241</v>
      </c>
      <c r="K2495" s="12">
        <f t="shared" si="266"/>
        <v>6.7953757457356594E-5</v>
      </c>
      <c r="L2495" s="2">
        <f t="shared" si="267"/>
        <v>3.1054867158011965E-2</v>
      </c>
      <c r="M2495" s="2">
        <f t="shared" si="268"/>
        <v>3.1802358490042884E-2</v>
      </c>
      <c r="N2495" s="2">
        <f t="shared" si="269"/>
        <v>4.206337586610373E-2</v>
      </c>
      <c r="O2495" s="2">
        <f t="shared" si="270"/>
        <v>5.3547560876396998E-2</v>
      </c>
      <c r="P2495" s="2">
        <f t="shared" si="271"/>
        <v>6.2449503103310711E-2</v>
      </c>
      <c r="Q2495" s="14" t="str">
        <f t="shared" si="272"/>
        <v>ABOVE</v>
      </c>
    </row>
    <row r="2496" spans="1:17" x14ac:dyDescent="0.3">
      <c r="A2496" s="2">
        <v>42</v>
      </c>
      <c r="B2496" s="2" t="s">
        <v>531</v>
      </c>
      <c r="C2496" s="2" t="s">
        <v>546</v>
      </c>
      <c r="D2496" s="11">
        <v>0.14400000000000002</v>
      </c>
      <c r="E2496" s="2">
        <v>465</v>
      </c>
      <c r="F2496" s="2">
        <v>468</v>
      </c>
      <c r="G2496" s="2">
        <v>619</v>
      </c>
      <c r="H2496" s="2">
        <v>804</v>
      </c>
      <c r="I2496" s="2">
        <v>919</v>
      </c>
      <c r="J2496">
        <v>8076</v>
      </c>
      <c r="K2496" s="12">
        <f t="shared" si="266"/>
        <v>2.4674904241068827E-5</v>
      </c>
      <c r="L2496" s="2">
        <f t="shared" si="267"/>
        <v>1.1473830472097005E-2</v>
      </c>
      <c r="M2496" s="2">
        <f t="shared" si="268"/>
        <v>1.154785518482021E-2</v>
      </c>
      <c r="N2496" s="2">
        <f t="shared" si="269"/>
        <v>1.5273765725221603E-2</v>
      </c>
      <c r="O2496" s="2">
        <f t="shared" si="270"/>
        <v>1.9838623009819336E-2</v>
      </c>
      <c r="P2496" s="2">
        <f t="shared" si="271"/>
        <v>2.2676236997542253E-2</v>
      </c>
      <c r="Q2496" s="14" t="str">
        <f t="shared" si="272"/>
        <v>ABOVE</v>
      </c>
    </row>
    <row r="2497" spans="1:17" x14ac:dyDescent="0.3">
      <c r="A2497" s="2">
        <v>42</v>
      </c>
      <c r="B2497" s="2" t="s">
        <v>531</v>
      </c>
      <c r="C2497" s="2" t="s">
        <v>545</v>
      </c>
      <c r="D2497" s="11">
        <v>0.17800000000000002</v>
      </c>
      <c r="E2497" s="2">
        <v>457</v>
      </c>
      <c r="F2497" s="2">
        <v>481</v>
      </c>
      <c r="G2497" s="2">
        <v>619</v>
      </c>
      <c r="H2497" s="2">
        <v>776</v>
      </c>
      <c r="I2497" s="2">
        <v>919</v>
      </c>
      <c r="J2497">
        <v>5048</v>
      </c>
      <c r="K2497" s="12">
        <f t="shared" si="266"/>
        <v>1.5423342819330789E-5</v>
      </c>
      <c r="L2497" s="2">
        <f t="shared" si="267"/>
        <v>7.048467668434171E-3</v>
      </c>
      <c r="M2497" s="2">
        <f t="shared" si="268"/>
        <v>7.4186278960981095E-3</v>
      </c>
      <c r="N2497" s="2">
        <f t="shared" si="269"/>
        <v>9.5470492051657578E-3</v>
      </c>
      <c r="O2497" s="2">
        <f t="shared" si="270"/>
        <v>1.1968514027800692E-2</v>
      </c>
      <c r="P2497" s="2">
        <f t="shared" si="271"/>
        <v>1.4174052050964996E-2</v>
      </c>
      <c r="Q2497" s="14" t="str">
        <f t="shared" si="272"/>
        <v>ABOVE</v>
      </c>
    </row>
    <row r="2498" spans="1:17" x14ac:dyDescent="0.3">
      <c r="A2498" s="2">
        <v>42</v>
      </c>
      <c r="B2498" s="2" t="s">
        <v>531</v>
      </c>
      <c r="C2498" s="2" t="s">
        <v>48</v>
      </c>
      <c r="D2498" s="11">
        <v>0.153</v>
      </c>
      <c r="E2498" s="2">
        <v>513</v>
      </c>
      <c r="F2498" s="2">
        <v>604</v>
      </c>
      <c r="G2498" s="2">
        <v>799</v>
      </c>
      <c r="H2498" s="2">
        <v>1024</v>
      </c>
      <c r="I2498" s="2">
        <v>1233</v>
      </c>
      <c r="J2498">
        <v>16832</v>
      </c>
      <c r="K2498" s="12">
        <f t="shared" si="266"/>
        <v>5.1427437863505512E-5</v>
      </c>
      <c r="L2498" s="2">
        <f t="shared" si="267"/>
        <v>2.6382275623978328E-2</v>
      </c>
      <c r="M2498" s="2">
        <f t="shared" si="268"/>
        <v>3.106217246955733E-2</v>
      </c>
      <c r="N2498" s="2">
        <f t="shared" si="269"/>
        <v>4.1090522852940903E-2</v>
      </c>
      <c r="O2498" s="2">
        <f t="shared" si="270"/>
        <v>5.2661696372229644E-2</v>
      </c>
      <c r="P2498" s="2">
        <f t="shared" si="271"/>
        <v>6.3410030885702295E-2</v>
      </c>
      <c r="Q2498" s="14" t="str">
        <f t="shared" si="272"/>
        <v>ABOVE</v>
      </c>
    </row>
    <row r="2499" spans="1:17" x14ac:dyDescent="0.3">
      <c r="A2499" s="2">
        <v>42</v>
      </c>
      <c r="B2499" s="2" t="s">
        <v>531</v>
      </c>
      <c r="C2499" s="2" t="s">
        <v>110</v>
      </c>
      <c r="D2499" s="11">
        <v>0.161</v>
      </c>
      <c r="E2499" s="2">
        <v>538</v>
      </c>
      <c r="F2499" s="2">
        <v>538</v>
      </c>
      <c r="G2499" s="2">
        <v>668</v>
      </c>
      <c r="H2499" s="2">
        <v>952</v>
      </c>
      <c r="I2499" s="2">
        <v>991</v>
      </c>
      <c r="J2499">
        <v>80245</v>
      </c>
      <c r="K2499" s="12">
        <f t="shared" si="266"/>
        <v>2.4517554368803468E-4</v>
      </c>
      <c r="L2499" s="2">
        <f t="shared" si="267"/>
        <v>0.13190444250416267</v>
      </c>
      <c r="M2499" s="2">
        <f t="shared" si="268"/>
        <v>0.13190444250416267</v>
      </c>
      <c r="N2499" s="2">
        <f t="shared" si="269"/>
        <v>0.16377726318360716</v>
      </c>
      <c r="O2499" s="2">
        <f t="shared" si="270"/>
        <v>0.23340711759100902</v>
      </c>
      <c r="P2499" s="2">
        <f t="shared" si="271"/>
        <v>0.24296896379484237</v>
      </c>
      <c r="Q2499" s="14" t="str">
        <f t="shared" si="272"/>
        <v>ABOVE</v>
      </c>
    </row>
    <row r="2500" spans="1:17" x14ac:dyDescent="0.3">
      <c r="A2500" s="2">
        <v>42</v>
      </c>
      <c r="B2500" s="2" t="s">
        <v>531</v>
      </c>
      <c r="C2500" s="2" t="s">
        <v>544</v>
      </c>
      <c r="D2500" s="11">
        <v>0.154</v>
      </c>
      <c r="E2500" s="2">
        <v>498</v>
      </c>
      <c r="F2500" s="2">
        <v>507</v>
      </c>
      <c r="G2500" s="2">
        <v>648</v>
      </c>
      <c r="H2500" s="2">
        <v>840</v>
      </c>
      <c r="I2500" s="2">
        <v>981</v>
      </c>
      <c r="J2500">
        <v>33167</v>
      </c>
      <c r="K2500" s="12">
        <f t="shared" ref="K2500:K2563" si="273">J2500/$S$18</f>
        <v>1.0133637307621717E-4</v>
      </c>
      <c r="L2500" s="2">
        <f t="shared" ref="L2500:L2563" si="274">E2500*K2500</f>
        <v>5.046551379195615E-2</v>
      </c>
      <c r="M2500" s="2">
        <f t="shared" ref="M2500:M2563" si="275">F2500*K2500</f>
        <v>5.1377541149642103E-2</v>
      </c>
      <c r="N2500" s="2">
        <f t="shared" ref="N2500:N2563" si="276">G2500*K2500</f>
        <v>6.5665969753388731E-2</v>
      </c>
      <c r="O2500" s="2">
        <f t="shared" ref="O2500:O2563" si="277">H2500*K2500</f>
        <v>8.5122553384022429E-2</v>
      </c>
      <c r="P2500" s="2">
        <f t="shared" ref="P2500:P2563" si="278">I2500*K2500</f>
        <v>9.9410981987769043E-2</v>
      </c>
      <c r="Q2500" s="14" t="str">
        <f t="shared" ref="Q2500:Q2563" si="279">IF(D2500&lt;$D$1,"BELOW",(IF(D2500&gt;$D$1,"ABOVE","EQUAL")))</f>
        <v>ABOVE</v>
      </c>
    </row>
    <row r="2501" spans="1:17" x14ac:dyDescent="0.3">
      <c r="A2501" s="2">
        <v>42</v>
      </c>
      <c r="B2501" s="2" t="s">
        <v>531</v>
      </c>
      <c r="C2501" s="2" t="s">
        <v>106</v>
      </c>
      <c r="D2501" s="11">
        <v>0.14599999999999999</v>
      </c>
      <c r="E2501" s="2">
        <v>515</v>
      </c>
      <c r="F2501" s="2">
        <v>581</v>
      </c>
      <c r="G2501" s="2">
        <v>769</v>
      </c>
      <c r="H2501" s="2">
        <v>963</v>
      </c>
      <c r="I2501" s="2">
        <v>1181</v>
      </c>
      <c r="J2501">
        <v>53382</v>
      </c>
      <c r="K2501" s="12">
        <f t="shared" si="273"/>
        <v>1.6310001711202776E-4</v>
      </c>
      <c r="L2501" s="2">
        <f t="shared" si="274"/>
        <v>8.3996508812694298E-2</v>
      </c>
      <c r="M2501" s="2">
        <f t="shared" si="275"/>
        <v>9.4761109942088126E-2</v>
      </c>
      <c r="N2501" s="2">
        <f t="shared" si="276"/>
        <v>0.12542391315914936</v>
      </c>
      <c r="O2501" s="2">
        <f t="shared" si="277"/>
        <v>0.15706531647888272</v>
      </c>
      <c r="P2501" s="2">
        <f t="shared" si="278"/>
        <v>0.19262112020930477</v>
      </c>
      <c r="Q2501" s="14" t="str">
        <f t="shared" si="279"/>
        <v>ABOVE</v>
      </c>
    </row>
    <row r="2502" spans="1:17" x14ac:dyDescent="0.3">
      <c r="A2502" s="2">
        <v>42</v>
      </c>
      <c r="B2502" s="2" t="s">
        <v>531</v>
      </c>
      <c r="C2502" s="2" t="s">
        <v>352</v>
      </c>
      <c r="D2502" s="11">
        <v>0.105</v>
      </c>
      <c r="E2502" s="2">
        <v>830</v>
      </c>
      <c r="F2502" s="2">
        <v>911</v>
      </c>
      <c r="G2502" s="2">
        <v>1103</v>
      </c>
      <c r="H2502" s="2">
        <v>1455</v>
      </c>
      <c r="I2502" s="2">
        <v>1738</v>
      </c>
      <c r="J2502">
        <v>71813</v>
      </c>
      <c r="K2502" s="12">
        <f t="shared" si="273"/>
        <v>2.1941293935907327E-4</v>
      </c>
      <c r="L2502" s="2">
        <f t="shared" si="274"/>
        <v>0.18211273966803082</v>
      </c>
      <c r="M2502" s="2">
        <f t="shared" si="275"/>
        <v>0.19988518775611575</v>
      </c>
      <c r="N2502" s="2">
        <f t="shared" si="276"/>
        <v>0.24201247211305782</v>
      </c>
      <c r="O2502" s="2">
        <f t="shared" si="277"/>
        <v>0.31924582676745161</v>
      </c>
      <c r="P2502" s="2">
        <f t="shared" si="278"/>
        <v>0.38133968860606932</v>
      </c>
      <c r="Q2502" s="14" t="str">
        <f t="shared" si="279"/>
        <v>BELOW</v>
      </c>
    </row>
    <row r="2503" spans="1:17" x14ac:dyDescent="0.3">
      <c r="A2503" s="2">
        <v>42</v>
      </c>
      <c r="B2503" s="2" t="s">
        <v>531</v>
      </c>
      <c r="C2503" s="2" t="s">
        <v>543</v>
      </c>
      <c r="D2503" s="11">
        <v>0.1</v>
      </c>
      <c r="E2503" s="2">
        <v>830</v>
      </c>
      <c r="F2503" s="2">
        <v>911</v>
      </c>
      <c r="G2503" s="2">
        <v>1103</v>
      </c>
      <c r="H2503" s="2">
        <v>1455</v>
      </c>
      <c r="I2503" s="2">
        <v>1738</v>
      </c>
      <c r="J2503">
        <v>332285</v>
      </c>
      <c r="K2503" s="12">
        <f t="shared" si="273"/>
        <v>1.0152427632173792E-3</v>
      </c>
      <c r="L2503" s="2">
        <f t="shared" si="274"/>
        <v>0.84265149347042478</v>
      </c>
      <c r="M2503" s="2">
        <f t="shared" si="275"/>
        <v>0.92488615729103252</v>
      </c>
      <c r="N2503" s="2">
        <f t="shared" si="276"/>
        <v>1.1198127678287693</v>
      </c>
      <c r="O2503" s="2">
        <f t="shared" si="277"/>
        <v>1.4771782204812869</v>
      </c>
      <c r="P2503" s="2">
        <f t="shared" si="278"/>
        <v>1.7644919224718052</v>
      </c>
      <c r="Q2503" s="14" t="str">
        <f t="shared" si="279"/>
        <v>BELOW</v>
      </c>
    </row>
    <row r="2504" spans="1:17" x14ac:dyDescent="0.3">
      <c r="A2504" s="2">
        <v>42</v>
      </c>
      <c r="B2504" s="2" t="s">
        <v>531</v>
      </c>
      <c r="C2504" s="2" t="s">
        <v>189</v>
      </c>
      <c r="D2504" s="11">
        <v>0.22</v>
      </c>
      <c r="E2504" s="2">
        <v>457</v>
      </c>
      <c r="F2504" s="2">
        <v>468</v>
      </c>
      <c r="G2504" s="2">
        <v>619</v>
      </c>
      <c r="H2504" s="2">
        <v>855</v>
      </c>
      <c r="I2504" s="2">
        <v>921</v>
      </c>
      <c r="J2504">
        <v>22068</v>
      </c>
      <c r="K2504" s="12">
        <f t="shared" si="273"/>
        <v>6.7425184100038002E-5</v>
      </c>
      <c r="L2504" s="2">
        <f t="shared" si="274"/>
        <v>3.0813309133717368E-2</v>
      </c>
      <c r="M2504" s="2">
        <f t="shared" si="275"/>
        <v>3.1554986158817785E-2</v>
      </c>
      <c r="N2504" s="2">
        <f t="shared" si="276"/>
        <v>4.1736188957923526E-2</v>
      </c>
      <c r="O2504" s="2">
        <f t="shared" si="277"/>
        <v>5.7648532405532492E-2</v>
      </c>
      <c r="P2504" s="2">
        <f t="shared" si="278"/>
        <v>6.2098594556134999E-2</v>
      </c>
      <c r="Q2504" s="14" t="str">
        <f t="shared" si="279"/>
        <v>ABOVE</v>
      </c>
    </row>
    <row r="2505" spans="1:17" x14ac:dyDescent="0.3">
      <c r="A2505" s="2">
        <v>42</v>
      </c>
      <c r="B2505" s="2" t="s">
        <v>531</v>
      </c>
      <c r="C2505" s="2" t="s">
        <v>542</v>
      </c>
      <c r="D2505" s="11">
        <v>0.17399999999999999</v>
      </c>
      <c r="E2505" s="2">
        <v>585</v>
      </c>
      <c r="F2505" s="2">
        <v>694</v>
      </c>
      <c r="G2505" s="2">
        <v>847</v>
      </c>
      <c r="H2505" s="2">
        <v>1099</v>
      </c>
      <c r="I2505" s="2">
        <v>1344</v>
      </c>
      <c r="J2505">
        <v>15026</v>
      </c>
      <c r="K2505" s="12">
        <f t="shared" si="273"/>
        <v>4.5909498653578529E-5</v>
      </c>
      <c r="L2505" s="2">
        <f t="shared" si="274"/>
        <v>2.6857056712343438E-2</v>
      </c>
      <c r="M2505" s="2">
        <f t="shared" si="275"/>
        <v>3.18611920655835E-2</v>
      </c>
      <c r="N2505" s="2">
        <f t="shared" si="276"/>
        <v>3.8885345359581013E-2</v>
      </c>
      <c r="O2505" s="2">
        <f t="shared" si="277"/>
        <v>5.0454539020282803E-2</v>
      </c>
      <c r="P2505" s="2">
        <f t="shared" si="278"/>
        <v>6.1702366190409544E-2</v>
      </c>
      <c r="Q2505" s="14" t="str">
        <f t="shared" si="279"/>
        <v>ABOVE</v>
      </c>
    </row>
    <row r="2506" spans="1:17" x14ac:dyDescent="0.3">
      <c r="A2506" s="2">
        <v>42</v>
      </c>
      <c r="B2506" s="2" t="s">
        <v>531</v>
      </c>
      <c r="C2506" s="2" t="s">
        <v>286</v>
      </c>
      <c r="D2506" s="11">
        <v>0.129</v>
      </c>
      <c r="E2506" s="2">
        <v>616</v>
      </c>
      <c r="F2506" s="2">
        <v>625</v>
      </c>
      <c r="G2506" s="2">
        <v>724</v>
      </c>
      <c r="H2506" s="2">
        <v>1030</v>
      </c>
      <c r="I2506" s="2">
        <v>1130</v>
      </c>
      <c r="J2506">
        <v>98250</v>
      </c>
      <c r="K2506" s="12">
        <f t="shared" si="273"/>
        <v>3.0018689223439973E-4</v>
      </c>
      <c r="L2506" s="2">
        <f t="shared" si="274"/>
        <v>0.18491512561639023</v>
      </c>
      <c r="M2506" s="2">
        <f t="shared" si="275"/>
        <v>0.18761680764649982</v>
      </c>
      <c r="N2506" s="2">
        <f t="shared" si="276"/>
        <v>0.21733530997770539</v>
      </c>
      <c r="O2506" s="2">
        <f t="shared" si="277"/>
        <v>0.3091924990014317</v>
      </c>
      <c r="P2506" s="2">
        <f t="shared" si="278"/>
        <v>0.33921118822487167</v>
      </c>
      <c r="Q2506" s="14" t="str">
        <f t="shared" si="279"/>
        <v>ABOVE</v>
      </c>
    </row>
    <row r="2507" spans="1:17" x14ac:dyDescent="0.3">
      <c r="A2507" s="2">
        <v>42</v>
      </c>
      <c r="B2507" s="2" t="s">
        <v>531</v>
      </c>
      <c r="C2507" s="2" t="s">
        <v>341</v>
      </c>
      <c r="D2507" s="11">
        <v>0.17199999999999999</v>
      </c>
      <c r="E2507" s="2">
        <v>658</v>
      </c>
      <c r="F2507" s="2">
        <v>742</v>
      </c>
      <c r="G2507" s="2">
        <v>875</v>
      </c>
      <c r="H2507" s="2">
        <v>1194</v>
      </c>
      <c r="I2507" s="2">
        <v>1372</v>
      </c>
      <c r="J2507">
        <v>937166</v>
      </c>
      <c r="K2507" s="12">
        <f t="shared" si="273"/>
        <v>2.8633582600279235E-3</v>
      </c>
      <c r="L2507" s="2">
        <f t="shared" si="274"/>
        <v>1.8840897350983736</v>
      </c>
      <c r="M2507" s="2">
        <f t="shared" si="275"/>
        <v>2.1246118289407194</v>
      </c>
      <c r="N2507" s="2">
        <f t="shared" si="276"/>
        <v>2.5054384775244332</v>
      </c>
      <c r="O2507" s="2">
        <f t="shared" si="277"/>
        <v>3.4188497624733407</v>
      </c>
      <c r="P2507" s="2">
        <f t="shared" si="278"/>
        <v>3.9285275327583111</v>
      </c>
      <c r="Q2507" s="14" t="str">
        <f t="shared" si="279"/>
        <v>ABOVE</v>
      </c>
    </row>
    <row r="2508" spans="1:17" x14ac:dyDescent="0.3">
      <c r="A2508" s="2">
        <v>42</v>
      </c>
      <c r="B2508" s="2" t="s">
        <v>531</v>
      </c>
      <c r="C2508" s="2" t="s">
        <v>339</v>
      </c>
      <c r="D2508" s="11">
        <v>0.153</v>
      </c>
      <c r="E2508" s="2">
        <v>517</v>
      </c>
      <c r="F2508" s="2">
        <v>529</v>
      </c>
      <c r="G2508" s="2">
        <v>700</v>
      </c>
      <c r="H2508" s="2">
        <v>877</v>
      </c>
      <c r="I2508" s="2">
        <v>1125</v>
      </c>
      <c r="J2508">
        <v>20157</v>
      </c>
      <c r="K2508" s="12">
        <f t="shared" si="273"/>
        <v>6.1586434470929221E-5</v>
      </c>
      <c r="L2508" s="2">
        <f t="shared" si="274"/>
        <v>3.1840186621470409E-2</v>
      </c>
      <c r="M2508" s="2">
        <f t="shared" si="275"/>
        <v>3.257922383512156E-2</v>
      </c>
      <c r="N2508" s="2">
        <f t="shared" si="276"/>
        <v>4.3110504129650458E-2</v>
      </c>
      <c r="O2508" s="2">
        <f t="shared" si="277"/>
        <v>5.4011303031004924E-2</v>
      </c>
      <c r="P2508" s="2">
        <f t="shared" si="278"/>
        <v>6.928473877979538E-2</v>
      </c>
      <c r="Q2508" s="14" t="str">
        <f t="shared" si="279"/>
        <v>ABOVE</v>
      </c>
    </row>
    <row r="2509" spans="1:17" x14ac:dyDescent="0.3">
      <c r="A2509" s="2">
        <v>42</v>
      </c>
      <c r="B2509" s="2" t="s">
        <v>531</v>
      </c>
      <c r="C2509" s="2" t="s">
        <v>541</v>
      </c>
      <c r="D2509" s="11">
        <v>0.129</v>
      </c>
      <c r="E2509" s="2">
        <v>459</v>
      </c>
      <c r="F2509" s="2">
        <v>516</v>
      </c>
      <c r="G2509" s="2">
        <v>622</v>
      </c>
      <c r="H2509" s="2">
        <v>779</v>
      </c>
      <c r="I2509" s="2">
        <v>923</v>
      </c>
      <c r="J2509">
        <v>13715</v>
      </c>
      <c r="K2509" s="12">
        <f t="shared" si="273"/>
        <v>4.1903951419794323E-5</v>
      </c>
      <c r="L2509" s="2">
        <f t="shared" si="274"/>
        <v>1.9233913701685593E-2</v>
      </c>
      <c r="M2509" s="2">
        <f t="shared" si="275"/>
        <v>2.1622438932613869E-2</v>
      </c>
      <c r="N2509" s="2">
        <f t="shared" si="276"/>
        <v>2.6064257783112069E-2</v>
      </c>
      <c r="O2509" s="2">
        <f t="shared" si="277"/>
        <v>3.2643178156019775E-2</v>
      </c>
      <c r="P2509" s="2">
        <f t="shared" si="278"/>
        <v>3.8677347160470159E-2</v>
      </c>
      <c r="Q2509" s="14" t="str">
        <f t="shared" si="279"/>
        <v>ABOVE</v>
      </c>
    </row>
    <row r="2510" spans="1:17" x14ac:dyDescent="0.3">
      <c r="A2510" s="2">
        <v>42</v>
      </c>
      <c r="B2510" s="2" t="s">
        <v>531</v>
      </c>
      <c r="C2510" s="2" t="s">
        <v>540</v>
      </c>
      <c r="D2510" s="11">
        <v>0.151</v>
      </c>
      <c r="E2510" s="2">
        <v>515</v>
      </c>
      <c r="F2510" s="2">
        <v>529</v>
      </c>
      <c r="G2510" s="2">
        <v>700</v>
      </c>
      <c r="H2510" s="2">
        <v>924</v>
      </c>
      <c r="I2510" s="2">
        <v>1015</v>
      </c>
      <c r="J2510">
        <v>158348</v>
      </c>
      <c r="K2510" s="12">
        <f t="shared" si="273"/>
        <v>4.8380655482476061E-4</v>
      </c>
      <c r="L2510" s="2">
        <f t="shared" si="274"/>
        <v>0.24916037573475172</v>
      </c>
      <c r="M2510" s="2">
        <f t="shared" si="275"/>
        <v>0.25593366750229835</v>
      </c>
      <c r="N2510" s="2">
        <f t="shared" si="276"/>
        <v>0.33866458837733243</v>
      </c>
      <c r="O2510" s="2">
        <f t="shared" si="277"/>
        <v>0.44703725665807881</v>
      </c>
      <c r="P2510" s="2">
        <f t="shared" si="278"/>
        <v>0.49106365314713202</v>
      </c>
      <c r="Q2510" s="14" t="str">
        <f t="shared" si="279"/>
        <v>ABOVE</v>
      </c>
    </row>
    <row r="2511" spans="1:17" x14ac:dyDescent="0.3">
      <c r="A2511" s="2">
        <v>42</v>
      </c>
      <c r="B2511" s="2" t="s">
        <v>531</v>
      </c>
      <c r="C2511" s="2" t="s">
        <v>539</v>
      </c>
      <c r="D2511" s="11">
        <v>8.5999999999999993E-2</v>
      </c>
      <c r="E2511" s="2">
        <v>830</v>
      </c>
      <c r="F2511" s="2">
        <v>911</v>
      </c>
      <c r="G2511" s="2">
        <v>1103</v>
      </c>
      <c r="H2511" s="2">
        <v>1455</v>
      </c>
      <c r="I2511" s="2">
        <v>1738</v>
      </c>
      <c r="J2511">
        <v>191283</v>
      </c>
      <c r="K2511" s="12">
        <f t="shared" si="273"/>
        <v>5.8443408964145224E-4</v>
      </c>
      <c r="L2511" s="2">
        <f t="shared" si="274"/>
        <v>0.48508029440240535</v>
      </c>
      <c r="M2511" s="2">
        <f t="shared" si="275"/>
        <v>0.53241945566336302</v>
      </c>
      <c r="N2511" s="2">
        <f t="shared" si="276"/>
        <v>0.64463080087452185</v>
      </c>
      <c r="O2511" s="2">
        <f t="shared" si="277"/>
        <v>0.85035160042831304</v>
      </c>
      <c r="P2511" s="2">
        <f t="shared" si="278"/>
        <v>1.0157464477968441</v>
      </c>
      <c r="Q2511" s="14" t="str">
        <f t="shared" si="279"/>
        <v>BELOW</v>
      </c>
    </row>
    <row r="2512" spans="1:17" x14ac:dyDescent="0.3">
      <c r="A2512" s="2">
        <v>42</v>
      </c>
      <c r="B2512" s="2" t="s">
        <v>531</v>
      </c>
      <c r="C2512" s="2" t="s">
        <v>538</v>
      </c>
      <c r="D2512" s="11">
        <v>0.105</v>
      </c>
      <c r="E2512" s="2">
        <v>658</v>
      </c>
      <c r="F2512" s="2">
        <v>742</v>
      </c>
      <c r="G2512" s="2">
        <v>875</v>
      </c>
      <c r="H2512" s="2">
        <v>1194</v>
      </c>
      <c r="I2512" s="2">
        <v>1372</v>
      </c>
      <c r="J2512">
        <v>61599</v>
      </c>
      <c r="K2512" s="12">
        <f t="shared" si="273"/>
        <v>1.8820572391599786E-4</v>
      </c>
      <c r="L2512" s="2">
        <f t="shared" si="274"/>
        <v>0.12383936633672658</v>
      </c>
      <c r="M2512" s="2">
        <f t="shared" si="275"/>
        <v>0.13964864714567041</v>
      </c>
      <c r="N2512" s="2">
        <f t="shared" si="276"/>
        <v>0.16468000842649813</v>
      </c>
      <c r="O2512" s="2">
        <f t="shared" si="277"/>
        <v>0.22471763435570144</v>
      </c>
      <c r="P2512" s="2">
        <f t="shared" si="278"/>
        <v>0.25821825321274905</v>
      </c>
      <c r="Q2512" s="14" t="str">
        <f t="shared" si="279"/>
        <v>BELOW</v>
      </c>
    </row>
    <row r="2513" spans="1:17" x14ac:dyDescent="0.3">
      <c r="A2513" s="2">
        <v>42</v>
      </c>
      <c r="B2513" s="2" t="s">
        <v>531</v>
      </c>
      <c r="C2513" s="2" t="s">
        <v>537</v>
      </c>
      <c r="D2513" s="11">
        <v>0.158</v>
      </c>
      <c r="E2513" s="2">
        <v>830</v>
      </c>
      <c r="F2513" s="2">
        <v>911</v>
      </c>
      <c r="G2513" s="2">
        <v>1103</v>
      </c>
      <c r="H2513" s="2">
        <v>1455</v>
      </c>
      <c r="I2513" s="2">
        <v>1738</v>
      </c>
      <c r="J2513">
        <v>11284</v>
      </c>
      <c r="K2513" s="12">
        <f t="shared" si="273"/>
        <v>3.4476426381404244E-5</v>
      </c>
      <c r="L2513" s="2">
        <f t="shared" si="274"/>
        <v>2.8615433896565522E-2</v>
      </c>
      <c r="M2513" s="2">
        <f t="shared" si="275"/>
        <v>3.1408024433459268E-2</v>
      </c>
      <c r="N2513" s="2">
        <f t="shared" si="276"/>
        <v>3.8027498298688879E-2</v>
      </c>
      <c r="O2513" s="2">
        <f t="shared" si="277"/>
        <v>5.0163200384943173E-2</v>
      </c>
      <c r="P2513" s="2">
        <f t="shared" si="278"/>
        <v>5.9920029050880577E-2</v>
      </c>
      <c r="Q2513" s="14" t="str">
        <f t="shared" si="279"/>
        <v>ABOVE</v>
      </c>
    </row>
    <row r="2514" spans="1:17" x14ac:dyDescent="0.3">
      <c r="A2514" s="2">
        <v>42</v>
      </c>
      <c r="B2514" s="2" t="s">
        <v>531</v>
      </c>
      <c r="C2514" s="2" t="s">
        <v>536</v>
      </c>
      <c r="D2514" s="11">
        <v>0.158</v>
      </c>
      <c r="E2514" s="2">
        <v>534</v>
      </c>
      <c r="F2514" s="2">
        <v>552</v>
      </c>
      <c r="G2514" s="2">
        <v>689</v>
      </c>
      <c r="H2514" s="2">
        <v>863</v>
      </c>
      <c r="I2514" s="2">
        <v>980</v>
      </c>
      <c r="J2514">
        <v>17883</v>
      </c>
      <c r="K2514" s="12">
        <f t="shared" si="273"/>
        <v>5.4638597392649062E-5</v>
      </c>
      <c r="L2514" s="2">
        <f t="shared" si="274"/>
        <v>2.91770110076746E-2</v>
      </c>
      <c r="M2514" s="2">
        <f t="shared" si="275"/>
        <v>3.0160505760742282E-2</v>
      </c>
      <c r="N2514" s="2">
        <f t="shared" si="276"/>
        <v>3.7645993603535204E-2</v>
      </c>
      <c r="O2514" s="2">
        <f t="shared" si="277"/>
        <v>4.7153109549856138E-2</v>
      </c>
      <c r="P2514" s="2">
        <f t="shared" si="278"/>
        <v>5.354582544479608E-2</v>
      </c>
      <c r="Q2514" s="14" t="str">
        <f t="shared" si="279"/>
        <v>ABOVE</v>
      </c>
    </row>
    <row r="2515" spans="1:17" x14ac:dyDescent="0.3">
      <c r="A2515" s="2">
        <v>42</v>
      </c>
      <c r="B2515" s="2" t="s">
        <v>531</v>
      </c>
      <c r="C2515" s="2" t="s">
        <v>535</v>
      </c>
      <c r="D2515" s="11">
        <v>0.183</v>
      </c>
      <c r="E2515" s="2">
        <v>566</v>
      </c>
      <c r="F2515" s="2">
        <v>698</v>
      </c>
      <c r="G2515" s="2">
        <v>855</v>
      </c>
      <c r="H2515" s="2">
        <v>1114</v>
      </c>
      <c r="I2515" s="2">
        <v>1405</v>
      </c>
      <c r="J2515">
        <v>19972</v>
      </c>
      <c r="K2515" s="12">
        <f t="shared" si="273"/>
        <v>6.1021197065704139E-5</v>
      </c>
      <c r="L2515" s="2">
        <f t="shared" si="274"/>
        <v>3.4537997539188542E-2</v>
      </c>
      <c r="M2515" s="2">
        <f t="shared" si="275"/>
        <v>4.259279555186149E-2</v>
      </c>
      <c r="N2515" s="2">
        <f t="shared" si="276"/>
        <v>5.2173123491177038E-2</v>
      </c>
      <c r="O2515" s="2">
        <f t="shared" si="277"/>
        <v>6.7977613531194414E-2</v>
      </c>
      <c r="P2515" s="2">
        <f t="shared" si="278"/>
        <v>8.5734781877314314E-2</v>
      </c>
      <c r="Q2515" s="14" t="str">
        <f t="shared" si="279"/>
        <v>ABOVE</v>
      </c>
    </row>
    <row r="2516" spans="1:17" x14ac:dyDescent="0.3">
      <c r="A2516" s="2">
        <v>42</v>
      </c>
      <c r="B2516" s="2" t="s">
        <v>531</v>
      </c>
      <c r="C2516" s="2" t="s">
        <v>534</v>
      </c>
      <c r="D2516" s="11">
        <v>0.155</v>
      </c>
      <c r="E2516" s="2">
        <v>457</v>
      </c>
      <c r="F2516" s="2">
        <v>468</v>
      </c>
      <c r="G2516" s="2">
        <v>619</v>
      </c>
      <c r="H2516" s="2">
        <v>776</v>
      </c>
      <c r="I2516" s="2">
        <v>919</v>
      </c>
      <c r="J2516">
        <v>5872</v>
      </c>
      <c r="K2516" s="12">
        <f t="shared" si="273"/>
        <v>1.7940940775576542E-5</v>
      </c>
      <c r="L2516" s="2">
        <f t="shared" si="274"/>
        <v>8.1990099344384799E-3</v>
      </c>
      <c r="M2516" s="2">
        <f t="shared" si="275"/>
        <v>8.3963602829698215E-3</v>
      </c>
      <c r="N2516" s="2">
        <f t="shared" si="276"/>
        <v>1.1105442340081879E-2</v>
      </c>
      <c r="O2516" s="2">
        <f t="shared" si="277"/>
        <v>1.3922170041847396E-2</v>
      </c>
      <c r="P2516" s="2">
        <f t="shared" si="278"/>
        <v>1.6487724572754842E-2</v>
      </c>
      <c r="Q2516" s="14" t="str">
        <f t="shared" si="279"/>
        <v>ABOVE</v>
      </c>
    </row>
    <row r="2517" spans="1:17" x14ac:dyDescent="0.3">
      <c r="A2517" s="2">
        <v>42</v>
      </c>
      <c r="B2517" s="2" t="s">
        <v>531</v>
      </c>
      <c r="C2517" s="2" t="s">
        <v>180</v>
      </c>
      <c r="D2517" s="11">
        <v>0.159</v>
      </c>
      <c r="E2517" s="2">
        <v>468</v>
      </c>
      <c r="F2517" s="2">
        <v>480</v>
      </c>
      <c r="G2517" s="2">
        <v>635</v>
      </c>
      <c r="H2517" s="2">
        <v>798</v>
      </c>
      <c r="I2517" s="2">
        <v>1073</v>
      </c>
      <c r="J2517">
        <v>41277</v>
      </c>
      <c r="K2517" s="12">
        <f t="shared" si="273"/>
        <v>1.2611515878635439E-4</v>
      </c>
      <c r="L2517" s="2">
        <f t="shared" si="274"/>
        <v>5.9021894312013858E-2</v>
      </c>
      <c r="M2517" s="2">
        <f t="shared" si="275"/>
        <v>6.0535276217450112E-2</v>
      </c>
      <c r="N2517" s="2">
        <f t="shared" si="276"/>
        <v>8.0083125829335036E-2</v>
      </c>
      <c r="O2517" s="2">
        <f t="shared" si="277"/>
        <v>0.1006398967115108</v>
      </c>
      <c r="P2517" s="2">
        <f t="shared" si="278"/>
        <v>0.13532156537775827</v>
      </c>
      <c r="Q2517" s="14" t="str">
        <f t="shared" si="279"/>
        <v>ABOVE</v>
      </c>
    </row>
    <row r="2518" spans="1:17" x14ac:dyDescent="0.3">
      <c r="A2518" s="2">
        <v>42</v>
      </c>
      <c r="B2518" s="2" t="s">
        <v>531</v>
      </c>
      <c r="C2518" s="2" t="s">
        <v>30</v>
      </c>
      <c r="D2518" s="11">
        <v>0.158</v>
      </c>
      <c r="E2518" s="2">
        <v>534</v>
      </c>
      <c r="F2518" s="2">
        <v>552</v>
      </c>
      <c r="G2518" s="2">
        <v>689</v>
      </c>
      <c r="H2518" s="2">
        <v>863</v>
      </c>
      <c r="I2518" s="2">
        <v>980</v>
      </c>
      <c r="J2518">
        <v>129375</v>
      </c>
      <c r="K2518" s="12">
        <f t="shared" si="273"/>
        <v>3.9528426649186225E-4</v>
      </c>
      <c r="L2518" s="2">
        <f t="shared" si="274"/>
        <v>0.21108179830665444</v>
      </c>
      <c r="M2518" s="2">
        <f t="shared" si="275"/>
        <v>0.21819691510350797</v>
      </c>
      <c r="N2518" s="2">
        <f t="shared" si="276"/>
        <v>0.27235085961289307</v>
      </c>
      <c r="O2518" s="2">
        <f t="shared" si="277"/>
        <v>0.34113032198247711</v>
      </c>
      <c r="P2518" s="2">
        <f t="shared" si="278"/>
        <v>0.387378581162025</v>
      </c>
      <c r="Q2518" s="14" t="str">
        <f t="shared" si="279"/>
        <v>ABOVE</v>
      </c>
    </row>
    <row r="2519" spans="1:17" x14ac:dyDescent="0.3">
      <c r="A2519" s="2">
        <v>42</v>
      </c>
      <c r="B2519" s="2" t="s">
        <v>531</v>
      </c>
      <c r="C2519" s="2" t="s">
        <v>101</v>
      </c>
      <c r="D2519" s="11">
        <v>0.17300000000000001</v>
      </c>
      <c r="E2519" s="2">
        <v>457</v>
      </c>
      <c r="F2519" s="2">
        <v>468</v>
      </c>
      <c r="G2519" s="2">
        <v>619</v>
      </c>
      <c r="H2519" s="2">
        <v>776</v>
      </c>
      <c r="I2519" s="2">
        <v>919</v>
      </c>
      <c r="J2519">
        <v>16673</v>
      </c>
      <c r="K2519" s="12">
        <f t="shared" si="273"/>
        <v>5.09416392287445E-5</v>
      </c>
      <c r="L2519" s="2">
        <f t="shared" si="274"/>
        <v>2.3280329127536237E-2</v>
      </c>
      <c r="M2519" s="2">
        <f t="shared" si="275"/>
        <v>2.3840687159052427E-2</v>
      </c>
      <c r="N2519" s="2">
        <f t="shared" si="276"/>
        <v>3.1532874682592846E-2</v>
      </c>
      <c r="O2519" s="2">
        <f t="shared" si="277"/>
        <v>3.9530712041505732E-2</v>
      </c>
      <c r="P2519" s="2">
        <f t="shared" si="278"/>
        <v>4.6815366451216193E-2</v>
      </c>
      <c r="Q2519" s="14" t="str">
        <f t="shared" si="279"/>
        <v>ABOVE</v>
      </c>
    </row>
    <row r="2520" spans="1:17" x14ac:dyDescent="0.3">
      <c r="A2520" s="2">
        <v>42</v>
      </c>
      <c r="B2520" s="2" t="s">
        <v>531</v>
      </c>
      <c r="C2520" s="2" t="s">
        <v>533</v>
      </c>
      <c r="D2520" s="11">
        <v>0.17699999999999999</v>
      </c>
      <c r="E2520" s="2">
        <v>427</v>
      </c>
      <c r="F2520" s="2">
        <v>487</v>
      </c>
      <c r="G2520" s="2">
        <v>619</v>
      </c>
      <c r="H2520" s="2">
        <v>814</v>
      </c>
      <c r="I2520" s="2">
        <v>971</v>
      </c>
      <c r="J2520">
        <v>33328</v>
      </c>
      <c r="K2520" s="12">
        <f t="shared" si="273"/>
        <v>1.0182828238562926E-4</v>
      </c>
      <c r="L2520" s="2">
        <f t="shared" si="274"/>
        <v>4.3480676578663696E-2</v>
      </c>
      <c r="M2520" s="2">
        <f t="shared" si="275"/>
        <v>4.9590373521801449E-2</v>
      </c>
      <c r="N2520" s="2">
        <f t="shared" si="276"/>
        <v>6.3031706796704515E-2</v>
      </c>
      <c r="O2520" s="2">
        <f t="shared" si="277"/>
        <v>8.2888221861902214E-2</v>
      </c>
      <c r="P2520" s="2">
        <f t="shared" si="278"/>
        <v>9.8875262196446004E-2</v>
      </c>
      <c r="Q2520" s="14" t="str">
        <f t="shared" si="279"/>
        <v>ABOVE</v>
      </c>
    </row>
    <row r="2521" spans="1:17" x14ac:dyDescent="0.3">
      <c r="A2521" s="2">
        <v>42</v>
      </c>
      <c r="B2521" s="2" t="s">
        <v>531</v>
      </c>
      <c r="C2521" s="2" t="s">
        <v>532</v>
      </c>
      <c r="D2521" s="11">
        <v>0.16</v>
      </c>
      <c r="E2521" s="2">
        <v>457</v>
      </c>
      <c r="F2521" s="2">
        <v>481</v>
      </c>
      <c r="G2521" s="2">
        <v>619</v>
      </c>
      <c r="H2521" s="2">
        <v>834</v>
      </c>
      <c r="I2521" s="2">
        <v>837</v>
      </c>
      <c r="J2521">
        <v>27345</v>
      </c>
      <c r="K2521" s="12">
        <f t="shared" si="273"/>
        <v>8.3548199166917666E-5</v>
      </c>
      <c r="L2521" s="2">
        <f t="shared" si="274"/>
        <v>3.8181527019281375E-2</v>
      </c>
      <c r="M2521" s="2">
        <f t="shared" si="275"/>
        <v>4.0186683799287394E-2</v>
      </c>
      <c r="N2521" s="2">
        <f t="shared" si="276"/>
        <v>5.1716335284322033E-2</v>
      </c>
      <c r="O2521" s="2">
        <f t="shared" si="277"/>
        <v>6.9679198105209339E-2</v>
      </c>
      <c r="P2521" s="2">
        <f t="shared" si="278"/>
        <v>6.9929842702710091E-2</v>
      </c>
      <c r="Q2521" s="14" t="str">
        <f t="shared" si="279"/>
        <v>ABOVE</v>
      </c>
    </row>
    <row r="2522" spans="1:17" x14ac:dyDescent="0.3">
      <c r="A2522" s="2">
        <v>42</v>
      </c>
      <c r="B2522" s="2" t="s">
        <v>531</v>
      </c>
      <c r="C2522" s="2" t="s">
        <v>309</v>
      </c>
      <c r="D2522" s="11">
        <v>4.2999999999999997E-2</v>
      </c>
      <c r="E2522" s="2">
        <v>830</v>
      </c>
      <c r="F2522" s="2">
        <v>911</v>
      </c>
      <c r="G2522" s="2">
        <v>1103</v>
      </c>
      <c r="H2522" s="2">
        <v>1455</v>
      </c>
      <c r="I2522" s="2">
        <v>1738</v>
      </c>
      <c r="J2522">
        <v>238412</v>
      </c>
      <c r="K2522" s="12">
        <f t="shared" si="273"/>
        <v>7.2842908245687244E-4</v>
      </c>
      <c r="L2522" s="2">
        <f t="shared" si="274"/>
        <v>0.60459613843920412</v>
      </c>
      <c r="M2522" s="2">
        <f t="shared" si="275"/>
        <v>0.66359889411821082</v>
      </c>
      <c r="N2522" s="2">
        <f t="shared" si="276"/>
        <v>0.80345727794993027</v>
      </c>
      <c r="O2522" s="2">
        <f t="shared" si="277"/>
        <v>1.0598643149747493</v>
      </c>
      <c r="P2522" s="2">
        <f t="shared" si="278"/>
        <v>1.2660097453100443</v>
      </c>
      <c r="Q2522" s="14" t="str">
        <f t="shared" si="279"/>
        <v>BELOW</v>
      </c>
    </row>
    <row r="2523" spans="1:17" x14ac:dyDescent="0.3">
      <c r="A2523" s="2">
        <v>42</v>
      </c>
      <c r="B2523" s="2" t="s">
        <v>531</v>
      </c>
      <c r="C2523" s="2" t="s">
        <v>308</v>
      </c>
      <c r="D2523" s="11">
        <v>7.400000000000001E-2</v>
      </c>
      <c r="E2523" s="2">
        <v>830</v>
      </c>
      <c r="F2523" s="2">
        <v>911</v>
      </c>
      <c r="G2523" s="2">
        <v>1103</v>
      </c>
      <c r="H2523" s="2">
        <v>1455</v>
      </c>
      <c r="I2523" s="2">
        <v>1738</v>
      </c>
      <c r="J2523">
        <v>144657</v>
      </c>
      <c r="K2523" s="12">
        <f t="shared" si="273"/>
        <v>4.4197593150077928E-4</v>
      </c>
      <c r="L2523" s="2">
        <f t="shared" si="274"/>
        <v>0.36684002314564679</v>
      </c>
      <c r="M2523" s="2">
        <f t="shared" si="275"/>
        <v>0.40264007359720994</v>
      </c>
      <c r="N2523" s="2">
        <f t="shared" si="276"/>
        <v>0.48749945244535953</v>
      </c>
      <c r="O2523" s="2">
        <f t="shared" si="277"/>
        <v>0.64307498033363386</v>
      </c>
      <c r="P2523" s="2">
        <f t="shared" si="278"/>
        <v>0.76815416894835442</v>
      </c>
      <c r="Q2523" s="14" t="str">
        <f t="shared" si="279"/>
        <v>BELOW</v>
      </c>
    </row>
    <row r="2524" spans="1:17" x14ac:dyDescent="0.3">
      <c r="A2524" s="2">
        <v>43</v>
      </c>
      <c r="B2524" s="2" t="s">
        <v>303</v>
      </c>
      <c r="C2524" s="2" t="s">
        <v>530</v>
      </c>
      <c r="D2524" s="11">
        <v>0.19800000000000001</v>
      </c>
      <c r="E2524" s="2">
        <v>572</v>
      </c>
      <c r="F2524" s="2">
        <v>661</v>
      </c>
      <c r="G2524" s="2">
        <v>761</v>
      </c>
      <c r="H2524" s="2">
        <v>1070</v>
      </c>
      <c r="I2524" s="2">
        <v>1337</v>
      </c>
      <c r="J2524">
        <v>57735</v>
      </c>
      <c r="K2524" s="12">
        <f t="shared" si="273"/>
        <v>1.7639990049010757E-4</v>
      </c>
      <c r="L2524" s="2">
        <f t="shared" si="274"/>
        <v>0.10090074308034153</v>
      </c>
      <c r="M2524" s="2">
        <f t="shared" si="275"/>
        <v>0.1166003342239611</v>
      </c>
      <c r="N2524" s="2">
        <f t="shared" si="276"/>
        <v>0.13424032427297186</v>
      </c>
      <c r="O2524" s="2">
        <f t="shared" si="277"/>
        <v>0.18874789352441509</v>
      </c>
      <c r="P2524" s="2">
        <f t="shared" si="278"/>
        <v>0.23584666695527381</v>
      </c>
      <c r="Q2524" s="14" t="str">
        <f t="shared" si="279"/>
        <v>ABOVE</v>
      </c>
    </row>
    <row r="2525" spans="1:17" x14ac:dyDescent="0.3">
      <c r="A2525" s="2">
        <v>43</v>
      </c>
      <c r="B2525" s="2" t="s">
        <v>303</v>
      </c>
      <c r="C2525" s="2" t="s">
        <v>529</v>
      </c>
      <c r="D2525" s="11">
        <v>0.10199999999999999</v>
      </c>
      <c r="E2525" s="2">
        <v>779</v>
      </c>
      <c r="F2525" s="2">
        <v>783</v>
      </c>
      <c r="G2525" s="2">
        <v>1036</v>
      </c>
      <c r="H2525" s="2">
        <v>1298</v>
      </c>
      <c r="I2525" s="2">
        <v>1820</v>
      </c>
      <c r="J2525">
        <v>18705</v>
      </c>
      <c r="K2525" s="12">
        <f t="shared" si="273"/>
        <v>5.7150084674243738E-5</v>
      </c>
      <c r="L2525" s="2">
        <f t="shared" si="274"/>
        <v>4.4519915961235869E-2</v>
      </c>
      <c r="M2525" s="2">
        <f t="shared" si="275"/>
        <v>4.4748516299932845E-2</v>
      </c>
      <c r="N2525" s="2">
        <f t="shared" si="276"/>
        <v>5.9207487722516515E-2</v>
      </c>
      <c r="O2525" s="2">
        <f t="shared" si="277"/>
        <v>7.4180809907168369E-2</v>
      </c>
      <c r="P2525" s="2">
        <f t="shared" si="278"/>
        <v>0.1040131541071236</v>
      </c>
      <c r="Q2525" s="14" t="str">
        <f t="shared" si="279"/>
        <v>BELOW</v>
      </c>
    </row>
    <row r="2526" spans="1:17" x14ac:dyDescent="0.3">
      <c r="A2526" s="2">
        <v>43</v>
      </c>
      <c r="B2526" s="2" t="s">
        <v>303</v>
      </c>
      <c r="C2526" s="2" t="s">
        <v>528</v>
      </c>
      <c r="D2526" s="11">
        <v>0.156</v>
      </c>
      <c r="E2526" s="2">
        <v>687</v>
      </c>
      <c r="F2526" s="2">
        <v>705</v>
      </c>
      <c r="G2526" s="2">
        <v>807</v>
      </c>
      <c r="H2526" s="2">
        <v>1067</v>
      </c>
      <c r="I2526" s="2">
        <v>1112</v>
      </c>
      <c r="J2526">
        <v>86715</v>
      </c>
      <c r="K2526" s="12">
        <f t="shared" si="273"/>
        <v>2.6494357618428471E-4</v>
      </c>
      <c r="L2526" s="2">
        <f t="shared" si="274"/>
        <v>0.1820162368386036</v>
      </c>
      <c r="M2526" s="2">
        <f t="shared" si="275"/>
        <v>0.18678522120992072</v>
      </c>
      <c r="N2526" s="2">
        <f t="shared" si="276"/>
        <v>0.21380946598071776</v>
      </c>
      <c r="O2526" s="2">
        <f t="shared" si="277"/>
        <v>0.28269479578863177</v>
      </c>
      <c r="P2526" s="2">
        <f t="shared" si="278"/>
        <v>0.29461725671692457</v>
      </c>
      <c r="Q2526" s="14" t="str">
        <f t="shared" si="279"/>
        <v>ABOVE</v>
      </c>
    </row>
    <row r="2527" spans="1:17" x14ac:dyDescent="0.3">
      <c r="A2527" s="2">
        <v>43</v>
      </c>
      <c r="B2527" s="2" t="s">
        <v>303</v>
      </c>
      <c r="C2527" s="2" t="s">
        <v>527</v>
      </c>
      <c r="D2527" s="11">
        <v>0.187</v>
      </c>
      <c r="E2527" s="2">
        <v>693</v>
      </c>
      <c r="F2527" s="2">
        <v>816</v>
      </c>
      <c r="G2527" s="2">
        <v>934</v>
      </c>
      <c r="H2527" s="2">
        <v>1350</v>
      </c>
      <c r="I2527" s="2">
        <v>1418</v>
      </c>
      <c r="J2527">
        <v>23510</v>
      </c>
      <c r="K2527" s="12">
        <f t="shared" si="273"/>
        <v>7.1830980523468078E-5</v>
      </c>
      <c r="L2527" s="2">
        <f t="shared" si="274"/>
        <v>4.9778869502763376E-2</v>
      </c>
      <c r="M2527" s="2">
        <f t="shared" si="275"/>
        <v>5.8614080107149955E-2</v>
      </c>
      <c r="N2527" s="2">
        <f t="shared" si="276"/>
        <v>6.7090135808919191E-2</v>
      </c>
      <c r="O2527" s="2">
        <f t="shared" si="277"/>
        <v>9.6971823706681906E-2</v>
      </c>
      <c r="P2527" s="2">
        <f t="shared" si="278"/>
        <v>0.10185633038227773</v>
      </c>
      <c r="Q2527" s="14" t="str">
        <f t="shared" si="279"/>
        <v>ABOVE</v>
      </c>
    </row>
    <row r="2528" spans="1:17" x14ac:dyDescent="0.3">
      <c r="A2528" s="2">
        <v>43</v>
      </c>
      <c r="B2528" s="2" t="s">
        <v>303</v>
      </c>
      <c r="C2528" s="2" t="s">
        <v>526</v>
      </c>
      <c r="D2528" s="11">
        <v>0.10300000000000001</v>
      </c>
      <c r="E2528" s="2">
        <v>496</v>
      </c>
      <c r="F2528" s="2">
        <v>599</v>
      </c>
      <c r="G2528" s="2">
        <v>772</v>
      </c>
      <c r="H2528" s="2">
        <v>1069</v>
      </c>
      <c r="I2528" s="2">
        <v>1356</v>
      </c>
      <c r="J2528">
        <v>8553</v>
      </c>
      <c r="K2528" s="12">
        <f t="shared" si="273"/>
        <v>2.6132300145351867E-5</v>
      </c>
      <c r="L2528" s="2">
        <f t="shared" si="274"/>
        <v>1.2961620872094527E-2</v>
      </c>
      <c r="M2528" s="2">
        <f t="shared" si="275"/>
        <v>1.5653247787065769E-2</v>
      </c>
      <c r="N2528" s="2">
        <f t="shared" si="276"/>
        <v>2.0174135712211643E-2</v>
      </c>
      <c r="O2528" s="2">
        <f t="shared" si="277"/>
        <v>2.7935428855381146E-2</v>
      </c>
      <c r="P2528" s="2">
        <f t="shared" si="278"/>
        <v>3.5435398997097134E-2</v>
      </c>
      <c r="Q2528" s="14" t="str">
        <f t="shared" si="279"/>
        <v>BELOW</v>
      </c>
    </row>
    <row r="2529" spans="1:17" x14ac:dyDescent="0.3">
      <c r="A2529" s="2">
        <v>43</v>
      </c>
      <c r="B2529" s="2" t="s">
        <v>303</v>
      </c>
      <c r="C2529" s="2" t="s">
        <v>525</v>
      </c>
      <c r="D2529" s="11">
        <v>0.106</v>
      </c>
      <c r="E2529" s="2">
        <v>553</v>
      </c>
      <c r="F2529" s="2">
        <v>654</v>
      </c>
      <c r="G2529" s="2">
        <v>849</v>
      </c>
      <c r="H2529" s="2">
        <v>1148</v>
      </c>
      <c r="I2529" s="2">
        <v>1293</v>
      </c>
      <c r="J2529">
        <v>1887</v>
      </c>
      <c r="K2529" s="12">
        <f t="shared" si="273"/>
        <v>5.7654215332958E-6</v>
      </c>
      <c r="L2529" s="2">
        <f t="shared" si="274"/>
        <v>3.1882781079125774E-3</v>
      </c>
      <c r="M2529" s="2">
        <f t="shared" si="275"/>
        <v>3.7705856827754533E-3</v>
      </c>
      <c r="N2529" s="2">
        <f t="shared" si="276"/>
        <v>4.8948428817681341E-3</v>
      </c>
      <c r="O2529" s="2">
        <f t="shared" si="277"/>
        <v>6.618703920223578E-3</v>
      </c>
      <c r="P2529" s="2">
        <f t="shared" si="278"/>
        <v>7.4546900425514692E-3</v>
      </c>
      <c r="Q2529" s="14" t="str">
        <f t="shared" si="279"/>
        <v>BELOW</v>
      </c>
    </row>
    <row r="2530" spans="1:17" x14ac:dyDescent="0.3">
      <c r="A2530" s="2">
        <v>43</v>
      </c>
      <c r="B2530" s="2" t="s">
        <v>303</v>
      </c>
      <c r="C2530" s="2" t="s">
        <v>524</v>
      </c>
      <c r="D2530" s="11">
        <v>0.14699999999999999</v>
      </c>
      <c r="E2530" s="2">
        <v>560</v>
      </c>
      <c r="F2530" s="2">
        <v>645</v>
      </c>
      <c r="G2530" s="2">
        <v>853</v>
      </c>
      <c r="H2530" s="2">
        <v>1088</v>
      </c>
      <c r="I2530" s="2">
        <v>1259</v>
      </c>
      <c r="J2530">
        <v>51153</v>
      </c>
      <c r="K2530" s="12">
        <f t="shared" si="273"/>
        <v>1.5628967021339695E-4</v>
      </c>
      <c r="L2530" s="2">
        <f t="shared" si="274"/>
        <v>8.75222153195023E-2</v>
      </c>
      <c r="M2530" s="2">
        <f t="shared" si="275"/>
        <v>0.10080683728764103</v>
      </c>
      <c r="N2530" s="2">
        <f t="shared" si="276"/>
        <v>0.1333150886920276</v>
      </c>
      <c r="O2530" s="2">
        <f t="shared" si="277"/>
        <v>0.17004316119217588</v>
      </c>
      <c r="P2530" s="2">
        <f t="shared" si="278"/>
        <v>0.19676869479866677</v>
      </c>
      <c r="Q2530" s="14" t="str">
        <f t="shared" si="279"/>
        <v>ABOVE</v>
      </c>
    </row>
    <row r="2531" spans="1:17" x14ac:dyDescent="0.3">
      <c r="A2531" s="2">
        <v>43</v>
      </c>
      <c r="B2531" s="2" t="s">
        <v>303</v>
      </c>
      <c r="C2531" s="2" t="s">
        <v>523</v>
      </c>
      <c r="D2531" s="11">
        <v>0.111</v>
      </c>
      <c r="E2531" s="2">
        <v>741</v>
      </c>
      <c r="F2531" s="2">
        <v>792</v>
      </c>
      <c r="G2531" s="2">
        <v>1009</v>
      </c>
      <c r="H2531" s="2">
        <v>1264</v>
      </c>
      <c r="I2531" s="2">
        <v>1772</v>
      </c>
      <c r="J2531">
        <v>30032</v>
      </c>
      <c r="K2531" s="12">
        <f t="shared" si="273"/>
        <v>9.1757890560646246E-5</v>
      </c>
      <c r="L2531" s="2">
        <f t="shared" si="274"/>
        <v>6.7992596905438865E-2</v>
      </c>
      <c r="M2531" s="2">
        <f t="shared" si="275"/>
        <v>7.2672249324031823E-2</v>
      </c>
      <c r="N2531" s="2">
        <f t="shared" si="276"/>
        <v>9.2583711575692063E-2</v>
      </c>
      <c r="O2531" s="2">
        <f t="shared" si="277"/>
        <v>0.11598197366865685</v>
      </c>
      <c r="P2531" s="2">
        <f t="shared" si="278"/>
        <v>0.16259498207346515</v>
      </c>
      <c r="Q2531" s="14" t="str">
        <f t="shared" si="279"/>
        <v>BELOW</v>
      </c>
    </row>
    <row r="2532" spans="1:17" x14ac:dyDescent="0.3">
      <c r="A2532" s="2">
        <v>43</v>
      </c>
      <c r="B2532" s="2" t="s">
        <v>303</v>
      </c>
      <c r="C2532" s="2" t="s">
        <v>522</v>
      </c>
      <c r="D2532" s="11">
        <v>0.159</v>
      </c>
      <c r="E2532" s="2">
        <v>526</v>
      </c>
      <c r="F2532" s="2">
        <v>611</v>
      </c>
      <c r="G2532" s="2">
        <v>700</v>
      </c>
      <c r="H2532" s="2">
        <v>1012</v>
      </c>
      <c r="I2532" s="2">
        <v>1079</v>
      </c>
      <c r="J2532">
        <v>7000</v>
      </c>
      <c r="K2532" s="12">
        <f t="shared" si="273"/>
        <v>2.138736127878675E-5</v>
      </c>
      <c r="L2532" s="2">
        <f t="shared" si="274"/>
        <v>1.124975203264183E-2</v>
      </c>
      <c r="M2532" s="2">
        <f t="shared" si="275"/>
        <v>1.3067677741338704E-2</v>
      </c>
      <c r="N2532" s="2">
        <f t="shared" si="276"/>
        <v>1.4971152895150726E-2</v>
      </c>
      <c r="O2532" s="2">
        <f t="shared" si="277"/>
        <v>2.1644009614132192E-2</v>
      </c>
      <c r="P2532" s="2">
        <f t="shared" si="278"/>
        <v>2.3076962819810903E-2</v>
      </c>
      <c r="Q2532" s="14" t="str">
        <f t="shared" si="279"/>
        <v>ABOVE</v>
      </c>
    </row>
    <row r="2533" spans="1:17" x14ac:dyDescent="0.3">
      <c r="A2533" s="2">
        <v>43</v>
      </c>
      <c r="B2533" s="2" t="s">
        <v>303</v>
      </c>
      <c r="C2533" s="2" t="s">
        <v>521</v>
      </c>
      <c r="D2533" s="11">
        <v>0.129</v>
      </c>
      <c r="E2533" s="2">
        <v>688</v>
      </c>
      <c r="F2533" s="2">
        <v>844</v>
      </c>
      <c r="G2533" s="2">
        <v>1050</v>
      </c>
      <c r="H2533" s="2">
        <v>1379</v>
      </c>
      <c r="I2533" s="2">
        <v>1689</v>
      </c>
      <c r="J2533">
        <v>23112</v>
      </c>
      <c r="K2533" s="12">
        <f t="shared" si="273"/>
        <v>7.0614956267902766E-5</v>
      </c>
      <c r="L2533" s="2">
        <f t="shared" si="274"/>
        <v>4.85830899123171E-2</v>
      </c>
      <c r="M2533" s="2">
        <f t="shared" si="275"/>
        <v>5.9599023090109934E-2</v>
      </c>
      <c r="N2533" s="2">
        <f t="shared" si="276"/>
        <v>7.4145704081297906E-2</v>
      </c>
      <c r="O2533" s="2">
        <f t="shared" si="277"/>
        <v>9.7378024693437912E-2</v>
      </c>
      <c r="P2533" s="2">
        <f t="shared" si="278"/>
        <v>0.11926866113648778</v>
      </c>
      <c r="Q2533" s="14" t="str">
        <f t="shared" si="279"/>
        <v>ABOVE</v>
      </c>
    </row>
    <row r="2534" spans="1:17" x14ac:dyDescent="0.3">
      <c r="A2534" s="2">
        <v>43</v>
      </c>
      <c r="B2534" s="2" t="s">
        <v>303</v>
      </c>
      <c r="C2534" s="2" t="s">
        <v>520</v>
      </c>
      <c r="D2534" s="11">
        <v>0.14000000000000001</v>
      </c>
      <c r="E2534" s="2">
        <v>931</v>
      </c>
      <c r="F2534" s="2">
        <v>1086</v>
      </c>
      <c r="G2534" s="2">
        <v>1315</v>
      </c>
      <c r="H2534" s="2">
        <v>1734</v>
      </c>
      <c r="I2534" s="2">
        <v>2099</v>
      </c>
      <c r="J2534">
        <v>88723</v>
      </c>
      <c r="K2534" s="12">
        <f t="shared" si="273"/>
        <v>2.7107869353397098E-4</v>
      </c>
      <c r="L2534" s="2">
        <f t="shared" si="274"/>
        <v>0.252374263680127</v>
      </c>
      <c r="M2534" s="2">
        <f t="shared" si="275"/>
        <v>0.2943914611778925</v>
      </c>
      <c r="N2534" s="2">
        <f t="shared" si="276"/>
        <v>0.35646848199717185</v>
      </c>
      <c r="O2534" s="2">
        <f t="shared" si="277"/>
        <v>0.47005045458790568</v>
      </c>
      <c r="P2534" s="2">
        <f t="shared" si="278"/>
        <v>0.56899417772780514</v>
      </c>
      <c r="Q2534" s="14" t="str">
        <f t="shared" si="279"/>
        <v>ABOVE</v>
      </c>
    </row>
    <row r="2535" spans="1:17" x14ac:dyDescent="0.3">
      <c r="A2535" s="2">
        <v>43</v>
      </c>
      <c r="B2535" s="2" t="s">
        <v>303</v>
      </c>
      <c r="C2535" s="2" t="s">
        <v>519</v>
      </c>
      <c r="D2535" s="11">
        <v>0.159</v>
      </c>
      <c r="E2535" s="2">
        <v>526</v>
      </c>
      <c r="F2535" s="2">
        <v>535</v>
      </c>
      <c r="G2535" s="2">
        <v>700</v>
      </c>
      <c r="H2535" s="2">
        <v>1012</v>
      </c>
      <c r="I2535" s="2">
        <v>1079</v>
      </c>
      <c r="J2535">
        <v>3509</v>
      </c>
      <c r="K2535" s="12">
        <f t="shared" si="273"/>
        <v>1.0721178675323244E-5</v>
      </c>
      <c r="L2535" s="2">
        <f t="shared" si="274"/>
        <v>5.6393399832200264E-3</v>
      </c>
      <c r="M2535" s="2">
        <f t="shared" si="275"/>
        <v>5.7358305912979359E-3</v>
      </c>
      <c r="N2535" s="2">
        <f t="shared" si="276"/>
        <v>7.5048250727262709E-3</v>
      </c>
      <c r="O2535" s="2">
        <f t="shared" si="277"/>
        <v>1.0849832819427124E-2</v>
      </c>
      <c r="P2535" s="2">
        <f t="shared" si="278"/>
        <v>1.156815179067378E-2</v>
      </c>
      <c r="Q2535" s="14" t="str">
        <f t="shared" si="279"/>
        <v>ABOVE</v>
      </c>
    </row>
    <row r="2536" spans="1:17" x14ac:dyDescent="0.3">
      <c r="A2536" s="2">
        <v>43</v>
      </c>
      <c r="B2536" s="2" t="s">
        <v>303</v>
      </c>
      <c r="C2536" s="2" t="s">
        <v>518</v>
      </c>
      <c r="D2536" s="11">
        <v>0.24</v>
      </c>
      <c r="E2536" s="2">
        <v>675</v>
      </c>
      <c r="F2536" s="2">
        <v>679</v>
      </c>
      <c r="G2536" s="2">
        <v>854</v>
      </c>
      <c r="H2536" s="2">
        <v>1235</v>
      </c>
      <c r="I2536" s="2">
        <v>1382</v>
      </c>
      <c r="J2536">
        <v>32565</v>
      </c>
      <c r="K2536" s="12">
        <f t="shared" si="273"/>
        <v>9.9497060006241498E-5</v>
      </c>
      <c r="L2536" s="2">
        <f t="shared" si="274"/>
        <v>6.7160515504213009E-2</v>
      </c>
      <c r="M2536" s="2">
        <f t="shared" si="275"/>
        <v>6.7558503744237983E-2</v>
      </c>
      <c r="N2536" s="2">
        <f t="shared" si="276"/>
        <v>8.4970489245330239E-2</v>
      </c>
      <c r="O2536" s="2">
        <f t="shared" si="277"/>
        <v>0.12287886910770825</v>
      </c>
      <c r="P2536" s="2">
        <f t="shared" si="278"/>
        <v>0.13750493692862575</v>
      </c>
      <c r="Q2536" s="14" t="str">
        <f t="shared" si="279"/>
        <v>ABOVE</v>
      </c>
    </row>
    <row r="2537" spans="1:17" x14ac:dyDescent="0.3">
      <c r="A2537" s="2">
        <v>43</v>
      </c>
      <c r="B2537" s="2" t="s">
        <v>303</v>
      </c>
      <c r="C2537" s="2" t="s">
        <v>517</v>
      </c>
      <c r="D2537" s="11">
        <v>0.13800000000000001</v>
      </c>
      <c r="E2537" s="2">
        <v>589</v>
      </c>
      <c r="F2537" s="2">
        <v>593</v>
      </c>
      <c r="G2537" s="2">
        <v>780</v>
      </c>
      <c r="H2537" s="2">
        <v>1124</v>
      </c>
      <c r="I2537" s="2">
        <v>1370</v>
      </c>
      <c r="J2537">
        <v>362924</v>
      </c>
      <c r="K2537" s="12">
        <f t="shared" si="273"/>
        <v>1.108855243534629E-3</v>
      </c>
      <c r="L2537" s="2">
        <f t="shared" si="274"/>
        <v>0.65311573844189652</v>
      </c>
      <c r="M2537" s="2">
        <f t="shared" si="275"/>
        <v>0.65755115941603504</v>
      </c>
      <c r="N2537" s="2">
        <f t="shared" si="276"/>
        <v>0.86490708995701071</v>
      </c>
      <c r="O2537" s="2">
        <f t="shared" si="277"/>
        <v>1.2463532937329231</v>
      </c>
      <c r="P2537" s="2">
        <f t="shared" si="278"/>
        <v>1.5191316836424418</v>
      </c>
      <c r="Q2537" s="14" t="str">
        <f t="shared" si="279"/>
        <v>ABOVE</v>
      </c>
    </row>
    <row r="2538" spans="1:17" x14ac:dyDescent="0.3">
      <c r="A2538" s="2">
        <v>43</v>
      </c>
      <c r="B2538" s="2" t="s">
        <v>303</v>
      </c>
      <c r="C2538" s="2" t="s">
        <v>516</v>
      </c>
      <c r="D2538" s="11">
        <v>0.152</v>
      </c>
      <c r="E2538" s="2">
        <v>688</v>
      </c>
      <c r="F2538" s="2">
        <v>844</v>
      </c>
      <c r="G2538" s="2">
        <v>1050</v>
      </c>
      <c r="H2538" s="2">
        <v>1379</v>
      </c>
      <c r="I2538" s="2">
        <v>1689</v>
      </c>
      <c r="J2538">
        <v>2003554</v>
      </c>
      <c r="K2538" s="12">
        <f t="shared" si="273"/>
        <v>6.1215333199369009E-3</v>
      </c>
      <c r="L2538" s="2">
        <f t="shared" si="274"/>
        <v>4.2116149241165877</v>
      </c>
      <c r="M2538" s="2">
        <f t="shared" si="275"/>
        <v>5.166574122026744</v>
      </c>
      <c r="N2538" s="2">
        <f t="shared" si="276"/>
        <v>6.4276099859337457</v>
      </c>
      <c r="O2538" s="2">
        <f t="shared" si="277"/>
        <v>8.441594448192987</v>
      </c>
      <c r="P2538" s="2">
        <f t="shared" si="278"/>
        <v>10.339269777373426</v>
      </c>
      <c r="Q2538" s="14" t="str">
        <f t="shared" si="279"/>
        <v>ABOVE</v>
      </c>
    </row>
    <row r="2539" spans="1:17" x14ac:dyDescent="0.3">
      <c r="A2539" s="2">
        <v>43</v>
      </c>
      <c r="B2539" s="2" t="s">
        <v>303</v>
      </c>
      <c r="C2539" s="2" t="s">
        <v>515</v>
      </c>
      <c r="D2539" s="11">
        <v>8.5999999999999993E-2</v>
      </c>
      <c r="E2539" s="2">
        <v>634</v>
      </c>
      <c r="F2539" s="2">
        <v>637</v>
      </c>
      <c r="G2539" s="2">
        <v>843</v>
      </c>
      <c r="H2539" s="2">
        <v>1114</v>
      </c>
      <c r="I2539" s="2">
        <v>1374</v>
      </c>
      <c r="J2539">
        <v>11931</v>
      </c>
      <c r="K2539" s="12">
        <f t="shared" si="273"/>
        <v>3.6453229631029244E-5</v>
      </c>
      <c r="L2539" s="2">
        <f t="shared" si="274"/>
        <v>2.3111347586072542E-2</v>
      </c>
      <c r="M2539" s="2">
        <f t="shared" si="275"/>
        <v>2.3220707274965627E-2</v>
      </c>
      <c r="N2539" s="2">
        <f t="shared" si="276"/>
        <v>3.0730072578957653E-2</v>
      </c>
      <c r="O2539" s="2">
        <f t="shared" si="277"/>
        <v>4.0608897808966579E-2</v>
      </c>
      <c r="P2539" s="2">
        <f t="shared" si="278"/>
        <v>5.0086737513034184E-2</v>
      </c>
      <c r="Q2539" s="14" t="str">
        <f t="shared" si="279"/>
        <v>BELOW</v>
      </c>
    </row>
    <row r="2540" spans="1:17" x14ac:dyDescent="0.3">
      <c r="A2540" s="2">
        <v>43</v>
      </c>
      <c r="B2540" s="2" t="s">
        <v>303</v>
      </c>
      <c r="C2540" s="2" t="s">
        <v>514</v>
      </c>
      <c r="D2540" s="11">
        <v>0.106</v>
      </c>
      <c r="E2540" s="2">
        <v>564</v>
      </c>
      <c r="F2540" s="2">
        <v>597</v>
      </c>
      <c r="G2540" s="2">
        <v>751</v>
      </c>
      <c r="H2540" s="2">
        <v>997</v>
      </c>
      <c r="I2540" s="2">
        <v>1157</v>
      </c>
      <c r="J2540">
        <v>654</v>
      </c>
      <c r="K2540" s="12">
        <f t="shared" si="273"/>
        <v>1.9981906109037907E-6</v>
      </c>
      <c r="L2540" s="2">
        <f t="shared" si="274"/>
        <v>1.1269795045497379E-3</v>
      </c>
      <c r="M2540" s="2">
        <f t="shared" si="275"/>
        <v>1.1929197947095631E-3</v>
      </c>
      <c r="N2540" s="2">
        <f t="shared" si="276"/>
        <v>1.5006411487887468E-3</v>
      </c>
      <c r="O2540" s="2">
        <f t="shared" si="277"/>
        <v>1.9921960390710792E-3</v>
      </c>
      <c r="P2540" s="2">
        <f t="shared" si="278"/>
        <v>2.3119065368156859E-3</v>
      </c>
      <c r="Q2540" s="14" t="str">
        <f t="shared" si="279"/>
        <v>BELOW</v>
      </c>
    </row>
    <row r="2541" spans="1:17" x14ac:dyDescent="0.3">
      <c r="A2541" s="2">
        <v>43</v>
      </c>
      <c r="B2541" s="2" t="s">
        <v>303</v>
      </c>
      <c r="C2541" s="2" t="s">
        <v>513</v>
      </c>
      <c r="D2541" s="11">
        <v>0.13699999999999998</v>
      </c>
      <c r="E2541" s="2">
        <v>529</v>
      </c>
      <c r="F2541" s="2">
        <v>532</v>
      </c>
      <c r="G2541" s="2">
        <v>704</v>
      </c>
      <c r="H2541" s="2">
        <v>882</v>
      </c>
      <c r="I2541" s="2">
        <v>952</v>
      </c>
      <c r="J2541">
        <v>18685</v>
      </c>
      <c r="K2541" s="12">
        <f t="shared" si="273"/>
        <v>5.7088977927732919E-5</v>
      </c>
      <c r="L2541" s="2">
        <f t="shared" si="274"/>
        <v>3.0200069323770715E-2</v>
      </c>
      <c r="M2541" s="2">
        <f t="shared" si="275"/>
        <v>3.0371336257553914E-2</v>
      </c>
      <c r="N2541" s="2">
        <f t="shared" si="276"/>
        <v>4.0190640461123972E-2</v>
      </c>
      <c r="O2541" s="2">
        <f t="shared" si="277"/>
        <v>5.0352478532260436E-2</v>
      </c>
      <c r="P2541" s="2">
        <f t="shared" si="278"/>
        <v>5.4348706987201741E-2</v>
      </c>
      <c r="Q2541" s="14" t="str">
        <f t="shared" si="279"/>
        <v>ABOVE</v>
      </c>
    </row>
    <row r="2542" spans="1:17" x14ac:dyDescent="0.3">
      <c r="A2542" s="2">
        <v>43</v>
      </c>
      <c r="B2542" s="2" t="s">
        <v>303</v>
      </c>
      <c r="C2542" s="2" t="s">
        <v>512</v>
      </c>
      <c r="D2542" s="11">
        <v>0.16800000000000001</v>
      </c>
      <c r="E2542" s="2">
        <v>569</v>
      </c>
      <c r="F2542" s="2">
        <v>625</v>
      </c>
      <c r="G2542" s="2">
        <v>798</v>
      </c>
      <c r="H2542" s="2">
        <v>1018</v>
      </c>
      <c r="I2542" s="2">
        <v>1255</v>
      </c>
      <c r="J2542">
        <v>93245</v>
      </c>
      <c r="K2542" s="12">
        <f t="shared" si="273"/>
        <v>2.8489492892006722E-4</v>
      </c>
      <c r="L2542" s="2">
        <f t="shared" si="274"/>
        <v>0.16210521455551824</v>
      </c>
      <c r="M2542" s="2">
        <f t="shared" si="275"/>
        <v>0.178059330575042</v>
      </c>
      <c r="N2542" s="2">
        <f t="shared" si="276"/>
        <v>0.22734615327821364</v>
      </c>
      <c r="O2542" s="2">
        <f t="shared" si="277"/>
        <v>0.29002303764062842</v>
      </c>
      <c r="P2542" s="2">
        <f t="shared" si="278"/>
        <v>0.35754313579468439</v>
      </c>
      <c r="Q2542" s="14" t="str">
        <f t="shared" si="279"/>
        <v>ABOVE</v>
      </c>
    </row>
    <row r="2543" spans="1:17" x14ac:dyDescent="0.3">
      <c r="A2543" s="2">
        <v>43</v>
      </c>
      <c r="B2543" s="2" t="s">
        <v>303</v>
      </c>
      <c r="C2543" s="2" t="s">
        <v>511</v>
      </c>
      <c r="D2543" s="11">
        <v>8.5999999999999993E-2</v>
      </c>
      <c r="E2543" s="2">
        <v>738</v>
      </c>
      <c r="F2543" s="2">
        <v>935</v>
      </c>
      <c r="G2543" s="2">
        <v>1083</v>
      </c>
      <c r="H2543" s="2">
        <v>1445</v>
      </c>
      <c r="I2543" s="2">
        <v>1902</v>
      </c>
      <c r="J2543">
        <v>374264</v>
      </c>
      <c r="K2543" s="12">
        <f t="shared" si="273"/>
        <v>1.1435027688062635E-3</v>
      </c>
      <c r="L2543" s="2">
        <f t="shared" si="274"/>
        <v>0.84390504337902239</v>
      </c>
      <c r="M2543" s="2">
        <f t="shared" si="275"/>
        <v>1.0691750888338563</v>
      </c>
      <c r="N2543" s="2">
        <f t="shared" si="276"/>
        <v>1.2384134986171833</v>
      </c>
      <c r="O2543" s="2">
        <f t="shared" si="277"/>
        <v>1.6523615009250507</v>
      </c>
      <c r="P2543" s="2">
        <f t="shared" si="278"/>
        <v>2.1749422662695133</v>
      </c>
      <c r="Q2543" s="14" t="str">
        <f t="shared" si="279"/>
        <v>BELOW</v>
      </c>
    </row>
    <row r="2544" spans="1:17" x14ac:dyDescent="0.3">
      <c r="A2544" s="2">
        <v>43</v>
      </c>
      <c r="B2544" s="2" t="s">
        <v>303</v>
      </c>
      <c r="C2544" s="2" t="s">
        <v>510</v>
      </c>
      <c r="D2544" s="11">
        <v>0.2</v>
      </c>
      <c r="E2544" s="2">
        <v>660</v>
      </c>
      <c r="F2544" s="2">
        <v>767</v>
      </c>
      <c r="G2544" s="2">
        <v>911</v>
      </c>
      <c r="H2544" s="2">
        <v>1317</v>
      </c>
      <c r="I2544" s="2">
        <v>1600</v>
      </c>
      <c r="J2544">
        <v>229211</v>
      </c>
      <c r="K2544" s="12">
        <f t="shared" si="273"/>
        <v>7.0031692372457001E-4</v>
      </c>
      <c r="L2544" s="2">
        <f t="shared" si="274"/>
        <v>0.46220916965821623</v>
      </c>
      <c r="M2544" s="2">
        <f t="shared" si="275"/>
        <v>0.5371430804967452</v>
      </c>
      <c r="N2544" s="2">
        <f t="shared" si="276"/>
        <v>0.63798871751308328</v>
      </c>
      <c r="O2544" s="2">
        <f t="shared" si="277"/>
        <v>0.92231738854525869</v>
      </c>
      <c r="P2544" s="2">
        <f t="shared" si="278"/>
        <v>1.120507077959312</v>
      </c>
      <c r="Q2544" s="14" t="str">
        <f t="shared" si="279"/>
        <v>ABOVE</v>
      </c>
    </row>
    <row r="2545" spans="1:17" x14ac:dyDescent="0.3">
      <c r="A2545" s="2">
        <v>43</v>
      </c>
      <c r="B2545" s="2" t="s">
        <v>303</v>
      </c>
      <c r="C2545" s="2" t="s">
        <v>509</v>
      </c>
      <c r="D2545" s="11">
        <v>0.13100000000000001</v>
      </c>
      <c r="E2545" s="2">
        <v>593</v>
      </c>
      <c r="F2545" s="2">
        <v>596</v>
      </c>
      <c r="G2545" s="2">
        <v>789</v>
      </c>
      <c r="H2545" s="2">
        <v>1063</v>
      </c>
      <c r="I2545" s="2">
        <v>1067</v>
      </c>
      <c r="J2545">
        <v>9203</v>
      </c>
      <c r="K2545" s="12">
        <f t="shared" si="273"/>
        <v>2.8118269406953496E-5</v>
      </c>
      <c r="L2545" s="2">
        <f t="shared" si="274"/>
        <v>1.6674133758323422E-2</v>
      </c>
      <c r="M2545" s="2">
        <f t="shared" si="275"/>
        <v>1.6758488566544286E-2</v>
      </c>
      <c r="N2545" s="2">
        <f t="shared" si="276"/>
        <v>2.2185314562086309E-2</v>
      </c>
      <c r="O2545" s="2">
        <f t="shared" si="277"/>
        <v>2.9889720379591568E-2</v>
      </c>
      <c r="P2545" s="2">
        <f t="shared" si="278"/>
        <v>3.000219345721938E-2</v>
      </c>
      <c r="Q2545" s="14" t="str">
        <f t="shared" si="279"/>
        <v>ABOVE</v>
      </c>
    </row>
    <row r="2546" spans="1:17" x14ac:dyDescent="0.3">
      <c r="A2546" s="2">
        <v>43</v>
      </c>
      <c r="B2546" s="2" t="s">
        <v>303</v>
      </c>
      <c r="C2546" s="2" t="s">
        <v>508</v>
      </c>
      <c r="D2546" s="11">
        <v>0.15</v>
      </c>
      <c r="E2546" s="2">
        <v>526</v>
      </c>
      <c r="F2546" s="2">
        <v>557</v>
      </c>
      <c r="G2546" s="2">
        <v>700</v>
      </c>
      <c r="H2546" s="2">
        <v>883</v>
      </c>
      <c r="I2546" s="2">
        <v>1079</v>
      </c>
      <c r="J2546">
        <v>1546</v>
      </c>
      <c r="K2546" s="12">
        <f t="shared" si="273"/>
        <v>4.7235515052863307E-6</v>
      </c>
      <c r="L2546" s="2">
        <f t="shared" si="274"/>
        <v>2.4845880917806098E-3</v>
      </c>
      <c r="M2546" s="2">
        <f t="shared" si="275"/>
        <v>2.6310181884444863E-3</v>
      </c>
      <c r="N2546" s="2">
        <f t="shared" si="276"/>
        <v>3.3064860537004317E-3</v>
      </c>
      <c r="O2546" s="2">
        <f t="shared" si="277"/>
        <v>4.1708959791678301E-3</v>
      </c>
      <c r="P2546" s="2">
        <f t="shared" si="278"/>
        <v>5.0967120742039509E-3</v>
      </c>
      <c r="Q2546" s="14" t="str">
        <f t="shared" si="279"/>
        <v>ABOVE</v>
      </c>
    </row>
    <row r="2547" spans="1:17" x14ac:dyDescent="0.3">
      <c r="A2547" s="2">
        <v>43</v>
      </c>
      <c r="B2547" s="2" t="s">
        <v>303</v>
      </c>
      <c r="C2547" s="2" t="s">
        <v>507</v>
      </c>
      <c r="D2547" s="11">
        <v>0.29600000000000004</v>
      </c>
      <c r="E2547" s="2">
        <v>526</v>
      </c>
      <c r="F2547" s="2">
        <v>557</v>
      </c>
      <c r="G2547" s="2">
        <v>700</v>
      </c>
      <c r="H2547" s="2">
        <v>877</v>
      </c>
      <c r="I2547" s="2">
        <v>1079</v>
      </c>
      <c r="J2547">
        <v>7093</v>
      </c>
      <c r="K2547" s="12">
        <f t="shared" si="273"/>
        <v>2.1671507650062059E-5</v>
      </c>
      <c r="L2547" s="2">
        <f t="shared" si="274"/>
        <v>1.1399213023932642E-2</v>
      </c>
      <c r="M2547" s="2">
        <f t="shared" si="275"/>
        <v>1.2071029761084567E-2</v>
      </c>
      <c r="N2547" s="2">
        <f t="shared" si="276"/>
        <v>1.5170055355043441E-2</v>
      </c>
      <c r="O2547" s="2">
        <f t="shared" si="277"/>
        <v>1.9005912209104425E-2</v>
      </c>
      <c r="P2547" s="2">
        <f t="shared" si="278"/>
        <v>2.3383556754416963E-2</v>
      </c>
      <c r="Q2547" s="14" t="str">
        <f t="shared" si="279"/>
        <v>ABOVE</v>
      </c>
    </row>
    <row r="2548" spans="1:17" x14ac:dyDescent="0.3">
      <c r="A2548" s="2">
        <v>43</v>
      </c>
      <c r="B2548" s="2" t="s">
        <v>303</v>
      </c>
      <c r="C2548" s="2" t="s">
        <v>91</v>
      </c>
      <c r="D2548" s="11">
        <v>0.13699999999999998</v>
      </c>
      <c r="E2548" s="2">
        <v>497</v>
      </c>
      <c r="F2548" s="2">
        <v>598</v>
      </c>
      <c r="G2548" s="2">
        <v>705</v>
      </c>
      <c r="H2548" s="2">
        <v>1019</v>
      </c>
      <c r="I2548" s="2">
        <v>1140</v>
      </c>
      <c r="J2548">
        <v>37864</v>
      </c>
      <c r="K2548" s="12">
        <f t="shared" si="273"/>
        <v>1.1568729249428307E-4</v>
      </c>
      <c r="L2548" s="2">
        <f t="shared" si="274"/>
        <v>5.7496584369658689E-2</v>
      </c>
      <c r="M2548" s="2">
        <f t="shared" si="275"/>
        <v>6.9181000911581275E-2</v>
      </c>
      <c r="N2548" s="2">
        <f t="shared" si="276"/>
        <v>8.155954120846956E-2</v>
      </c>
      <c r="O2548" s="2">
        <f t="shared" si="277"/>
        <v>0.11788535105167446</v>
      </c>
      <c r="P2548" s="2">
        <f t="shared" si="278"/>
        <v>0.1318835134434827</v>
      </c>
      <c r="Q2548" s="14" t="str">
        <f t="shared" si="279"/>
        <v>ABOVE</v>
      </c>
    </row>
    <row r="2549" spans="1:17" x14ac:dyDescent="0.3">
      <c r="A2549" s="2">
        <v>43</v>
      </c>
      <c r="B2549" s="2" t="s">
        <v>303</v>
      </c>
      <c r="C2549" s="2" t="s">
        <v>506</v>
      </c>
      <c r="D2549" s="11">
        <v>0.13800000000000001</v>
      </c>
      <c r="E2549" s="2">
        <v>660</v>
      </c>
      <c r="F2549" s="2">
        <v>767</v>
      </c>
      <c r="G2549" s="2">
        <v>911</v>
      </c>
      <c r="H2549" s="2">
        <v>1317</v>
      </c>
      <c r="I2549" s="2">
        <v>1600</v>
      </c>
      <c r="J2549">
        <v>18443</v>
      </c>
      <c r="K2549" s="12">
        <f t="shared" si="273"/>
        <v>5.6349586294952005E-5</v>
      </c>
      <c r="L2549" s="2">
        <f t="shared" si="274"/>
        <v>3.7190726954668324E-2</v>
      </c>
      <c r="M2549" s="2">
        <f t="shared" si="275"/>
        <v>4.3220132688228191E-2</v>
      </c>
      <c r="N2549" s="2">
        <f t="shared" si="276"/>
        <v>5.1334473114701275E-2</v>
      </c>
      <c r="O2549" s="2">
        <f t="shared" si="277"/>
        <v>7.4212405150451785E-2</v>
      </c>
      <c r="P2549" s="2">
        <f t="shared" si="278"/>
        <v>9.0159338071923209E-2</v>
      </c>
      <c r="Q2549" s="14" t="str">
        <f t="shared" si="279"/>
        <v>ABOVE</v>
      </c>
    </row>
    <row r="2550" spans="1:17" x14ac:dyDescent="0.3">
      <c r="A2550" s="2">
        <v>43</v>
      </c>
      <c r="B2550" s="2" t="s">
        <v>303</v>
      </c>
      <c r="C2550" s="2" t="s">
        <v>505</v>
      </c>
      <c r="D2550" s="11">
        <v>0.105</v>
      </c>
      <c r="E2550" s="2">
        <v>705</v>
      </c>
      <c r="F2550" s="2">
        <v>723</v>
      </c>
      <c r="G2550" s="2">
        <v>828</v>
      </c>
      <c r="H2550" s="2">
        <v>1188</v>
      </c>
      <c r="I2550" s="2">
        <v>1298</v>
      </c>
      <c r="J2550">
        <v>48155</v>
      </c>
      <c r="K2550" s="12">
        <f t="shared" si="273"/>
        <v>1.4712976891142514E-4</v>
      </c>
      <c r="L2550" s="2">
        <f t="shared" si="274"/>
        <v>0.10372648708255472</v>
      </c>
      <c r="M2550" s="2">
        <f t="shared" si="275"/>
        <v>0.10637482292296037</v>
      </c>
      <c r="N2550" s="2">
        <f t="shared" si="276"/>
        <v>0.12182344865866002</v>
      </c>
      <c r="O2550" s="2">
        <f t="shared" si="277"/>
        <v>0.17479016546677306</v>
      </c>
      <c r="P2550" s="2">
        <f t="shared" si="278"/>
        <v>0.19097444004702982</v>
      </c>
      <c r="Q2550" s="14" t="str">
        <f t="shared" si="279"/>
        <v>BELOW</v>
      </c>
    </row>
    <row r="2551" spans="1:17" x14ac:dyDescent="0.3">
      <c r="A2551" s="2">
        <v>43</v>
      </c>
      <c r="B2551" s="2" t="s">
        <v>303</v>
      </c>
      <c r="C2551" s="2" t="s">
        <v>504</v>
      </c>
      <c r="D2551" s="11">
        <v>0.14400000000000002</v>
      </c>
      <c r="E2551" s="2">
        <v>931</v>
      </c>
      <c r="F2551" s="2">
        <v>1086</v>
      </c>
      <c r="G2551" s="2">
        <v>1315</v>
      </c>
      <c r="H2551" s="2">
        <v>1734</v>
      </c>
      <c r="I2551" s="2">
        <v>2099</v>
      </c>
      <c r="J2551">
        <v>43664</v>
      </c>
      <c r="K2551" s="12">
        <f t="shared" si="273"/>
        <v>1.3340824898242068E-4</v>
      </c>
      <c r="L2551" s="2">
        <f t="shared" si="274"/>
        <v>0.12420307980263365</v>
      </c>
      <c r="M2551" s="2">
        <f t="shared" si="275"/>
        <v>0.14488135839490887</v>
      </c>
      <c r="N2551" s="2">
        <f t="shared" si="276"/>
        <v>0.1754318474118832</v>
      </c>
      <c r="O2551" s="2">
        <f t="shared" si="277"/>
        <v>0.23132990373551746</v>
      </c>
      <c r="P2551" s="2">
        <f t="shared" si="278"/>
        <v>0.28002391461410103</v>
      </c>
      <c r="Q2551" s="14" t="str">
        <f t="shared" si="279"/>
        <v>ABOVE</v>
      </c>
    </row>
    <row r="2552" spans="1:17" x14ac:dyDescent="0.3">
      <c r="A2552" s="2">
        <v>43</v>
      </c>
      <c r="B2552" s="2" t="s">
        <v>303</v>
      </c>
      <c r="C2552" s="2" t="s">
        <v>138</v>
      </c>
      <c r="D2552" s="11">
        <v>0.14699999999999999</v>
      </c>
      <c r="E2552" s="2">
        <v>624</v>
      </c>
      <c r="F2552" s="2">
        <v>701</v>
      </c>
      <c r="G2552" s="2">
        <v>831</v>
      </c>
      <c r="H2552" s="2">
        <v>1041</v>
      </c>
      <c r="I2552" s="2">
        <v>1460</v>
      </c>
      <c r="J2552">
        <v>21290</v>
      </c>
      <c r="K2552" s="12">
        <f t="shared" si="273"/>
        <v>6.5048131660767132E-5</v>
      </c>
      <c r="L2552" s="2">
        <f t="shared" si="274"/>
        <v>4.0590034156318691E-2</v>
      </c>
      <c r="M2552" s="2">
        <f t="shared" si="275"/>
        <v>4.5598740294197762E-2</v>
      </c>
      <c r="N2552" s="2">
        <f t="shared" si="276"/>
        <v>5.4054997410097484E-2</v>
      </c>
      <c r="O2552" s="2">
        <f t="shared" si="277"/>
        <v>6.7715105058858582E-2</v>
      </c>
      <c r="P2552" s="2">
        <f t="shared" si="278"/>
        <v>9.4970272224720015E-2</v>
      </c>
      <c r="Q2552" s="14" t="str">
        <f t="shared" si="279"/>
        <v>ABOVE</v>
      </c>
    </row>
    <row r="2553" spans="1:17" x14ac:dyDescent="0.3">
      <c r="A2553" s="2">
        <v>43</v>
      </c>
      <c r="B2553" s="2" t="s">
        <v>303</v>
      </c>
      <c r="C2553" s="2" t="s">
        <v>503</v>
      </c>
      <c r="D2553" s="11">
        <v>0.121</v>
      </c>
      <c r="E2553" s="2">
        <v>598</v>
      </c>
      <c r="F2553" s="2">
        <v>621</v>
      </c>
      <c r="G2553" s="2">
        <v>822</v>
      </c>
      <c r="H2553" s="2">
        <v>1064</v>
      </c>
      <c r="I2553" s="2">
        <v>1367</v>
      </c>
      <c r="J2553">
        <v>13943</v>
      </c>
      <c r="K2553" s="12">
        <f t="shared" si="273"/>
        <v>4.2600568330017669E-5</v>
      </c>
      <c r="L2553" s="2">
        <f t="shared" si="274"/>
        <v>2.5475139861350565E-2</v>
      </c>
      <c r="M2553" s="2">
        <f t="shared" si="275"/>
        <v>2.6454952932940971E-2</v>
      </c>
      <c r="N2553" s="2">
        <f t="shared" si="276"/>
        <v>3.5017667167274523E-2</v>
      </c>
      <c r="O2553" s="2">
        <f t="shared" si="277"/>
        <v>4.5327004703138801E-2</v>
      </c>
      <c r="P2553" s="2">
        <f t="shared" si="278"/>
        <v>5.8234976907134153E-2</v>
      </c>
      <c r="Q2553" s="14" t="str">
        <f t="shared" si="279"/>
        <v>BELOW</v>
      </c>
    </row>
    <row r="2554" spans="1:17" x14ac:dyDescent="0.3">
      <c r="A2554" s="2">
        <v>43</v>
      </c>
      <c r="B2554" s="2" t="s">
        <v>303</v>
      </c>
      <c r="C2554" s="2" t="s">
        <v>502</v>
      </c>
      <c r="D2554" s="11">
        <v>0.255</v>
      </c>
      <c r="E2554" s="2">
        <v>559</v>
      </c>
      <c r="F2554" s="2">
        <v>563</v>
      </c>
      <c r="G2554" s="2">
        <v>718</v>
      </c>
      <c r="H2554" s="2">
        <v>964</v>
      </c>
      <c r="I2554" s="2">
        <v>1104</v>
      </c>
      <c r="J2554">
        <v>423163</v>
      </c>
      <c r="K2554" s="12">
        <f t="shared" si="273"/>
        <v>1.2929057086878911E-3</v>
      </c>
      <c r="L2554" s="2">
        <f t="shared" si="274"/>
        <v>0.72273429115653121</v>
      </c>
      <c r="M2554" s="2">
        <f t="shared" si="275"/>
        <v>0.72790591399128268</v>
      </c>
      <c r="N2554" s="2">
        <f t="shared" si="276"/>
        <v>0.92830629883790583</v>
      </c>
      <c r="O2554" s="2">
        <f t="shared" si="277"/>
        <v>1.2463611031751272</v>
      </c>
      <c r="P2554" s="2">
        <f t="shared" si="278"/>
        <v>1.4273679023914319</v>
      </c>
      <c r="Q2554" s="14" t="str">
        <f t="shared" si="279"/>
        <v>ABOVE</v>
      </c>
    </row>
    <row r="2555" spans="1:17" x14ac:dyDescent="0.3">
      <c r="A2555" s="2">
        <v>43</v>
      </c>
      <c r="B2555" s="2" t="s">
        <v>303</v>
      </c>
      <c r="C2555" s="2" t="s">
        <v>501</v>
      </c>
      <c r="D2555" s="11">
        <v>0.16600000000000001</v>
      </c>
      <c r="E2555" s="2">
        <v>529</v>
      </c>
      <c r="F2555" s="2">
        <v>615</v>
      </c>
      <c r="G2555" s="2">
        <v>704</v>
      </c>
      <c r="H2555" s="2">
        <v>1016</v>
      </c>
      <c r="I2555" s="2">
        <v>1085</v>
      </c>
      <c r="J2555">
        <v>13094</v>
      </c>
      <c r="K2555" s="12">
        <f t="shared" si="273"/>
        <v>4.0006586940633387E-5</v>
      </c>
      <c r="L2555" s="2">
        <f t="shared" si="274"/>
        <v>2.1163484491595063E-2</v>
      </c>
      <c r="M2555" s="2">
        <f t="shared" si="275"/>
        <v>2.4604050968489534E-2</v>
      </c>
      <c r="N2555" s="2">
        <f t="shared" si="276"/>
        <v>2.8164637206205906E-2</v>
      </c>
      <c r="O2555" s="2">
        <f t="shared" si="277"/>
        <v>4.0646692331683519E-2</v>
      </c>
      <c r="P2555" s="2">
        <f t="shared" si="278"/>
        <v>4.3407146830587225E-2</v>
      </c>
      <c r="Q2555" s="14" t="str">
        <f t="shared" si="279"/>
        <v>ABOVE</v>
      </c>
    </row>
    <row r="2556" spans="1:17" x14ac:dyDescent="0.3">
      <c r="A2556" s="2">
        <v>43</v>
      </c>
      <c r="B2556" s="2" t="s">
        <v>303</v>
      </c>
      <c r="C2556" s="2" t="s">
        <v>500</v>
      </c>
      <c r="D2556" s="11">
        <v>8.5000000000000006E-2</v>
      </c>
      <c r="E2556" s="2">
        <v>553</v>
      </c>
      <c r="F2556" s="2">
        <v>654</v>
      </c>
      <c r="G2556" s="2">
        <v>849</v>
      </c>
      <c r="H2556" s="2">
        <v>1148</v>
      </c>
      <c r="I2556" s="2">
        <v>1293</v>
      </c>
      <c r="J2556">
        <v>5926</v>
      </c>
      <c r="K2556" s="12">
        <f t="shared" si="273"/>
        <v>1.8105928991155755E-5</v>
      </c>
      <c r="L2556" s="2">
        <f t="shared" si="274"/>
        <v>1.0012578732109131E-2</v>
      </c>
      <c r="M2556" s="2">
        <f t="shared" si="275"/>
        <v>1.1841277560215864E-2</v>
      </c>
      <c r="N2556" s="2">
        <f t="shared" si="276"/>
        <v>1.5371933713491236E-2</v>
      </c>
      <c r="O2556" s="2">
        <f t="shared" si="277"/>
        <v>2.0785606481846807E-2</v>
      </c>
      <c r="P2556" s="2">
        <f t="shared" si="278"/>
        <v>2.3410966185564392E-2</v>
      </c>
      <c r="Q2556" s="14" t="str">
        <f t="shared" si="279"/>
        <v>BELOW</v>
      </c>
    </row>
    <row r="2557" spans="1:17" x14ac:dyDescent="0.3">
      <c r="A2557" s="2">
        <v>43</v>
      </c>
      <c r="B2557" s="2" t="s">
        <v>303</v>
      </c>
      <c r="C2557" s="2" t="s">
        <v>499</v>
      </c>
      <c r="D2557" s="11">
        <v>0.17300000000000001</v>
      </c>
      <c r="E2557" s="2">
        <v>450</v>
      </c>
      <c r="F2557" s="2">
        <v>529</v>
      </c>
      <c r="G2557" s="2">
        <v>700</v>
      </c>
      <c r="H2557" s="2">
        <v>1012</v>
      </c>
      <c r="I2557" s="2">
        <v>1230</v>
      </c>
      <c r="J2557">
        <v>30026</v>
      </c>
      <c r="K2557" s="12">
        <f t="shared" si="273"/>
        <v>9.1739558536692994E-5</v>
      </c>
      <c r="L2557" s="2">
        <f t="shared" si="274"/>
        <v>4.1282801341511847E-2</v>
      </c>
      <c r="M2557" s="2">
        <f t="shared" si="275"/>
        <v>4.8530226465910598E-2</v>
      </c>
      <c r="N2557" s="2">
        <f t="shared" si="276"/>
        <v>6.4217690975685096E-2</v>
      </c>
      <c r="O2557" s="2">
        <f t="shared" si="277"/>
        <v>9.284043323913331E-2</v>
      </c>
      <c r="P2557" s="2">
        <f t="shared" si="278"/>
        <v>0.11283965700013238</v>
      </c>
      <c r="Q2557" s="14" t="str">
        <f t="shared" si="279"/>
        <v>ABOVE</v>
      </c>
    </row>
    <row r="2558" spans="1:17" x14ac:dyDescent="0.3">
      <c r="A2558" s="2">
        <v>43</v>
      </c>
      <c r="B2558" s="2" t="s">
        <v>303</v>
      </c>
      <c r="C2558" s="2" t="s">
        <v>498</v>
      </c>
      <c r="D2558" s="11">
        <v>0.153</v>
      </c>
      <c r="E2558" s="2">
        <v>547</v>
      </c>
      <c r="F2558" s="2">
        <v>591</v>
      </c>
      <c r="G2558" s="2">
        <v>728</v>
      </c>
      <c r="H2558" s="2">
        <v>912</v>
      </c>
      <c r="I2558" s="2">
        <v>1122</v>
      </c>
      <c r="J2558">
        <v>7530</v>
      </c>
      <c r="K2558" s="12">
        <f t="shared" si="273"/>
        <v>2.3006690061323461E-5</v>
      </c>
      <c r="L2558" s="2">
        <f t="shared" si="274"/>
        <v>1.2584659463543934E-2</v>
      </c>
      <c r="M2558" s="2">
        <f t="shared" si="275"/>
        <v>1.3596953826242165E-2</v>
      </c>
      <c r="N2558" s="2">
        <f t="shared" si="276"/>
        <v>1.6748870364643481E-2</v>
      </c>
      <c r="O2558" s="2">
        <f t="shared" si="277"/>
        <v>2.0982101335926998E-2</v>
      </c>
      <c r="P2558" s="2">
        <f t="shared" si="278"/>
        <v>2.5813506248804925E-2</v>
      </c>
      <c r="Q2558" s="14" t="str">
        <f t="shared" si="279"/>
        <v>ABOVE</v>
      </c>
    </row>
    <row r="2559" spans="1:17" x14ac:dyDescent="0.3">
      <c r="A2559" s="2">
        <v>43</v>
      </c>
      <c r="B2559" s="2" t="s">
        <v>303</v>
      </c>
      <c r="C2559" s="2" t="s">
        <v>497</v>
      </c>
      <c r="D2559" s="11">
        <v>8.5999999999999993E-2</v>
      </c>
      <c r="E2559" s="2">
        <v>812</v>
      </c>
      <c r="F2559" s="2">
        <v>907</v>
      </c>
      <c r="G2559" s="2">
        <v>1104</v>
      </c>
      <c r="H2559" s="2">
        <v>1509</v>
      </c>
      <c r="I2559" s="2">
        <v>1897</v>
      </c>
      <c r="J2559">
        <v>43837</v>
      </c>
      <c r="K2559" s="12">
        <f t="shared" si="273"/>
        <v>1.3393682233973925E-4</v>
      </c>
      <c r="L2559" s="2">
        <f t="shared" si="274"/>
        <v>0.10875669973986826</v>
      </c>
      <c r="M2559" s="2">
        <f t="shared" si="275"/>
        <v>0.12148069786214349</v>
      </c>
      <c r="N2559" s="2">
        <f t="shared" si="276"/>
        <v>0.14786625186307212</v>
      </c>
      <c r="O2559" s="2">
        <f t="shared" si="277"/>
        <v>0.20211066491066651</v>
      </c>
      <c r="P2559" s="2">
        <f t="shared" si="278"/>
        <v>0.25407815197848532</v>
      </c>
      <c r="Q2559" s="14" t="str">
        <f t="shared" si="279"/>
        <v>BELOW</v>
      </c>
    </row>
    <row r="2560" spans="1:17" x14ac:dyDescent="0.3">
      <c r="A2560" s="2">
        <v>43</v>
      </c>
      <c r="B2560" s="2" t="s">
        <v>303</v>
      </c>
      <c r="C2560" s="2" t="s">
        <v>496</v>
      </c>
      <c r="D2560" s="11">
        <v>0.16500000000000001</v>
      </c>
      <c r="E2560" s="2">
        <v>537</v>
      </c>
      <c r="F2560" s="2">
        <v>541</v>
      </c>
      <c r="G2560" s="2">
        <v>715</v>
      </c>
      <c r="H2560" s="2">
        <v>934</v>
      </c>
      <c r="I2560" s="2">
        <v>1006</v>
      </c>
      <c r="J2560">
        <v>52646</v>
      </c>
      <c r="K2560" s="12">
        <f t="shared" si="273"/>
        <v>1.608512888404296E-4</v>
      </c>
      <c r="L2560" s="2">
        <f t="shared" si="274"/>
        <v>8.6377142107310692E-2</v>
      </c>
      <c r="M2560" s="2">
        <f t="shared" si="275"/>
        <v>8.7020547262672415E-2</v>
      </c>
      <c r="N2560" s="2">
        <f t="shared" si="276"/>
        <v>0.11500867152090716</v>
      </c>
      <c r="O2560" s="2">
        <f t="shared" si="277"/>
        <v>0.15023510377696125</v>
      </c>
      <c r="P2560" s="2">
        <f t="shared" si="278"/>
        <v>0.16181639657347219</v>
      </c>
      <c r="Q2560" s="14" t="str">
        <f t="shared" si="279"/>
        <v>ABOVE</v>
      </c>
    </row>
    <row r="2561" spans="1:17" x14ac:dyDescent="0.3">
      <c r="A2561" s="2">
        <v>43</v>
      </c>
      <c r="B2561" s="2" t="s">
        <v>303</v>
      </c>
      <c r="C2561" s="2" t="s">
        <v>495</v>
      </c>
      <c r="D2561" s="11">
        <v>0.21899999999999997</v>
      </c>
      <c r="E2561" s="2">
        <v>561</v>
      </c>
      <c r="F2561" s="2">
        <v>593</v>
      </c>
      <c r="G2561" s="2">
        <v>746</v>
      </c>
      <c r="H2561" s="2">
        <v>1079</v>
      </c>
      <c r="I2561" s="2">
        <v>1149</v>
      </c>
      <c r="J2561">
        <v>7306</v>
      </c>
      <c r="K2561" s="12">
        <f t="shared" si="273"/>
        <v>2.2322294500402286E-5</v>
      </c>
      <c r="L2561" s="2">
        <f t="shared" si="274"/>
        <v>1.2522807214725682E-2</v>
      </c>
      <c r="M2561" s="2">
        <f t="shared" si="275"/>
        <v>1.3237120638738555E-2</v>
      </c>
      <c r="N2561" s="2">
        <f t="shared" si="276"/>
        <v>1.6652431697300105E-2</v>
      </c>
      <c r="O2561" s="2">
        <f t="shared" si="277"/>
        <v>2.4085755765934067E-2</v>
      </c>
      <c r="P2561" s="2">
        <f t="shared" si="278"/>
        <v>2.5648316380962228E-2</v>
      </c>
      <c r="Q2561" s="14" t="str">
        <f t="shared" si="279"/>
        <v>ABOVE</v>
      </c>
    </row>
    <row r="2562" spans="1:17" x14ac:dyDescent="0.3">
      <c r="A2562" s="2">
        <v>43</v>
      </c>
      <c r="B2562" s="2" t="s">
        <v>303</v>
      </c>
      <c r="C2562" s="2" t="s">
        <v>137</v>
      </c>
      <c r="D2562" s="11">
        <v>0.115</v>
      </c>
      <c r="E2562" s="2">
        <v>496</v>
      </c>
      <c r="F2562" s="2">
        <v>599</v>
      </c>
      <c r="G2562" s="2">
        <v>772</v>
      </c>
      <c r="H2562" s="2">
        <v>1069</v>
      </c>
      <c r="I2562" s="2">
        <v>1356</v>
      </c>
      <c r="J2562">
        <v>10471</v>
      </c>
      <c r="K2562" s="12">
        <f t="shared" si="273"/>
        <v>3.1992437135739439E-5</v>
      </c>
      <c r="L2562" s="2">
        <f t="shared" si="274"/>
        <v>1.5868248819326761E-2</v>
      </c>
      <c r="M2562" s="2">
        <f t="shared" si="275"/>
        <v>1.9163469844307925E-2</v>
      </c>
      <c r="N2562" s="2">
        <f t="shared" si="276"/>
        <v>2.4698161468790846E-2</v>
      </c>
      <c r="O2562" s="2">
        <f t="shared" si="277"/>
        <v>3.4199915298105461E-2</v>
      </c>
      <c r="P2562" s="2">
        <f t="shared" si="278"/>
        <v>4.3381744756062678E-2</v>
      </c>
      <c r="Q2562" s="14" t="str">
        <f t="shared" si="279"/>
        <v>BELOW</v>
      </c>
    </row>
    <row r="2563" spans="1:17" x14ac:dyDescent="0.3">
      <c r="A2563" s="2">
        <v>43</v>
      </c>
      <c r="B2563" s="2" t="s">
        <v>303</v>
      </c>
      <c r="C2563" s="2" t="s">
        <v>494</v>
      </c>
      <c r="D2563" s="11">
        <v>0.19500000000000001</v>
      </c>
      <c r="E2563" s="2">
        <v>526</v>
      </c>
      <c r="F2563" s="2">
        <v>536</v>
      </c>
      <c r="G2563" s="2">
        <v>700</v>
      </c>
      <c r="H2563" s="2">
        <v>881</v>
      </c>
      <c r="I2563" s="2">
        <v>1079</v>
      </c>
      <c r="J2563">
        <v>2853</v>
      </c>
      <c r="K2563" s="12">
        <f t="shared" si="273"/>
        <v>8.7168773897683719E-6</v>
      </c>
      <c r="L2563" s="2">
        <f t="shared" si="274"/>
        <v>4.5850775070181635E-3</v>
      </c>
      <c r="M2563" s="2">
        <f t="shared" si="275"/>
        <v>4.6722462809158476E-3</v>
      </c>
      <c r="N2563" s="2">
        <f t="shared" si="276"/>
        <v>6.10181417283786E-3</v>
      </c>
      <c r="O2563" s="2">
        <f t="shared" si="277"/>
        <v>7.679568980385936E-3</v>
      </c>
      <c r="P2563" s="2">
        <f t="shared" si="278"/>
        <v>9.4055107035600737E-3</v>
      </c>
      <c r="Q2563" s="14" t="str">
        <f t="shared" si="279"/>
        <v>ABOVE</v>
      </c>
    </row>
    <row r="2564" spans="1:17" x14ac:dyDescent="0.3">
      <c r="A2564" s="2">
        <v>43</v>
      </c>
      <c r="B2564" s="2" t="s">
        <v>303</v>
      </c>
      <c r="C2564" s="2" t="s">
        <v>493</v>
      </c>
      <c r="D2564" s="11">
        <v>0.13100000000000001</v>
      </c>
      <c r="E2564" s="2">
        <v>526</v>
      </c>
      <c r="F2564" s="2">
        <v>529</v>
      </c>
      <c r="G2564" s="2">
        <v>700</v>
      </c>
      <c r="H2564" s="2">
        <v>877</v>
      </c>
      <c r="I2564" s="2">
        <v>1079</v>
      </c>
      <c r="J2564">
        <v>3387</v>
      </c>
      <c r="K2564" s="12">
        <f t="shared" ref="K2564:K2627" si="280">J2564/$S$18</f>
        <v>1.0348427521607246E-5</v>
      </c>
      <c r="L2564" s="2">
        <f t="shared" ref="L2564:L2627" si="281">E2564*K2564</f>
        <v>5.4432728763654115E-3</v>
      </c>
      <c r="M2564" s="2">
        <f t="shared" ref="M2564:M2627" si="282">F2564*K2564</f>
        <v>5.4743181589302333E-3</v>
      </c>
      <c r="N2564" s="2">
        <f t="shared" ref="N2564:N2627" si="283">G2564*K2564</f>
        <v>7.2438992651250719E-3</v>
      </c>
      <c r="O2564" s="2">
        <f t="shared" ref="O2564:O2627" si="284">H2564*K2564</f>
        <v>9.0755709364495549E-3</v>
      </c>
      <c r="P2564" s="2">
        <f t="shared" ref="P2564:P2627" si="285">I2564*K2564</f>
        <v>1.1165953295814218E-2</v>
      </c>
      <c r="Q2564" s="14" t="str">
        <f t="shared" ref="Q2564:Q2627" si="286">IF(D2564&lt;$D$1,"BELOW",(IF(D2564&gt;$D$1,"ABOVE","EQUAL")))</f>
        <v>ABOVE</v>
      </c>
    </row>
    <row r="2565" spans="1:17" x14ac:dyDescent="0.3">
      <c r="A2565" s="2">
        <v>43</v>
      </c>
      <c r="B2565" s="2" t="s">
        <v>303</v>
      </c>
      <c r="C2565" s="2" t="s">
        <v>492</v>
      </c>
      <c r="D2565" s="11">
        <v>0.17699999999999999</v>
      </c>
      <c r="E2565" s="2">
        <v>526</v>
      </c>
      <c r="F2565" s="2">
        <v>529</v>
      </c>
      <c r="G2565" s="2">
        <v>700</v>
      </c>
      <c r="H2565" s="2">
        <v>943</v>
      </c>
      <c r="I2565" s="2">
        <v>946</v>
      </c>
      <c r="J2565">
        <v>8175</v>
      </c>
      <c r="K2565" s="12">
        <f t="shared" si="280"/>
        <v>2.4977382636297384E-5</v>
      </c>
      <c r="L2565" s="2">
        <f t="shared" si="281"/>
        <v>1.3138103266692423E-2</v>
      </c>
      <c r="M2565" s="2">
        <f t="shared" si="282"/>
        <v>1.3213035414601317E-2</v>
      </c>
      <c r="N2565" s="2">
        <f t="shared" si="283"/>
        <v>1.7484167845408169E-2</v>
      </c>
      <c r="O2565" s="2">
        <f t="shared" si="284"/>
        <v>2.3553671826028431E-2</v>
      </c>
      <c r="P2565" s="2">
        <f t="shared" si="285"/>
        <v>2.3628603973937325E-2</v>
      </c>
      <c r="Q2565" s="14" t="str">
        <f t="shared" si="286"/>
        <v>ABOVE</v>
      </c>
    </row>
    <row r="2566" spans="1:17" x14ac:dyDescent="0.3">
      <c r="A2566" s="2">
        <v>43</v>
      </c>
      <c r="B2566" s="2" t="s">
        <v>303</v>
      </c>
      <c r="C2566" s="2" t="s">
        <v>491</v>
      </c>
      <c r="D2566" s="11">
        <v>6.0999999999999999E-2</v>
      </c>
      <c r="E2566" s="2">
        <v>836</v>
      </c>
      <c r="F2566" s="2">
        <v>989</v>
      </c>
      <c r="G2566" s="2">
        <v>1201</v>
      </c>
      <c r="H2566" s="2">
        <v>1600</v>
      </c>
      <c r="I2566" s="2">
        <v>2080</v>
      </c>
      <c r="J2566">
        <v>1034730</v>
      </c>
      <c r="K2566" s="12">
        <f t="shared" si="280"/>
        <v>3.1614491908570018E-3</v>
      </c>
      <c r="L2566" s="2">
        <f t="shared" si="281"/>
        <v>2.6429715235564535</v>
      </c>
      <c r="M2566" s="2">
        <f t="shared" si="282"/>
        <v>3.1266732497575749</v>
      </c>
      <c r="N2566" s="2">
        <f t="shared" si="283"/>
        <v>3.7969004782192592</v>
      </c>
      <c r="O2566" s="2">
        <f t="shared" si="284"/>
        <v>5.0583187053712031</v>
      </c>
      <c r="P2566" s="2">
        <f t="shared" si="285"/>
        <v>6.575814316982564</v>
      </c>
      <c r="Q2566" s="14" t="str">
        <f t="shared" si="286"/>
        <v>BELOW</v>
      </c>
    </row>
    <row r="2567" spans="1:17" x14ac:dyDescent="0.3">
      <c r="A2567" s="2">
        <v>43</v>
      </c>
      <c r="B2567" s="2" t="s">
        <v>303</v>
      </c>
      <c r="C2567" s="2" t="s">
        <v>490</v>
      </c>
      <c r="D2567" s="11">
        <v>0.19800000000000001</v>
      </c>
      <c r="E2567" s="2">
        <v>526</v>
      </c>
      <c r="F2567" s="2">
        <v>557</v>
      </c>
      <c r="G2567" s="2">
        <v>700</v>
      </c>
      <c r="H2567" s="2">
        <v>877</v>
      </c>
      <c r="I2567" s="2">
        <v>1079</v>
      </c>
      <c r="J2567">
        <v>2920</v>
      </c>
      <c r="K2567" s="12">
        <f t="shared" si="280"/>
        <v>8.9215849905796164E-6</v>
      </c>
      <c r="L2567" s="2">
        <f t="shared" si="281"/>
        <v>4.6927537050448784E-3</v>
      </c>
      <c r="M2567" s="2">
        <f t="shared" si="282"/>
        <v>4.9693228397528462E-3</v>
      </c>
      <c r="N2567" s="2">
        <f t="shared" si="283"/>
        <v>6.2451094934057316E-3</v>
      </c>
      <c r="O2567" s="2">
        <f t="shared" si="284"/>
        <v>7.8242300367383239E-3</v>
      </c>
      <c r="P2567" s="2">
        <f t="shared" si="285"/>
        <v>9.6263902048354059E-3</v>
      </c>
      <c r="Q2567" s="14" t="str">
        <f t="shared" si="286"/>
        <v>ABOVE</v>
      </c>
    </row>
    <row r="2568" spans="1:17" x14ac:dyDescent="0.3">
      <c r="A2568" s="2">
        <v>43</v>
      </c>
      <c r="B2568" s="2" t="s">
        <v>303</v>
      </c>
      <c r="C2568" s="2" t="s">
        <v>489</v>
      </c>
      <c r="D2568" s="11">
        <v>0.13600000000000001</v>
      </c>
      <c r="E2568" s="2">
        <v>526</v>
      </c>
      <c r="F2568" s="2">
        <v>529</v>
      </c>
      <c r="G2568" s="2">
        <v>700</v>
      </c>
      <c r="H2568" s="2">
        <v>1012</v>
      </c>
      <c r="I2568" s="2">
        <v>1230</v>
      </c>
      <c r="J2568">
        <v>21493</v>
      </c>
      <c r="K2568" s="12">
        <f t="shared" si="280"/>
        <v>6.5668365137851943E-5</v>
      </c>
      <c r="L2568" s="2">
        <f t="shared" si="281"/>
        <v>3.4541560062510121E-2</v>
      </c>
      <c r="M2568" s="2">
        <f t="shared" si="282"/>
        <v>3.473856515792368E-2</v>
      </c>
      <c r="N2568" s="2">
        <f t="shared" si="283"/>
        <v>4.5967855596496361E-2</v>
      </c>
      <c r="O2568" s="2">
        <f t="shared" si="284"/>
        <v>6.6456385519506167E-2</v>
      </c>
      <c r="P2568" s="2">
        <f t="shared" si="285"/>
        <v>8.0772089119557897E-2</v>
      </c>
      <c r="Q2568" s="14" t="str">
        <f t="shared" si="286"/>
        <v>ABOVE</v>
      </c>
    </row>
    <row r="2569" spans="1:17" x14ac:dyDescent="0.3">
      <c r="A2569" s="2">
        <v>43</v>
      </c>
      <c r="B2569" s="2" t="s">
        <v>303</v>
      </c>
      <c r="C2569" s="2" t="s">
        <v>488</v>
      </c>
      <c r="D2569" s="11">
        <v>6.7000000000000004E-2</v>
      </c>
      <c r="E2569" s="2">
        <v>688</v>
      </c>
      <c r="F2569" s="2">
        <v>844</v>
      </c>
      <c r="G2569" s="2">
        <v>1050</v>
      </c>
      <c r="H2569" s="2">
        <v>1379</v>
      </c>
      <c r="I2569" s="2">
        <v>1689</v>
      </c>
      <c r="J2569">
        <v>156209</v>
      </c>
      <c r="K2569" s="12">
        <f t="shared" si="280"/>
        <v>4.7727118828542851E-4</v>
      </c>
      <c r="L2569" s="2">
        <f t="shared" si="281"/>
        <v>0.32836257754037479</v>
      </c>
      <c r="M2569" s="2">
        <f t="shared" si="282"/>
        <v>0.40281688291290169</v>
      </c>
      <c r="N2569" s="2">
        <f t="shared" si="283"/>
        <v>0.5011347476996999</v>
      </c>
      <c r="O2569" s="2">
        <f t="shared" si="284"/>
        <v>0.65815696864560591</v>
      </c>
      <c r="P2569" s="2">
        <f t="shared" si="285"/>
        <v>0.8061110370140887</v>
      </c>
      <c r="Q2569" s="14" t="str">
        <f t="shared" si="286"/>
        <v>BELOW</v>
      </c>
    </row>
    <row r="2570" spans="1:17" x14ac:dyDescent="0.3">
      <c r="A2570" s="2">
        <v>43</v>
      </c>
      <c r="B2570" s="2" t="s">
        <v>303</v>
      </c>
      <c r="C2570" s="2" t="s">
        <v>487</v>
      </c>
      <c r="D2570" s="11">
        <v>0.13500000000000001</v>
      </c>
      <c r="E2570" s="2">
        <v>526</v>
      </c>
      <c r="F2570" s="2">
        <v>610</v>
      </c>
      <c r="G2570" s="2">
        <v>700</v>
      </c>
      <c r="H2570" s="2">
        <v>1012</v>
      </c>
      <c r="I2570" s="2">
        <v>1079</v>
      </c>
      <c r="J2570">
        <v>13635</v>
      </c>
      <c r="K2570" s="12">
        <f t="shared" si="280"/>
        <v>4.1659524433751046E-5</v>
      </c>
      <c r="L2570" s="2">
        <f t="shared" si="281"/>
        <v>2.1912909852153051E-2</v>
      </c>
      <c r="M2570" s="2">
        <f t="shared" si="282"/>
        <v>2.5412309904588138E-2</v>
      </c>
      <c r="N2570" s="2">
        <f t="shared" si="283"/>
        <v>2.9161667103625732E-2</v>
      </c>
      <c r="O2570" s="2">
        <f t="shared" si="284"/>
        <v>4.2159438726956058E-2</v>
      </c>
      <c r="P2570" s="2">
        <f t="shared" si="285"/>
        <v>4.4950626864017379E-2</v>
      </c>
      <c r="Q2570" s="14" t="str">
        <f t="shared" si="286"/>
        <v>ABOVE</v>
      </c>
    </row>
    <row r="2571" spans="1:17" x14ac:dyDescent="0.3">
      <c r="A2571" s="2">
        <v>43</v>
      </c>
      <c r="B2571" s="2" t="s">
        <v>303</v>
      </c>
      <c r="C2571" s="2" t="s">
        <v>486</v>
      </c>
      <c r="D2571" s="11">
        <v>0.151</v>
      </c>
      <c r="E2571" s="2">
        <v>710</v>
      </c>
      <c r="F2571" s="2">
        <v>737</v>
      </c>
      <c r="G2571" s="2">
        <v>933</v>
      </c>
      <c r="H2571" s="2">
        <v>1231</v>
      </c>
      <c r="I2571" s="2">
        <v>1478</v>
      </c>
      <c r="J2571">
        <v>2726</v>
      </c>
      <c r="K2571" s="12">
        <f t="shared" si="280"/>
        <v>8.3288495494246683E-6</v>
      </c>
      <c r="L2571" s="2">
        <f t="shared" si="281"/>
        <v>5.9134831800915144E-3</v>
      </c>
      <c r="M2571" s="2">
        <f t="shared" si="282"/>
        <v>6.1383621179259803E-3</v>
      </c>
      <c r="N2571" s="2">
        <f t="shared" si="283"/>
        <v>7.7708166296132156E-3</v>
      </c>
      <c r="O2571" s="2">
        <f t="shared" si="284"/>
        <v>1.0252813795341766E-2</v>
      </c>
      <c r="P2571" s="2">
        <f t="shared" si="285"/>
        <v>1.231003963404966E-2</v>
      </c>
      <c r="Q2571" s="14" t="str">
        <f t="shared" si="286"/>
        <v>ABOVE</v>
      </c>
    </row>
    <row r="2572" spans="1:17" x14ac:dyDescent="0.3">
      <c r="A2572" s="2">
        <v>43</v>
      </c>
      <c r="B2572" s="2" t="s">
        <v>303</v>
      </c>
      <c r="C2572" s="2" t="s">
        <v>485</v>
      </c>
      <c r="D2572" s="11">
        <v>0.127</v>
      </c>
      <c r="E2572" s="2">
        <v>614</v>
      </c>
      <c r="F2572" s="2">
        <v>651</v>
      </c>
      <c r="G2572" s="2">
        <v>817</v>
      </c>
      <c r="H2572" s="2">
        <v>1100</v>
      </c>
      <c r="I2572" s="2">
        <v>1104</v>
      </c>
      <c r="J2572">
        <v>41257</v>
      </c>
      <c r="K2572" s="12">
        <f t="shared" si="280"/>
        <v>1.2605405203984355E-4</v>
      </c>
      <c r="L2572" s="2">
        <f t="shared" si="281"/>
        <v>7.7397187952463947E-2</v>
      </c>
      <c r="M2572" s="2">
        <f t="shared" si="282"/>
        <v>8.206118787793816E-2</v>
      </c>
      <c r="N2572" s="2">
        <f t="shared" si="283"/>
        <v>0.10298616051655218</v>
      </c>
      <c r="O2572" s="2">
        <f t="shared" si="284"/>
        <v>0.13865945724382792</v>
      </c>
      <c r="P2572" s="2">
        <f t="shared" si="285"/>
        <v>0.1391636734519873</v>
      </c>
      <c r="Q2572" s="14" t="str">
        <f t="shared" si="286"/>
        <v>ABOVE</v>
      </c>
    </row>
    <row r="2573" spans="1:17" x14ac:dyDescent="0.3">
      <c r="A2573" s="2">
        <v>43</v>
      </c>
      <c r="B2573" s="2" t="s">
        <v>303</v>
      </c>
      <c r="C2573" s="2" t="s">
        <v>484</v>
      </c>
      <c r="D2573" s="11">
        <v>0.11800000000000001</v>
      </c>
      <c r="E2573" s="2">
        <v>589</v>
      </c>
      <c r="F2573" s="2">
        <v>593</v>
      </c>
      <c r="G2573" s="2">
        <v>780</v>
      </c>
      <c r="H2573" s="2">
        <v>1124</v>
      </c>
      <c r="I2573" s="2">
        <v>1370</v>
      </c>
      <c r="J2573">
        <v>75951</v>
      </c>
      <c r="K2573" s="12">
        <f t="shared" si="280"/>
        <v>2.3205592521216179E-4</v>
      </c>
      <c r="L2573" s="2">
        <f t="shared" si="281"/>
        <v>0.1366809399499633</v>
      </c>
      <c r="M2573" s="2">
        <f t="shared" si="282"/>
        <v>0.13760916365081194</v>
      </c>
      <c r="N2573" s="2">
        <f t="shared" si="283"/>
        <v>0.1810036216654862</v>
      </c>
      <c r="O2573" s="2">
        <f t="shared" si="284"/>
        <v>0.26083085993846988</v>
      </c>
      <c r="P2573" s="2">
        <f t="shared" si="285"/>
        <v>0.31791661754066164</v>
      </c>
      <c r="Q2573" s="14" t="str">
        <f t="shared" si="286"/>
        <v>BELOW</v>
      </c>
    </row>
    <row r="2574" spans="1:17" x14ac:dyDescent="0.3">
      <c r="A2574" s="2">
        <v>43</v>
      </c>
      <c r="B2574" s="2" t="s">
        <v>303</v>
      </c>
      <c r="C2574" s="2" t="s">
        <v>483</v>
      </c>
      <c r="D2574" s="11">
        <v>0.18899999999999997</v>
      </c>
      <c r="E2574" s="2">
        <v>614</v>
      </c>
      <c r="F2574" s="2">
        <v>650</v>
      </c>
      <c r="G2574" s="2">
        <v>817</v>
      </c>
      <c r="H2574" s="2">
        <v>1085</v>
      </c>
      <c r="I2574" s="2">
        <v>1259</v>
      </c>
      <c r="J2574">
        <v>1398</v>
      </c>
      <c r="K2574" s="12">
        <f t="shared" si="280"/>
        <v>4.2713615811062685E-6</v>
      </c>
      <c r="L2574" s="2">
        <f t="shared" si="281"/>
        <v>2.622616010799249E-3</v>
      </c>
      <c r="M2574" s="2">
        <f t="shared" si="282"/>
        <v>2.7763850277190746E-3</v>
      </c>
      <c r="N2574" s="2">
        <f t="shared" si="283"/>
        <v>3.4897024117638213E-3</v>
      </c>
      <c r="O2574" s="2">
        <f t="shared" si="284"/>
        <v>4.6344273155003012E-3</v>
      </c>
      <c r="P2574" s="2">
        <f t="shared" si="285"/>
        <v>5.3776442306127919E-3</v>
      </c>
      <c r="Q2574" s="14" t="str">
        <f t="shared" si="286"/>
        <v>ABOVE</v>
      </c>
    </row>
    <row r="2575" spans="1:17" x14ac:dyDescent="0.3">
      <c r="A2575" s="2">
        <v>43</v>
      </c>
      <c r="B2575" s="2" t="s">
        <v>303</v>
      </c>
      <c r="C2575" s="2" t="s">
        <v>482</v>
      </c>
      <c r="D2575" s="11">
        <v>9.6000000000000002E-2</v>
      </c>
      <c r="E2575" s="2">
        <v>526</v>
      </c>
      <c r="F2575" s="2">
        <v>557</v>
      </c>
      <c r="G2575" s="2">
        <v>700</v>
      </c>
      <c r="H2575" s="2">
        <v>1012</v>
      </c>
      <c r="I2575" s="2">
        <v>1079</v>
      </c>
      <c r="J2575">
        <v>4797</v>
      </c>
      <c r="K2575" s="12">
        <f t="shared" si="280"/>
        <v>1.4656453150620006E-5</v>
      </c>
      <c r="L2575" s="2">
        <f t="shared" si="281"/>
        <v>7.709294357226123E-3</v>
      </c>
      <c r="M2575" s="2">
        <f t="shared" si="282"/>
        <v>8.1636444048953441E-3</v>
      </c>
      <c r="N2575" s="2">
        <f t="shared" si="283"/>
        <v>1.0259517205434004E-2</v>
      </c>
      <c r="O2575" s="2">
        <f t="shared" si="284"/>
        <v>1.4832330588427447E-2</v>
      </c>
      <c r="P2575" s="2">
        <f t="shared" si="285"/>
        <v>1.5814312949518985E-2</v>
      </c>
      <c r="Q2575" s="14" t="str">
        <f t="shared" si="286"/>
        <v>BELOW</v>
      </c>
    </row>
    <row r="2576" spans="1:17" x14ac:dyDescent="0.3">
      <c r="A2576" s="2">
        <v>43</v>
      </c>
      <c r="B2576" s="2" t="s">
        <v>303</v>
      </c>
      <c r="C2576" s="2" t="s">
        <v>481</v>
      </c>
      <c r="D2576" s="11">
        <v>0.13800000000000001</v>
      </c>
      <c r="E2576" s="2">
        <v>526</v>
      </c>
      <c r="F2576" s="2">
        <v>557</v>
      </c>
      <c r="G2576" s="2">
        <v>700</v>
      </c>
      <c r="H2576" s="2">
        <v>1012</v>
      </c>
      <c r="I2576" s="2">
        <v>1079</v>
      </c>
      <c r="J2576">
        <v>3464</v>
      </c>
      <c r="K2576" s="12">
        <f t="shared" si="280"/>
        <v>1.05836884956739E-5</v>
      </c>
      <c r="L2576" s="2">
        <f t="shared" si="281"/>
        <v>5.5670201487244709E-3</v>
      </c>
      <c r="M2576" s="2">
        <f t="shared" si="282"/>
        <v>5.8951144920903623E-3</v>
      </c>
      <c r="N2576" s="2">
        <f t="shared" si="283"/>
        <v>7.4085819469717302E-3</v>
      </c>
      <c r="O2576" s="2">
        <f t="shared" si="284"/>
        <v>1.0710692757621987E-2</v>
      </c>
      <c r="P2576" s="2">
        <f t="shared" si="285"/>
        <v>1.1419799886832139E-2</v>
      </c>
      <c r="Q2576" s="14" t="str">
        <f t="shared" si="286"/>
        <v>ABOVE</v>
      </c>
    </row>
    <row r="2577" spans="1:17" x14ac:dyDescent="0.3">
      <c r="A2577" s="2">
        <v>43</v>
      </c>
      <c r="B2577" s="2" t="s">
        <v>303</v>
      </c>
      <c r="C2577" s="2" t="s">
        <v>480</v>
      </c>
      <c r="D2577" s="11">
        <v>0.221</v>
      </c>
      <c r="E2577" s="2">
        <v>635</v>
      </c>
      <c r="F2577" s="2">
        <v>726</v>
      </c>
      <c r="G2577" s="2">
        <v>880</v>
      </c>
      <c r="H2577" s="2">
        <v>1272</v>
      </c>
      <c r="I2577" s="2">
        <v>1546</v>
      </c>
      <c r="J2577">
        <v>5737</v>
      </c>
      <c r="K2577" s="12">
        <f t="shared" si="280"/>
        <v>1.7528470236628511E-5</v>
      </c>
      <c r="L2577" s="2">
        <f t="shared" si="281"/>
        <v>1.1130578600259105E-2</v>
      </c>
      <c r="M2577" s="2">
        <f t="shared" si="282"/>
        <v>1.2725669391792298E-2</v>
      </c>
      <c r="N2577" s="2">
        <f t="shared" si="283"/>
        <v>1.5425053808233089E-2</v>
      </c>
      <c r="O2577" s="2">
        <f t="shared" si="284"/>
        <v>2.2296214140991467E-2</v>
      </c>
      <c r="P2577" s="2">
        <f t="shared" si="285"/>
        <v>2.7099014985827678E-2</v>
      </c>
      <c r="Q2577" s="14" t="str">
        <f t="shared" si="286"/>
        <v>ABOVE</v>
      </c>
    </row>
    <row r="2578" spans="1:17" x14ac:dyDescent="0.3">
      <c r="A2578" s="2">
        <v>43</v>
      </c>
      <c r="B2578" s="2" t="s">
        <v>303</v>
      </c>
      <c r="C2578" s="2" t="s">
        <v>479</v>
      </c>
      <c r="D2578" s="11">
        <v>0.19699999999999998</v>
      </c>
      <c r="E2578" s="2">
        <v>526</v>
      </c>
      <c r="F2578" s="2">
        <v>609</v>
      </c>
      <c r="G2578" s="2">
        <v>700</v>
      </c>
      <c r="H2578" s="2">
        <v>930</v>
      </c>
      <c r="I2578" s="2">
        <v>1079</v>
      </c>
      <c r="J2578">
        <v>2171</v>
      </c>
      <c r="K2578" s="12">
        <f t="shared" si="280"/>
        <v>6.6331373337494334E-6</v>
      </c>
      <c r="L2578" s="2">
        <f t="shared" si="281"/>
        <v>3.489030237552202E-3</v>
      </c>
      <c r="M2578" s="2">
        <f t="shared" si="282"/>
        <v>4.0395806362534051E-3</v>
      </c>
      <c r="N2578" s="2">
        <f t="shared" si="283"/>
        <v>4.6431961336246032E-3</v>
      </c>
      <c r="O2578" s="2">
        <f t="shared" si="284"/>
        <v>6.1688177203869732E-3</v>
      </c>
      <c r="P2578" s="2">
        <f t="shared" si="285"/>
        <v>7.1571551831156391E-3</v>
      </c>
      <c r="Q2578" s="14" t="str">
        <f t="shared" si="286"/>
        <v>ABOVE</v>
      </c>
    </row>
    <row r="2579" spans="1:17" x14ac:dyDescent="0.3">
      <c r="A2579" s="2">
        <v>43</v>
      </c>
      <c r="B2579" s="2" t="s">
        <v>303</v>
      </c>
      <c r="C2579" s="2" t="s">
        <v>478</v>
      </c>
      <c r="D2579" s="11">
        <v>0.114</v>
      </c>
      <c r="E2579" s="2">
        <v>604</v>
      </c>
      <c r="F2579" s="2">
        <v>702</v>
      </c>
      <c r="G2579" s="2">
        <v>804</v>
      </c>
      <c r="H2579" s="2">
        <v>1007</v>
      </c>
      <c r="I2579" s="2">
        <v>1239</v>
      </c>
      <c r="J2579">
        <v>7287</v>
      </c>
      <c r="K2579" s="12">
        <f t="shared" si="280"/>
        <v>2.2264243091217009E-5</v>
      </c>
      <c r="L2579" s="2">
        <f t="shared" si="281"/>
        <v>1.3447602827095074E-2</v>
      </c>
      <c r="M2579" s="2">
        <f t="shared" si="282"/>
        <v>1.5629498650034341E-2</v>
      </c>
      <c r="N2579" s="2">
        <f t="shared" si="283"/>
        <v>1.7900451445338476E-2</v>
      </c>
      <c r="O2579" s="2">
        <f t="shared" si="284"/>
        <v>2.2420092792855527E-2</v>
      </c>
      <c r="P2579" s="2">
        <f t="shared" si="285"/>
        <v>2.7585397190017874E-2</v>
      </c>
      <c r="Q2579" s="14" t="str">
        <f t="shared" si="286"/>
        <v>BELOW</v>
      </c>
    </row>
    <row r="2580" spans="1:17" x14ac:dyDescent="0.3">
      <c r="A2580" s="2">
        <v>43</v>
      </c>
      <c r="B2580" s="2" t="s">
        <v>303</v>
      </c>
      <c r="C2580" s="2" t="s">
        <v>477</v>
      </c>
      <c r="D2580" s="11">
        <v>0.14000000000000001</v>
      </c>
      <c r="E2580" s="2">
        <v>836</v>
      </c>
      <c r="F2580" s="2">
        <v>989</v>
      </c>
      <c r="G2580" s="2">
        <v>1201</v>
      </c>
      <c r="H2580" s="2">
        <v>1600</v>
      </c>
      <c r="I2580" s="2">
        <v>2080</v>
      </c>
      <c r="J2580">
        <v>2635516</v>
      </c>
      <c r="K2580" s="12">
        <f t="shared" si="280"/>
        <v>8.0523904068604199E-3</v>
      </c>
      <c r="L2580" s="2">
        <f t="shared" si="281"/>
        <v>6.7317983801353112</v>
      </c>
      <c r="M2580" s="2">
        <f t="shared" si="282"/>
        <v>7.9638141123849548</v>
      </c>
      <c r="N2580" s="2">
        <f t="shared" si="283"/>
        <v>9.6709208786393646</v>
      </c>
      <c r="O2580" s="2">
        <f t="shared" si="284"/>
        <v>12.883824650976672</v>
      </c>
      <c r="P2580" s="2">
        <f t="shared" si="285"/>
        <v>16.748972046269675</v>
      </c>
      <c r="Q2580" s="14" t="str">
        <f t="shared" si="286"/>
        <v>ABOVE</v>
      </c>
    </row>
    <row r="2581" spans="1:17" x14ac:dyDescent="0.3">
      <c r="A2581" s="2">
        <v>43</v>
      </c>
      <c r="B2581" s="2" t="s">
        <v>303</v>
      </c>
      <c r="C2581" s="2" t="s">
        <v>476</v>
      </c>
      <c r="D2581" s="11">
        <v>0.20600000000000002</v>
      </c>
      <c r="E2581" s="2">
        <v>526</v>
      </c>
      <c r="F2581" s="2">
        <v>611</v>
      </c>
      <c r="G2581" s="2">
        <v>700</v>
      </c>
      <c r="H2581" s="2">
        <v>1012</v>
      </c>
      <c r="I2581" s="2">
        <v>1079</v>
      </c>
      <c r="J2581">
        <v>12728</v>
      </c>
      <c r="K2581" s="12">
        <f t="shared" si="280"/>
        <v>3.8888333479485397E-5</v>
      </c>
      <c r="L2581" s="2">
        <f t="shared" si="281"/>
        <v>2.0455263410209319E-2</v>
      </c>
      <c r="M2581" s="2">
        <f t="shared" si="282"/>
        <v>2.3760771755965578E-2</v>
      </c>
      <c r="N2581" s="2">
        <f t="shared" si="283"/>
        <v>2.7221833435639779E-2</v>
      </c>
      <c r="O2581" s="2">
        <f t="shared" si="284"/>
        <v>3.935499348123922E-2</v>
      </c>
      <c r="P2581" s="2">
        <f t="shared" si="285"/>
        <v>4.1960511824364742E-2</v>
      </c>
      <c r="Q2581" s="14" t="str">
        <f t="shared" si="286"/>
        <v>ABOVE</v>
      </c>
    </row>
    <row r="2582" spans="1:17" x14ac:dyDescent="0.3">
      <c r="A2582" s="2">
        <v>43</v>
      </c>
      <c r="B2582" s="2" t="s">
        <v>303</v>
      </c>
      <c r="C2582" s="2" t="s">
        <v>475</v>
      </c>
      <c r="D2582" s="11">
        <v>0.17</v>
      </c>
      <c r="E2582" s="2">
        <v>606</v>
      </c>
      <c r="F2582" s="2">
        <v>610</v>
      </c>
      <c r="G2582" s="2">
        <v>807</v>
      </c>
      <c r="H2582" s="2">
        <v>1028</v>
      </c>
      <c r="I2582" s="2">
        <v>1091</v>
      </c>
      <c r="J2582">
        <v>18546</v>
      </c>
      <c r="K2582" s="12">
        <f t="shared" si="280"/>
        <v>5.6664286039482727E-5</v>
      </c>
      <c r="L2582" s="2">
        <f t="shared" si="281"/>
        <v>3.433855733992653E-2</v>
      </c>
      <c r="M2582" s="2">
        <f t="shared" si="282"/>
        <v>3.4565214484084464E-2</v>
      </c>
      <c r="N2582" s="2">
        <f t="shared" si="283"/>
        <v>4.5728078833862561E-2</v>
      </c>
      <c r="O2582" s="2">
        <f t="shared" si="284"/>
        <v>5.8250886048588246E-2</v>
      </c>
      <c r="P2582" s="2">
        <f t="shared" si="285"/>
        <v>6.1820736069075656E-2</v>
      </c>
      <c r="Q2582" s="14" t="str">
        <f t="shared" si="286"/>
        <v>ABOVE</v>
      </c>
    </row>
    <row r="2583" spans="1:17" x14ac:dyDescent="0.3">
      <c r="A2583" s="2">
        <v>43</v>
      </c>
      <c r="B2583" s="2" t="s">
        <v>303</v>
      </c>
      <c r="C2583" s="2" t="s">
        <v>474</v>
      </c>
      <c r="D2583" s="11">
        <v>0.16</v>
      </c>
      <c r="E2583" s="2">
        <v>526</v>
      </c>
      <c r="F2583" s="2">
        <v>529</v>
      </c>
      <c r="G2583" s="2">
        <v>700</v>
      </c>
      <c r="H2583" s="2">
        <v>943</v>
      </c>
      <c r="I2583" s="2">
        <v>1044</v>
      </c>
      <c r="J2583">
        <v>5331</v>
      </c>
      <c r="K2583" s="12">
        <f t="shared" si="280"/>
        <v>1.628800328245888E-5</v>
      </c>
      <c r="L2583" s="2">
        <f t="shared" si="281"/>
        <v>8.5674897265733702E-3</v>
      </c>
      <c r="M2583" s="2">
        <f t="shared" si="282"/>
        <v>8.6163537364207475E-3</v>
      </c>
      <c r="N2583" s="2">
        <f t="shared" si="283"/>
        <v>1.1401602297721216E-2</v>
      </c>
      <c r="O2583" s="2">
        <f t="shared" si="284"/>
        <v>1.5359587095358724E-2</v>
      </c>
      <c r="P2583" s="2">
        <f t="shared" si="285"/>
        <v>1.7004675426887071E-2</v>
      </c>
      <c r="Q2583" s="14" t="str">
        <f t="shared" si="286"/>
        <v>ABOVE</v>
      </c>
    </row>
    <row r="2584" spans="1:17" x14ac:dyDescent="0.3">
      <c r="A2584" s="2">
        <v>43</v>
      </c>
      <c r="B2584" s="2" t="s">
        <v>303</v>
      </c>
      <c r="C2584" s="2" t="s">
        <v>473</v>
      </c>
      <c r="D2584" s="11">
        <v>6.5000000000000002E-2</v>
      </c>
      <c r="E2584" s="2">
        <v>836</v>
      </c>
      <c r="F2584" s="2">
        <v>989</v>
      </c>
      <c r="G2584" s="2">
        <v>1201</v>
      </c>
      <c r="H2584" s="2">
        <v>1600</v>
      </c>
      <c r="I2584" s="2">
        <v>2080</v>
      </c>
      <c r="J2584">
        <v>887207</v>
      </c>
      <c r="K2584" s="12">
        <f t="shared" si="280"/>
        <v>2.7107166625812223E-3</v>
      </c>
      <c r="L2584" s="2">
        <f t="shared" si="281"/>
        <v>2.2661591299179018</v>
      </c>
      <c r="M2584" s="2">
        <f t="shared" si="282"/>
        <v>2.6808987792928289</v>
      </c>
      <c r="N2584" s="2">
        <f t="shared" si="283"/>
        <v>3.2555707117600479</v>
      </c>
      <c r="O2584" s="2">
        <f t="shared" si="284"/>
        <v>4.3371466601299558</v>
      </c>
      <c r="P2584" s="2">
        <f t="shared" si="285"/>
        <v>5.638290658168942</v>
      </c>
      <c r="Q2584" s="14" t="str">
        <f t="shared" si="286"/>
        <v>BELOW</v>
      </c>
    </row>
    <row r="2585" spans="1:17" x14ac:dyDescent="0.3">
      <c r="A2585" s="2">
        <v>43</v>
      </c>
      <c r="B2585" s="2" t="s">
        <v>303</v>
      </c>
      <c r="C2585" s="2" t="s">
        <v>472</v>
      </c>
      <c r="D2585" s="11">
        <v>0.17100000000000001</v>
      </c>
      <c r="E2585" s="2">
        <v>545</v>
      </c>
      <c r="F2585" s="2">
        <v>548</v>
      </c>
      <c r="G2585" s="2">
        <v>725</v>
      </c>
      <c r="H2585" s="2">
        <v>976</v>
      </c>
      <c r="I2585" s="2">
        <v>1117</v>
      </c>
      <c r="J2585">
        <v>20160</v>
      </c>
      <c r="K2585" s="12">
        <f t="shared" si="280"/>
        <v>6.159560048290584E-5</v>
      </c>
      <c r="L2585" s="2">
        <f t="shared" si="281"/>
        <v>3.356960226318368E-2</v>
      </c>
      <c r="M2585" s="2">
        <f t="shared" si="282"/>
        <v>3.3754389064632399E-2</v>
      </c>
      <c r="N2585" s="2">
        <f t="shared" si="283"/>
        <v>4.4656810350106733E-2</v>
      </c>
      <c r="O2585" s="2">
        <f t="shared" si="284"/>
        <v>6.0117306071316101E-2</v>
      </c>
      <c r="P2585" s="2">
        <f t="shared" si="285"/>
        <v>6.8802285739405819E-2</v>
      </c>
      <c r="Q2585" s="14" t="str">
        <f t="shared" si="286"/>
        <v>ABOVE</v>
      </c>
    </row>
    <row r="2586" spans="1:17" x14ac:dyDescent="0.3">
      <c r="A2586" s="2">
        <v>43</v>
      </c>
      <c r="B2586" s="2" t="s">
        <v>303</v>
      </c>
      <c r="C2586" s="2" t="s">
        <v>471</v>
      </c>
      <c r="D2586" s="11">
        <v>0.19399999999999998</v>
      </c>
      <c r="E2586" s="2">
        <v>526</v>
      </c>
      <c r="F2586" s="2">
        <v>611</v>
      </c>
      <c r="G2586" s="2">
        <v>700</v>
      </c>
      <c r="H2586" s="2">
        <v>930</v>
      </c>
      <c r="I2586" s="2">
        <v>1079</v>
      </c>
      <c r="J2586">
        <v>2211</v>
      </c>
      <c r="K2586" s="12">
        <f t="shared" si="280"/>
        <v>6.7553508267710726E-6</v>
      </c>
      <c r="L2586" s="2">
        <f t="shared" si="281"/>
        <v>3.553314534881584E-3</v>
      </c>
      <c r="M2586" s="2">
        <f t="shared" si="282"/>
        <v>4.1275193551571256E-3</v>
      </c>
      <c r="N2586" s="2">
        <f t="shared" si="283"/>
        <v>4.7287455787397509E-3</v>
      </c>
      <c r="O2586" s="2">
        <f t="shared" si="284"/>
        <v>6.2824762688970977E-3</v>
      </c>
      <c r="P2586" s="2">
        <f t="shared" si="285"/>
        <v>7.2890235420859876E-3</v>
      </c>
      <c r="Q2586" s="14" t="str">
        <f t="shared" si="286"/>
        <v>ABOVE</v>
      </c>
    </row>
    <row r="2587" spans="1:17" x14ac:dyDescent="0.3">
      <c r="A2587" s="2">
        <v>43</v>
      </c>
      <c r="B2587" s="2" t="s">
        <v>303</v>
      </c>
      <c r="C2587" s="2" t="s">
        <v>470</v>
      </c>
      <c r="D2587" s="11">
        <v>0.253</v>
      </c>
      <c r="E2587" s="2">
        <v>564</v>
      </c>
      <c r="F2587" s="2">
        <v>597</v>
      </c>
      <c r="G2587" s="2">
        <v>751</v>
      </c>
      <c r="H2587" s="2">
        <v>997</v>
      </c>
      <c r="I2587" s="2">
        <v>1157</v>
      </c>
      <c r="J2587">
        <v>10124</v>
      </c>
      <c r="K2587" s="12">
        <f t="shared" si="280"/>
        <v>3.0932235083776726E-5</v>
      </c>
      <c r="L2587" s="2">
        <f t="shared" si="281"/>
        <v>1.7445780587250072E-2</v>
      </c>
      <c r="M2587" s="2">
        <f t="shared" si="282"/>
        <v>1.8466544345014706E-2</v>
      </c>
      <c r="N2587" s="2">
        <f t="shared" si="283"/>
        <v>2.3230108547916323E-2</v>
      </c>
      <c r="O2587" s="2">
        <f t="shared" si="284"/>
        <v>3.0839438378525395E-2</v>
      </c>
      <c r="P2587" s="2">
        <f t="shared" si="285"/>
        <v>3.578859599192967E-2</v>
      </c>
      <c r="Q2587" s="14" t="str">
        <f t="shared" si="286"/>
        <v>ABOVE</v>
      </c>
    </row>
    <row r="2588" spans="1:17" x14ac:dyDescent="0.3">
      <c r="A2588" s="2">
        <v>43</v>
      </c>
      <c r="B2588" s="2" t="s">
        <v>303</v>
      </c>
      <c r="C2588" s="2" t="s">
        <v>469</v>
      </c>
      <c r="D2588" s="11">
        <v>0.16399999999999998</v>
      </c>
      <c r="E2588" s="2">
        <v>526</v>
      </c>
      <c r="F2588" s="2">
        <v>545</v>
      </c>
      <c r="G2588" s="2">
        <v>700</v>
      </c>
      <c r="H2588" s="2">
        <v>1012</v>
      </c>
      <c r="I2588" s="2">
        <v>1079</v>
      </c>
      <c r="J2588">
        <v>3278</v>
      </c>
      <c r="K2588" s="12">
        <f t="shared" si="280"/>
        <v>1.0015395753123281E-5</v>
      </c>
      <c r="L2588" s="2">
        <f t="shared" si="281"/>
        <v>5.2680981661428457E-3</v>
      </c>
      <c r="M2588" s="2">
        <f t="shared" si="282"/>
        <v>5.4583906854521877E-3</v>
      </c>
      <c r="N2588" s="2">
        <f t="shared" si="283"/>
        <v>7.0107770271862968E-3</v>
      </c>
      <c r="O2588" s="2">
        <f t="shared" si="284"/>
        <v>1.0135580502160759E-2</v>
      </c>
      <c r="P2588" s="2">
        <f t="shared" si="285"/>
        <v>1.080661201762002E-2</v>
      </c>
      <c r="Q2588" s="14" t="str">
        <f t="shared" si="286"/>
        <v>ABOVE</v>
      </c>
    </row>
    <row r="2589" spans="1:17" x14ac:dyDescent="0.3">
      <c r="A2589" s="2">
        <v>43</v>
      </c>
      <c r="B2589" s="2" t="s">
        <v>303</v>
      </c>
      <c r="C2589" s="2" t="s">
        <v>468</v>
      </c>
      <c r="D2589" s="11">
        <v>0.23899999999999999</v>
      </c>
      <c r="E2589" s="2">
        <v>526</v>
      </c>
      <c r="F2589" s="2">
        <v>557</v>
      </c>
      <c r="G2589" s="2">
        <v>700</v>
      </c>
      <c r="H2589" s="2">
        <v>953</v>
      </c>
      <c r="I2589" s="2">
        <v>1028</v>
      </c>
      <c r="J2589">
        <v>11157</v>
      </c>
      <c r="K2589" s="12">
        <f t="shared" si="280"/>
        <v>3.4088398541060542E-5</v>
      </c>
      <c r="L2589" s="2">
        <f t="shared" si="281"/>
        <v>1.7930497632597846E-2</v>
      </c>
      <c r="M2589" s="2">
        <f t="shared" si="282"/>
        <v>1.898723798737072E-2</v>
      </c>
      <c r="N2589" s="2">
        <f t="shared" si="283"/>
        <v>2.3861878978742378E-2</v>
      </c>
      <c r="O2589" s="2">
        <f t="shared" si="284"/>
        <v>3.2486243809630694E-2</v>
      </c>
      <c r="P2589" s="2">
        <f t="shared" si="285"/>
        <v>3.5042873700210239E-2</v>
      </c>
      <c r="Q2589" s="14" t="str">
        <f t="shared" si="286"/>
        <v>ABOVE</v>
      </c>
    </row>
    <row r="2590" spans="1:17" x14ac:dyDescent="0.3">
      <c r="A2590" s="2">
        <v>43</v>
      </c>
      <c r="B2590" s="2" t="s">
        <v>303</v>
      </c>
      <c r="C2590" s="2" t="s">
        <v>467</v>
      </c>
      <c r="D2590" s="11">
        <v>0.16699999999999998</v>
      </c>
      <c r="E2590" s="2">
        <v>462</v>
      </c>
      <c r="F2590" s="2">
        <v>529</v>
      </c>
      <c r="G2590" s="2">
        <v>700</v>
      </c>
      <c r="H2590" s="2">
        <v>877</v>
      </c>
      <c r="I2590" s="2">
        <v>946</v>
      </c>
      <c r="J2590">
        <v>18360</v>
      </c>
      <c r="K2590" s="12">
        <f t="shared" si="280"/>
        <v>5.6095993296932103E-5</v>
      </c>
      <c r="L2590" s="2">
        <f t="shared" si="281"/>
        <v>2.5916348903182632E-2</v>
      </c>
      <c r="M2590" s="2">
        <f t="shared" si="282"/>
        <v>2.9674780454077083E-2</v>
      </c>
      <c r="N2590" s="2">
        <f t="shared" si="283"/>
        <v>3.926719530785247E-2</v>
      </c>
      <c r="O2590" s="2">
        <f t="shared" si="284"/>
        <v>4.9196186121409455E-2</v>
      </c>
      <c r="P2590" s="2">
        <f t="shared" si="285"/>
        <v>5.3066809658897769E-2</v>
      </c>
      <c r="Q2590" s="14" t="str">
        <f t="shared" si="286"/>
        <v>ABOVE</v>
      </c>
    </row>
    <row r="2591" spans="1:17" x14ac:dyDescent="0.3">
      <c r="A2591" s="2">
        <v>43</v>
      </c>
      <c r="B2591" s="2" t="s">
        <v>303</v>
      </c>
      <c r="C2591" s="2" t="s">
        <v>466</v>
      </c>
      <c r="D2591" s="11">
        <v>0.121</v>
      </c>
      <c r="E2591" s="2">
        <v>780</v>
      </c>
      <c r="F2591" s="2">
        <v>899</v>
      </c>
      <c r="G2591" s="2">
        <v>1144</v>
      </c>
      <c r="H2591" s="2">
        <v>1433</v>
      </c>
      <c r="I2591" s="2">
        <v>1906</v>
      </c>
      <c r="J2591">
        <v>166223</v>
      </c>
      <c r="K2591" s="12">
        <f t="shared" si="280"/>
        <v>5.0786733626339577E-4</v>
      </c>
      <c r="L2591" s="2">
        <f t="shared" si="281"/>
        <v>0.39613652228544871</v>
      </c>
      <c r="M2591" s="2">
        <f t="shared" si="282"/>
        <v>0.45657273530079279</v>
      </c>
      <c r="N2591" s="2">
        <f t="shared" si="283"/>
        <v>0.58100023268532475</v>
      </c>
      <c r="O2591" s="2">
        <f t="shared" si="284"/>
        <v>0.72777389286544614</v>
      </c>
      <c r="P2591" s="2">
        <f t="shared" si="285"/>
        <v>0.96799514291803235</v>
      </c>
      <c r="Q2591" s="14" t="str">
        <f t="shared" si="286"/>
        <v>BELOW</v>
      </c>
    </row>
    <row r="2592" spans="1:17" x14ac:dyDescent="0.3">
      <c r="A2592" s="2">
        <v>43</v>
      </c>
      <c r="B2592" s="2" t="s">
        <v>303</v>
      </c>
      <c r="C2592" s="2" t="s">
        <v>465</v>
      </c>
      <c r="D2592" s="11">
        <v>0.20699999999999999</v>
      </c>
      <c r="E2592" s="2">
        <v>564</v>
      </c>
      <c r="F2592" s="2">
        <v>597</v>
      </c>
      <c r="G2592" s="2">
        <v>751</v>
      </c>
      <c r="H2592" s="2">
        <v>997</v>
      </c>
      <c r="I2592" s="2">
        <v>1157</v>
      </c>
      <c r="J2592">
        <v>1932</v>
      </c>
      <c r="K2592" s="12">
        <f t="shared" si="280"/>
        <v>5.9029117129451431E-6</v>
      </c>
      <c r="L2592" s="2">
        <f t="shared" si="281"/>
        <v>3.3292422061010607E-3</v>
      </c>
      <c r="M2592" s="2">
        <f t="shared" si="282"/>
        <v>3.5240382926282504E-3</v>
      </c>
      <c r="N2592" s="2">
        <f t="shared" si="283"/>
        <v>4.4330866964218023E-3</v>
      </c>
      <c r="O2592" s="2">
        <f t="shared" si="284"/>
        <v>5.8852029778063072E-3</v>
      </c>
      <c r="P2592" s="2">
        <f t="shared" si="285"/>
        <v>6.8296688518775309E-3</v>
      </c>
      <c r="Q2592" s="14" t="str">
        <f t="shared" si="286"/>
        <v>ABOVE</v>
      </c>
    </row>
    <row r="2593" spans="1:17" x14ac:dyDescent="0.3">
      <c r="A2593" s="2">
        <v>43</v>
      </c>
      <c r="B2593" s="2" t="s">
        <v>303</v>
      </c>
      <c r="C2593" s="2" t="s">
        <v>464</v>
      </c>
      <c r="D2593" s="11">
        <v>8.6999999999999994E-2</v>
      </c>
      <c r="E2593" s="2">
        <v>836</v>
      </c>
      <c r="F2593" s="2">
        <v>989</v>
      </c>
      <c r="G2593" s="2">
        <v>1201</v>
      </c>
      <c r="H2593" s="2">
        <v>1600</v>
      </c>
      <c r="I2593" s="2">
        <v>2080</v>
      </c>
      <c r="J2593">
        <v>184826</v>
      </c>
      <c r="K2593" s="12">
        <f t="shared" si="280"/>
        <v>5.6470577653043423E-4</v>
      </c>
      <c r="L2593" s="2">
        <f t="shared" si="281"/>
        <v>0.47209402917944304</v>
      </c>
      <c r="M2593" s="2">
        <f t="shared" si="282"/>
        <v>0.55849401298859946</v>
      </c>
      <c r="N2593" s="2">
        <f t="shared" si="283"/>
        <v>0.67821163761305148</v>
      </c>
      <c r="O2593" s="2">
        <f t="shared" si="284"/>
        <v>0.90352924244869481</v>
      </c>
      <c r="P2593" s="2">
        <f t="shared" si="285"/>
        <v>1.1745880151833032</v>
      </c>
      <c r="Q2593" s="14" t="str">
        <f t="shared" si="286"/>
        <v>BELOW</v>
      </c>
    </row>
    <row r="2594" spans="1:17" x14ac:dyDescent="0.3">
      <c r="A2594" s="2">
        <v>43</v>
      </c>
      <c r="B2594" s="2" t="s">
        <v>303</v>
      </c>
      <c r="C2594" s="2" t="s">
        <v>463</v>
      </c>
      <c r="D2594" s="11">
        <v>0.188</v>
      </c>
      <c r="E2594" s="2">
        <v>534</v>
      </c>
      <c r="F2594" s="2">
        <v>678</v>
      </c>
      <c r="G2594" s="2">
        <v>831</v>
      </c>
      <c r="H2594" s="2">
        <v>1189</v>
      </c>
      <c r="I2594" s="2">
        <v>1416</v>
      </c>
      <c r="J2594">
        <v>839238</v>
      </c>
      <c r="K2594" s="12">
        <f t="shared" si="280"/>
        <v>2.5641551864123481E-3</v>
      </c>
      <c r="L2594" s="2">
        <f t="shared" si="281"/>
        <v>1.3692588695441938</v>
      </c>
      <c r="M2594" s="2">
        <f t="shared" si="282"/>
        <v>1.738497216387572</v>
      </c>
      <c r="N2594" s="2">
        <f t="shared" si="283"/>
        <v>2.1308129599086612</v>
      </c>
      <c r="O2594" s="2">
        <f t="shared" si="284"/>
        <v>3.0487805166442818</v>
      </c>
      <c r="P2594" s="2">
        <f t="shared" si="285"/>
        <v>3.6308437439598849</v>
      </c>
      <c r="Q2594" s="14" t="str">
        <f t="shared" si="286"/>
        <v>ABOVE</v>
      </c>
    </row>
    <row r="2595" spans="1:17" x14ac:dyDescent="0.3">
      <c r="A2595" s="2">
        <v>43</v>
      </c>
      <c r="B2595" s="2" t="s">
        <v>303</v>
      </c>
      <c r="C2595" s="2" t="s">
        <v>462</v>
      </c>
      <c r="D2595" s="11">
        <v>0.152</v>
      </c>
      <c r="E2595" s="2">
        <v>623</v>
      </c>
      <c r="F2595" s="2">
        <v>683</v>
      </c>
      <c r="G2595" s="2">
        <v>829</v>
      </c>
      <c r="H2595" s="2">
        <v>1116</v>
      </c>
      <c r="I2595" s="2">
        <v>1121</v>
      </c>
      <c r="J2595">
        <v>42698</v>
      </c>
      <c r="K2595" s="12">
        <f t="shared" si="280"/>
        <v>1.304567931259481E-4</v>
      </c>
      <c r="L2595" s="2">
        <f t="shared" si="281"/>
        <v>8.127458211746566E-2</v>
      </c>
      <c r="M2595" s="2">
        <f t="shared" si="282"/>
        <v>8.9101989705022547E-2</v>
      </c>
      <c r="N2595" s="2">
        <f t="shared" si="283"/>
        <v>0.10814868150141096</v>
      </c>
      <c r="O2595" s="2">
        <f t="shared" si="284"/>
        <v>0.14558978112855808</v>
      </c>
      <c r="P2595" s="2">
        <f t="shared" si="285"/>
        <v>0.14624206509418783</v>
      </c>
      <c r="Q2595" s="14" t="str">
        <f t="shared" si="286"/>
        <v>ABOVE</v>
      </c>
    </row>
    <row r="2596" spans="1:17" x14ac:dyDescent="0.3">
      <c r="A2596" s="2">
        <v>43</v>
      </c>
      <c r="B2596" s="2" t="s">
        <v>303</v>
      </c>
      <c r="C2596" s="2" t="s">
        <v>461</v>
      </c>
      <c r="D2596" s="11">
        <v>0.21600000000000003</v>
      </c>
      <c r="E2596" s="2">
        <v>488</v>
      </c>
      <c r="F2596" s="2">
        <v>529</v>
      </c>
      <c r="G2596" s="2">
        <v>700</v>
      </c>
      <c r="H2596" s="2">
        <v>877</v>
      </c>
      <c r="I2596" s="2">
        <v>1115</v>
      </c>
      <c r="J2596">
        <v>17297</v>
      </c>
      <c r="K2596" s="12">
        <f t="shared" si="280"/>
        <v>5.2848169719882062E-5</v>
      </c>
      <c r="L2596" s="2">
        <f t="shared" si="281"/>
        <v>2.5789906823302445E-2</v>
      </c>
      <c r="M2596" s="2">
        <f t="shared" si="282"/>
        <v>2.7956681781817611E-2</v>
      </c>
      <c r="N2596" s="2">
        <f t="shared" si="283"/>
        <v>3.6993718803917441E-2</v>
      </c>
      <c r="O2596" s="2">
        <f t="shared" si="284"/>
        <v>4.6347844844336565E-2</v>
      </c>
      <c r="P2596" s="2">
        <f t="shared" si="285"/>
        <v>5.8925709237668496E-2</v>
      </c>
      <c r="Q2596" s="14" t="str">
        <f t="shared" si="286"/>
        <v>ABOVE</v>
      </c>
    </row>
    <row r="2597" spans="1:17" x14ac:dyDescent="0.3">
      <c r="A2597" s="2">
        <v>43</v>
      </c>
      <c r="B2597" s="2" t="s">
        <v>303</v>
      </c>
      <c r="C2597" s="2" t="s">
        <v>460</v>
      </c>
      <c r="D2597" s="11">
        <v>0.13200000000000001</v>
      </c>
      <c r="E2597" s="2">
        <v>477</v>
      </c>
      <c r="F2597" s="2">
        <v>561</v>
      </c>
      <c r="G2597" s="2">
        <v>742</v>
      </c>
      <c r="H2597" s="2">
        <v>1052</v>
      </c>
      <c r="I2597" s="2">
        <v>1199</v>
      </c>
      <c r="J2597">
        <v>35514</v>
      </c>
      <c r="K2597" s="12">
        <f t="shared" si="280"/>
        <v>1.085072497792618E-4</v>
      </c>
      <c r="L2597" s="2">
        <f t="shared" si="281"/>
        <v>5.1757958144707884E-2</v>
      </c>
      <c r="M2597" s="2">
        <f t="shared" si="282"/>
        <v>6.0872567126165872E-2</v>
      </c>
      <c r="N2597" s="2">
        <f t="shared" si="283"/>
        <v>8.0512379336212261E-2</v>
      </c>
      <c r="O2597" s="2">
        <f t="shared" si="284"/>
        <v>0.11414962676778342</v>
      </c>
      <c r="P2597" s="2">
        <f t="shared" si="285"/>
        <v>0.13010019248533491</v>
      </c>
      <c r="Q2597" s="14" t="str">
        <f t="shared" si="286"/>
        <v>ABOVE</v>
      </c>
    </row>
    <row r="2598" spans="1:17" x14ac:dyDescent="0.3">
      <c r="A2598" s="2">
        <v>43</v>
      </c>
      <c r="B2598" s="2" t="s">
        <v>303</v>
      </c>
      <c r="C2598" s="2" t="s">
        <v>135</v>
      </c>
      <c r="D2598" s="11">
        <v>0.109</v>
      </c>
      <c r="E2598" s="2">
        <v>563</v>
      </c>
      <c r="F2598" s="2">
        <v>584</v>
      </c>
      <c r="G2598" s="2">
        <v>749</v>
      </c>
      <c r="H2598" s="2">
        <v>1083</v>
      </c>
      <c r="I2598" s="2">
        <v>1154</v>
      </c>
      <c r="J2598">
        <v>25346</v>
      </c>
      <c r="K2598" s="12">
        <f t="shared" si="280"/>
        <v>7.7440579853161286E-5</v>
      </c>
      <c r="L2598" s="2">
        <f t="shared" si="281"/>
        <v>4.3599046457329801E-2</v>
      </c>
      <c r="M2598" s="2">
        <f t="shared" si="282"/>
        <v>4.5225298634246194E-2</v>
      </c>
      <c r="N2598" s="2">
        <f t="shared" si="283"/>
        <v>5.8002994310017805E-2</v>
      </c>
      <c r="O2598" s="2">
        <f t="shared" si="284"/>
        <v>8.3868147980973667E-2</v>
      </c>
      <c r="P2598" s="2">
        <f t="shared" si="285"/>
        <v>8.9366429150548127E-2</v>
      </c>
      <c r="Q2598" s="14" t="str">
        <f t="shared" si="286"/>
        <v>BELOW</v>
      </c>
    </row>
    <row r="2599" spans="1:17" x14ac:dyDescent="0.3">
      <c r="A2599" s="2">
        <v>43</v>
      </c>
      <c r="B2599" s="2" t="s">
        <v>303</v>
      </c>
      <c r="C2599" s="2" t="s">
        <v>459</v>
      </c>
      <c r="D2599" s="11">
        <v>0.13300000000000001</v>
      </c>
      <c r="E2599" s="2">
        <v>526</v>
      </c>
      <c r="F2599" s="2">
        <v>557</v>
      </c>
      <c r="G2599" s="2">
        <v>700</v>
      </c>
      <c r="H2599" s="2">
        <v>937</v>
      </c>
      <c r="I2599" s="2">
        <v>1079</v>
      </c>
      <c r="J2599">
        <v>3830</v>
      </c>
      <c r="K2599" s="12">
        <f t="shared" si="280"/>
        <v>1.1701941956821893E-5</v>
      </c>
      <c r="L2599" s="2">
        <f t="shared" si="281"/>
        <v>6.1552214692883155E-3</v>
      </c>
      <c r="M2599" s="2">
        <f t="shared" si="282"/>
        <v>6.5179816699497944E-3</v>
      </c>
      <c r="N2599" s="2">
        <f t="shared" si="283"/>
        <v>8.1913593697753254E-3</v>
      </c>
      <c r="O2599" s="2">
        <f t="shared" si="284"/>
        <v>1.0964719613542114E-2</v>
      </c>
      <c r="P2599" s="2">
        <f t="shared" si="285"/>
        <v>1.2626395371410823E-2</v>
      </c>
      <c r="Q2599" s="14" t="str">
        <f t="shared" si="286"/>
        <v>ABOVE</v>
      </c>
    </row>
    <row r="2600" spans="1:17" x14ac:dyDescent="0.3">
      <c r="A2600" s="2">
        <v>43</v>
      </c>
      <c r="B2600" s="2" t="s">
        <v>303</v>
      </c>
      <c r="C2600" s="2" t="s">
        <v>238</v>
      </c>
      <c r="D2600" s="11">
        <v>0.17300000000000001</v>
      </c>
      <c r="E2600" s="2">
        <v>526</v>
      </c>
      <c r="F2600" s="2">
        <v>611</v>
      </c>
      <c r="G2600" s="2">
        <v>700</v>
      </c>
      <c r="H2600" s="2">
        <v>877</v>
      </c>
      <c r="I2600" s="2">
        <v>1015</v>
      </c>
      <c r="J2600">
        <v>5712</v>
      </c>
      <c r="K2600" s="12">
        <f t="shared" si="280"/>
        <v>1.7452086803489989E-5</v>
      </c>
      <c r="L2600" s="2">
        <f t="shared" si="281"/>
        <v>9.1797976586357345E-3</v>
      </c>
      <c r="M2600" s="2">
        <f t="shared" si="282"/>
        <v>1.0663225036932383E-2</v>
      </c>
      <c r="N2600" s="2">
        <f t="shared" si="283"/>
        <v>1.2216460762442993E-2</v>
      </c>
      <c r="O2600" s="2">
        <f t="shared" si="284"/>
        <v>1.530548012666072E-2</v>
      </c>
      <c r="P2600" s="2">
        <f t="shared" si="285"/>
        <v>1.7713868105542339E-2</v>
      </c>
      <c r="Q2600" s="14" t="str">
        <f t="shared" si="286"/>
        <v>ABOVE</v>
      </c>
    </row>
    <row r="2601" spans="1:17" x14ac:dyDescent="0.3">
      <c r="A2601" s="2">
        <v>43</v>
      </c>
      <c r="B2601" s="2" t="s">
        <v>303</v>
      </c>
      <c r="C2601" s="2" t="s">
        <v>458</v>
      </c>
      <c r="D2601" s="11">
        <v>0.17</v>
      </c>
      <c r="E2601" s="2">
        <v>564</v>
      </c>
      <c r="F2601" s="2">
        <v>597</v>
      </c>
      <c r="G2601" s="2">
        <v>751</v>
      </c>
      <c r="H2601" s="2">
        <v>997</v>
      </c>
      <c r="I2601" s="2">
        <v>1157</v>
      </c>
      <c r="J2601">
        <v>1155</v>
      </c>
      <c r="K2601" s="12">
        <f t="shared" si="280"/>
        <v>3.528914610999814E-6</v>
      </c>
      <c r="L2601" s="2">
        <f t="shared" si="281"/>
        <v>1.9903078406038953E-3</v>
      </c>
      <c r="M2601" s="2">
        <f t="shared" si="282"/>
        <v>2.1067620227668889E-3</v>
      </c>
      <c r="N2601" s="2">
        <f t="shared" si="283"/>
        <v>2.6502148728608605E-3</v>
      </c>
      <c r="O2601" s="2">
        <f t="shared" si="284"/>
        <v>3.5183278671668144E-3</v>
      </c>
      <c r="P2601" s="2">
        <f t="shared" si="285"/>
        <v>4.0829542049267845E-3</v>
      </c>
      <c r="Q2601" s="14" t="str">
        <f t="shared" si="286"/>
        <v>ABOVE</v>
      </c>
    </row>
    <row r="2602" spans="1:17" x14ac:dyDescent="0.3">
      <c r="A2602" s="2">
        <v>43</v>
      </c>
      <c r="B2602" s="2" t="s">
        <v>303</v>
      </c>
      <c r="C2602" s="2" t="s">
        <v>457</v>
      </c>
      <c r="D2602" s="11">
        <v>6.6000000000000003E-2</v>
      </c>
      <c r="E2602" s="2">
        <v>812</v>
      </c>
      <c r="F2602" s="2">
        <v>907</v>
      </c>
      <c r="G2602" s="2">
        <v>1104</v>
      </c>
      <c r="H2602" s="2">
        <v>1509</v>
      </c>
      <c r="I2602" s="2">
        <v>1897</v>
      </c>
      <c r="J2602">
        <v>811688</v>
      </c>
      <c r="K2602" s="12">
        <f t="shared" si="280"/>
        <v>2.4799806430936943E-3</v>
      </c>
      <c r="L2602" s="2">
        <f t="shared" si="281"/>
        <v>2.0137442821920799</v>
      </c>
      <c r="M2602" s="2">
        <f t="shared" si="282"/>
        <v>2.2493424432859808</v>
      </c>
      <c r="N2602" s="2">
        <f t="shared" si="283"/>
        <v>2.7378986299754384</v>
      </c>
      <c r="O2602" s="2">
        <f t="shared" si="284"/>
        <v>3.7422907904283846</v>
      </c>
      <c r="P2602" s="2">
        <f t="shared" si="285"/>
        <v>4.704523279948738</v>
      </c>
      <c r="Q2602" s="14" t="str">
        <f t="shared" si="286"/>
        <v>BELOW</v>
      </c>
    </row>
    <row r="2603" spans="1:17" x14ac:dyDescent="0.3">
      <c r="A2603" s="2">
        <v>43</v>
      </c>
      <c r="B2603" s="2" t="s">
        <v>303</v>
      </c>
      <c r="C2603" s="2" t="s">
        <v>168</v>
      </c>
      <c r="D2603" s="11">
        <v>0.14400000000000002</v>
      </c>
      <c r="E2603" s="2">
        <v>526</v>
      </c>
      <c r="F2603" s="2">
        <v>547</v>
      </c>
      <c r="G2603" s="2">
        <v>700</v>
      </c>
      <c r="H2603" s="2">
        <v>882</v>
      </c>
      <c r="I2603" s="2">
        <v>1230</v>
      </c>
      <c r="J2603">
        <v>10725</v>
      </c>
      <c r="K2603" s="12">
        <f t="shared" si="280"/>
        <v>3.2768492816426843E-5</v>
      </c>
      <c r="L2603" s="2">
        <f t="shared" si="281"/>
        <v>1.7236227221440518E-2</v>
      </c>
      <c r="M2603" s="2">
        <f t="shared" si="282"/>
        <v>1.7924365570585483E-2</v>
      </c>
      <c r="N2603" s="2">
        <f t="shared" si="283"/>
        <v>2.2937944971498789E-2</v>
      </c>
      <c r="O2603" s="2">
        <f t="shared" si="284"/>
        <v>2.8901810664088475E-2</v>
      </c>
      <c r="P2603" s="2">
        <f t="shared" si="285"/>
        <v>4.0305246164205014E-2</v>
      </c>
      <c r="Q2603" s="14" t="str">
        <f t="shared" si="286"/>
        <v>ABOVE</v>
      </c>
    </row>
    <row r="2604" spans="1:17" x14ac:dyDescent="0.3">
      <c r="A2604" s="2">
        <v>43</v>
      </c>
      <c r="B2604" s="2" t="s">
        <v>303</v>
      </c>
      <c r="C2604" s="2" t="s">
        <v>456</v>
      </c>
      <c r="D2604" s="11">
        <v>0.155</v>
      </c>
      <c r="E2604" s="2">
        <v>526</v>
      </c>
      <c r="F2604" s="2">
        <v>577</v>
      </c>
      <c r="G2604" s="2">
        <v>700</v>
      </c>
      <c r="H2604" s="2">
        <v>1012</v>
      </c>
      <c r="I2604" s="2">
        <v>1230</v>
      </c>
      <c r="J2604">
        <v>19717</v>
      </c>
      <c r="K2604" s="12">
        <f t="shared" si="280"/>
        <v>6.0242086047691193E-5</v>
      </c>
      <c r="L2604" s="2">
        <f t="shared" si="281"/>
        <v>3.1687337261085566E-2</v>
      </c>
      <c r="M2604" s="2">
        <f t="shared" si="282"/>
        <v>3.4759683649517821E-2</v>
      </c>
      <c r="N2604" s="2">
        <f t="shared" si="283"/>
        <v>4.2169460233383832E-2</v>
      </c>
      <c r="O2604" s="2">
        <f t="shared" si="284"/>
        <v>6.0964991080263486E-2</v>
      </c>
      <c r="P2604" s="2">
        <f t="shared" si="285"/>
        <v>7.4097765838660165E-2</v>
      </c>
      <c r="Q2604" s="14" t="str">
        <f t="shared" si="286"/>
        <v>ABOVE</v>
      </c>
    </row>
    <row r="2605" spans="1:17" x14ac:dyDescent="0.3">
      <c r="A2605" s="2">
        <v>43</v>
      </c>
      <c r="B2605" s="2" t="s">
        <v>303</v>
      </c>
      <c r="C2605" s="2" t="s">
        <v>455</v>
      </c>
      <c r="D2605" s="11">
        <v>0.27699999999999997</v>
      </c>
      <c r="E2605" s="2">
        <v>596</v>
      </c>
      <c r="F2605" s="2">
        <v>611</v>
      </c>
      <c r="G2605" s="2">
        <v>700</v>
      </c>
      <c r="H2605" s="2">
        <v>921</v>
      </c>
      <c r="I2605" s="2">
        <v>1230</v>
      </c>
      <c r="J2605">
        <v>20306</v>
      </c>
      <c r="K2605" s="12">
        <f t="shared" si="280"/>
        <v>6.2041679732434819E-5</v>
      </c>
      <c r="L2605" s="2">
        <f t="shared" si="281"/>
        <v>3.6976841120531151E-2</v>
      </c>
      <c r="M2605" s="2">
        <f t="shared" si="282"/>
        <v>3.7907466316517674E-2</v>
      </c>
      <c r="N2605" s="2">
        <f t="shared" si="283"/>
        <v>4.3429175812704376E-2</v>
      </c>
      <c r="O2605" s="2">
        <f t="shared" si="284"/>
        <v>5.7140387033572465E-2</v>
      </c>
      <c r="P2605" s="2">
        <f t="shared" si="285"/>
        <v>7.6311266070894834E-2</v>
      </c>
      <c r="Q2605" s="14" t="str">
        <f t="shared" si="286"/>
        <v>ABOVE</v>
      </c>
    </row>
    <row r="2606" spans="1:17" x14ac:dyDescent="0.3">
      <c r="A2606" s="2">
        <v>43</v>
      </c>
      <c r="B2606" s="2" t="s">
        <v>303</v>
      </c>
      <c r="C2606" s="2" t="s">
        <v>454</v>
      </c>
      <c r="D2606" s="11">
        <v>0.13200000000000001</v>
      </c>
      <c r="E2606" s="2">
        <v>526</v>
      </c>
      <c r="F2606" s="2">
        <v>557</v>
      </c>
      <c r="G2606" s="2">
        <v>700</v>
      </c>
      <c r="H2606" s="2">
        <v>1012</v>
      </c>
      <c r="I2606" s="2">
        <v>1230</v>
      </c>
      <c r="J2606">
        <v>21492</v>
      </c>
      <c r="K2606" s="12">
        <f t="shared" si="280"/>
        <v>6.5665309800526408E-5</v>
      </c>
      <c r="L2606" s="2">
        <f t="shared" si="281"/>
        <v>3.4539952955076891E-2</v>
      </c>
      <c r="M2606" s="2">
        <f t="shared" si="282"/>
        <v>3.6575577558893207E-2</v>
      </c>
      <c r="N2606" s="2">
        <f t="shared" si="283"/>
        <v>4.5965716860368488E-2</v>
      </c>
      <c r="O2606" s="2">
        <f t="shared" si="284"/>
        <v>6.6453293518132728E-2</v>
      </c>
      <c r="P2606" s="2">
        <f t="shared" si="285"/>
        <v>8.076833105464748E-2</v>
      </c>
      <c r="Q2606" s="14" t="str">
        <f t="shared" si="286"/>
        <v>ABOVE</v>
      </c>
    </row>
    <row r="2607" spans="1:17" x14ac:dyDescent="0.3">
      <c r="A2607" s="2">
        <v>43</v>
      </c>
      <c r="B2607" s="2" t="s">
        <v>303</v>
      </c>
      <c r="C2607" s="2" t="s">
        <v>453</v>
      </c>
      <c r="D2607" s="11">
        <v>0.113</v>
      </c>
      <c r="E2607" s="2">
        <v>812</v>
      </c>
      <c r="F2607" s="2">
        <v>907</v>
      </c>
      <c r="G2607" s="2">
        <v>1104</v>
      </c>
      <c r="H2607" s="2">
        <v>1509</v>
      </c>
      <c r="I2607" s="2">
        <v>1897</v>
      </c>
      <c r="J2607">
        <v>342139</v>
      </c>
      <c r="K2607" s="12">
        <f t="shared" si="280"/>
        <v>1.04535005722326E-3</v>
      </c>
      <c r="L2607" s="2">
        <f t="shared" si="281"/>
        <v>0.84882424646528709</v>
      </c>
      <c r="M2607" s="2">
        <f t="shared" si="282"/>
        <v>0.94813250190149678</v>
      </c>
      <c r="N2607" s="2">
        <f t="shared" si="283"/>
        <v>1.154066463174479</v>
      </c>
      <c r="O2607" s="2">
        <f t="shared" si="284"/>
        <v>1.5774332363498993</v>
      </c>
      <c r="P2607" s="2">
        <f t="shared" si="285"/>
        <v>1.9830290585525243</v>
      </c>
      <c r="Q2607" s="14" t="str">
        <f t="shared" si="286"/>
        <v>BELOW</v>
      </c>
    </row>
    <row r="2608" spans="1:17" x14ac:dyDescent="0.3">
      <c r="A2608" s="2">
        <v>43</v>
      </c>
      <c r="B2608" s="2" t="s">
        <v>303</v>
      </c>
      <c r="C2608" s="2" t="s">
        <v>452</v>
      </c>
      <c r="D2608" s="11">
        <v>0.24199999999999999</v>
      </c>
      <c r="E2608" s="2">
        <v>526</v>
      </c>
      <c r="F2608" s="2">
        <v>557</v>
      </c>
      <c r="G2608" s="2">
        <v>700</v>
      </c>
      <c r="H2608" s="2">
        <v>1012</v>
      </c>
      <c r="I2608" s="2">
        <v>1230</v>
      </c>
      <c r="J2608">
        <v>6229</v>
      </c>
      <c r="K2608" s="12">
        <f t="shared" si="280"/>
        <v>1.9031696200794668E-5</v>
      </c>
      <c r="L2608" s="2">
        <f t="shared" si="281"/>
        <v>1.0010672201617995E-2</v>
      </c>
      <c r="M2608" s="2">
        <f t="shared" si="282"/>
        <v>1.0600654783842631E-2</v>
      </c>
      <c r="N2608" s="2">
        <f t="shared" si="283"/>
        <v>1.3322187340556268E-2</v>
      </c>
      <c r="O2608" s="2">
        <f t="shared" si="284"/>
        <v>1.9260076555204203E-2</v>
      </c>
      <c r="P2608" s="2">
        <f t="shared" si="285"/>
        <v>2.3408986326977441E-2</v>
      </c>
      <c r="Q2608" s="14" t="str">
        <f t="shared" si="286"/>
        <v>ABOVE</v>
      </c>
    </row>
    <row r="2609" spans="1:17" x14ac:dyDescent="0.3">
      <c r="A2609" s="2">
        <v>43</v>
      </c>
      <c r="B2609" s="2" t="s">
        <v>303</v>
      </c>
      <c r="C2609" s="2" t="s">
        <v>451</v>
      </c>
      <c r="D2609" s="11">
        <v>8.5000000000000006E-2</v>
      </c>
      <c r="E2609" s="2">
        <v>732</v>
      </c>
      <c r="F2609" s="2">
        <v>736</v>
      </c>
      <c r="G2609" s="2">
        <v>974</v>
      </c>
      <c r="H2609" s="2">
        <v>1363</v>
      </c>
      <c r="I2609" s="2">
        <v>1471</v>
      </c>
      <c r="J2609">
        <v>26988</v>
      </c>
      <c r="K2609" s="12">
        <f t="shared" si="280"/>
        <v>8.245744374169954E-5</v>
      </c>
      <c r="L2609" s="2">
        <f t="shared" si="281"/>
        <v>6.035884881892406E-2</v>
      </c>
      <c r="M2609" s="2">
        <f t="shared" si="282"/>
        <v>6.0688678593890863E-2</v>
      </c>
      <c r="N2609" s="2">
        <f t="shared" si="283"/>
        <v>8.0313550204415357E-2</v>
      </c>
      <c r="O2609" s="2">
        <f t="shared" si="284"/>
        <v>0.11238949581993647</v>
      </c>
      <c r="P2609" s="2">
        <f t="shared" si="285"/>
        <v>0.12129489974404002</v>
      </c>
      <c r="Q2609" s="14" t="str">
        <f t="shared" si="286"/>
        <v>BELOW</v>
      </c>
    </row>
    <row r="2610" spans="1:17" x14ac:dyDescent="0.3">
      <c r="A2610" s="2">
        <v>43</v>
      </c>
      <c r="B2610" s="2" t="s">
        <v>303</v>
      </c>
      <c r="C2610" s="2" t="s">
        <v>450</v>
      </c>
      <c r="D2610" s="11">
        <v>7.9000000000000001E-2</v>
      </c>
      <c r="E2610" s="2">
        <v>564</v>
      </c>
      <c r="F2610" s="2">
        <v>597</v>
      </c>
      <c r="G2610" s="2">
        <v>751</v>
      </c>
      <c r="H2610" s="2">
        <v>997</v>
      </c>
      <c r="I2610" s="2">
        <v>1157</v>
      </c>
      <c r="J2610">
        <v>1409</v>
      </c>
      <c r="K2610" s="12">
        <f t="shared" si="280"/>
        <v>4.3049702916872184E-6</v>
      </c>
      <c r="L2610" s="2">
        <f t="shared" si="281"/>
        <v>2.4280032445115913E-3</v>
      </c>
      <c r="M2610" s="2">
        <f t="shared" si="282"/>
        <v>2.5700672641372694E-3</v>
      </c>
      <c r="N2610" s="2">
        <f t="shared" si="283"/>
        <v>3.2330326890571011E-3</v>
      </c>
      <c r="O2610" s="2">
        <f t="shared" si="284"/>
        <v>4.2920553808121565E-3</v>
      </c>
      <c r="P2610" s="2">
        <f t="shared" si="285"/>
        <v>4.9808506274821116E-3</v>
      </c>
      <c r="Q2610" s="14" t="str">
        <f t="shared" si="286"/>
        <v>BELOW</v>
      </c>
    </row>
    <row r="2611" spans="1:17" x14ac:dyDescent="0.3">
      <c r="A2611" s="2">
        <v>43</v>
      </c>
      <c r="B2611" s="2" t="s">
        <v>303</v>
      </c>
      <c r="C2611" s="2" t="s">
        <v>449</v>
      </c>
      <c r="D2611" s="11">
        <v>0.13400000000000001</v>
      </c>
      <c r="E2611" s="2">
        <v>693</v>
      </c>
      <c r="F2611" s="2">
        <v>784</v>
      </c>
      <c r="G2611" s="2">
        <v>960</v>
      </c>
      <c r="H2611" s="2">
        <v>1251</v>
      </c>
      <c r="I2611" s="2">
        <v>1328</v>
      </c>
      <c r="J2611">
        <v>7658</v>
      </c>
      <c r="K2611" s="12">
        <f t="shared" si="280"/>
        <v>2.3397773238992705E-5</v>
      </c>
      <c r="L2611" s="2">
        <f t="shared" si="281"/>
        <v>1.6214656854621944E-2</v>
      </c>
      <c r="M2611" s="2">
        <f t="shared" si="282"/>
        <v>1.8343854219370282E-2</v>
      </c>
      <c r="N2611" s="2">
        <f t="shared" si="283"/>
        <v>2.2461862309432996E-2</v>
      </c>
      <c r="O2611" s="2">
        <f t="shared" si="284"/>
        <v>2.9270614321979874E-2</v>
      </c>
      <c r="P2611" s="2">
        <f t="shared" si="285"/>
        <v>3.1072242861382313E-2</v>
      </c>
      <c r="Q2611" s="14" t="str">
        <f t="shared" si="286"/>
        <v>ABOVE</v>
      </c>
    </row>
    <row r="2612" spans="1:17" x14ac:dyDescent="0.3">
      <c r="A2612" s="2">
        <v>43</v>
      </c>
      <c r="B2612" s="2" t="s">
        <v>303</v>
      </c>
      <c r="C2612" s="2" t="s">
        <v>448</v>
      </c>
      <c r="D2612" s="11">
        <v>0.16200000000000001</v>
      </c>
      <c r="E2612" s="2">
        <v>533</v>
      </c>
      <c r="F2612" s="2">
        <v>537</v>
      </c>
      <c r="G2612" s="2">
        <v>710</v>
      </c>
      <c r="H2612" s="2">
        <v>978</v>
      </c>
      <c r="I2612" s="2">
        <v>1094</v>
      </c>
      <c r="J2612">
        <v>20837</v>
      </c>
      <c r="K2612" s="12">
        <f t="shared" si="280"/>
        <v>6.3664063852297072E-5</v>
      </c>
      <c r="L2612" s="2">
        <f t="shared" si="281"/>
        <v>3.393294603327434E-2</v>
      </c>
      <c r="M2612" s="2">
        <f t="shared" si="282"/>
        <v>3.4187602288683526E-2</v>
      </c>
      <c r="N2612" s="2">
        <f t="shared" si="283"/>
        <v>4.5201485335130923E-2</v>
      </c>
      <c r="O2612" s="2">
        <f t="shared" si="284"/>
        <v>6.2263454447546537E-2</v>
      </c>
      <c r="P2612" s="2">
        <f t="shared" si="285"/>
        <v>6.9648485854412995E-2</v>
      </c>
      <c r="Q2612" s="14" t="str">
        <f t="shared" si="286"/>
        <v>ABOVE</v>
      </c>
    </row>
    <row r="2613" spans="1:17" x14ac:dyDescent="0.3">
      <c r="A2613" s="2">
        <v>43</v>
      </c>
      <c r="B2613" s="2" t="s">
        <v>303</v>
      </c>
      <c r="C2613" s="2" t="s">
        <v>447</v>
      </c>
      <c r="D2613" s="11">
        <v>0.14499999999999999</v>
      </c>
      <c r="E2613" s="2">
        <v>580</v>
      </c>
      <c r="F2613" s="2">
        <v>584</v>
      </c>
      <c r="G2613" s="2">
        <v>772</v>
      </c>
      <c r="H2613" s="2">
        <v>969</v>
      </c>
      <c r="I2613" s="2">
        <v>1190</v>
      </c>
      <c r="J2613">
        <v>21886</v>
      </c>
      <c r="K2613" s="12">
        <f t="shared" si="280"/>
        <v>6.6869112706789552E-5</v>
      </c>
      <c r="L2613" s="2">
        <f t="shared" si="281"/>
        <v>3.8784085369937937E-2</v>
      </c>
      <c r="M2613" s="2">
        <f t="shared" si="282"/>
        <v>3.90515618207651E-2</v>
      </c>
      <c r="N2613" s="2">
        <f t="shared" si="283"/>
        <v>5.1622955009641536E-2</v>
      </c>
      <c r="O2613" s="2">
        <f t="shared" si="284"/>
        <v>6.4796170212879076E-2</v>
      </c>
      <c r="P2613" s="2">
        <f t="shared" si="285"/>
        <v>7.9574244121079565E-2</v>
      </c>
      <c r="Q2613" s="14" t="str">
        <f t="shared" si="286"/>
        <v>ABOVE</v>
      </c>
    </row>
    <row r="2614" spans="1:17" x14ac:dyDescent="0.3">
      <c r="A2614" s="2">
        <v>43</v>
      </c>
      <c r="B2614" s="2" t="s">
        <v>303</v>
      </c>
      <c r="C2614" s="2" t="s">
        <v>232</v>
      </c>
      <c r="D2614" s="11">
        <v>0.11599999999999999</v>
      </c>
      <c r="E2614" s="2">
        <v>604</v>
      </c>
      <c r="F2614" s="2">
        <v>708</v>
      </c>
      <c r="G2614" s="2">
        <v>892</v>
      </c>
      <c r="H2614" s="2">
        <v>1212</v>
      </c>
      <c r="I2614" s="2">
        <v>1354</v>
      </c>
      <c r="J2614">
        <v>136212</v>
      </c>
      <c r="K2614" s="12">
        <f t="shared" si="280"/>
        <v>4.1617360778658586E-4</v>
      </c>
      <c r="L2614" s="2">
        <f t="shared" si="281"/>
        <v>0.25136885910309786</v>
      </c>
      <c r="M2614" s="2">
        <f t="shared" si="282"/>
        <v>0.2946509143129028</v>
      </c>
      <c r="N2614" s="2">
        <f t="shared" si="283"/>
        <v>0.37122685814563461</v>
      </c>
      <c r="O2614" s="2">
        <f t="shared" si="284"/>
        <v>0.50440241263734209</v>
      </c>
      <c r="P2614" s="2">
        <f t="shared" si="285"/>
        <v>0.56349906494303725</v>
      </c>
      <c r="Q2614" s="14" t="str">
        <f t="shared" si="286"/>
        <v>BELOW</v>
      </c>
    </row>
    <row r="2615" spans="1:17" x14ac:dyDescent="0.3">
      <c r="A2615" s="2">
        <v>43</v>
      </c>
      <c r="B2615" s="2" t="s">
        <v>303</v>
      </c>
      <c r="C2615" s="2" t="s">
        <v>446</v>
      </c>
      <c r="D2615" s="11">
        <v>0.16500000000000001</v>
      </c>
      <c r="E2615" s="2">
        <v>585</v>
      </c>
      <c r="F2615" s="2">
        <v>766</v>
      </c>
      <c r="G2615" s="2">
        <v>910</v>
      </c>
      <c r="H2615" s="2">
        <v>1195</v>
      </c>
      <c r="I2615" s="2">
        <v>1431</v>
      </c>
      <c r="J2615">
        <v>123945</v>
      </c>
      <c r="K2615" s="12">
        <f t="shared" si="280"/>
        <v>3.7869378481417484E-4</v>
      </c>
      <c r="L2615" s="2">
        <f t="shared" si="281"/>
        <v>0.22153586411629228</v>
      </c>
      <c r="M2615" s="2">
        <f t="shared" si="282"/>
        <v>0.29007943916765794</v>
      </c>
      <c r="N2615" s="2">
        <f t="shared" si="283"/>
        <v>0.34461134418089912</v>
      </c>
      <c r="O2615" s="2">
        <f t="shared" si="284"/>
        <v>0.45253907285293893</v>
      </c>
      <c r="P2615" s="2">
        <f t="shared" si="285"/>
        <v>0.54191080606908415</v>
      </c>
      <c r="Q2615" s="14" t="str">
        <f t="shared" si="286"/>
        <v>ABOVE</v>
      </c>
    </row>
    <row r="2616" spans="1:17" x14ac:dyDescent="0.3">
      <c r="A2616" s="2">
        <v>43</v>
      </c>
      <c r="B2616" s="2" t="s">
        <v>303</v>
      </c>
      <c r="C2616" s="2" t="s">
        <v>445</v>
      </c>
      <c r="D2616" s="11">
        <v>0.159</v>
      </c>
      <c r="E2616" s="2">
        <v>526</v>
      </c>
      <c r="F2616" s="2">
        <v>529</v>
      </c>
      <c r="G2616" s="2">
        <v>700</v>
      </c>
      <c r="H2616" s="2">
        <v>992</v>
      </c>
      <c r="I2616" s="2">
        <v>1079</v>
      </c>
      <c r="J2616">
        <v>28880</v>
      </c>
      <c r="K2616" s="12">
        <f t="shared" si="280"/>
        <v>8.8238141961623044E-5</v>
      </c>
      <c r="L2616" s="2">
        <f t="shared" si="281"/>
        <v>4.641326267181372E-2</v>
      </c>
      <c r="M2616" s="2">
        <f t="shared" si="282"/>
        <v>4.6677977097698588E-2</v>
      </c>
      <c r="N2616" s="2">
        <f t="shared" si="283"/>
        <v>6.1766699373136127E-2</v>
      </c>
      <c r="O2616" s="2">
        <f t="shared" si="284"/>
        <v>8.753223682593006E-2</v>
      </c>
      <c r="P2616" s="2">
        <f t="shared" si="285"/>
        <v>9.5208955176591267E-2</v>
      </c>
      <c r="Q2616" s="14" t="str">
        <f t="shared" si="286"/>
        <v>ABOVE</v>
      </c>
    </row>
    <row r="2617" spans="1:17" x14ac:dyDescent="0.3">
      <c r="A2617" s="2">
        <v>43</v>
      </c>
      <c r="B2617" s="2" t="s">
        <v>303</v>
      </c>
      <c r="C2617" s="2" t="s">
        <v>444</v>
      </c>
      <c r="D2617" s="11">
        <v>7.400000000000001E-2</v>
      </c>
      <c r="E2617" s="2">
        <v>688</v>
      </c>
      <c r="F2617" s="2">
        <v>844</v>
      </c>
      <c r="G2617" s="2">
        <v>1050</v>
      </c>
      <c r="H2617" s="2">
        <v>1379</v>
      </c>
      <c r="I2617" s="2">
        <v>1689</v>
      </c>
      <c r="J2617">
        <v>166847</v>
      </c>
      <c r="K2617" s="12">
        <f t="shared" si="280"/>
        <v>5.0977386675453331E-4</v>
      </c>
      <c r="L2617" s="2">
        <f t="shared" si="281"/>
        <v>0.35072442032711892</v>
      </c>
      <c r="M2617" s="2">
        <f t="shared" si="282"/>
        <v>0.43024914354082611</v>
      </c>
      <c r="N2617" s="2">
        <f t="shared" si="283"/>
        <v>0.53526256009226003</v>
      </c>
      <c r="O2617" s="2">
        <f t="shared" si="284"/>
        <v>0.70297816225450149</v>
      </c>
      <c r="P2617" s="2">
        <f t="shared" si="285"/>
        <v>0.86100806094840676</v>
      </c>
      <c r="Q2617" s="14" t="str">
        <f t="shared" si="286"/>
        <v>BELOW</v>
      </c>
    </row>
    <row r="2618" spans="1:17" x14ac:dyDescent="0.3">
      <c r="A2618" s="2">
        <v>43</v>
      </c>
      <c r="B2618" s="2" t="s">
        <v>303</v>
      </c>
      <c r="C2618" s="2" t="s">
        <v>443</v>
      </c>
      <c r="D2618" s="11">
        <v>0.17899999999999999</v>
      </c>
      <c r="E2618" s="2">
        <v>450</v>
      </c>
      <c r="F2618" s="2">
        <v>602</v>
      </c>
      <c r="G2618" s="2">
        <v>700</v>
      </c>
      <c r="H2618" s="2">
        <v>1012</v>
      </c>
      <c r="I2618" s="2">
        <v>1079</v>
      </c>
      <c r="J2618">
        <v>33406</v>
      </c>
      <c r="K2618" s="12">
        <f t="shared" si="280"/>
        <v>1.0206659869702145E-4</v>
      </c>
      <c r="L2618" s="2">
        <f t="shared" si="281"/>
        <v>4.5929969413659656E-2</v>
      </c>
      <c r="M2618" s="2">
        <f t="shared" si="282"/>
        <v>6.1444092415606916E-2</v>
      </c>
      <c r="N2618" s="2">
        <f t="shared" si="283"/>
        <v>7.1446619087915011E-2</v>
      </c>
      <c r="O2618" s="2">
        <f t="shared" si="284"/>
        <v>0.10329139788138571</v>
      </c>
      <c r="P2618" s="2">
        <f t="shared" si="285"/>
        <v>0.11012985999408614</v>
      </c>
      <c r="Q2618" s="14" t="str">
        <f t="shared" si="286"/>
        <v>ABOVE</v>
      </c>
    </row>
    <row r="2619" spans="1:17" x14ac:dyDescent="0.3">
      <c r="A2619" s="2">
        <v>43</v>
      </c>
      <c r="B2619" s="2" t="s">
        <v>303</v>
      </c>
      <c r="C2619" s="2" t="s">
        <v>442</v>
      </c>
      <c r="D2619" s="11">
        <v>0.254</v>
      </c>
      <c r="E2619" s="2">
        <v>526</v>
      </c>
      <c r="F2619" s="2">
        <v>568</v>
      </c>
      <c r="G2619" s="2">
        <v>700</v>
      </c>
      <c r="H2619" s="2">
        <v>1012</v>
      </c>
      <c r="I2619" s="2">
        <v>1079</v>
      </c>
      <c r="J2619">
        <v>2964</v>
      </c>
      <c r="K2619" s="12">
        <f t="shared" si="280"/>
        <v>9.0560198329034175E-6</v>
      </c>
      <c r="L2619" s="2">
        <f t="shared" si="281"/>
        <v>4.7634664321071973E-3</v>
      </c>
      <c r="M2619" s="2">
        <f t="shared" si="282"/>
        <v>5.1438192650891407E-3</v>
      </c>
      <c r="N2619" s="2">
        <f t="shared" si="283"/>
        <v>6.3392138830323927E-3</v>
      </c>
      <c r="O2619" s="2">
        <f t="shared" si="284"/>
        <v>9.1646920708982581E-3</v>
      </c>
      <c r="P2619" s="2">
        <f t="shared" si="285"/>
        <v>9.7714453997027884E-3</v>
      </c>
      <c r="Q2619" s="14" t="str">
        <f t="shared" si="286"/>
        <v>ABOVE</v>
      </c>
    </row>
    <row r="2620" spans="1:17" x14ac:dyDescent="0.3">
      <c r="A2620" s="2">
        <v>43</v>
      </c>
      <c r="B2620" s="2" t="s">
        <v>303</v>
      </c>
      <c r="C2620" s="2" t="s">
        <v>441</v>
      </c>
      <c r="D2620" s="11">
        <v>0.14300000000000002</v>
      </c>
      <c r="E2620" s="2">
        <v>534</v>
      </c>
      <c r="F2620" s="2">
        <v>572</v>
      </c>
      <c r="G2620" s="2">
        <v>711</v>
      </c>
      <c r="H2620" s="2">
        <v>944</v>
      </c>
      <c r="I2620" s="2">
        <v>1096</v>
      </c>
      <c r="J2620">
        <v>8461</v>
      </c>
      <c r="K2620" s="12">
        <f t="shared" si="280"/>
        <v>2.5851209111402101E-5</v>
      </c>
      <c r="L2620" s="2">
        <f t="shared" si="281"/>
        <v>1.3804545665488721E-2</v>
      </c>
      <c r="M2620" s="2">
        <f t="shared" si="282"/>
        <v>1.4786891611722001E-2</v>
      </c>
      <c r="N2620" s="2">
        <f t="shared" si="283"/>
        <v>1.8380209678206895E-2</v>
      </c>
      <c r="O2620" s="2">
        <f t="shared" si="284"/>
        <v>2.4403541401163582E-2</v>
      </c>
      <c r="P2620" s="2">
        <f t="shared" si="285"/>
        <v>2.8332925186096702E-2</v>
      </c>
      <c r="Q2620" s="14" t="str">
        <f t="shared" si="286"/>
        <v>ABOVE</v>
      </c>
    </row>
    <row r="2621" spans="1:17" x14ac:dyDescent="0.3">
      <c r="A2621" s="2">
        <v>43</v>
      </c>
      <c r="B2621" s="2" t="s">
        <v>303</v>
      </c>
      <c r="C2621" s="2" t="s">
        <v>440</v>
      </c>
      <c r="D2621" s="11">
        <v>0.11699999999999999</v>
      </c>
      <c r="E2621" s="2">
        <v>555</v>
      </c>
      <c r="F2621" s="2">
        <v>577</v>
      </c>
      <c r="G2621" s="2">
        <v>739</v>
      </c>
      <c r="H2621" s="2">
        <v>926</v>
      </c>
      <c r="I2621" s="2">
        <v>1139</v>
      </c>
      <c r="J2621">
        <v>5399</v>
      </c>
      <c r="K2621" s="12">
        <f t="shared" si="280"/>
        <v>1.6495766220595666E-5</v>
      </c>
      <c r="L2621" s="2">
        <f t="shared" si="281"/>
        <v>9.1551502524305946E-3</v>
      </c>
      <c r="M2621" s="2">
        <f t="shared" si="282"/>
        <v>9.5180571092837001E-3</v>
      </c>
      <c r="N2621" s="2">
        <f t="shared" si="283"/>
        <v>1.2190371237020197E-2</v>
      </c>
      <c r="O2621" s="2">
        <f t="shared" si="284"/>
        <v>1.5275079520271587E-2</v>
      </c>
      <c r="P2621" s="2">
        <f t="shared" si="285"/>
        <v>1.8788677725258465E-2</v>
      </c>
      <c r="Q2621" s="14" t="str">
        <f t="shared" si="286"/>
        <v>BELOW</v>
      </c>
    </row>
    <row r="2622" spans="1:17" x14ac:dyDescent="0.3">
      <c r="A2622" s="2">
        <v>43</v>
      </c>
      <c r="B2622" s="2" t="s">
        <v>303</v>
      </c>
      <c r="C2622" s="2" t="s">
        <v>439</v>
      </c>
      <c r="D2622" s="11">
        <v>0.192</v>
      </c>
      <c r="E2622" s="2">
        <v>526</v>
      </c>
      <c r="F2622" s="2">
        <v>529</v>
      </c>
      <c r="G2622" s="2">
        <v>700</v>
      </c>
      <c r="H2622" s="2">
        <v>930</v>
      </c>
      <c r="I2622" s="2">
        <v>1079</v>
      </c>
      <c r="J2622">
        <v>3933</v>
      </c>
      <c r="K2622" s="12">
        <f t="shared" si="280"/>
        <v>1.2016641701352613E-5</v>
      </c>
      <c r="L2622" s="2">
        <f t="shared" si="281"/>
        <v>6.3207535349114746E-3</v>
      </c>
      <c r="M2622" s="2">
        <f t="shared" si="282"/>
        <v>6.356803460015532E-3</v>
      </c>
      <c r="N2622" s="2">
        <f t="shared" si="283"/>
        <v>8.4116491909468297E-3</v>
      </c>
      <c r="O2622" s="2">
        <f t="shared" si="284"/>
        <v>1.117547678225793E-2</v>
      </c>
      <c r="P2622" s="2">
        <f t="shared" si="285"/>
        <v>1.2965956395759469E-2</v>
      </c>
      <c r="Q2622" s="14" t="str">
        <f t="shared" si="286"/>
        <v>ABOVE</v>
      </c>
    </row>
    <row r="2623" spans="1:17" x14ac:dyDescent="0.3">
      <c r="A2623" s="2">
        <v>43</v>
      </c>
      <c r="B2623" s="2" t="s">
        <v>303</v>
      </c>
      <c r="C2623" s="2" t="s">
        <v>438</v>
      </c>
      <c r="D2623" s="11">
        <v>0.121</v>
      </c>
      <c r="E2623" s="2">
        <v>647</v>
      </c>
      <c r="F2623" s="2">
        <v>745</v>
      </c>
      <c r="G2623" s="2">
        <v>920</v>
      </c>
      <c r="H2623" s="2">
        <v>1187</v>
      </c>
      <c r="I2623" s="2">
        <v>1310</v>
      </c>
      <c r="J2623">
        <v>57602</v>
      </c>
      <c r="K2623" s="12">
        <f t="shared" si="280"/>
        <v>1.7599354062581063E-4</v>
      </c>
      <c r="L2623" s="2">
        <f t="shared" si="281"/>
        <v>0.11386782078489947</v>
      </c>
      <c r="M2623" s="2">
        <f t="shared" si="282"/>
        <v>0.13111518776622891</v>
      </c>
      <c r="N2623" s="2">
        <f t="shared" si="283"/>
        <v>0.1619140573757458</v>
      </c>
      <c r="O2623" s="2">
        <f t="shared" si="284"/>
        <v>0.20890433272283723</v>
      </c>
      <c r="P2623" s="2">
        <f t="shared" si="285"/>
        <v>0.23055153821981192</v>
      </c>
      <c r="Q2623" s="14" t="str">
        <f t="shared" si="286"/>
        <v>BELOW</v>
      </c>
    </row>
    <row r="2624" spans="1:17" x14ac:dyDescent="0.3">
      <c r="A2624" s="2">
        <v>43</v>
      </c>
      <c r="B2624" s="2" t="s">
        <v>303</v>
      </c>
      <c r="C2624" s="2" t="s">
        <v>437</v>
      </c>
      <c r="D2624" s="11">
        <v>0.15</v>
      </c>
      <c r="E2624" s="2">
        <v>812</v>
      </c>
      <c r="F2624" s="2">
        <v>907</v>
      </c>
      <c r="G2624" s="2">
        <v>1104</v>
      </c>
      <c r="H2624" s="2">
        <v>1509</v>
      </c>
      <c r="I2624" s="2">
        <v>1897</v>
      </c>
      <c r="J2624">
        <v>4713325</v>
      </c>
      <c r="K2624" s="12">
        <f t="shared" si="280"/>
        <v>1.4400797799905366E-2</v>
      </c>
      <c r="L2624" s="2">
        <f t="shared" si="281"/>
        <v>11.693447813523157</v>
      </c>
      <c r="M2624" s="2">
        <f t="shared" si="282"/>
        <v>13.061523604514166</v>
      </c>
      <c r="N2624" s="2">
        <f t="shared" si="283"/>
        <v>15.898480771095524</v>
      </c>
      <c r="O2624" s="2">
        <f t="shared" si="284"/>
        <v>21.730803880057199</v>
      </c>
      <c r="P2624" s="2">
        <f t="shared" si="285"/>
        <v>27.318313426420477</v>
      </c>
      <c r="Q2624" s="14" t="str">
        <f t="shared" si="286"/>
        <v>ABOVE</v>
      </c>
    </row>
    <row r="2625" spans="1:17" x14ac:dyDescent="0.3">
      <c r="A2625" s="2">
        <v>43</v>
      </c>
      <c r="B2625" s="2" t="s">
        <v>303</v>
      </c>
      <c r="C2625" s="2" t="s">
        <v>129</v>
      </c>
      <c r="D2625" s="11">
        <v>0.17800000000000002</v>
      </c>
      <c r="E2625" s="2">
        <v>513</v>
      </c>
      <c r="F2625" s="2">
        <v>680</v>
      </c>
      <c r="G2625" s="2">
        <v>799</v>
      </c>
      <c r="H2625" s="2">
        <v>1046</v>
      </c>
      <c r="I2625" s="2">
        <v>1080</v>
      </c>
      <c r="J2625">
        <v>66553</v>
      </c>
      <c r="K2625" s="12">
        <f t="shared" si="280"/>
        <v>2.033418650267278E-4</v>
      </c>
      <c r="L2625" s="2">
        <f t="shared" si="281"/>
        <v>0.10431437675871136</v>
      </c>
      <c r="M2625" s="2">
        <f t="shared" si="282"/>
        <v>0.1382724682181749</v>
      </c>
      <c r="N2625" s="2">
        <f t="shared" si="283"/>
        <v>0.16247015015635552</v>
      </c>
      <c r="O2625" s="2">
        <f t="shared" si="284"/>
        <v>0.21269559081795728</v>
      </c>
      <c r="P2625" s="2">
        <f t="shared" si="285"/>
        <v>0.21960921422886601</v>
      </c>
      <c r="Q2625" s="14" t="str">
        <f t="shared" si="286"/>
        <v>ABOVE</v>
      </c>
    </row>
    <row r="2626" spans="1:17" x14ac:dyDescent="0.3">
      <c r="A2626" s="2">
        <v>43</v>
      </c>
      <c r="B2626" s="2" t="s">
        <v>303</v>
      </c>
      <c r="C2626" s="2" t="s">
        <v>436</v>
      </c>
      <c r="D2626" s="11">
        <v>8.5999999999999993E-2</v>
      </c>
      <c r="E2626" s="2">
        <v>603</v>
      </c>
      <c r="F2626" s="2">
        <v>701</v>
      </c>
      <c r="G2626" s="2">
        <v>803</v>
      </c>
      <c r="H2626" s="2">
        <v>1161</v>
      </c>
      <c r="I2626" s="2">
        <v>1237</v>
      </c>
      <c r="J2626">
        <v>5576</v>
      </c>
      <c r="K2626" s="12">
        <f t="shared" si="280"/>
        <v>1.7036560927216416E-5</v>
      </c>
      <c r="L2626" s="2">
        <f t="shared" si="281"/>
        <v>1.0273046239111499E-2</v>
      </c>
      <c r="M2626" s="2">
        <f t="shared" si="282"/>
        <v>1.1942629209978708E-2</v>
      </c>
      <c r="N2626" s="2">
        <f t="shared" si="283"/>
        <v>1.3680358424554782E-2</v>
      </c>
      <c r="O2626" s="2">
        <f t="shared" si="284"/>
        <v>1.9779447236498261E-2</v>
      </c>
      <c r="P2626" s="2">
        <f t="shared" si="285"/>
        <v>2.1074225866966705E-2</v>
      </c>
      <c r="Q2626" s="14" t="str">
        <f t="shared" si="286"/>
        <v>BELOW</v>
      </c>
    </row>
    <row r="2627" spans="1:17" x14ac:dyDescent="0.3">
      <c r="A2627" s="2">
        <v>43</v>
      </c>
      <c r="B2627" s="2" t="s">
        <v>303</v>
      </c>
      <c r="C2627" s="2" t="s">
        <v>435</v>
      </c>
      <c r="D2627" s="11">
        <v>0.20699999999999999</v>
      </c>
      <c r="E2627" s="2">
        <v>526</v>
      </c>
      <c r="F2627" s="2">
        <v>611</v>
      </c>
      <c r="G2627" s="2">
        <v>700</v>
      </c>
      <c r="H2627" s="2">
        <v>877</v>
      </c>
      <c r="I2627" s="2">
        <v>1079</v>
      </c>
      <c r="J2627">
        <v>5658</v>
      </c>
      <c r="K2627" s="12">
        <f t="shared" si="280"/>
        <v>1.7287098587910777E-5</v>
      </c>
      <c r="L2627" s="2">
        <f t="shared" si="281"/>
        <v>9.0930138572410685E-3</v>
      </c>
      <c r="M2627" s="2">
        <f t="shared" si="282"/>
        <v>1.0562417237213484E-2</v>
      </c>
      <c r="N2627" s="2">
        <f t="shared" si="283"/>
        <v>1.2100969011537543E-2</v>
      </c>
      <c r="O2627" s="2">
        <f t="shared" si="284"/>
        <v>1.5160785461597751E-2</v>
      </c>
      <c r="P2627" s="2">
        <f t="shared" si="285"/>
        <v>1.8652779376355729E-2</v>
      </c>
      <c r="Q2627" s="14" t="str">
        <f t="shared" si="286"/>
        <v>ABOVE</v>
      </c>
    </row>
    <row r="2628" spans="1:17" x14ac:dyDescent="0.3">
      <c r="A2628" s="2">
        <v>43</v>
      </c>
      <c r="B2628" s="2" t="s">
        <v>303</v>
      </c>
      <c r="C2628" s="2" t="s">
        <v>434</v>
      </c>
      <c r="D2628" s="11">
        <v>0.11199999999999999</v>
      </c>
      <c r="E2628" s="2">
        <v>931</v>
      </c>
      <c r="F2628" s="2">
        <v>1086</v>
      </c>
      <c r="G2628" s="2">
        <v>1315</v>
      </c>
      <c r="H2628" s="2">
        <v>1734</v>
      </c>
      <c r="I2628" s="2">
        <v>2099</v>
      </c>
      <c r="J2628">
        <v>230191</v>
      </c>
      <c r="K2628" s="12">
        <f t="shared" ref="K2628:K2691" si="287">J2628/$S$18</f>
        <v>7.0331115430360015E-4</v>
      </c>
      <c r="L2628" s="2">
        <f t="shared" ref="L2628:L2691" si="288">E2628*K2628</f>
        <v>0.65478268465665168</v>
      </c>
      <c r="M2628" s="2">
        <f t="shared" ref="M2628:M2691" si="289">F2628*K2628</f>
        <v>0.76379591357370979</v>
      </c>
      <c r="N2628" s="2">
        <f t="shared" ref="N2628:N2691" si="290">G2628*K2628</f>
        <v>0.92485416790923414</v>
      </c>
      <c r="O2628" s="2">
        <f t="shared" ref="O2628:O2691" si="291">H2628*K2628</f>
        <v>1.2195415415624427</v>
      </c>
      <c r="P2628" s="2">
        <f t="shared" ref="P2628:P2691" si="292">I2628*K2628</f>
        <v>1.4762501128832568</v>
      </c>
      <c r="Q2628" s="14" t="str">
        <f t="shared" ref="Q2628:Q2691" si="293">IF(D2628&lt;$D$1,"BELOW",(IF(D2628&gt;$D$1,"ABOVE","EQUAL")))</f>
        <v>BELOW</v>
      </c>
    </row>
    <row r="2629" spans="1:17" x14ac:dyDescent="0.3">
      <c r="A2629" s="2">
        <v>43</v>
      </c>
      <c r="B2629" s="2" t="s">
        <v>303</v>
      </c>
      <c r="C2629" s="2" t="s">
        <v>433</v>
      </c>
      <c r="D2629" s="11">
        <v>9.0999999999999998E-2</v>
      </c>
      <c r="E2629" s="2">
        <v>565</v>
      </c>
      <c r="F2629" s="2">
        <v>623</v>
      </c>
      <c r="G2629" s="2">
        <v>752</v>
      </c>
      <c r="H2629" s="2">
        <v>1002</v>
      </c>
      <c r="I2629" s="2">
        <v>1321</v>
      </c>
      <c r="J2629">
        <v>3819</v>
      </c>
      <c r="K2629" s="12">
        <f t="shared" si="287"/>
        <v>1.1668333246240943E-5</v>
      </c>
      <c r="L2629" s="2">
        <f t="shared" si="288"/>
        <v>6.592608284126133E-3</v>
      </c>
      <c r="M2629" s="2">
        <f t="shared" si="289"/>
        <v>7.2693716124081079E-3</v>
      </c>
      <c r="N2629" s="2">
        <f t="shared" si="290"/>
        <v>8.7745866011731885E-3</v>
      </c>
      <c r="O2629" s="2">
        <f t="shared" si="291"/>
        <v>1.1691669912733425E-2</v>
      </c>
      <c r="P2629" s="2">
        <f t="shared" si="292"/>
        <v>1.5413868218284285E-2</v>
      </c>
      <c r="Q2629" s="14" t="str">
        <f t="shared" si="293"/>
        <v>BELOW</v>
      </c>
    </row>
    <row r="2630" spans="1:17" x14ac:dyDescent="0.3">
      <c r="A2630" s="2">
        <v>43</v>
      </c>
      <c r="B2630" s="2" t="s">
        <v>303</v>
      </c>
      <c r="C2630" s="2" t="s">
        <v>432</v>
      </c>
      <c r="D2630" s="11">
        <v>0.17499999999999999</v>
      </c>
      <c r="E2630" s="2">
        <v>593</v>
      </c>
      <c r="F2630" s="2">
        <v>641</v>
      </c>
      <c r="G2630" s="2">
        <v>817</v>
      </c>
      <c r="H2630" s="2">
        <v>1081</v>
      </c>
      <c r="I2630" s="2">
        <v>1290</v>
      </c>
      <c r="J2630">
        <v>82737</v>
      </c>
      <c r="K2630" s="12">
        <f t="shared" si="287"/>
        <v>2.5278944430328276E-4</v>
      </c>
      <c r="L2630" s="2">
        <f t="shared" si="288"/>
        <v>0.14990414047184666</v>
      </c>
      <c r="M2630" s="2">
        <f t="shared" si="289"/>
        <v>0.16203803379840426</v>
      </c>
      <c r="N2630" s="2">
        <f t="shared" si="290"/>
        <v>0.20652897599578202</v>
      </c>
      <c r="O2630" s="2">
        <f t="shared" si="291"/>
        <v>0.27326538929184868</v>
      </c>
      <c r="P2630" s="2">
        <f t="shared" si="292"/>
        <v>0.32609838315123474</v>
      </c>
      <c r="Q2630" s="14" t="str">
        <f t="shared" si="293"/>
        <v>ABOVE</v>
      </c>
    </row>
    <row r="2631" spans="1:17" x14ac:dyDescent="0.3">
      <c r="A2631" s="2">
        <v>43</v>
      </c>
      <c r="B2631" s="2" t="s">
        <v>303</v>
      </c>
      <c r="C2631" s="2" t="s">
        <v>431</v>
      </c>
      <c r="D2631" s="11">
        <v>0.26899999999999996</v>
      </c>
      <c r="E2631" s="2">
        <v>582</v>
      </c>
      <c r="F2631" s="2">
        <v>586</v>
      </c>
      <c r="G2631" s="2">
        <v>757</v>
      </c>
      <c r="H2631" s="2">
        <v>963</v>
      </c>
      <c r="I2631" s="2">
        <v>1097</v>
      </c>
      <c r="J2631">
        <v>868707</v>
      </c>
      <c r="K2631" s="12">
        <f t="shared" si="287"/>
        <v>2.6541929220587146E-3</v>
      </c>
      <c r="L2631" s="2">
        <f t="shared" si="288"/>
        <v>1.5447402806381718</v>
      </c>
      <c r="M2631" s="2">
        <f t="shared" si="289"/>
        <v>1.5553570523264069</v>
      </c>
      <c r="N2631" s="2">
        <f t="shared" si="290"/>
        <v>2.0092240419984471</v>
      </c>
      <c r="O2631" s="2">
        <f t="shared" si="291"/>
        <v>2.555987783942542</v>
      </c>
      <c r="P2631" s="2">
        <f t="shared" si="292"/>
        <v>2.91164963549841</v>
      </c>
      <c r="Q2631" s="14" t="str">
        <f t="shared" si="293"/>
        <v>ABOVE</v>
      </c>
    </row>
    <row r="2632" spans="1:17" x14ac:dyDescent="0.3">
      <c r="A2632" s="2">
        <v>43</v>
      </c>
      <c r="B2632" s="2" t="s">
        <v>303</v>
      </c>
      <c r="C2632" s="2" t="s">
        <v>430</v>
      </c>
      <c r="D2632" s="11">
        <v>0.13100000000000001</v>
      </c>
      <c r="E2632" s="2">
        <v>484</v>
      </c>
      <c r="F2632" s="2">
        <v>588</v>
      </c>
      <c r="G2632" s="2">
        <v>754</v>
      </c>
      <c r="H2632" s="2">
        <v>945</v>
      </c>
      <c r="I2632" s="2">
        <v>1019</v>
      </c>
      <c r="J2632">
        <v>36649</v>
      </c>
      <c r="K2632" s="12">
        <f t="shared" si="287"/>
        <v>1.119750576437508E-4</v>
      </c>
      <c r="L2632" s="2">
        <f t="shared" si="288"/>
        <v>5.4195927899575384E-2</v>
      </c>
      <c r="M2632" s="2">
        <f t="shared" si="289"/>
        <v>6.5841333894525469E-2</v>
      </c>
      <c r="N2632" s="2">
        <f t="shared" si="290"/>
        <v>8.4429193463388105E-2</v>
      </c>
      <c r="O2632" s="2">
        <f t="shared" si="291"/>
        <v>0.10581642947334451</v>
      </c>
      <c r="P2632" s="2">
        <f t="shared" si="292"/>
        <v>0.11410258373898206</v>
      </c>
      <c r="Q2632" s="14" t="str">
        <f t="shared" si="293"/>
        <v>ABOVE</v>
      </c>
    </row>
    <row r="2633" spans="1:17" x14ac:dyDescent="0.3">
      <c r="A2633" s="2">
        <v>43</v>
      </c>
      <c r="B2633" s="2" t="s">
        <v>303</v>
      </c>
      <c r="C2633" s="2" t="s">
        <v>429</v>
      </c>
      <c r="D2633" s="11">
        <v>0.155</v>
      </c>
      <c r="E2633" s="2">
        <v>559</v>
      </c>
      <c r="F2633" s="2">
        <v>589</v>
      </c>
      <c r="G2633" s="2">
        <v>744</v>
      </c>
      <c r="H2633" s="2">
        <v>932</v>
      </c>
      <c r="I2633" s="2">
        <v>1146</v>
      </c>
      <c r="J2633">
        <v>23021</v>
      </c>
      <c r="K2633" s="12">
        <f t="shared" si="287"/>
        <v>7.0336920571278534E-5</v>
      </c>
      <c r="L2633" s="2">
        <f t="shared" si="288"/>
        <v>3.93183385993447E-2</v>
      </c>
      <c r="M2633" s="2">
        <f t="shared" si="289"/>
        <v>4.1428446216483054E-2</v>
      </c>
      <c r="N2633" s="2">
        <f t="shared" si="290"/>
        <v>5.2330668905031227E-2</v>
      </c>
      <c r="O2633" s="2">
        <f t="shared" si="291"/>
        <v>6.555400997243159E-2</v>
      </c>
      <c r="P2633" s="2">
        <f t="shared" si="292"/>
        <v>8.0606110974685202E-2</v>
      </c>
      <c r="Q2633" s="14" t="str">
        <f t="shared" si="293"/>
        <v>ABOVE</v>
      </c>
    </row>
    <row r="2634" spans="1:17" x14ac:dyDescent="0.3">
      <c r="A2634" s="2">
        <v>43</v>
      </c>
      <c r="B2634" s="2" t="s">
        <v>303</v>
      </c>
      <c r="C2634" s="2" t="s">
        <v>428</v>
      </c>
      <c r="D2634" s="11">
        <v>9.1999999999999998E-2</v>
      </c>
      <c r="E2634" s="2">
        <v>688</v>
      </c>
      <c r="F2634" s="2">
        <v>814</v>
      </c>
      <c r="G2634" s="2">
        <v>983</v>
      </c>
      <c r="H2634" s="2">
        <v>1326</v>
      </c>
      <c r="I2634" s="2">
        <v>1651</v>
      </c>
      <c r="J2634">
        <v>61643</v>
      </c>
      <c r="K2634" s="12">
        <f t="shared" si="287"/>
        <v>1.8834015875832168E-4</v>
      </c>
      <c r="L2634" s="2">
        <f t="shared" si="288"/>
        <v>0.12957802922572531</v>
      </c>
      <c r="M2634" s="2">
        <f t="shared" si="289"/>
        <v>0.15330888922927385</v>
      </c>
      <c r="N2634" s="2">
        <f t="shared" si="290"/>
        <v>0.1851383760594302</v>
      </c>
      <c r="O2634" s="2">
        <f t="shared" si="291"/>
        <v>0.24973905051353454</v>
      </c>
      <c r="P2634" s="2">
        <f t="shared" si="292"/>
        <v>0.31094960210998907</v>
      </c>
      <c r="Q2634" s="14" t="str">
        <f t="shared" si="293"/>
        <v>BELOW</v>
      </c>
    </row>
    <row r="2635" spans="1:17" x14ac:dyDescent="0.3">
      <c r="A2635" s="2">
        <v>43</v>
      </c>
      <c r="B2635" s="2" t="s">
        <v>303</v>
      </c>
      <c r="C2635" s="2" t="s">
        <v>427</v>
      </c>
      <c r="D2635" s="11">
        <v>0.14699999999999999</v>
      </c>
      <c r="E2635" s="2">
        <v>560</v>
      </c>
      <c r="F2635" s="2">
        <v>586</v>
      </c>
      <c r="G2635" s="2">
        <v>745</v>
      </c>
      <c r="H2635" s="2">
        <v>1025</v>
      </c>
      <c r="I2635" s="2">
        <v>1176</v>
      </c>
      <c r="J2635">
        <v>37084</v>
      </c>
      <c r="K2635" s="12">
        <f t="shared" si="287"/>
        <v>1.1330412938036112E-4</v>
      </c>
      <c r="L2635" s="2">
        <f t="shared" si="288"/>
        <v>6.3450312453002228E-2</v>
      </c>
      <c r="M2635" s="2">
        <f t="shared" si="289"/>
        <v>6.6396219816891616E-2</v>
      </c>
      <c r="N2635" s="2">
        <f t="shared" si="290"/>
        <v>8.4411576388369033E-2</v>
      </c>
      <c r="O2635" s="2">
        <f t="shared" si="291"/>
        <v>0.11613673261487015</v>
      </c>
      <c r="P2635" s="2">
        <f t="shared" si="292"/>
        <v>0.13324565615130468</v>
      </c>
      <c r="Q2635" s="14" t="str">
        <f t="shared" si="293"/>
        <v>ABOVE</v>
      </c>
    </row>
    <row r="2636" spans="1:17" x14ac:dyDescent="0.3">
      <c r="A2636" s="2">
        <v>43</v>
      </c>
      <c r="B2636" s="2" t="s">
        <v>303</v>
      </c>
      <c r="C2636" s="2" t="s">
        <v>426</v>
      </c>
      <c r="D2636" s="11">
        <v>0.20899999999999999</v>
      </c>
      <c r="E2636" s="2">
        <v>457</v>
      </c>
      <c r="F2636" s="2">
        <v>538</v>
      </c>
      <c r="G2636" s="2">
        <v>712</v>
      </c>
      <c r="H2636" s="2">
        <v>892</v>
      </c>
      <c r="I2636" s="2">
        <v>962</v>
      </c>
      <c r="J2636">
        <v>22968</v>
      </c>
      <c r="K2636" s="12">
        <f t="shared" si="287"/>
        <v>7.0174987693024871E-5</v>
      </c>
      <c r="L2636" s="2">
        <f t="shared" si="288"/>
        <v>3.2069969375712368E-2</v>
      </c>
      <c r="M2636" s="2">
        <f t="shared" si="289"/>
        <v>3.7754143378847381E-2</v>
      </c>
      <c r="N2636" s="2">
        <f t="shared" si="290"/>
        <v>4.9964591237433707E-2</v>
      </c>
      <c r="O2636" s="2">
        <f t="shared" si="291"/>
        <v>6.2596089022178183E-2</v>
      </c>
      <c r="P2636" s="2">
        <f t="shared" si="292"/>
        <v>6.7508338160689921E-2</v>
      </c>
      <c r="Q2636" s="14" t="str">
        <f t="shared" si="293"/>
        <v>ABOVE</v>
      </c>
    </row>
    <row r="2637" spans="1:17" x14ac:dyDescent="0.3">
      <c r="A2637" s="2">
        <v>43</v>
      </c>
      <c r="B2637" s="2" t="s">
        <v>303</v>
      </c>
      <c r="C2637" s="2" t="s">
        <v>425</v>
      </c>
      <c r="D2637" s="11">
        <v>0.17</v>
      </c>
      <c r="E2637" s="2">
        <v>662</v>
      </c>
      <c r="F2637" s="2">
        <v>716</v>
      </c>
      <c r="G2637" s="2">
        <v>881</v>
      </c>
      <c r="H2637" s="2">
        <v>1104</v>
      </c>
      <c r="I2637" s="2">
        <v>1240</v>
      </c>
      <c r="J2637">
        <v>36664</v>
      </c>
      <c r="K2637" s="12">
        <f t="shared" si="287"/>
        <v>1.1202088770363392E-4</v>
      </c>
      <c r="L2637" s="2">
        <f t="shared" si="288"/>
        <v>7.415782765980565E-2</v>
      </c>
      <c r="M2637" s="2">
        <f t="shared" si="289"/>
        <v>8.020695559580189E-2</v>
      </c>
      <c r="N2637" s="2">
        <f t="shared" si="290"/>
        <v>9.8690402066901481E-2</v>
      </c>
      <c r="O2637" s="2">
        <f t="shared" si="291"/>
        <v>0.12367106002481185</v>
      </c>
      <c r="P2637" s="2">
        <f t="shared" si="292"/>
        <v>0.13890590075250606</v>
      </c>
      <c r="Q2637" s="14" t="str">
        <f t="shared" si="293"/>
        <v>ABOVE</v>
      </c>
    </row>
    <row r="2638" spans="1:17" x14ac:dyDescent="0.3">
      <c r="A2638" s="2">
        <v>43</v>
      </c>
      <c r="B2638" s="2" t="s">
        <v>303</v>
      </c>
      <c r="C2638" s="2" t="s">
        <v>424</v>
      </c>
      <c r="D2638" s="11">
        <v>0.28000000000000003</v>
      </c>
      <c r="E2638" s="2">
        <v>551</v>
      </c>
      <c r="F2638" s="2">
        <v>700</v>
      </c>
      <c r="G2638" s="2">
        <v>858</v>
      </c>
      <c r="H2638" s="2">
        <v>1075</v>
      </c>
      <c r="I2638" s="2">
        <v>1461</v>
      </c>
      <c r="J2638">
        <v>4886</v>
      </c>
      <c r="K2638" s="12">
        <f t="shared" si="287"/>
        <v>1.4928378172593152E-5</v>
      </c>
      <c r="L2638" s="2">
        <f t="shared" si="288"/>
        <v>8.2255363730988264E-3</v>
      </c>
      <c r="M2638" s="2">
        <f t="shared" si="289"/>
        <v>1.0449864720815206E-2</v>
      </c>
      <c r="N2638" s="2">
        <f t="shared" si="290"/>
        <v>1.2808548472084924E-2</v>
      </c>
      <c r="O2638" s="2">
        <f t="shared" si="291"/>
        <v>1.6048006535537639E-2</v>
      </c>
      <c r="P2638" s="2">
        <f t="shared" si="292"/>
        <v>2.1810360510158593E-2</v>
      </c>
      <c r="Q2638" s="14" t="str">
        <f t="shared" si="293"/>
        <v>ABOVE</v>
      </c>
    </row>
    <row r="2639" spans="1:17" x14ac:dyDescent="0.3">
      <c r="A2639" s="2">
        <v>43</v>
      </c>
      <c r="B2639" s="2" t="s">
        <v>303</v>
      </c>
      <c r="C2639" s="2" t="s">
        <v>423</v>
      </c>
      <c r="D2639" s="11">
        <v>0.14800000000000002</v>
      </c>
      <c r="E2639" s="2">
        <v>836</v>
      </c>
      <c r="F2639" s="2">
        <v>989</v>
      </c>
      <c r="G2639" s="2">
        <v>1201</v>
      </c>
      <c r="H2639" s="2">
        <v>1600</v>
      </c>
      <c r="I2639" s="2">
        <v>2080</v>
      </c>
      <c r="J2639">
        <v>98594</v>
      </c>
      <c r="K2639" s="12">
        <f t="shared" si="287"/>
        <v>3.0123792827438584E-4</v>
      </c>
      <c r="L2639" s="2">
        <f t="shared" si="288"/>
        <v>0.25183490803738656</v>
      </c>
      <c r="M2639" s="2">
        <f t="shared" si="289"/>
        <v>0.29792431106336759</v>
      </c>
      <c r="N2639" s="2">
        <f t="shared" si="290"/>
        <v>0.36178675185753739</v>
      </c>
      <c r="O2639" s="2">
        <f t="shared" si="291"/>
        <v>0.48198068523901733</v>
      </c>
      <c r="P2639" s="2">
        <f t="shared" si="292"/>
        <v>0.6265748908107226</v>
      </c>
      <c r="Q2639" s="14" t="str">
        <f t="shared" si="293"/>
        <v>ABOVE</v>
      </c>
    </row>
    <row r="2640" spans="1:17" x14ac:dyDescent="0.3">
      <c r="A2640" s="2">
        <v>43</v>
      </c>
      <c r="B2640" s="2" t="s">
        <v>303</v>
      </c>
      <c r="C2640" s="2" t="s">
        <v>422</v>
      </c>
      <c r="D2640" s="11">
        <v>0.114</v>
      </c>
      <c r="E2640" s="2">
        <v>587</v>
      </c>
      <c r="F2640" s="2">
        <v>590</v>
      </c>
      <c r="G2640" s="2">
        <v>781</v>
      </c>
      <c r="H2640" s="2">
        <v>996</v>
      </c>
      <c r="I2640" s="2">
        <v>1289</v>
      </c>
      <c r="J2640">
        <v>20938</v>
      </c>
      <c r="K2640" s="12">
        <f t="shared" si="287"/>
        <v>6.397265292217671E-5</v>
      </c>
      <c r="L2640" s="2">
        <f t="shared" si="288"/>
        <v>3.7551947265317728E-2</v>
      </c>
      <c r="M2640" s="2">
        <f t="shared" si="289"/>
        <v>3.774386522408426E-2</v>
      </c>
      <c r="N2640" s="2">
        <f t="shared" si="290"/>
        <v>4.9962641932220012E-2</v>
      </c>
      <c r="O2640" s="2">
        <f t="shared" si="291"/>
        <v>6.3716762310488007E-2</v>
      </c>
      <c r="P2640" s="2">
        <f t="shared" si="292"/>
        <v>8.2460749616685786E-2</v>
      </c>
      <c r="Q2640" s="14" t="str">
        <f t="shared" si="293"/>
        <v>BELOW</v>
      </c>
    </row>
    <row r="2641" spans="1:17" x14ac:dyDescent="0.3">
      <c r="A2641" s="2">
        <v>43</v>
      </c>
      <c r="B2641" s="2" t="s">
        <v>303</v>
      </c>
      <c r="C2641" s="2" t="s">
        <v>421</v>
      </c>
      <c r="D2641" s="11">
        <v>7.400000000000001E-2</v>
      </c>
      <c r="E2641" s="2">
        <v>615</v>
      </c>
      <c r="F2641" s="2">
        <v>732</v>
      </c>
      <c r="G2641" s="2">
        <v>958</v>
      </c>
      <c r="H2641" s="2">
        <v>1293</v>
      </c>
      <c r="I2641" s="2">
        <v>1539</v>
      </c>
      <c r="J2641">
        <v>1536</v>
      </c>
      <c r="K2641" s="12">
        <f t="shared" si="287"/>
        <v>4.6929981320309212E-6</v>
      </c>
      <c r="L2641" s="2">
        <f t="shared" si="288"/>
        <v>2.8861938511990167E-3</v>
      </c>
      <c r="M2641" s="2">
        <f t="shared" si="289"/>
        <v>3.4352746326466342E-3</v>
      </c>
      <c r="N2641" s="2">
        <f t="shared" si="290"/>
        <v>4.4958922104856225E-3</v>
      </c>
      <c r="O2641" s="2">
        <f t="shared" si="291"/>
        <v>6.068046584715981E-3</v>
      </c>
      <c r="P2641" s="2">
        <f t="shared" si="292"/>
        <v>7.2225241251955875E-3</v>
      </c>
      <c r="Q2641" s="14" t="str">
        <f t="shared" si="293"/>
        <v>BELOW</v>
      </c>
    </row>
    <row r="2642" spans="1:17" x14ac:dyDescent="0.3">
      <c r="A2642" s="2">
        <v>43</v>
      </c>
      <c r="B2642" s="2" t="s">
        <v>303</v>
      </c>
      <c r="C2642" s="2" t="s">
        <v>420</v>
      </c>
      <c r="D2642" s="11">
        <v>0.156</v>
      </c>
      <c r="E2642" s="2">
        <v>637</v>
      </c>
      <c r="F2642" s="2">
        <v>640</v>
      </c>
      <c r="G2642" s="2">
        <v>847</v>
      </c>
      <c r="H2642" s="2">
        <v>1061</v>
      </c>
      <c r="I2642" s="2">
        <v>1239</v>
      </c>
      <c r="J2642">
        <v>8935</v>
      </c>
      <c r="K2642" s="12">
        <f t="shared" si="287"/>
        <v>2.7299439003708515E-5</v>
      </c>
      <c r="L2642" s="2">
        <f t="shared" si="288"/>
        <v>1.7389742645362326E-2</v>
      </c>
      <c r="M2642" s="2">
        <f t="shared" si="289"/>
        <v>1.7471640962373448E-2</v>
      </c>
      <c r="N2642" s="2">
        <f t="shared" si="290"/>
        <v>2.3122624836141113E-2</v>
      </c>
      <c r="O2642" s="2">
        <f t="shared" si="291"/>
        <v>2.8964704782934735E-2</v>
      </c>
      <c r="P2642" s="2">
        <f t="shared" si="292"/>
        <v>3.3824004925594849E-2</v>
      </c>
      <c r="Q2642" s="14" t="str">
        <f t="shared" si="293"/>
        <v>ABOVE</v>
      </c>
    </row>
    <row r="2643" spans="1:17" x14ac:dyDescent="0.3">
      <c r="A2643" s="2">
        <v>43</v>
      </c>
      <c r="B2643" s="2" t="s">
        <v>303</v>
      </c>
      <c r="C2643" s="2" t="s">
        <v>69</v>
      </c>
      <c r="D2643" s="11">
        <v>0.13800000000000001</v>
      </c>
      <c r="E2643" s="2">
        <v>622</v>
      </c>
      <c r="F2643" s="2">
        <v>637</v>
      </c>
      <c r="G2643" s="2">
        <v>828</v>
      </c>
      <c r="H2643" s="2">
        <v>1157</v>
      </c>
      <c r="I2643" s="2">
        <v>1161</v>
      </c>
      <c r="J2643">
        <v>14760</v>
      </c>
      <c r="K2643" s="12">
        <f t="shared" si="287"/>
        <v>4.5096778924984635E-5</v>
      </c>
      <c r="L2643" s="2">
        <f t="shared" si="288"/>
        <v>2.8050196491340443E-2</v>
      </c>
      <c r="M2643" s="2">
        <f t="shared" si="289"/>
        <v>2.8726648175215214E-2</v>
      </c>
      <c r="N2643" s="2">
        <f t="shared" si="290"/>
        <v>3.7340132949887278E-2</v>
      </c>
      <c r="O2643" s="2">
        <f t="shared" si="291"/>
        <v>5.217697321620722E-2</v>
      </c>
      <c r="P2643" s="2">
        <f t="shared" si="292"/>
        <v>5.235736033190716E-2</v>
      </c>
      <c r="Q2643" s="14" t="str">
        <f t="shared" si="293"/>
        <v>ABOVE</v>
      </c>
    </row>
    <row r="2644" spans="1:17" x14ac:dyDescent="0.3">
      <c r="A2644" s="2">
        <v>43</v>
      </c>
      <c r="B2644" s="2" t="s">
        <v>303</v>
      </c>
      <c r="C2644" s="2" t="s">
        <v>419</v>
      </c>
      <c r="D2644" s="11">
        <v>0.19500000000000001</v>
      </c>
      <c r="E2644" s="2">
        <v>591</v>
      </c>
      <c r="F2644" s="2">
        <v>594</v>
      </c>
      <c r="G2644" s="2">
        <v>786</v>
      </c>
      <c r="H2644" s="2">
        <v>985</v>
      </c>
      <c r="I2644" s="2">
        <v>1062</v>
      </c>
      <c r="J2644">
        <v>35529</v>
      </c>
      <c r="K2644" s="12">
        <f t="shared" si="287"/>
        <v>1.0855307983914493E-4</v>
      </c>
      <c r="L2644" s="2">
        <f t="shared" si="288"/>
        <v>6.4154870184934654E-2</v>
      </c>
      <c r="M2644" s="2">
        <f t="shared" si="289"/>
        <v>6.4480529424452093E-2</v>
      </c>
      <c r="N2644" s="2">
        <f t="shared" si="290"/>
        <v>8.5322720753567907E-2</v>
      </c>
      <c r="O2644" s="2">
        <f t="shared" si="291"/>
        <v>0.10692478364155775</v>
      </c>
      <c r="P2644" s="2">
        <f t="shared" si="292"/>
        <v>0.11528337078917192</v>
      </c>
      <c r="Q2644" s="14" t="str">
        <f t="shared" si="293"/>
        <v>ABOVE</v>
      </c>
    </row>
    <row r="2645" spans="1:17" x14ac:dyDescent="0.3">
      <c r="A2645" s="2">
        <v>43</v>
      </c>
      <c r="B2645" s="2" t="s">
        <v>303</v>
      </c>
      <c r="C2645" s="2" t="s">
        <v>418</v>
      </c>
      <c r="D2645" s="11">
        <v>0.127</v>
      </c>
      <c r="E2645" s="2">
        <v>800</v>
      </c>
      <c r="F2645" s="2">
        <v>847</v>
      </c>
      <c r="G2645" s="2">
        <v>1065</v>
      </c>
      <c r="H2645" s="2">
        <v>1414</v>
      </c>
      <c r="I2645" s="2">
        <v>1496</v>
      </c>
      <c r="J2645">
        <v>2274</v>
      </c>
      <c r="K2645" s="12">
        <f t="shared" si="287"/>
        <v>6.9478370782801526E-6</v>
      </c>
      <c r="L2645" s="2">
        <f t="shared" si="288"/>
        <v>5.5582696626241225E-3</v>
      </c>
      <c r="M2645" s="2">
        <f t="shared" si="289"/>
        <v>5.8848180053032891E-3</v>
      </c>
      <c r="N2645" s="2">
        <f t="shared" si="290"/>
        <v>7.3994464883683627E-3</v>
      </c>
      <c r="O2645" s="2">
        <f t="shared" si="291"/>
        <v>9.8242416286881355E-3</v>
      </c>
      <c r="P2645" s="2">
        <f t="shared" si="292"/>
        <v>1.0393964269107108E-2</v>
      </c>
      <c r="Q2645" s="14" t="str">
        <f t="shared" si="293"/>
        <v>ABOVE</v>
      </c>
    </row>
    <row r="2646" spans="1:17" x14ac:dyDescent="0.3">
      <c r="A2646" s="2">
        <v>43</v>
      </c>
      <c r="B2646" s="2" t="s">
        <v>303</v>
      </c>
      <c r="C2646" s="2" t="s">
        <v>68</v>
      </c>
      <c r="D2646" s="11">
        <v>0.16899999999999998</v>
      </c>
      <c r="E2646" s="2">
        <v>647</v>
      </c>
      <c r="F2646" s="2">
        <v>745</v>
      </c>
      <c r="G2646" s="2">
        <v>920</v>
      </c>
      <c r="H2646" s="2">
        <v>1187</v>
      </c>
      <c r="I2646" s="2">
        <v>1310</v>
      </c>
      <c r="J2646">
        <v>251565</v>
      </c>
      <c r="K2646" s="12">
        <f t="shared" si="287"/>
        <v>7.6861593429971274E-4</v>
      </c>
      <c r="L2646" s="2">
        <f t="shared" si="288"/>
        <v>0.49729450949191412</v>
      </c>
      <c r="M2646" s="2">
        <f t="shared" si="289"/>
        <v>0.57261887105328602</v>
      </c>
      <c r="N2646" s="2">
        <f t="shared" si="290"/>
        <v>0.70712665955573573</v>
      </c>
      <c r="O2646" s="2">
        <f t="shared" si="291"/>
        <v>0.91234711401375901</v>
      </c>
      <c r="P2646" s="2">
        <f t="shared" si="292"/>
        <v>1.0068868739326238</v>
      </c>
      <c r="Q2646" s="14" t="str">
        <f t="shared" si="293"/>
        <v>ABOVE</v>
      </c>
    </row>
    <row r="2647" spans="1:17" x14ac:dyDescent="0.3">
      <c r="A2647" s="2">
        <v>43</v>
      </c>
      <c r="B2647" s="2" t="s">
        <v>303</v>
      </c>
      <c r="C2647" s="2" t="s">
        <v>417</v>
      </c>
      <c r="D2647" s="11">
        <v>0.22800000000000001</v>
      </c>
      <c r="E2647" s="2">
        <v>526</v>
      </c>
      <c r="F2647" s="2">
        <v>586</v>
      </c>
      <c r="G2647" s="2">
        <v>700</v>
      </c>
      <c r="H2647" s="2">
        <v>1012</v>
      </c>
      <c r="I2647" s="2">
        <v>1079</v>
      </c>
      <c r="J2647">
        <v>5200</v>
      </c>
      <c r="K2647" s="12">
        <f t="shared" si="287"/>
        <v>1.5887754092813013E-5</v>
      </c>
      <c r="L2647" s="2">
        <f t="shared" si="288"/>
        <v>8.356958652819645E-3</v>
      </c>
      <c r="M2647" s="2">
        <f t="shared" si="289"/>
        <v>9.3102238983884256E-3</v>
      </c>
      <c r="N2647" s="2">
        <f t="shared" si="290"/>
        <v>1.112142786496911E-2</v>
      </c>
      <c r="O2647" s="2">
        <f t="shared" si="291"/>
        <v>1.6078407141926768E-2</v>
      </c>
      <c r="P2647" s="2">
        <f t="shared" si="292"/>
        <v>1.7142886666145243E-2</v>
      </c>
      <c r="Q2647" s="14" t="str">
        <f t="shared" si="293"/>
        <v>ABOVE</v>
      </c>
    </row>
    <row r="2648" spans="1:17" x14ac:dyDescent="0.3">
      <c r="A2648" s="2">
        <v>43</v>
      </c>
      <c r="B2648" s="2" t="s">
        <v>303</v>
      </c>
      <c r="C2648" s="2" t="s">
        <v>416</v>
      </c>
      <c r="D2648" s="11">
        <v>0.21</v>
      </c>
      <c r="E2648" s="2">
        <v>622</v>
      </c>
      <c r="F2648" s="2">
        <v>626</v>
      </c>
      <c r="G2648" s="2">
        <v>828</v>
      </c>
      <c r="H2648" s="2">
        <v>1037</v>
      </c>
      <c r="I2648" s="2">
        <v>1119</v>
      </c>
      <c r="J2648">
        <v>40482</v>
      </c>
      <c r="K2648" s="12">
        <f t="shared" si="287"/>
        <v>1.2368616561254933E-4</v>
      </c>
      <c r="L2648" s="2">
        <f t="shared" si="288"/>
        <v>7.6932795011005681E-2</v>
      </c>
      <c r="M2648" s="2">
        <f t="shared" si="289"/>
        <v>7.7427539673455878E-2</v>
      </c>
      <c r="N2648" s="2">
        <f t="shared" si="290"/>
        <v>0.10241214512719085</v>
      </c>
      <c r="O2648" s="2">
        <f t="shared" si="291"/>
        <v>0.12826255374021367</v>
      </c>
      <c r="P2648" s="2">
        <f t="shared" si="292"/>
        <v>0.13840481932044271</v>
      </c>
      <c r="Q2648" s="14" t="str">
        <f t="shared" si="293"/>
        <v>ABOVE</v>
      </c>
    </row>
    <row r="2649" spans="1:17" x14ac:dyDescent="0.3">
      <c r="A2649" s="2">
        <v>43</v>
      </c>
      <c r="B2649" s="2" t="s">
        <v>303</v>
      </c>
      <c r="C2649" s="2" t="s">
        <v>14</v>
      </c>
      <c r="D2649" s="11">
        <v>0.11</v>
      </c>
      <c r="E2649" s="2">
        <v>754</v>
      </c>
      <c r="F2649" s="2">
        <v>853</v>
      </c>
      <c r="G2649" s="2">
        <v>1068</v>
      </c>
      <c r="H2649" s="2">
        <v>1460</v>
      </c>
      <c r="I2649" s="2">
        <v>1851</v>
      </c>
      <c r="J2649">
        <v>175817</v>
      </c>
      <c r="K2649" s="12">
        <f t="shared" si="287"/>
        <v>5.3718024256463575E-4</v>
      </c>
      <c r="L2649" s="2">
        <f t="shared" si="288"/>
        <v>0.40503390289373536</v>
      </c>
      <c r="M2649" s="2">
        <f t="shared" si="289"/>
        <v>0.45821474690763431</v>
      </c>
      <c r="N2649" s="2">
        <f t="shared" si="290"/>
        <v>0.57370849905903099</v>
      </c>
      <c r="O2649" s="2">
        <f t="shared" si="291"/>
        <v>0.78428315414436822</v>
      </c>
      <c r="P2649" s="2">
        <f t="shared" si="292"/>
        <v>0.9943206289871408</v>
      </c>
      <c r="Q2649" s="14" t="str">
        <f t="shared" si="293"/>
        <v>BELOW</v>
      </c>
    </row>
    <row r="2650" spans="1:17" x14ac:dyDescent="0.3">
      <c r="A2650" s="2">
        <v>43</v>
      </c>
      <c r="B2650" s="2" t="s">
        <v>303</v>
      </c>
      <c r="C2650" s="2" t="s">
        <v>415</v>
      </c>
      <c r="D2650" s="11">
        <v>0.20399999999999999</v>
      </c>
      <c r="E2650" s="2">
        <v>598</v>
      </c>
      <c r="F2650" s="2">
        <v>621</v>
      </c>
      <c r="G2650" s="2">
        <v>822</v>
      </c>
      <c r="H2650" s="2">
        <v>1064</v>
      </c>
      <c r="I2650" s="2">
        <v>1367</v>
      </c>
      <c r="J2650">
        <v>20083</v>
      </c>
      <c r="K2650" s="12">
        <f t="shared" si="287"/>
        <v>6.1360339508839183E-5</v>
      </c>
      <c r="L2650" s="2">
        <f t="shared" si="288"/>
        <v>3.6693483026285834E-2</v>
      </c>
      <c r="M2650" s="2">
        <f t="shared" si="289"/>
        <v>3.810477083498913E-2</v>
      </c>
      <c r="N2650" s="2">
        <f t="shared" si="290"/>
        <v>5.0438199076265809E-2</v>
      </c>
      <c r="O2650" s="2">
        <f t="shared" si="291"/>
        <v>6.5287401237404896E-2</v>
      </c>
      <c r="P2650" s="2">
        <f t="shared" si="292"/>
        <v>8.3879584108583163E-2</v>
      </c>
      <c r="Q2650" s="14" t="str">
        <f t="shared" si="293"/>
        <v>ABOVE</v>
      </c>
    </row>
    <row r="2651" spans="1:17" x14ac:dyDescent="0.3">
      <c r="A2651" s="2">
        <v>43</v>
      </c>
      <c r="B2651" s="2" t="s">
        <v>303</v>
      </c>
      <c r="C2651" s="2" t="s">
        <v>414</v>
      </c>
      <c r="D2651" s="11">
        <v>0.21</v>
      </c>
      <c r="E2651" s="2">
        <v>502</v>
      </c>
      <c r="F2651" s="2">
        <v>581</v>
      </c>
      <c r="G2651" s="2">
        <v>769</v>
      </c>
      <c r="H2651" s="2">
        <v>963</v>
      </c>
      <c r="I2651" s="2">
        <v>1185</v>
      </c>
      <c r="J2651">
        <v>15601</v>
      </c>
      <c r="K2651" s="12">
        <f t="shared" si="287"/>
        <v>4.7666317615764582E-5</v>
      </c>
      <c r="L2651" s="2">
        <f t="shared" si="288"/>
        <v>2.392849144311382E-2</v>
      </c>
      <c r="M2651" s="2">
        <f t="shared" si="289"/>
        <v>2.769413053475922E-2</v>
      </c>
      <c r="N2651" s="2">
        <f t="shared" si="290"/>
        <v>3.6655398246522961E-2</v>
      </c>
      <c r="O2651" s="2">
        <f t="shared" si="291"/>
        <v>4.5902663863981293E-2</v>
      </c>
      <c r="P2651" s="2">
        <f t="shared" si="292"/>
        <v>5.6484586374681033E-2</v>
      </c>
      <c r="Q2651" s="14" t="str">
        <f t="shared" si="293"/>
        <v>ABOVE</v>
      </c>
    </row>
    <row r="2652" spans="1:17" x14ac:dyDescent="0.3">
      <c r="A2652" s="2">
        <v>43</v>
      </c>
      <c r="B2652" s="2" t="s">
        <v>303</v>
      </c>
      <c r="C2652" s="2" t="s">
        <v>413</v>
      </c>
      <c r="D2652" s="11">
        <v>9.8000000000000004E-2</v>
      </c>
      <c r="E2652" s="2">
        <v>836</v>
      </c>
      <c r="F2652" s="2">
        <v>989</v>
      </c>
      <c r="G2652" s="2">
        <v>1201</v>
      </c>
      <c r="H2652" s="2">
        <v>1600</v>
      </c>
      <c r="I2652" s="2">
        <v>2080</v>
      </c>
      <c r="J2652">
        <v>136154</v>
      </c>
      <c r="K2652" s="12">
        <f t="shared" si="287"/>
        <v>4.1599639822170444E-4</v>
      </c>
      <c r="L2652" s="2">
        <f t="shared" si="288"/>
        <v>0.3477729889133449</v>
      </c>
      <c r="M2652" s="2">
        <f t="shared" si="289"/>
        <v>0.4114204378412657</v>
      </c>
      <c r="N2652" s="2">
        <f t="shared" si="290"/>
        <v>0.499611674264267</v>
      </c>
      <c r="O2652" s="2">
        <f t="shared" si="291"/>
        <v>0.6655942371547271</v>
      </c>
      <c r="P2652" s="2">
        <f t="shared" si="292"/>
        <v>0.86527250830114522</v>
      </c>
      <c r="Q2652" s="14" t="str">
        <f t="shared" si="293"/>
        <v>BELOW</v>
      </c>
    </row>
    <row r="2653" spans="1:17" x14ac:dyDescent="0.3">
      <c r="A2653" s="2">
        <v>43</v>
      </c>
      <c r="B2653" s="2" t="s">
        <v>303</v>
      </c>
      <c r="C2653" s="2" t="s">
        <v>412</v>
      </c>
      <c r="D2653" s="11">
        <v>7.400000000000001E-2</v>
      </c>
      <c r="E2653" s="2">
        <v>799</v>
      </c>
      <c r="F2653" s="2">
        <v>984</v>
      </c>
      <c r="G2653" s="2">
        <v>1217</v>
      </c>
      <c r="H2653" s="2">
        <v>1525</v>
      </c>
      <c r="I2653" s="2">
        <v>2138</v>
      </c>
      <c r="J2653">
        <v>47431</v>
      </c>
      <c r="K2653" s="12">
        <f t="shared" si="287"/>
        <v>1.4491770468773348E-4</v>
      </c>
      <c r="L2653" s="2">
        <f t="shared" si="288"/>
        <v>0.11578924604549905</v>
      </c>
      <c r="M2653" s="2">
        <f t="shared" si="289"/>
        <v>0.14259902141272973</v>
      </c>
      <c r="N2653" s="2">
        <f t="shared" si="290"/>
        <v>0.17636484660497165</v>
      </c>
      <c r="O2653" s="2">
        <f t="shared" si="291"/>
        <v>0.22099949964879356</v>
      </c>
      <c r="P2653" s="2">
        <f t="shared" si="292"/>
        <v>0.30983405262237418</v>
      </c>
      <c r="Q2653" s="14" t="str">
        <f t="shared" si="293"/>
        <v>BELOW</v>
      </c>
    </row>
    <row r="2654" spans="1:17" x14ac:dyDescent="0.3">
      <c r="A2654" s="2">
        <v>43</v>
      </c>
      <c r="B2654" s="2" t="s">
        <v>303</v>
      </c>
      <c r="C2654" s="2" t="s">
        <v>411</v>
      </c>
      <c r="D2654" s="11">
        <v>0.14199999999999999</v>
      </c>
      <c r="E2654" s="2">
        <v>564</v>
      </c>
      <c r="F2654" s="2">
        <v>597</v>
      </c>
      <c r="G2654" s="2">
        <v>751</v>
      </c>
      <c r="H2654" s="2">
        <v>997</v>
      </c>
      <c r="I2654" s="2">
        <v>1157</v>
      </c>
      <c r="J2654">
        <v>404</v>
      </c>
      <c r="K2654" s="12">
        <f t="shared" si="287"/>
        <v>1.2343562795185497E-6</v>
      </c>
      <c r="L2654" s="2">
        <f t="shared" si="288"/>
        <v>6.9617694164846196E-4</v>
      </c>
      <c r="M2654" s="2">
        <f t="shared" si="289"/>
        <v>7.369106988725742E-4</v>
      </c>
      <c r="N2654" s="2">
        <f t="shared" si="290"/>
        <v>9.2700156591843082E-4</v>
      </c>
      <c r="O2654" s="2">
        <f t="shared" si="291"/>
        <v>1.230653210679994E-3</v>
      </c>
      <c r="P2654" s="2">
        <f t="shared" si="292"/>
        <v>1.428150215402962E-3</v>
      </c>
      <c r="Q2654" s="14" t="str">
        <f t="shared" si="293"/>
        <v>ABOVE</v>
      </c>
    </row>
    <row r="2655" spans="1:17" x14ac:dyDescent="0.3">
      <c r="A2655" s="2">
        <v>43</v>
      </c>
      <c r="B2655" s="2" t="s">
        <v>303</v>
      </c>
      <c r="C2655" s="2" t="s">
        <v>410</v>
      </c>
      <c r="D2655" s="11">
        <v>0.115</v>
      </c>
      <c r="E2655" s="2">
        <v>526</v>
      </c>
      <c r="F2655" s="2">
        <v>557</v>
      </c>
      <c r="G2655" s="2">
        <v>700</v>
      </c>
      <c r="H2655" s="2">
        <v>1012</v>
      </c>
      <c r="I2655" s="2">
        <v>1079</v>
      </c>
      <c r="J2655">
        <v>762</v>
      </c>
      <c r="K2655" s="12">
        <f t="shared" si="287"/>
        <v>2.3281670420622147E-6</v>
      </c>
      <c r="L2655" s="2">
        <f t="shared" si="288"/>
        <v>1.224615864124725E-3</v>
      </c>
      <c r="M2655" s="2">
        <f t="shared" si="289"/>
        <v>1.2967890424286535E-3</v>
      </c>
      <c r="N2655" s="2">
        <f t="shared" si="290"/>
        <v>1.6297169294435504E-3</v>
      </c>
      <c r="O2655" s="2">
        <f t="shared" si="291"/>
        <v>2.3561050465669611E-3</v>
      </c>
      <c r="P2655" s="2">
        <f t="shared" si="292"/>
        <v>2.5120922383851298E-3</v>
      </c>
      <c r="Q2655" s="14" t="str">
        <f t="shared" si="293"/>
        <v>BELOW</v>
      </c>
    </row>
    <row r="2656" spans="1:17" x14ac:dyDescent="0.3">
      <c r="A2656" s="2">
        <v>43</v>
      </c>
      <c r="B2656" s="2" t="s">
        <v>303</v>
      </c>
      <c r="C2656" s="2" t="s">
        <v>409</v>
      </c>
      <c r="D2656" s="11">
        <v>0.125</v>
      </c>
      <c r="E2656" s="2">
        <v>717</v>
      </c>
      <c r="F2656" s="2">
        <v>735</v>
      </c>
      <c r="G2656" s="2">
        <v>842</v>
      </c>
      <c r="H2656" s="2">
        <v>1178</v>
      </c>
      <c r="I2656" s="2">
        <v>1199</v>
      </c>
      <c r="J2656">
        <v>52600</v>
      </c>
      <c r="K2656" s="12">
        <f t="shared" si="287"/>
        <v>1.6071074332345473E-4</v>
      </c>
      <c r="L2656" s="2">
        <f t="shared" si="288"/>
        <v>0.11522960296291704</v>
      </c>
      <c r="M2656" s="2">
        <f t="shared" si="289"/>
        <v>0.11812239634273923</v>
      </c>
      <c r="N2656" s="2">
        <f t="shared" si="290"/>
        <v>0.13531844587834888</v>
      </c>
      <c r="O2656" s="2">
        <f t="shared" si="291"/>
        <v>0.18931725563502969</v>
      </c>
      <c r="P2656" s="2">
        <f t="shared" si="292"/>
        <v>0.19269218124482224</v>
      </c>
      <c r="Q2656" s="14" t="str">
        <f t="shared" si="293"/>
        <v>ABOVE</v>
      </c>
    </row>
    <row r="2657" spans="1:17" x14ac:dyDescent="0.3">
      <c r="A2657" s="2">
        <v>43</v>
      </c>
      <c r="B2657" s="2" t="s">
        <v>303</v>
      </c>
      <c r="C2657" s="2" t="s">
        <v>408</v>
      </c>
      <c r="D2657" s="11">
        <v>0.17</v>
      </c>
      <c r="E2657" s="2">
        <v>581</v>
      </c>
      <c r="F2657" s="2">
        <v>633</v>
      </c>
      <c r="G2657" s="2">
        <v>773</v>
      </c>
      <c r="H2657" s="2">
        <v>968</v>
      </c>
      <c r="I2657" s="2">
        <v>1191</v>
      </c>
      <c r="J2657">
        <v>4337</v>
      </c>
      <c r="K2657" s="12">
        <f t="shared" si="287"/>
        <v>1.3250997980871162E-5</v>
      </c>
      <c r="L2657" s="2">
        <f t="shared" si="288"/>
        <v>7.6988298268861454E-3</v>
      </c>
      <c r="M2657" s="2">
        <f t="shared" si="289"/>
        <v>8.3878817218914457E-3</v>
      </c>
      <c r="N2657" s="2">
        <f t="shared" si="290"/>
        <v>1.0243021439213408E-2</v>
      </c>
      <c r="O2657" s="2">
        <f t="shared" si="291"/>
        <v>1.2826966045483284E-2</v>
      </c>
      <c r="P2657" s="2">
        <f t="shared" si="292"/>
        <v>1.5781938595217555E-2</v>
      </c>
      <c r="Q2657" s="14" t="str">
        <f t="shared" si="293"/>
        <v>ABOVE</v>
      </c>
    </row>
    <row r="2658" spans="1:17" x14ac:dyDescent="0.3">
      <c r="A2658" s="2">
        <v>43</v>
      </c>
      <c r="B2658" s="2" t="s">
        <v>303</v>
      </c>
      <c r="C2658" s="2" t="s">
        <v>164</v>
      </c>
      <c r="D2658" s="11">
        <v>0.11</v>
      </c>
      <c r="E2658" s="2">
        <v>757</v>
      </c>
      <c r="F2658" s="2">
        <v>801</v>
      </c>
      <c r="G2658" s="2">
        <v>1007</v>
      </c>
      <c r="H2658" s="2">
        <v>1262</v>
      </c>
      <c r="I2658" s="2">
        <v>1552</v>
      </c>
      <c r="J2658">
        <v>272</v>
      </c>
      <c r="K2658" s="12">
        <f t="shared" si="287"/>
        <v>8.3105175254714228E-7</v>
      </c>
      <c r="L2658" s="2">
        <f t="shared" si="288"/>
        <v>6.2910617667818667E-4</v>
      </c>
      <c r="M2658" s="2">
        <f t="shared" si="289"/>
        <v>6.6567245379026098E-4</v>
      </c>
      <c r="N2658" s="2">
        <f t="shared" si="290"/>
        <v>8.3686911481497227E-4</v>
      </c>
      <c r="O2658" s="2">
        <f t="shared" si="291"/>
        <v>1.0487873117144937E-3</v>
      </c>
      <c r="P2658" s="2">
        <f t="shared" si="292"/>
        <v>1.2897923199531648E-3</v>
      </c>
      <c r="Q2658" s="14" t="str">
        <f t="shared" si="293"/>
        <v>BELOW</v>
      </c>
    </row>
    <row r="2659" spans="1:17" x14ac:dyDescent="0.3">
      <c r="A2659" s="2">
        <v>43</v>
      </c>
      <c r="B2659" s="2" t="s">
        <v>303</v>
      </c>
      <c r="C2659" s="2" t="s">
        <v>407</v>
      </c>
      <c r="D2659" s="11">
        <v>0.18899999999999997</v>
      </c>
      <c r="E2659" s="2">
        <v>606</v>
      </c>
      <c r="F2659" s="2">
        <v>641</v>
      </c>
      <c r="G2659" s="2">
        <v>806</v>
      </c>
      <c r="H2659" s="2">
        <v>1010</v>
      </c>
      <c r="I2659" s="2">
        <v>1242</v>
      </c>
      <c r="J2659">
        <v>3667</v>
      </c>
      <c r="K2659" s="12">
        <f t="shared" si="287"/>
        <v>1.1203921972758715E-5</v>
      </c>
      <c r="L2659" s="2">
        <f t="shared" si="288"/>
        <v>6.7895767154917816E-3</v>
      </c>
      <c r="M2659" s="2">
        <f t="shared" si="289"/>
        <v>7.1817139845383364E-3</v>
      </c>
      <c r="N2659" s="2">
        <f t="shared" si="290"/>
        <v>9.0303611100435253E-3</v>
      </c>
      <c r="O2659" s="2">
        <f t="shared" si="291"/>
        <v>1.1315961192486302E-2</v>
      </c>
      <c r="P2659" s="2">
        <f t="shared" si="292"/>
        <v>1.3915271090166324E-2</v>
      </c>
      <c r="Q2659" s="14" t="str">
        <f t="shared" si="293"/>
        <v>ABOVE</v>
      </c>
    </row>
    <row r="2660" spans="1:17" x14ac:dyDescent="0.3">
      <c r="A2660" s="2">
        <v>43</v>
      </c>
      <c r="B2660" s="2" t="s">
        <v>303</v>
      </c>
      <c r="C2660" s="2" t="s">
        <v>406</v>
      </c>
      <c r="D2660" s="11">
        <v>0.23300000000000001</v>
      </c>
      <c r="E2660" s="2">
        <v>587</v>
      </c>
      <c r="F2660" s="2">
        <v>612</v>
      </c>
      <c r="G2660" s="2">
        <v>781</v>
      </c>
      <c r="H2660" s="2">
        <v>1129</v>
      </c>
      <c r="I2660" s="2">
        <v>1372</v>
      </c>
      <c r="J2660">
        <v>30680</v>
      </c>
      <c r="K2660" s="12">
        <f t="shared" si="287"/>
        <v>9.3737749147596781E-5</v>
      </c>
      <c r="L2660" s="2">
        <f t="shared" si="288"/>
        <v>5.502405874963931E-2</v>
      </c>
      <c r="M2660" s="2">
        <f t="shared" si="289"/>
        <v>5.7367502478329231E-2</v>
      </c>
      <c r="N2660" s="2">
        <f t="shared" si="290"/>
        <v>7.3209182084273086E-2</v>
      </c>
      <c r="O2660" s="2">
        <f t="shared" si="291"/>
        <v>0.10582991878763677</v>
      </c>
      <c r="P2660" s="2">
        <f t="shared" si="292"/>
        <v>0.12860819183050279</v>
      </c>
      <c r="Q2660" s="14" t="str">
        <f t="shared" si="293"/>
        <v>ABOVE</v>
      </c>
    </row>
    <row r="2661" spans="1:17" x14ac:dyDescent="0.3">
      <c r="A2661" s="2">
        <v>43</v>
      </c>
      <c r="B2661" s="2" t="s">
        <v>303</v>
      </c>
      <c r="C2661" s="2" t="s">
        <v>405</v>
      </c>
      <c r="D2661" s="11">
        <v>0.191</v>
      </c>
      <c r="E2661" s="2">
        <v>526</v>
      </c>
      <c r="F2661" s="2">
        <v>557</v>
      </c>
      <c r="G2661" s="2">
        <v>700</v>
      </c>
      <c r="H2661" s="2">
        <v>877</v>
      </c>
      <c r="I2661" s="2">
        <v>1079</v>
      </c>
      <c r="J2661">
        <v>3664</v>
      </c>
      <c r="K2661" s="12">
        <f t="shared" si="287"/>
        <v>1.1194755960782093E-5</v>
      </c>
      <c r="L2661" s="2">
        <f t="shared" si="288"/>
        <v>5.8884416353713808E-3</v>
      </c>
      <c r="M2661" s="2">
        <f t="shared" si="289"/>
        <v>6.2354790701556256E-3</v>
      </c>
      <c r="N2661" s="2">
        <f t="shared" si="290"/>
        <v>7.8363291725474654E-3</v>
      </c>
      <c r="O2661" s="2">
        <f t="shared" si="291"/>
        <v>9.8178009776058953E-3</v>
      </c>
      <c r="P2661" s="2">
        <f t="shared" si="292"/>
        <v>1.2079141681683878E-2</v>
      </c>
      <c r="Q2661" s="14" t="str">
        <f t="shared" si="293"/>
        <v>ABOVE</v>
      </c>
    </row>
    <row r="2662" spans="1:17" x14ac:dyDescent="0.3">
      <c r="A2662" s="2">
        <v>43</v>
      </c>
      <c r="B2662" s="2" t="s">
        <v>303</v>
      </c>
      <c r="C2662" s="2" t="s">
        <v>404</v>
      </c>
      <c r="D2662" s="11">
        <v>0.184</v>
      </c>
      <c r="E2662" s="2">
        <v>570</v>
      </c>
      <c r="F2662" s="2">
        <v>600</v>
      </c>
      <c r="G2662" s="2">
        <v>743</v>
      </c>
      <c r="H2662" s="2">
        <v>982</v>
      </c>
      <c r="I2662" s="2">
        <v>1305</v>
      </c>
      <c r="J2662">
        <v>49859</v>
      </c>
      <c r="K2662" s="12">
        <f t="shared" si="287"/>
        <v>1.5233606371414695E-4</v>
      </c>
      <c r="L2662" s="2">
        <f t="shared" si="288"/>
        <v>8.6831556317063768E-2</v>
      </c>
      <c r="M2662" s="2">
        <f t="shared" si="289"/>
        <v>9.1401638228488166E-2</v>
      </c>
      <c r="N2662" s="2">
        <f t="shared" si="290"/>
        <v>0.11318569533961119</v>
      </c>
      <c r="O2662" s="2">
        <f t="shared" si="291"/>
        <v>0.14959401456729232</v>
      </c>
      <c r="P2662" s="2">
        <f t="shared" si="292"/>
        <v>0.19879856314696179</v>
      </c>
      <c r="Q2662" s="14" t="str">
        <f t="shared" si="293"/>
        <v>ABOVE</v>
      </c>
    </row>
    <row r="2663" spans="1:17" x14ac:dyDescent="0.3">
      <c r="A2663" s="2">
        <v>43</v>
      </c>
      <c r="B2663" s="2" t="s">
        <v>303</v>
      </c>
      <c r="C2663" s="2" t="s">
        <v>403</v>
      </c>
      <c r="D2663" s="11">
        <v>0.185</v>
      </c>
      <c r="E2663" s="2">
        <v>526</v>
      </c>
      <c r="F2663" s="2">
        <v>611</v>
      </c>
      <c r="G2663" s="2">
        <v>700</v>
      </c>
      <c r="H2663" s="2">
        <v>896</v>
      </c>
      <c r="I2663" s="2">
        <v>946</v>
      </c>
      <c r="J2663">
        <v>12893</v>
      </c>
      <c r="K2663" s="12">
        <f t="shared" si="287"/>
        <v>3.9392464138199654E-5</v>
      </c>
      <c r="L2663" s="2">
        <f t="shared" si="288"/>
        <v>2.0720436136693016E-2</v>
      </c>
      <c r="M2663" s="2">
        <f t="shared" si="289"/>
        <v>2.4068795588439988E-2</v>
      </c>
      <c r="N2663" s="2">
        <f t="shared" si="290"/>
        <v>2.7574724896739757E-2</v>
      </c>
      <c r="O2663" s="2">
        <f t="shared" si="291"/>
        <v>3.5295647867826893E-2</v>
      </c>
      <c r="P2663" s="2">
        <f t="shared" si="292"/>
        <v>3.7265271074736872E-2</v>
      </c>
      <c r="Q2663" s="14" t="str">
        <f t="shared" si="293"/>
        <v>ABOVE</v>
      </c>
    </row>
    <row r="2664" spans="1:17" x14ac:dyDescent="0.3">
      <c r="A2664" s="2">
        <v>43</v>
      </c>
      <c r="B2664" s="2" t="s">
        <v>303</v>
      </c>
      <c r="C2664" s="2" t="s">
        <v>402</v>
      </c>
      <c r="D2664" s="11">
        <v>0.124</v>
      </c>
      <c r="E2664" s="2">
        <v>547</v>
      </c>
      <c r="F2664" s="2">
        <v>551</v>
      </c>
      <c r="G2664" s="2">
        <v>729</v>
      </c>
      <c r="H2664" s="2">
        <v>1054</v>
      </c>
      <c r="I2664" s="2">
        <v>1203</v>
      </c>
      <c r="J2664">
        <v>21428</v>
      </c>
      <c r="K2664" s="12">
        <f t="shared" si="287"/>
        <v>6.5469768211691789E-5</v>
      </c>
      <c r="L2664" s="2">
        <f t="shared" si="288"/>
        <v>3.581196321179541E-2</v>
      </c>
      <c r="M2664" s="2">
        <f t="shared" si="289"/>
        <v>3.6073842284642173E-2</v>
      </c>
      <c r="N2664" s="2">
        <f t="shared" si="290"/>
        <v>4.7727461026323317E-2</v>
      </c>
      <c r="O2664" s="2">
        <f t="shared" si="291"/>
        <v>6.9005135695123149E-2</v>
      </c>
      <c r="P2664" s="2">
        <f t="shared" si="292"/>
        <v>7.8760131158665217E-2</v>
      </c>
      <c r="Q2664" s="14" t="str">
        <f t="shared" si="293"/>
        <v>ABOVE</v>
      </c>
    </row>
    <row r="2665" spans="1:17" x14ac:dyDescent="0.3">
      <c r="A2665" s="2">
        <v>43</v>
      </c>
      <c r="B2665" s="2" t="s">
        <v>303</v>
      </c>
      <c r="C2665" s="2" t="s">
        <v>401</v>
      </c>
      <c r="D2665" s="11">
        <v>0.26600000000000001</v>
      </c>
      <c r="E2665" s="2">
        <v>567</v>
      </c>
      <c r="F2665" s="2">
        <v>570</v>
      </c>
      <c r="G2665" s="2">
        <v>754</v>
      </c>
      <c r="H2665" s="2">
        <v>1090</v>
      </c>
      <c r="I2665" s="2">
        <v>1162</v>
      </c>
      <c r="J2665">
        <v>7520</v>
      </c>
      <c r="K2665" s="12">
        <f t="shared" si="287"/>
        <v>2.2976136688068052E-5</v>
      </c>
      <c r="L2665" s="2">
        <f t="shared" si="288"/>
        <v>1.3027469502134586E-2</v>
      </c>
      <c r="M2665" s="2">
        <f t="shared" si="289"/>
        <v>1.309639791219879E-2</v>
      </c>
      <c r="N2665" s="2">
        <f t="shared" si="290"/>
        <v>1.732400706280331E-2</v>
      </c>
      <c r="O2665" s="2">
        <f t="shared" si="291"/>
        <v>2.5043988989994177E-2</v>
      </c>
      <c r="P2665" s="2">
        <f t="shared" si="292"/>
        <v>2.6698270831535077E-2</v>
      </c>
      <c r="Q2665" s="14" t="str">
        <f t="shared" si="293"/>
        <v>ABOVE</v>
      </c>
    </row>
    <row r="2666" spans="1:17" x14ac:dyDescent="0.3">
      <c r="A2666" s="2">
        <v>43</v>
      </c>
      <c r="B2666" s="2" t="s">
        <v>303</v>
      </c>
      <c r="C2666" s="2" t="s">
        <v>400</v>
      </c>
      <c r="D2666" s="11">
        <v>0.11</v>
      </c>
      <c r="E2666" s="2">
        <v>466</v>
      </c>
      <c r="F2666" s="2">
        <v>548</v>
      </c>
      <c r="G2666" s="2">
        <v>725</v>
      </c>
      <c r="H2666" s="2">
        <v>1029</v>
      </c>
      <c r="I2666" s="2">
        <v>1117</v>
      </c>
      <c r="J2666">
        <v>20154</v>
      </c>
      <c r="K2666" s="12">
        <f t="shared" si="287"/>
        <v>6.1577268458952602E-5</v>
      </c>
      <c r="L2666" s="2">
        <f t="shared" si="288"/>
        <v>2.8695007101871912E-2</v>
      </c>
      <c r="M2666" s="2">
        <f t="shared" si="289"/>
        <v>3.3744343115506024E-2</v>
      </c>
      <c r="N2666" s="2">
        <f t="shared" si="290"/>
        <v>4.4643519632740637E-2</v>
      </c>
      <c r="O2666" s="2">
        <f t="shared" si="291"/>
        <v>6.3363009244262233E-2</v>
      </c>
      <c r="P2666" s="2">
        <f t="shared" si="292"/>
        <v>6.8781808868650055E-2</v>
      </c>
      <c r="Q2666" s="14" t="str">
        <f t="shared" si="293"/>
        <v>BELOW</v>
      </c>
    </row>
    <row r="2667" spans="1:17" x14ac:dyDescent="0.3">
      <c r="A2667" s="2">
        <v>43</v>
      </c>
      <c r="B2667" s="2" t="s">
        <v>303</v>
      </c>
      <c r="C2667" s="2" t="s">
        <v>218</v>
      </c>
      <c r="D2667" s="11">
        <v>0.107</v>
      </c>
      <c r="E2667" s="2">
        <v>616</v>
      </c>
      <c r="F2667" s="2">
        <v>652</v>
      </c>
      <c r="G2667" s="2">
        <v>820</v>
      </c>
      <c r="H2667" s="2">
        <v>1110</v>
      </c>
      <c r="I2667" s="2">
        <v>1263</v>
      </c>
      <c r="J2667">
        <v>17239</v>
      </c>
      <c r="K2667" s="12">
        <f t="shared" si="287"/>
        <v>5.2670960155000682E-5</v>
      </c>
      <c r="L2667" s="2">
        <f t="shared" si="288"/>
        <v>3.2445311455480422E-2</v>
      </c>
      <c r="M2667" s="2">
        <f t="shared" si="289"/>
        <v>3.4341466021060446E-2</v>
      </c>
      <c r="N2667" s="2">
        <f t="shared" si="290"/>
        <v>4.319018732710056E-2</v>
      </c>
      <c r="O2667" s="2">
        <f t="shared" si="291"/>
        <v>5.8464765772050759E-2</v>
      </c>
      <c r="P2667" s="2">
        <f t="shared" si="292"/>
        <v>6.6523422675765859E-2</v>
      </c>
      <c r="Q2667" s="14" t="str">
        <f t="shared" si="293"/>
        <v>BELOW</v>
      </c>
    </row>
    <row r="2668" spans="1:17" x14ac:dyDescent="0.3">
      <c r="A2668" s="2">
        <v>43</v>
      </c>
      <c r="B2668" s="2" t="s">
        <v>303</v>
      </c>
      <c r="C2668" s="2" t="s">
        <v>399</v>
      </c>
      <c r="D2668" s="11">
        <v>0.14400000000000002</v>
      </c>
      <c r="E2668" s="2">
        <v>526</v>
      </c>
      <c r="F2668" s="2">
        <v>562</v>
      </c>
      <c r="G2668" s="2">
        <v>700</v>
      </c>
      <c r="H2668" s="2">
        <v>947</v>
      </c>
      <c r="I2668" s="2">
        <v>1040</v>
      </c>
      <c r="J2668">
        <v>17404</v>
      </c>
      <c r="K2668" s="12">
        <f t="shared" si="287"/>
        <v>5.3175090813714945E-5</v>
      </c>
      <c r="L2668" s="2">
        <f t="shared" si="288"/>
        <v>2.7970097768014061E-2</v>
      </c>
      <c r="M2668" s="2">
        <f t="shared" si="289"/>
        <v>2.9884401037307801E-2</v>
      </c>
      <c r="N2668" s="2">
        <f t="shared" si="290"/>
        <v>3.7222563569600464E-2</v>
      </c>
      <c r="O2668" s="2">
        <f t="shared" si="291"/>
        <v>5.0356811000588052E-2</v>
      </c>
      <c r="P2668" s="2">
        <f t="shared" si="292"/>
        <v>5.5302094446263543E-2</v>
      </c>
      <c r="Q2668" s="14" t="str">
        <f t="shared" si="293"/>
        <v>ABOVE</v>
      </c>
    </row>
    <row r="2669" spans="1:17" x14ac:dyDescent="0.3">
      <c r="A2669" s="2">
        <v>43</v>
      </c>
      <c r="B2669" s="2" t="s">
        <v>303</v>
      </c>
      <c r="C2669" s="2" t="s">
        <v>398</v>
      </c>
      <c r="D2669" s="11">
        <v>0.14400000000000002</v>
      </c>
      <c r="E2669" s="2">
        <v>812</v>
      </c>
      <c r="F2669" s="2">
        <v>907</v>
      </c>
      <c r="G2669" s="2">
        <v>1104</v>
      </c>
      <c r="H2669" s="2">
        <v>1509</v>
      </c>
      <c r="I2669" s="2">
        <v>1897</v>
      </c>
      <c r="J2669">
        <v>88219</v>
      </c>
      <c r="K2669" s="12">
        <f t="shared" si="287"/>
        <v>2.6953880352189832E-4</v>
      </c>
      <c r="L2669" s="2">
        <f t="shared" si="288"/>
        <v>0.21886550845978142</v>
      </c>
      <c r="M2669" s="2">
        <f t="shared" si="289"/>
        <v>0.24447169479436176</v>
      </c>
      <c r="N2669" s="2">
        <f t="shared" si="290"/>
        <v>0.29757083908817572</v>
      </c>
      <c r="O2669" s="2">
        <f t="shared" si="291"/>
        <v>0.40673405451454459</v>
      </c>
      <c r="P2669" s="2">
        <f t="shared" si="292"/>
        <v>0.51131511028104115</v>
      </c>
      <c r="Q2669" s="14" t="str">
        <f t="shared" si="293"/>
        <v>ABOVE</v>
      </c>
    </row>
    <row r="2670" spans="1:17" x14ac:dyDescent="0.3">
      <c r="A2670" s="2">
        <v>43</v>
      </c>
      <c r="B2670" s="2" t="s">
        <v>303</v>
      </c>
      <c r="C2670" s="2" t="s">
        <v>397</v>
      </c>
      <c r="D2670" s="11">
        <v>0.192</v>
      </c>
      <c r="E2670" s="2">
        <v>514</v>
      </c>
      <c r="F2670" s="2">
        <v>605</v>
      </c>
      <c r="G2670" s="2">
        <v>800</v>
      </c>
      <c r="H2670" s="2">
        <v>1002</v>
      </c>
      <c r="I2670" s="2">
        <v>1081</v>
      </c>
      <c r="J2670">
        <v>23437</v>
      </c>
      <c r="K2670" s="12">
        <f t="shared" si="287"/>
        <v>7.1607940898703575E-5</v>
      </c>
      <c r="L2670" s="2">
        <f t="shared" si="288"/>
        <v>3.6806481621933639E-2</v>
      </c>
      <c r="M2670" s="2">
        <f t="shared" si="289"/>
        <v>4.3322804243715665E-2</v>
      </c>
      <c r="N2670" s="2">
        <f t="shared" si="290"/>
        <v>5.728635271896286E-2</v>
      </c>
      <c r="O2670" s="2">
        <f t="shared" si="291"/>
        <v>7.175115678050098E-2</v>
      </c>
      <c r="P2670" s="2">
        <f t="shared" si="292"/>
        <v>7.7408184111498565E-2</v>
      </c>
      <c r="Q2670" s="14" t="str">
        <f t="shared" si="293"/>
        <v>ABOVE</v>
      </c>
    </row>
    <row r="2671" spans="1:17" x14ac:dyDescent="0.3">
      <c r="A2671" s="2">
        <v>43</v>
      </c>
      <c r="B2671" s="2" t="s">
        <v>303</v>
      </c>
      <c r="C2671" s="2" t="s">
        <v>396</v>
      </c>
      <c r="D2671" s="11">
        <v>0.124</v>
      </c>
      <c r="E2671" s="2">
        <v>532</v>
      </c>
      <c r="F2671" s="2">
        <v>618</v>
      </c>
      <c r="G2671" s="2">
        <v>708</v>
      </c>
      <c r="H2671" s="2">
        <v>945</v>
      </c>
      <c r="I2671" s="2">
        <v>963</v>
      </c>
      <c r="J2671">
        <v>3233</v>
      </c>
      <c r="K2671" s="12">
        <f t="shared" si="287"/>
        <v>9.8779055734739375E-6</v>
      </c>
      <c r="L2671" s="2">
        <f t="shared" si="288"/>
        <v>5.2550457650881351E-3</v>
      </c>
      <c r="M2671" s="2">
        <f t="shared" si="289"/>
        <v>6.1045456444068936E-3</v>
      </c>
      <c r="N2671" s="2">
        <f t="shared" si="290"/>
        <v>6.9935571460195481E-3</v>
      </c>
      <c r="O2671" s="2">
        <f t="shared" si="291"/>
        <v>9.3346207669328714E-3</v>
      </c>
      <c r="P2671" s="2">
        <f t="shared" si="292"/>
        <v>9.5124230672554017E-3</v>
      </c>
      <c r="Q2671" s="14" t="str">
        <f t="shared" si="293"/>
        <v>ABOVE</v>
      </c>
    </row>
    <row r="2672" spans="1:17" x14ac:dyDescent="0.3">
      <c r="A2672" s="2">
        <v>43</v>
      </c>
      <c r="B2672" s="2" t="s">
        <v>303</v>
      </c>
      <c r="C2672" s="2" t="s">
        <v>395</v>
      </c>
      <c r="D2672" s="11">
        <v>0.16500000000000001</v>
      </c>
      <c r="E2672" s="2">
        <v>532</v>
      </c>
      <c r="F2672" s="2">
        <v>535</v>
      </c>
      <c r="G2672" s="2">
        <v>700</v>
      </c>
      <c r="H2672" s="2">
        <v>1012</v>
      </c>
      <c r="I2672" s="2">
        <v>1230</v>
      </c>
      <c r="J2672">
        <v>12207</v>
      </c>
      <c r="K2672" s="12">
        <f t="shared" si="287"/>
        <v>3.7296502732878551E-5</v>
      </c>
      <c r="L2672" s="2">
        <f t="shared" si="288"/>
        <v>1.984173945389139E-2</v>
      </c>
      <c r="M2672" s="2">
        <f t="shared" si="289"/>
        <v>1.9953628962090023E-2</v>
      </c>
      <c r="N2672" s="2">
        <f t="shared" si="290"/>
        <v>2.6107551913014986E-2</v>
      </c>
      <c r="O2672" s="2">
        <f t="shared" si="291"/>
        <v>3.774406076567309E-2</v>
      </c>
      <c r="P2672" s="2">
        <f t="shared" si="292"/>
        <v>4.5874698361440619E-2</v>
      </c>
      <c r="Q2672" s="14" t="str">
        <f t="shared" si="293"/>
        <v>ABOVE</v>
      </c>
    </row>
    <row r="2673" spans="1:17" x14ac:dyDescent="0.3">
      <c r="A2673" s="2">
        <v>43</v>
      </c>
      <c r="B2673" s="2" t="s">
        <v>303</v>
      </c>
      <c r="C2673" s="2" t="s">
        <v>394</v>
      </c>
      <c r="D2673" s="11">
        <v>0.10800000000000001</v>
      </c>
      <c r="E2673" s="2">
        <v>611</v>
      </c>
      <c r="F2673" s="2">
        <v>615</v>
      </c>
      <c r="G2673" s="2">
        <v>813</v>
      </c>
      <c r="H2673" s="2">
        <v>1019</v>
      </c>
      <c r="I2673" s="2">
        <v>1253</v>
      </c>
      <c r="J2673">
        <v>21795</v>
      </c>
      <c r="K2673" s="12">
        <f t="shared" si="287"/>
        <v>6.6591077010165321E-5</v>
      </c>
      <c r="L2673" s="2">
        <f t="shared" si="288"/>
        <v>4.0687148053211011E-2</v>
      </c>
      <c r="M2673" s="2">
        <f t="shared" si="289"/>
        <v>4.0953512361251672E-2</v>
      </c>
      <c r="N2673" s="2">
        <f t="shared" si="290"/>
        <v>5.4138545609264406E-2</v>
      </c>
      <c r="O2673" s="2">
        <f t="shared" si="291"/>
        <v>6.7856307473358468E-2</v>
      </c>
      <c r="P2673" s="2">
        <f t="shared" si="292"/>
        <v>8.3438619493737154E-2</v>
      </c>
      <c r="Q2673" s="14" t="str">
        <f t="shared" si="293"/>
        <v>BELOW</v>
      </c>
    </row>
    <row r="2674" spans="1:17" x14ac:dyDescent="0.3">
      <c r="A2674" s="2">
        <v>43</v>
      </c>
      <c r="B2674" s="2" t="s">
        <v>303</v>
      </c>
      <c r="C2674" s="2" t="s">
        <v>393</v>
      </c>
      <c r="D2674" s="11">
        <v>7.0999999999999994E-2</v>
      </c>
      <c r="E2674" s="2">
        <v>564</v>
      </c>
      <c r="F2674" s="2">
        <v>597</v>
      </c>
      <c r="G2674" s="2">
        <v>751</v>
      </c>
      <c r="H2674" s="2">
        <v>997</v>
      </c>
      <c r="I2674" s="2">
        <v>1157</v>
      </c>
      <c r="J2674">
        <v>169</v>
      </c>
      <c r="K2674" s="12">
        <f t="shared" si="287"/>
        <v>5.1635200801642293E-7</v>
      </c>
      <c r="L2674" s="2">
        <f t="shared" si="288"/>
        <v>2.9122253252126254E-4</v>
      </c>
      <c r="M2674" s="2">
        <f t="shared" si="289"/>
        <v>3.0826214878580449E-4</v>
      </c>
      <c r="N2674" s="2">
        <f t="shared" si="290"/>
        <v>3.877803580203336E-4</v>
      </c>
      <c r="O2674" s="2">
        <f t="shared" si="291"/>
        <v>5.1480295199237368E-4</v>
      </c>
      <c r="P2674" s="2">
        <f t="shared" si="292"/>
        <v>5.9741927327500134E-4</v>
      </c>
      <c r="Q2674" s="14" t="str">
        <f t="shared" si="293"/>
        <v>BELOW</v>
      </c>
    </row>
    <row r="2675" spans="1:17" x14ac:dyDescent="0.3">
      <c r="A2675" s="2">
        <v>43</v>
      </c>
      <c r="B2675" s="2" t="s">
        <v>303</v>
      </c>
      <c r="C2675" s="2" t="s">
        <v>392</v>
      </c>
      <c r="D2675" s="11">
        <v>0.17899999999999999</v>
      </c>
      <c r="E2675" s="2">
        <v>635</v>
      </c>
      <c r="F2675" s="2">
        <v>726</v>
      </c>
      <c r="G2675" s="2">
        <v>880</v>
      </c>
      <c r="H2675" s="2">
        <v>1272</v>
      </c>
      <c r="I2675" s="2">
        <v>1546</v>
      </c>
      <c r="J2675">
        <v>310569</v>
      </c>
      <c r="K2675" s="12">
        <f t="shared" si="287"/>
        <v>9.4889305785593177E-4</v>
      </c>
      <c r="L2675" s="2">
        <f t="shared" si="288"/>
        <v>0.60254709173851673</v>
      </c>
      <c r="M2675" s="2">
        <f t="shared" si="289"/>
        <v>0.68889636000340648</v>
      </c>
      <c r="N2675" s="2">
        <f t="shared" si="290"/>
        <v>0.83502589091321999</v>
      </c>
      <c r="O2675" s="2">
        <f t="shared" si="291"/>
        <v>1.2069919695927451</v>
      </c>
      <c r="P2675" s="2">
        <f t="shared" si="292"/>
        <v>1.4669886674452706</v>
      </c>
      <c r="Q2675" s="14" t="str">
        <f t="shared" si="293"/>
        <v>ABOVE</v>
      </c>
    </row>
    <row r="2676" spans="1:17" x14ac:dyDescent="0.3">
      <c r="A2676" s="2">
        <v>43</v>
      </c>
      <c r="B2676" s="2" t="s">
        <v>303</v>
      </c>
      <c r="C2676" s="2" t="s">
        <v>391</v>
      </c>
      <c r="D2676" s="11">
        <v>0.16</v>
      </c>
      <c r="E2676" s="2">
        <v>517</v>
      </c>
      <c r="F2676" s="2">
        <v>625</v>
      </c>
      <c r="G2676" s="2">
        <v>715</v>
      </c>
      <c r="H2676" s="2">
        <v>969</v>
      </c>
      <c r="I2676" s="2">
        <v>1256</v>
      </c>
      <c r="J2676">
        <v>5951</v>
      </c>
      <c r="K2676" s="12">
        <f t="shared" si="287"/>
        <v>1.818231242429428E-5</v>
      </c>
      <c r="L2676" s="2">
        <f t="shared" si="288"/>
        <v>9.4002555233601431E-3</v>
      </c>
      <c r="M2676" s="2">
        <f t="shared" si="289"/>
        <v>1.1363945265183925E-2</v>
      </c>
      <c r="N2676" s="2">
        <f t="shared" si="290"/>
        <v>1.3000353383370411E-2</v>
      </c>
      <c r="O2676" s="2">
        <f t="shared" si="291"/>
        <v>1.7618660739141156E-2</v>
      </c>
      <c r="P2676" s="2">
        <f t="shared" si="292"/>
        <v>2.2836984404913614E-2</v>
      </c>
      <c r="Q2676" s="14" t="str">
        <f t="shared" si="293"/>
        <v>ABOVE</v>
      </c>
    </row>
    <row r="2677" spans="1:17" x14ac:dyDescent="0.3">
      <c r="A2677" s="2">
        <v>43</v>
      </c>
      <c r="B2677" s="2" t="s">
        <v>303</v>
      </c>
      <c r="C2677" s="2" t="s">
        <v>390</v>
      </c>
      <c r="D2677" s="11">
        <v>0.17600000000000002</v>
      </c>
      <c r="E2677" s="2">
        <v>566</v>
      </c>
      <c r="F2677" s="2">
        <v>569</v>
      </c>
      <c r="G2677" s="2">
        <v>753</v>
      </c>
      <c r="H2677" s="2">
        <v>943</v>
      </c>
      <c r="I2677" s="2">
        <v>1160</v>
      </c>
      <c r="J2677">
        <v>7984</v>
      </c>
      <c r="K2677" s="12">
        <f t="shared" si="287"/>
        <v>2.439381320711906E-5</v>
      </c>
      <c r="L2677" s="2">
        <f t="shared" si="288"/>
        <v>1.3806898275229388E-2</v>
      </c>
      <c r="M2677" s="2">
        <f t="shared" si="289"/>
        <v>1.3880079714850745E-2</v>
      </c>
      <c r="N2677" s="2">
        <f t="shared" si="290"/>
        <v>1.8368541344960652E-2</v>
      </c>
      <c r="O2677" s="2">
        <f t="shared" si="291"/>
        <v>2.3003365854313274E-2</v>
      </c>
      <c r="P2677" s="2">
        <f t="shared" si="292"/>
        <v>2.829682332025811E-2</v>
      </c>
      <c r="Q2677" s="14" t="str">
        <f t="shared" si="293"/>
        <v>ABOVE</v>
      </c>
    </row>
    <row r="2678" spans="1:17" x14ac:dyDescent="0.3">
      <c r="A2678" s="2">
        <v>43</v>
      </c>
      <c r="B2678" s="2" t="s">
        <v>303</v>
      </c>
      <c r="C2678" s="2" t="s">
        <v>389</v>
      </c>
      <c r="D2678" s="11">
        <v>0.18</v>
      </c>
      <c r="E2678" s="2">
        <v>572</v>
      </c>
      <c r="F2678" s="2">
        <v>628</v>
      </c>
      <c r="G2678" s="2">
        <v>823</v>
      </c>
      <c r="H2678" s="2">
        <v>1124</v>
      </c>
      <c r="I2678" s="2">
        <v>1325</v>
      </c>
      <c r="J2678">
        <v>256623</v>
      </c>
      <c r="K2678" s="12">
        <f t="shared" si="287"/>
        <v>7.8406983049229893E-4</v>
      </c>
      <c r="L2678" s="2">
        <f t="shared" si="288"/>
        <v>0.44848794304159501</v>
      </c>
      <c r="M2678" s="2">
        <f t="shared" si="289"/>
        <v>0.49239585354916371</v>
      </c>
      <c r="N2678" s="2">
        <f t="shared" si="290"/>
        <v>0.64528947049516205</v>
      </c>
      <c r="O2678" s="2">
        <f t="shared" si="291"/>
        <v>0.88129448947334399</v>
      </c>
      <c r="P2678" s="2">
        <f t="shared" si="292"/>
        <v>1.038892525402296</v>
      </c>
      <c r="Q2678" s="14" t="str">
        <f t="shared" si="293"/>
        <v>ABOVE</v>
      </c>
    </row>
    <row r="2679" spans="1:17" x14ac:dyDescent="0.3">
      <c r="A2679" s="2">
        <v>43</v>
      </c>
      <c r="B2679" s="2" t="s">
        <v>303</v>
      </c>
      <c r="C2679" s="2" t="s">
        <v>388</v>
      </c>
      <c r="D2679" s="11">
        <v>0.105</v>
      </c>
      <c r="E2679" s="2">
        <v>564</v>
      </c>
      <c r="F2679" s="2">
        <v>597</v>
      </c>
      <c r="G2679" s="2">
        <v>751</v>
      </c>
      <c r="H2679" s="2">
        <v>997</v>
      </c>
      <c r="I2679" s="2">
        <v>1157</v>
      </c>
      <c r="J2679">
        <v>743</v>
      </c>
      <c r="K2679" s="12">
        <f t="shared" si="287"/>
        <v>2.2701156328769366E-6</v>
      </c>
      <c r="L2679" s="2">
        <f t="shared" si="288"/>
        <v>1.2803452169425924E-3</v>
      </c>
      <c r="M2679" s="2">
        <f t="shared" si="289"/>
        <v>1.3552590328275312E-3</v>
      </c>
      <c r="N2679" s="2">
        <f t="shared" si="290"/>
        <v>1.7048568402905793E-3</v>
      </c>
      <c r="O2679" s="2">
        <f t="shared" si="291"/>
        <v>2.2633052859783059E-3</v>
      </c>
      <c r="P2679" s="2">
        <f t="shared" si="292"/>
        <v>2.6265237872386158E-3</v>
      </c>
      <c r="Q2679" s="14" t="str">
        <f t="shared" si="293"/>
        <v>BELOW</v>
      </c>
    </row>
    <row r="2680" spans="1:17" x14ac:dyDescent="0.3">
      <c r="A2680" s="2">
        <v>43</v>
      </c>
      <c r="B2680" s="2" t="s">
        <v>303</v>
      </c>
      <c r="C2680" s="2" t="s">
        <v>214</v>
      </c>
      <c r="D2680" s="11">
        <v>0.17800000000000002</v>
      </c>
      <c r="E2680" s="2">
        <v>606</v>
      </c>
      <c r="F2680" s="2">
        <v>623</v>
      </c>
      <c r="G2680" s="2">
        <v>807</v>
      </c>
      <c r="H2680" s="2">
        <v>1011</v>
      </c>
      <c r="I2680" s="2">
        <v>1091</v>
      </c>
      <c r="J2680">
        <v>14284</v>
      </c>
      <c r="K2680" s="12">
        <f t="shared" si="287"/>
        <v>4.3642438358027137E-5</v>
      </c>
      <c r="L2680" s="2">
        <f t="shared" si="288"/>
        <v>2.6447317644964444E-2</v>
      </c>
      <c r="M2680" s="2">
        <f t="shared" si="289"/>
        <v>2.7189239097050906E-2</v>
      </c>
      <c r="N2680" s="2">
        <f t="shared" si="290"/>
        <v>3.5219447754927899E-2</v>
      </c>
      <c r="O2680" s="2">
        <f t="shared" si="291"/>
        <v>4.4122505179965438E-2</v>
      </c>
      <c r="P2680" s="2">
        <f t="shared" si="292"/>
        <v>4.7613900248607607E-2</v>
      </c>
      <c r="Q2680" s="14" t="str">
        <f t="shared" si="293"/>
        <v>ABOVE</v>
      </c>
    </row>
    <row r="2681" spans="1:17" x14ac:dyDescent="0.3">
      <c r="A2681" s="2">
        <v>43</v>
      </c>
      <c r="B2681" s="2" t="s">
        <v>303</v>
      </c>
      <c r="C2681" s="2" t="s">
        <v>124</v>
      </c>
      <c r="D2681" s="11">
        <v>0.214</v>
      </c>
      <c r="E2681" s="2">
        <v>526</v>
      </c>
      <c r="F2681" s="2">
        <v>557</v>
      </c>
      <c r="G2681" s="2">
        <v>700</v>
      </c>
      <c r="H2681" s="2">
        <v>919</v>
      </c>
      <c r="I2681" s="2">
        <v>1230</v>
      </c>
      <c r="J2681">
        <v>9854</v>
      </c>
      <c r="K2681" s="12">
        <f t="shared" si="287"/>
        <v>3.0107294005880664E-5</v>
      </c>
      <c r="L2681" s="2">
        <f t="shared" si="288"/>
        <v>1.5836436647093229E-2</v>
      </c>
      <c r="M2681" s="2">
        <f t="shared" si="289"/>
        <v>1.6769762761275529E-2</v>
      </c>
      <c r="N2681" s="2">
        <f t="shared" si="290"/>
        <v>2.1075105804116465E-2</v>
      </c>
      <c r="O2681" s="2">
        <f t="shared" si="291"/>
        <v>2.766860319140433E-2</v>
      </c>
      <c r="P2681" s="2">
        <f t="shared" si="292"/>
        <v>3.7031971627233214E-2</v>
      </c>
      <c r="Q2681" s="14" t="str">
        <f t="shared" si="293"/>
        <v>ABOVE</v>
      </c>
    </row>
    <row r="2682" spans="1:17" x14ac:dyDescent="0.3">
      <c r="A2682" s="2">
        <v>43</v>
      </c>
      <c r="B2682" s="2" t="s">
        <v>303</v>
      </c>
      <c r="C2682" s="2" t="s">
        <v>387</v>
      </c>
      <c r="D2682" s="11">
        <v>0.121</v>
      </c>
      <c r="E2682" s="2">
        <v>556</v>
      </c>
      <c r="F2682" s="2">
        <v>560</v>
      </c>
      <c r="G2682" s="2">
        <v>700</v>
      </c>
      <c r="H2682" s="2">
        <v>973</v>
      </c>
      <c r="I2682" s="2">
        <v>976</v>
      </c>
      <c r="J2682">
        <v>5771</v>
      </c>
      <c r="K2682" s="12">
        <f t="shared" si="287"/>
        <v>1.7632351705696904E-5</v>
      </c>
      <c r="L2682" s="2">
        <f t="shared" si="288"/>
        <v>9.8035875483674789E-3</v>
      </c>
      <c r="M2682" s="2">
        <f t="shared" si="289"/>
        <v>9.8741169551902659E-3</v>
      </c>
      <c r="N2682" s="2">
        <f t="shared" si="290"/>
        <v>1.2342646193987833E-2</v>
      </c>
      <c r="O2682" s="2">
        <f t="shared" si="291"/>
        <v>1.7156278209643088E-2</v>
      </c>
      <c r="P2682" s="2">
        <f t="shared" si="292"/>
        <v>1.7209175264760179E-2</v>
      </c>
      <c r="Q2682" s="14" t="str">
        <f t="shared" si="293"/>
        <v>BELOW</v>
      </c>
    </row>
    <row r="2683" spans="1:17" x14ac:dyDescent="0.3">
      <c r="A2683" s="2">
        <v>43</v>
      </c>
      <c r="B2683" s="2" t="s">
        <v>303</v>
      </c>
      <c r="C2683" s="2" t="s">
        <v>122</v>
      </c>
      <c r="D2683" s="11">
        <v>0.11699999999999999</v>
      </c>
      <c r="E2683" s="2">
        <v>733</v>
      </c>
      <c r="F2683" s="2">
        <v>776</v>
      </c>
      <c r="G2683" s="2">
        <v>976</v>
      </c>
      <c r="H2683" s="2">
        <v>1257</v>
      </c>
      <c r="I2683" s="2">
        <v>1504</v>
      </c>
      <c r="J2683">
        <v>4274</v>
      </c>
      <c r="K2683" s="12">
        <f t="shared" si="287"/>
        <v>1.3058511729362082E-5</v>
      </c>
      <c r="L2683" s="2">
        <f t="shared" si="288"/>
        <v>9.5718890976224068E-3</v>
      </c>
      <c r="M2683" s="2">
        <f t="shared" si="289"/>
        <v>1.0133405101984976E-2</v>
      </c>
      <c r="N2683" s="2">
        <f t="shared" si="290"/>
        <v>1.2745107447857392E-2</v>
      </c>
      <c r="O2683" s="2">
        <f t="shared" si="291"/>
        <v>1.6414549243808137E-2</v>
      </c>
      <c r="P2683" s="2">
        <f t="shared" si="292"/>
        <v>1.964000164096057E-2</v>
      </c>
      <c r="Q2683" s="14" t="str">
        <f t="shared" si="293"/>
        <v>BELOW</v>
      </c>
    </row>
    <row r="2684" spans="1:17" x14ac:dyDescent="0.3">
      <c r="A2684" s="2">
        <v>43</v>
      </c>
      <c r="B2684" s="2" t="s">
        <v>303</v>
      </c>
      <c r="C2684" s="2" t="s">
        <v>386</v>
      </c>
      <c r="D2684" s="11">
        <v>0.17499999999999999</v>
      </c>
      <c r="E2684" s="2">
        <v>615</v>
      </c>
      <c r="F2684" s="2">
        <v>619</v>
      </c>
      <c r="G2684" s="2">
        <v>754</v>
      </c>
      <c r="H2684" s="2">
        <v>945</v>
      </c>
      <c r="I2684" s="2">
        <v>1292</v>
      </c>
      <c r="J2684">
        <v>36643</v>
      </c>
      <c r="K2684" s="12">
        <f t="shared" si="287"/>
        <v>1.1195672561979756E-4</v>
      </c>
      <c r="L2684" s="2">
        <f t="shared" si="288"/>
        <v>6.88533862561755E-2</v>
      </c>
      <c r="M2684" s="2">
        <f t="shared" si="289"/>
        <v>6.9301213158654687E-2</v>
      </c>
      <c r="N2684" s="2">
        <f t="shared" si="290"/>
        <v>8.4415371117327359E-2</v>
      </c>
      <c r="O2684" s="2">
        <f t="shared" si="291"/>
        <v>0.10579910571070869</v>
      </c>
      <c r="P2684" s="2">
        <f t="shared" si="292"/>
        <v>0.14464808950077845</v>
      </c>
      <c r="Q2684" s="14" t="str">
        <f t="shared" si="293"/>
        <v>ABOVE</v>
      </c>
    </row>
    <row r="2685" spans="1:17" x14ac:dyDescent="0.3">
      <c r="A2685" s="2">
        <v>43</v>
      </c>
      <c r="B2685" s="2" t="s">
        <v>303</v>
      </c>
      <c r="C2685" s="2" t="s">
        <v>385</v>
      </c>
      <c r="D2685" s="11">
        <v>0.26899999999999996</v>
      </c>
      <c r="E2685" s="2">
        <v>543</v>
      </c>
      <c r="F2685" s="2">
        <v>546</v>
      </c>
      <c r="G2685" s="2">
        <v>711</v>
      </c>
      <c r="H2685" s="2">
        <v>891</v>
      </c>
      <c r="I2685" s="2">
        <v>1107</v>
      </c>
      <c r="J2685">
        <v>58722</v>
      </c>
      <c r="K2685" s="12">
        <f t="shared" si="287"/>
        <v>1.7941551843041651E-4</v>
      </c>
      <c r="L2685" s="2">
        <f t="shared" si="288"/>
        <v>9.7422626507716159E-2</v>
      </c>
      <c r="M2685" s="2">
        <f t="shared" si="289"/>
        <v>9.7960873063007409E-2</v>
      </c>
      <c r="N2685" s="2">
        <f t="shared" si="290"/>
        <v>0.12756443360402614</v>
      </c>
      <c r="O2685" s="2">
        <f t="shared" si="291"/>
        <v>0.15985922692150112</v>
      </c>
      <c r="P2685" s="2">
        <f t="shared" si="292"/>
        <v>0.19861297890247107</v>
      </c>
      <c r="Q2685" s="14" t="str">
        <f t="shared" si="293"/>
        <v>ABOVE</v>
      </c>
    </row>
    <row r="2686" spans="1:17" x14ac:dyDescent="0.3">
      <c r="A2686" s="2">
        <v>43</v>
      </c>
      <c r="B2686" s="2" t="s">
        <v>303</v>
      </c>
      <c r="C2686" s="2" t="s">
        <v>384</v>
      </c>
      <c r="D2686" s="11">
        <v>0.122</v>
      </c>
      <c r="E2686" s="2">
        <v>529</v>
      </c>
      <c r="F2686" s="2">
        <v>609</v>
      </c>
      <c r="G2686" s="2">
        <v>806</v>
      </c>
      <c r="H2686" s="2">
        <v>1097</v>
      </c>
      <c r="I2686" s="2">
        <v>1313</v>
      </c>
      <c r="J2686">
        <v>51584</v>
      </c>
      <c r="K2686" s="12">
        <f t="shared" si="287"/>
        <v>1.5760652060070512E-4</v>
      </c>
      <c r="L2686" s="2">
        <f t="shared" si="288"/>
        <v>8.3373849397773009E-2</v>
      </c>
      <c r="M2686" s="2">
        <f t="shared" si="289"/>
        <v>9.598237104582942E-2</v>
      </c>
      <c r="N2686" s="2">
        <f t="shared" si="290"/>
        <v>0.12703085560416832</v>
      </c>
      <c r="O2686" s="2">
        <f t="shared" si="291"/>
        <v>0.17289435309897352</v>
      </c>
      <c r="P2686" s="2">
        <f t="shared" si="292"/>
        <v>0.20693736154872583</v>
      </c>
      <c r="Q2686" s="14" t="str">
        <f t="shared" si="293"/>
        <v>BELOW</v>
      </c>
    </row>
    <row r="2687" spans="1:17" x14ac:dyDescent="0.3">
      <c r="A2687" s="2">
        <v>43</v>
      </c>
      <c r="B2687" s="2" t="s">
        <v>303</v>
      </c>
      <c r="C2687" s="2" t="s">
        <v>383</v>
      </c>
      <c r="D2687" s="11">
        <v>0.20699999999999999</v>
      </c>
      <c r="E2687" s="2">
        <v>534</v>
      </c>
      <c r="F2687" s="2">
        <v>565</v>
      </c>
      <c r="G2687" s="2">
        <v>710</v>
      </c>
      <c r="H2687" s="2">
        <v>890</v>
      </c>
      <c r="I2687" s="2">
        <v>1094</v>
      </c>
      <c r="J2687">
        <v>2138</v>
      </c>
      <c r="K2687" s="12">
        <f t="shared" si="287"/>
        <v>6.5323112020065822E-6</v>
      </c>
      <c r="L2687" s="2">
        <f t="shared" si="288"/>
        <v>3.4882541818715149E-3</v>
      </c>
      <c r="M2687" s="2">
        <f t="shared" si="289"/>
        <v>3.6907558291337191E-3</v>
      </c>
      <c r="N2687" s="2">
        <f t="shared" si="290"/>
        <v>4.6379409534246735E-3</v>
      </c>
      <c r="O2687" s="2">
        <f t="shared" si="291"/>
        <v>5.8137569697858582E-3</v>
      </c>
      <c r="P2687" s="2">
        <f t="shared" si="292"/>
        <v>7.1463484549952007E-3</v>
      </c>
      <c r="Q2687" s="14" t="str">
        <f t="shared" si="293"/>
        <v>ABOVE</v>
      </c>
    </row>
    <row r="2688" spans="1:17" x14ac:dyDescent="0.3">
      <c r="A2688" s="2">
        <v>43</v>
      </c>
      <c r="B2688" s="2" t="s">
        <v>303</v>
      </c>
      <c r="C2688" s="2" t="s">
        <v>382</v>
      </c>
      <c r="D2688" s="11">
        <v>9.9000000000000005E-2</v>
      </c>
      <c r="E2688" s="2">
        <v>1060</v>
      </c>
      <c r="F2688" s="2">
        <v>1067</v>
      </c>
      <c r="G2688" s="2">
        <v>1337</v>
      </c>
      <c r="H2688" s="2">
        <v>1675</v>
      </c>
      <c r="I2688" s="2">
        <v>1900</v>
      </c>
      <c r="J2688">
        <v>176832</v>
      </c>
      <c r="K2688" s="12">
        <f t="shared" si="287"/>
        <v>5.4028140995005978E-4</v>
      </c>
      <c r="L2688" s="2">
        <f t="shared" si="288"/>
        <v>0.57269829454706334</v>
      </c>
      <c r="M2688" s="2">
        <f t="shared" si="289"/>
        <v>0.57648026441671374</v>
      </c>
      <c r="N2688" s="2">
        <f t="shared" si="290"/>
        <v>0.72235624510322993</v>
      </c>
      <c r="O2688" s="2">
        <f t="shared" si="291"/>
        <v>0.90497136166635017</v>
      </c>
      <c r="P2688" s="2">
        <f t="shared" si="292"/>
        <v>1.0265346789051135</v>
      </c>
      <c r="Q2688" s="14" t="str">
        <f t="shared" si="293"/>
        <v>BELOW</v>
      </c>
    </row>
    <row r="2689" spans="1:17" x14ac:dyDescent="0.3">
      <c r="A2689" s="2">
        <v>43</v>
      </c>
      <c r="B2689" s="2" t="s">
        <v>303</v>
      </c>
      <c r="C2689" s="2" t="s">
        <v>381</v>
      </c>
      <c r="D2689" s="11">
        <v>0.16300000000000001</v>
      </c>
      <c r="E2689" s="2">
        <v>526</v>
      </c>
      <c r="F2689" s="2">
        <v>529</v>
      </c>
      <c r="G2689" s="2">
        <v>700</v>
      </c>
      <c r="H2689" s="2">
        <v>927</v>
      </c>
      <c r="I2689" s="2">
        <v>1230</v>
      </c>
      <c r="J2689">
        <v>24823</v>
      </c>
      <c r="K2689" s="12">
        <f t="shared" si="287"/>
        <v>7.5842638431903355E-5</v>
      </c>
      <c r="L2689" s="2">
        <f t="shared" si="288"/>
        <v>3.9893227815181162E-2</v>
      </c>
      <c r="M2689" s="2">
        <f t="shared" si="289"/>
        <v>4.0120755730476874E-2</v>
      </c>
      <c r="N2689" s="2">
        <f t="shared" si="290"/>
        <v>5.3089846902332351E-2</v>
      </c>
      <c r="O2689" s="2">
        <f t="shared" si="291"/>
        <v>7.030612582637441E-2</v>
      </c>
      <c r="P2689" s="2">
        <f t="shared" si="292"/>
        <v>9.3286445271241122E-2</v>
      </c>
      <c r="Q2689" s="14" t="str">
        <f t="shared" si="293"/>
        <v>ABOVE</v>
      </c>
    </row>
    <row r="2690" spans="1:17" x14ac:dyDescent="0.3">
      <c r="A2690" s="2">
        <v>43</v>
      </c>
      <c r="B2690" s="2" t="s">
        <v>303</v>
      </c>
      <c r="C2690" s="2" t="s">
        <v>380</v>
      </c>
      <c r="D2690" s="11">
        <v>0.13200000000000001</v>
      </c>
      <c r="E2690" s="2">
        <v>526</v>
      </c>
      <c r="F2690" s="2">
        <v>557</v>
      </c>
      <c r="G2690" s="2">
        <v>700</v>
      </c>
      <c r="H2690" s="2">
        <v>877</v>
      </c>
      <c r="I2690" s="2">
        <v>1079</v>
      </c>
      <c r="J2690">
        <v>4873</v>
      </c>
      <c r="K2690" s="12">
        <f t="shared" si="287"/>
        <v>1.488865878736112E-5</v>
      </c>
      <c r="L2690" s="2">
        <f t="shared" si="288"/>
        <v>7.8314345221519484E-3</v>
      </c>
      <c r="M2690" s="2">
        <f t="shared" si="289"/>
        <v>8.2929829445601445E-3</v>
      </c>
      <c r="N2690" s="2">
        <f t="shared" si="290"/>
        <v>1.0422061151152785E-2</v>
      </c>
      <c r="O2690" s="2">
        <f t="shared" si="291"/>
        <v>1.3057353756515701E-2</v>
      </c>
      <c r="P2690" s="2">
        <f t="shared" si="292"/>
        <v>1.6064862831562648E-2</v>
      </c>
      <c r="Q2690" s="14" t="str">
        <f t="shared" si="293"/>
        <v>ABOVE</v>
      </c>
    </row>
    <row r="2691" spans="1:17" x14ac:dyDescent="0.3">
      <c r="A2691" s="2">
        <v>43</v>
      </c>
      <c r="B2691" s="2" t="s">
        <v>303</v>
      </c>
      <c r="C2691" s="2" t="s">
        <v>379</v>
      </c>
      <c r="D2691" s="11">
        <v>0.19500000000000001</v>
      </c>
      <c r="E2691" s="2">
        <v>526</v>
      </c>
      <c r="F2691" s="2">
        <v>529</v>
      </c>
      <c r="G2691" s="2">
        <v>700</v>
      </c>
      <c r="H2691" s="2">
        <v>877</v>
      </c>
      <c r="I2691" s="2">
        <v>1079</v>
      </c>
      <c r="J2691">
        <v>8545</v>
      </c>
      <c r="K2691" s="12">
        <f t="shared" si="287"/>
        <v>2.6107857446747542E-5</v>
      </c>
      <c r="L2691" s="2">
        <f t="shared" si="288"/>
        <v>1.3732733016989207E-2</v>
      </c>
      <c r="M2691" s="2">
        <f t="shared" si="289"/>
        <v>1.381105658932945E-2</v>
      </c>
      <c r="N2691" s="2">
        <f t="shared" si="290"/>
        <v>1.827550021272328E-2</v>
      </c>
      <c r="O2691" s="2">
        <f t="shared" si="291"/>
        <v>2.2896590980797594E-2</v>
      </c>
      <c r="P2691" s="2">
        <f t="shared" si="292"/>
        <v>2.8170378185040597E-2</v>
      </c>
      <c r="Q2691" s="14" t="str">
        <f t="shared" si="293"/>
        <v>ABOVE</v>
      </c>
    </row>
    <row r="2692" spans="1:17" x14ac:dyDescent="0.3">
      <c r="A2692" s="2">
        <v>43</v>
      </c>
      <c r="B2692" s="2" t="s">
        <v>303</v>
      </c>
      <c r="C2692" s="2" t="s">
        <v>378</v>
      </c>
      <c r="D2692" s="11">
        <v>0.129</v>
      </c>
      <c r="E2692" s="2">
        <v>650</v>
      </c>
      <c r="F2692" s="2">
        <v>654</v>
      </c>
      <c r="G2692" s="2">
        <v>865</v>
      </c>
      <c r="H2692" s="2">
        <v>1084</v>
      </c>
      <c r="I2692" s="2">
        <v>1333</v>
      </c>
      <c r="J2692">
        <v>19818</v>
      </c>
      <c r="K2692" s="12">
        <f t="shared" ref="K2692:K2755" si="294">J2692/$S$18</f>
        <v>6.055067511757083E-5</v>
      </c>
      <c r="L2692" s="2">
        <f t="shared" ref="L2692:L2755" si="295">E2692*K2692</f>
        <v>3.9357938826421038E-2</v>
      </c>
      <c r="M2692" s="2">
        <f t="shared" ref="M2692:M2755" si="296">F2692*K2692</f>
        <v>3.9600141526891321E-2</v>
      </c>
      <c r="N2692" s="2">
        <f t="shared" ref="N2692:N2755" si="297">G2692*K2692</f>
        <v>5.2376333976698768E-2</v>
      </c>
      <c r="O2692" s="2">
        <f t="shared" ref="O2692:O2755" si="298">H2692*K2692</f>
        <v>6.5636931827446773E-2</v>
      </c>
      <c r="P2692" s="2">
        <f t="shared" ref="P2692:P2755" si="299">I2692*K2692</f>
        <v>8.0714049931721918E-2</v>
      </c>
      <c r="Q2692" s="14" t="str">
        <f t="shared" ref="Q2692:Q2755" si="300">IF(D2692&lt;$D$1,"BELOW",(IF(D2692&gt;$D$1,"ABOVE","EQUAL")))</f>
        <v>ABOVE</v>
      </c>
    </row>
    <row r="2693" spans="1:17" x14ac:dyDescent="0.3">
      <c r="A2693" s="2">
        <v>43</v>
      </c>
      <c r="B2693" s="2" t="s">
        <v>303</v>
      </c>
      <c r="C2693" s="2" t="s">
        <v>210</v>
      </c>
      <c r="D2693" s="11">
        <v>8.900000000000001E-2</v>
      </c>
      <c r="E2693" s="2">
        <v>812</v>
      </c>
      <c r="F2693" s="2">
        <v>907</v>
      </c>
      <c r="G2693" s="2">
        <v>1104</v>
      </c>
      <c r="H2693" s="2">
        <v>1509</v>
      </c>
      <c r="I2693" s="2">
        <v>1897</v>
      </c>
      <c r="J2693">
        <v>607391</v>
      </c>
      <c r="K2693" s="12">
        <f t="shared" si="294"/>
        <v>1.8557843934976519E-3</v>
      </c>
      <c r="L2693" s="2">
        <f t="shared" si="295"/>
        <v>1.5068969275200934</v>
      </c>
      <c r="M2693" s="2">
        <f t="shared" si="296"/>
        <v>1.6831964449023702</v>
      </c>
      <c r="N2693" s="2">
        <f t="shared" si="297"/>
        <v>2.0487859704214078</v>
      </c>
      <c r="O2693" s="2">
        <f t="shared" si="298"/>
        <v>2.8003786497879566</v>
      </c>
      <c r="P2693" s="2">
        <f t="shared" si="299"/>
        <v>3.5204229944650454</v>
      </c>
      <c r="Q2693" s="14" t="str">
        <f t="shared" si="300"/>
        <v>BELOW</v>
      </c>
    </row>
    <row r="2694" spans="1:17" x14ac:dyDescent="0.3">
      <c r="A2694" s="2">
        <v>43</v>
      </c>
      <c r="B2694" s="2" t="s">
        <v>303</v>
      </c>
      <c r="C2694" s="2" t="s">
        <v>377</v>
      </c>
      <c r="D2694" s="11">
        <v>0.11900000000000001</v>
      </c>
      <c r="E2694" s="2">
        <v>561</v>
      </c>
      <c r="F2694" s="2">
        <v>604</v>
      </c>
      <c r="G2694" s="2">
        <v>746</v>
      </c>
      <c r="H2694" s="2">
        <v>963</v>
      </c>
      <c r="I2694" s="2">
        <v>1149</v>
      </c>
      <c r="J2694">
        <v>20940</v>
      </c>
      <c r="K2694" s="12">
        <f t="shared" si="294"/>
        <v>6.3978763596827794E-5</v>
      </c>
      <c r="L2694" s="2">
        <f t="shared" si="295"/>
        <v>3.589208637782039E-2</v>
      </c>
      <c r="M2694" s="2">
        <f t="shared" si="296"/>
        <v>3.8643173212483985E-2</v>
      </c>
      <c r="N2694" s="2">
        <f t="shared" si="297"/>
        <v>4.7728157643233536E-2</v>
      </c>
      <c r="O2694" s="2">
        <f t="shared" si="298"/>
        <v>6.1611549343745166E-2</v>
      </c>
      <c r="P2694" s="2">
        <f t="shared" si="299"/>
        <v>7.3511599372755129E-2</v>
      </c>
      <c r="Q2694" s="14" t="str">
        <f t="shared" si="300"/>
        <v>BELOW</v>
      </c>
    </row>
    <row r="2695" spans="1:17" x14ac:dyDescent="0.3">
      <c r="A2695" s="2">
        <v>43</v>
      </c>
      <c r="B2695" s="2" t="s">
        <v>303</v>
      </c>
      <c r="C2695" s="2" t="s">
        <v>376</v>
      </c>
      <c r="D2695" s="11">
        <v>0.18100000000000002</v>
      </c>
      <c r="E2695" s="2">
        <v>450</v>
      </c>
      <c r="F2695" s="2">
        <v>559</v>
      </c>
      <c r="G2695" s="2">
        <v>700</v>
      </c>
      <c r="H2695" s="2">
        <v>1012</v>
      </c>
      <c r="I2695" s="2">
        <v>1212</v>
      </c>
      <c r="J2695">
        <v>12388</v>
      </c>
      <c r="K2695" s="12">
        <f t="shared" si="294"/>
        <v>3.7849518788801465E-5</v>
      </c>
      <c r="L2695" s="2">
        <f t="shared" si="295"/>
        <v>1.7032283454960658E-2</v>
      </c>
      <c r="M2695" s="2">
        <f t="shared" si="296"/>
        <v>2.115788100294002E-2</v>
      </c>
      <c r="N2695" s="2">
        <f t="shared" si="297"/>
        <v>2.6494663152161025E-2</v>
      </c>
      <c r="O2695" s="2">
        <f t="shared" si="298"/>
        <v>3.8303713014267084E-2</v>
      </c>
      <c r="P2695" s="2">
        <f t="shared" si="299"/>
        <v>4.5873616772027379E-2</v>
      </c>
      <c r="Q2695" s="14" t="str">
        <f t="shared" si="300"/>
        <v>ABOVE</v>
      </c>
    </row>
    <row r="2696" spans="1:17" x14ac:dyDescent="0.3">
      <c r="A2696" s="2">
        <v>43</v>
      </c>
      <c r="B2696" s="2" t="s">
        <v>303</v>
      </c>
      <c r="C2696" s="2" t="s">
        <v>375</v>
      </c>
      <c r="D2696" s="11">
        <v>0.17600000000000002</v>
      </c>
      <c r="E2696" s="2">
        <v>526</v>
      </c>
      <c r="F2696" s="2">
        <v>557</v>
      </c>
      <c r="G2696" s="2">
        <v>700</v>
      </c>
      <c r="H2696" s="2">
        <v>930</v>
      </c>
      <c r="I2696" s="2">
        <v>1079</v>
      </c>
      <c r="J2696">
        <v>1200</v>
      </c>
      <c r="K2696" s="12">
        <f t="shared" si="294"/>
        <v>3.6664047906491571E-6</v>
      </c>
      <c r="L2696" s="2">
        <f t="shared" si="295"/>
        <v>1.9285289198814567E-3</v>
      </c>
      <c r="M2696" s="2">
        <f t="shared" si="296"/>
        <v>2.0421874683915807E-3</v>
      </c>
      <c r="N2696" s="2">
        <f t="shared" si="297"/>
        <v>2.5664833534544099E-3</v>
      </c>
      <c r="O2696" s="2">
        <f t="shared" si="298"/>
        <v>3.4097564553037161E-3</v>
      </c>
      <c r="P2696" s="2">
        <f t="shared" si="299"/>
        <v>3.9560507691104403E-3</v>
      </c>
      <c r="Q2696" s="14" t="str">
        <f t="shared" si="300"/>
        <v>ABOVE</v>
      </c>
    </row>
    <row r="2697" spans="1:17" x14ac:dyDescent="0.3">
      <c r="A2697" s="2">
        <v>43</v>
      </c>
      <c r="B2697" s="2" t="s">
        <v>303</v>
      </c>
      <c r="C2697" s="2" t="s">
        <v>374</v>
      </c>
      <c r="D2697" s="11">
        <v>0.20899999999999999</v>
      </c>
      <c r="E2697" s="2">
        <v>553</v>
      </c>
      <c r="F2697" s="2">
        <v>687</v>
      </c>
      <c r="G2697" s="2">
        <v>831</v>
      </c>
      <c r="H2697" s="2">
        <v>1090</v>
      </c>
      <c r="I2697" s="2">
        <v>1309</v>
      </c>
      <c r="J2697">
        <v>65204</v>
      </c>
      <c r="K2697" s="12">
        <f t="shared" si="294"/>
        <v>1.9922021497457303E-4</v>
      </c>
      <c r="L2697" s="2">
        <f t="shared" si="295"/>
        <v>0.11016877888093889</v>
      </c>
      <c r="M2697" s="2">
        <f t="shared" si="296"/>
        <v>0.13686428768753167</v>
      </c>
      <c r="N2697" s="2">
        <f t="shared" si="297"/>
        <v>0.16555199864387019</v>
      </c>
      <c r="O2697" s="2">
        <f t="shared" si="298"/>
        <v>0.21715003432228461</v>
      </c>
      <c r="P2697" s="2">
        <f t="shared" si="299"/>
        <v>0.26077926140171609</v>
      </c>
      <c r="Q2697" s="14" t="str">
        <f t="shared" si="300"/>
        <v>ABOVE</v>
      </c>
    </row>
    <row r="2698" spans="1:17" x14ac:dyDescent="0.3">
      <c r="A2698" s="2">
        <v>43</v>
      </c>
      <c r="B2698" s="2" t="s">
        <v>303</v>
      </c>
      <c r="C2698" s="2" t="s">
        <v>373</v>
      </c>
      <c r="D2698" s="11">
        <v>0.13400000000000001</v>
      </c>
      <c r="E2698" s="2">
        <v>625</v>
      </c>
      <c r="F2698" s="2">
        <v>629</v>
      </c>
      <c r="G2698" s="2">
        <v>779</v>
      </c>
      <c r="H2698" s="2">
        <v>1057</v>
      </c>
      <c r="I2698" s="2">
        <v>1254</v>
      </c>
      <c r="J2698">
        <v>50113</v>
      </c>
      <c r="K2698" s="12">
        <f t="shared" si="294"/>
        <v>1.5311211939483436E-4</v>
      </c>
      <c r="L2698" s="2">
        <f t="shared" si="295"/>
        <v>9.5695074621771473E-2</v>
      </c>
      <c r="M2698" s="2">
        <f t="shared" si="296"/>
        <v>9.6307523099350811E-2</v>
      </c>
      <c r="N2698" s="2">
        <f t="shared" si="297"/>
        <v>0.11927434100857597</v>
      </c>
      <c r="O2698" s="2">
        <f t="shared" si="298"/>
        <v>0.1618395102003399</v>
      </c>
      <c r="P2698" s="2">
        <f t="shared" si="299"/>
        <v>0.1920025977211223</v>
      </c>
      <c r="Q2698" s="14" t="str">
        <f t="shared" si="300"/>
        <v>ABOVE</v>
      </c>
    </row>
    <row r="2699" spans="1:17" x14ac:dyDescent="0.3">
      <c r="A2699" s="2">
        <v>43</v>
      </c>
      <c r="B2699" s="2" t="s">
        <v>303</v>
      </c>
      <c r="C2699" s="2" t="s">
        <v>372</v>
      </c>
      <c r="D2699" s="11">
        <v>0.22800000000000001</v>
      </c>
      <c r="E2699" s="2">
        <v>494</v>
      </c>
      <c r="F2699" s="2">
        <v>568</v>
      </c>
      <c r="G2699" s="2">
        <v>700</v>
      </c>
      <c r="H2699" s="2">
        <v>987</v>
      </c>
      <c r="I2699" s="2">
        <v>991</v>
      </c>
      <c r="J2699">
        <v>13595</v>
      </c>
      <c r="K2699" s="12">
        <f t="shared" si="294"/>
        <v>4.1537310940729408E-5</v>
      </c>
      <c r="L2699" s="2">
        <f t="shared" si="295"/>
        <v>2.0519431604720327E-2</v>
      </c>
      <c r="M2699" s="2">
        <f t="shared" si="296"/>
        <v>2.3593192614334305E-2</v>
      </c>
      <c r="N2699" s="2">
        <f t="shared" si="297"/>
        <v>2.9076117658510585E-2</v>
      </c>
      <c r="O2699" s="2">
        <f t="shared" si="298"/>
        <v>4.0997325898499928E-2</v>
      </c>
      <c r="P2699" s="2">
        <f t="shared" si="299"/>
        <v>4.1163475142262845E-2</v>
      </c>
      <c r="Q2699" s="14" t="str">
        <f t="shared" si="300"/>
        <v>ABOVE</v>
      </c>
    </row>
    <row r="2700" spans="1:17" x14ac:dyDescent="0.3">
      <c r="A2700" s="2">
        <v>43</v>
      </c>
      <c r="B2700" s="2" t="s">
        <v>303</v>
      </c>
      <c r="C2700" s="2" t="s">
        <v>371</v>
      </c>
      <c r="D2700" s="11">
        <v>0.17499999999999999</v>
      </c>
      <c r="E2700" s="2">
        <v>526</v>
      </c>
      <c r="F2700" s="2">
        <v>529</v>
      </c>
      <c r="G2700" s="2">
        <v>700</v>
      </c>
      <c r="H2700" s="2">
        <v>887</v>
      </c>
      <c r="I2700" s="2">
        <v>1230</v>
      </c>
      <c r="J2700">
        <v>14714</v>
      </c>
      <c r="K2700" s="12">
        <f t="shared" si="294"/>
        <v>4.4956233408009752E-5</v>
      </c>
      <c r="L2700" s="2">
        <f t="shared" si="295"/>
        <v>2.3646978772613129E-2</v>
      </c>
      <c r="M2700" s="2">
        <f t="shared" si="296"/>
        <v>2.378184747283716E-2</v>
      </c>
      <c r="N2700" s="2">
        <f t="shared" si="297"/>
        <v>3.1469363385606824E-2</v>
      </c>
      <c r="O2700" s="2">
        <f t="shared" si="298"/>
        <v>3.9876179032904649E-2</v>
      </c>
      <c r="P2700" s="2">
        <f t="shared" si="299"/>
        <v>5.5296167091851992E-2</v>
      </c>
      <c r="Q2700" s="14" t="str">
        <f t="shared" si="300"/>
        <v>ABOVE</v>
      </c>
    </row>
    <row r="2701" spans="1:17" x14ac:dyDescent="0.3">
      <c r="A2701" s="2">
        <v>43</v>
      </c>
      <c r="B2701" s="2" t="s">
        <v>303</v>
      </c>
      <c r="C2701" s="2" t="s">
        <v>370</v>
      </c>
      <c r="D2701" s="11">
        <v>0.16500000000000001</v>
      </c>
      <c r="E2701" s="2">
        <v>826</v>
      </c>
      <c r="F2701" s="2">
        <v>876</v>
      </c>
      <c r="G2701" s="2">
        <v>1110</v>
      </c>
      <c r="H2701" s="2">
        <v>1484</v>
      </c>
      <c r="I2701" s="2">
        <v>1725</v>
      </c>
      <c r="J2701">
        <v>362294</v>
      </c>
      <c r="K2701" s="12">
        <f t="shared" si="294"/>
        <v>1.1069303810195381E-3</v>
      </c>
      <c r="L2701" s="2">
        <f t="shared" si="295"/>
        <v>0.9143244947221385</v>
      </c>
      <c r="M2701" s="2">
        <f t="shared" si="296"/>
        <v>0.96967101377311538</v>
      </c>
      <c r="N2701" s="2">
        <f t="shared" si="297"/>
        <v>1.2286927229316873</v>
      </c>
      <c r="O2701" s="2">
        <f t="shared" si="298"/>
        <v>1.6426846854329946</v>
      </c>
      <c r="P2701" s="2">
        <f t="shared" si="299"/>
        <v>1.9094549072587033</v>
      </c>
      <c r="Q2701" s="14" t="str">
        <f t="shared" si="300"/>
        <v>ABOVE</v>
      </c>
    </row>
    <row r="2702" spans="1:17" x14ac:dyDescent="0.3">
      <c r="A2702" s="2">
        <v>43</v>
      </c>
      <c r="B2702" s="2" t="s">
        <v>303</v>
      </c>
      <c r="C2702" s="2" t="s">
        <v>369</v>
      </c>
      <c r="D2702" s="11">
        <v>0.114</v>
      </c>
      <c r="E2702" s="2">
        <v>564</v>
      </c>
      <c r="F2702" s="2">
        <v>603</v>
      </c>
      <c r="G2702" s="2">
        <v>750</v>
      </c>
      <c r="H2702" s="2">
        <v>961</v>
      </c>
      <c r="I2702" s="2">
        <v>1227</v>
      </c>
      <c r="J2702">
        <v>9836</v>
      </c>
      <c r="K2702" s="12">
        <f t="shared" si="294"/>
        <v>3.0052297934020926E-5</v>
      </c>
      <c r="L2702" s="2">
        <f t="shared" si="295"/>
        <v>1.6949496034787803E-2</v>
      </c>
      <c r="M2702" s="2">
        <f t="shared" si="296"/>
        <v>1.8121535654214618E-2</v>
      </c>
      <c r="N2702" s="2">
        <f t="shared" si="297"/>
        <v>2.2539223450515695E-2</v>
      </c>
      <c r="O2702" s="2">
        <f t="shared" si="298"/>
        <v>2.888025831459411E-2</v>
      </c>
      <c r="P2702" s="2">
        <f t="shared" si="299"/>
        <v>3.6874169565043677E-2</v>
      </c>
      <c r="Q2702" s="14" t="str">
        <f t="shared" si="300"/>
        <v>BELOW</v>
      </c>
    </row>
    <row r="2703" spans="1:17" x14ac:dyDescent="0.3">
      <c r="A2703" s="2">
        <v>43</v>
      </c>
      <c r="B2703" s="2" t="s">
        <v>303</v>
      </c>
      <c r="C2703" s="2" t="s">
        <v>368</v>
      </c>
      <c r="D2703" s="11">
        <v>0.13100000000000001</v>
      </c>
      <c r="E2703" s="2">
        <v>622</v>
      </c>
      <c r="F2703" s="2">
        <v>736</v>
      </c>
      <c r="G2703" s="2">
        <v>956</v>
      </c>
      <c r="H2703" s="2">
        <v>1198</v>
      </c>
      <c r="I2703" s="2">
        <v>1457</v>
      </c>
      <c r="J2703">
        <v>2112</v>
      </c>
      <c r="K2703" s="12">
        <f t="shared" si="294"/>
        <v>6.4528724315425171E-6</v>
      </c>
      <c r="L2703" s="2">
        <f t="shared" si="295"/>
        <v>4.0136866524194455E-3</v>
      </c>
      <c r="M2703" s="2">
        <f t="shared" si="296"/>
        <v>4.7493141096152927E-3</v>
      </c>
      <c r="N2703" s="2">
        <f t="shared" si="297"/>
        <v>6.1689460445546462E-3</v>
      </c>
      <c r="O2703" s="2">
        <f t="shared" si="298"/>
        <v>7.7305411729879352E-3</v>
      </c>
      <c r="P2703" s="2">
        <f t="shared" si="299"/>
        <v>9.4018351327574481E-3</v>
      </c>
      <c r="Q2703" s="14" t="str">
        <f t="shared" si="300"/>
        <v>ABOVE</v>
      </c>
    </row>
    <row r="2704" spans="1:17" x14ac:dyDescent="0.3">
      <c r="A2704" s="2">
        <v>43</v>
      </c>
      <c r="B2704" s="2" t="s">
        <v>303</v>
      </c>
      <c r="C2704" s="2" t="s">
        <v>204</v>
      </c>
      <c r="D2704" s="11">
        <v>0.125</v>
      </c>
      <c r="E2704" s="2">
        <v>647</v>
      </c>
      <c r="F2704" s="2">
        <v>745</v>
      </c>
      <c r="G2704" s="2">
        <v>920</v>
      </c>
      <c r="H2704" s="2">
        <v>1187</v>
      </c>
      <c r="I2704" s="2">
        <v>1310</v>
      </c>
      <c r="J2704">
        <v>83396</v>
      </c>
      <c r="K2704" s="12">
        <f t="shared" si="294"/>
        <v>2.5480291160081425E-4</v>
      </c>
      <c r="L2704" s="2">
        <f t="shared" si="295"/>
        <v>0.16485748380572682</v>
      </c>
      <c r="M2704" s="2">
        <f t="shared" si="296"/>
        <v>0.18982816914260661</v>
      </c>
      <c r="N2704" s="2">
        <f t="shared" si="297"/>
        <v>0.2344186786727491</v>
      </c>
      <c r="O2704" s="2">
        <f t="shared" si="298"/>
        <v>0.30245105607016654</v>
      </c>
      <c r="P2704" s="2">
        <f t="shared" si="299"/>
        <v>0.33379181419706666</v>
      </c>
      <c r="Q2704" s="14" t="str">
        <f t="shared" si="300"/>
        <v>ABOVE</v>
      </c>
    </row>
    <row r="2705" spans="1:17" x14ac:dyDescent="0.3">
      <c r="A2705" s="2">
        <v>43</v>
      </c>
      <c r="B2705" s="2" t="s">
        <v>303</v>
      </c>
      <c r="C2705" s="2" t="s">
        <v>367</v>
      </c>
      <c r="D2705" s="11">
        <v>0.17199999999999999</v>
      </c>
      <c r="E2705" s="2">
        <v>532</v>
      </c>
      <c r="F2705" s="2">
        <v>601</v>
      </c>
      <c r="G2705" s="2">
        <v>783</v>
      </c>
      <c r="H2705" s="2">
        <v>1058</v>
      </c>
      <c r="I2705" s="2">
        <v>1281</v>
      </c>
      <c r="J2705">
        <v>29189</v>
      </c>
      <c r="K2705" s="12">
        <f t="shared" si="294"/>
        <v>8.9182241195215209E-5</v>
      </c>
      <c r="L2705" s="2">
        <f t="shared" si="295"/>
        <v>4.7444952315854494E-2</v>
      </c>
      <c r="M2705" s="2">
        <f t="shared" si="296"/>
        <v>5.3598526958324344E-2</v>
      </c>
      <c r="N2705" s="2">
        <f t="shared" si="297"/>
        <v>6.9829694855853511E-2</v>
      </c>
      <c r="O2705" s="2">
        <f t="shared" si="298"/>
        <v>9.4354811184537687E-2</v>
      </c>
      <c r="P2705" s="2">
        <f t="shared" si="299"/>
        <v>0.11424245097107068</v>
      </c>
      <c r="Q2705" s="14" t="str">
        <f t="shared" si="300"/>
        <v>ABOVE</v>
      </c>
    </row>
    <row r="2706" spans="1:17" x14ac:dyDescent="0.3">
      <c r="A2706" s="2">
        <v>43</v>
      </c>
      <c r="B2706" s="2" t="s">
        <v>303</v>
      </c>
      <c r="C2706" s="2" t="s">
        <v>366</v>
      </c>
      <c r="D2706" s="11">
        <v>0.14300000000000002</v>
      </c>
      <c r="E2706" s="2">
        <v>548</v>
      </c>
      <c r="F2706" s="2">
        <v>551</v>
      </c>
      <c r="G2706" s="2">
        <v>729</v>
      </c>
      <c r="H2706" s="2">
        <v>913</v>
      </c>
      <c r="I2706" s="2">
        <v>1139</v>
      </c>
      <c r="J2706">
        <v>23194</v>
      </c>
      <c r="K2706" s="12">
        <f t="shared" si="294"/>
        <v>7.0865493928597126E-5</v>
      </c>
      <c r="L2706" s="2">
        <f t="shared" si="295"/>
        <v>3.8834290672871224E-2</v>
      </c>
      <c r="M2706" s="2">
        <f t="shared" si="296"/>
        <v>3.9046887154657019E-2</v>
      </c>
      <c r="N2706" s="2">
        <f t="shared" si="297"/>
        <v>5.1660945073947306E-2</v>
      </c>
      <c r="O2706" s="2">
        <f t="shared" si="298"/>
        <v>6.4700195956809176E-2</v>
      </c>
      <c r="P2706" s="2">
        <f t="shared" si="299"/>
        <v>8.0715797584672122E-2</v>
      </c>
      <c r="Q2706" s="14" t="str">
        <f t="shared" si="300"/>
        <v>ABOVE</v>
      </c>
    </row>
    <row r="2707" spans="1:17" x14ac:dyDescent="0.3">
      <c r="A2707" s="2">
        <v>43</v>
      </c>
      <c r="B2707" s="2" t="s">
        <v>303</v>
      </c>
      <c r="C2707" s="2" t="s">
        <v>365</v>
      </c>
      <c r="D2707" s="11">
        <v>8.199999999999999E-2</v>
      </c>
      <c r="E2707" s="2">
        <v>754</v>
      </c>
      <c r="F2707" s="2">
        <v>853</v>
      </c>
      <c r="G2707" s="2">
        <v>1068</v>
      </c>
      <c r="H2707" s="2">
        <v>1460</v>
      </c>
      <c r="I2707" s="2">
        <v>1851</v>
      </c>
      <c r="J2707">
        <v>142878</v>
      </c>
      <c r="K2707" s="12">
        <f t="shared" si="294"/>
        <v>4.3654048639864192E-4</v>
      </c>
      <c r="L2707" s="2">
        <f t="shared" si="295"/>
        <v>0.32915152674457598</v>
      </c>
      <c r="M2707" s="2">
        <f t="shared" si="296"/>
        <v>0.37236903489804157</v>
      </c>
      <c r="N2707" s="2">
        <f t="shared" si="297"/>
        <v>0.46622523947374955</v>
      </c>
      <c r="O2707" s="2">
        <f t="shared" si="298"/>
        <v>0.63734911014201723</v>
      </c>
      <c r="P2707" s="2">
        <f t="shared" si="299"/>
        <v>0.80803644032388622</v>
      </c>
      <c r="Q2707" s="14" t="str">
        <f t="shared" si="300"/>
        <v>BELOW</v>
      </c>
    </row>
    <row r="2708" spans="1:17" x14ac:dyDescent="0.3">
      <c r="A2708" s="2">
        <v>43</v>
      </c>
      <c r="B2708" s="2" t="s">
        <v>303</v>
      </c>
      <c r="C2708" s="2" t="s">
        <v>364</v>
      </c>
      <c r="D2708" s="11">
        <v>0.11800000000000001</v>
      </c>
      <c r="E2708" s="2">
        <v>526</v>
      </c>
      <c r="F2708" s="2">
        <v>611</v>
      </c>
      <c r="G2708" s="2">
        <v>700</v>
      </c>
      <c r="H2708" s="2">
        <v>962</v>
      </c>
      <c r="I2708" s="2">
        <v>1230</v>
      </c>
      <c r="J2708">
        <v>9605</v>
      </c>
      <c r="K2708" s="12">
        <f t="shared" si="294"/>
        <v>2.9346515011820963E-5</v>
      </c>
      <c r="L2708" s="2">
        <f t="shared" si="295"/>
        <v>1.5436266896217826E-2</v>
      </c>
      <c r="M2708" s="2">
        <f t="shared" si="296"/>
        <v>1.7930720672222608E-2</v>
      </c>
      <c r="N2708" s="2">
        <f t="shared" si="297"/>
        <v>2.0542560508274674E-2</v>
      </c>
      <c r="O2708" s="2">
        <f t="shared" si="298"/>
        <v>2.8231347441371766E-2</v>
      </c>
      <c r="P2708" s="2">
        <f t="shared" si="299"/>
        <v>3.6096213464539784E-2</v>
      </c>
      <c r="Q2708" s="14" t="str">
        <f t="shared" si="300"/>
        <v>BELOW</v>
      </c>
    </row>
    <row r="2709" spans="1:17" x14ac:dyDescent="0.3">
      <c r="A2709" s="2">
        <v>43</v>
      </c>
      <c r="B2709" s="2" t="s">
        <v>303</v>
      </c>
      <c r="C2709" s="2" t="s">
        <v>363</v>
      </c>
      <c r="D2709" s="11">
        <v>0.187</v>
      </c>
      <c r="E2709" s="2">
        <v>614</v>
      </c>
      <c r="F2709" s="2">
        <v>650</v>
      </c>
      <c r="G2709" s="2">
        <v>817</v>
      </c>
      <c r="H2709" s="2">
        <v>1130</v>
      </c>
      <c r="I2709" s="2">
        <v>1435</v>
      </c>
      <c r="J2709">
        <v>15823</v>
      </c>
      <c r="K2709" s="12">
        <f t="shared" si="294"/>
        <v>4.8344602502034676E-5</v>
      </c>
      <c r="L2709" s="2">
        <f t="shared" si="295"/>
        <v>2.9683585936249292E-2</v>
      </c>
      <c r="M2709" s="2">
        <f t="shared" si="296"/>
        <v>3.1423991626322541E-2</v>
      </c>
      <c r="N2709" s="2">
        <f t="shared" si="297"/>
        <v>3.9497540244162334E-2</v>
      </c>
      <c r="O2709" s="2">
        <f t="shared" si="298"/>
        <v>5.4629400827299182E-2</v>
      </c>
      <c r="P2709" s="2">
        <f t="shared" si="299"/>
        <v>6.9374504590419758E-2</v>
      </c>
      <c r="Q2709" s="14" t="str">
        <f t="shared" si="300"/>
        <v>ABOVE</v>
      </c>
    </row>
    <row r="2710" spans="1:17" x14ac:dyDescent="0.3">
      <c r="A2710" s="2">
        <v>43</v>
      </c>
      <c r="B2710" s="2" t="s">
        <v>303</v>
      </c>
      <c r="C2710" s="2" t="s">
        <v>48</v>
      </c>
      <c r="D2710" s="11">
        <v>0.16699999999999998</v>
      </c>
      <c r="E2710" s="2">
        <v>566</v>
      </c>
      <c r="F2710" s="2">
        <v>569</v>
      </c>
      <c r="G2710" s="2">
        <v>753</v>
      </c>
      <c r="H2710" s="2">
        <v>981</v>
      </c>
      <c r="I2710" s="2">
        <v>1125</v>
      </c>
      <c r="J2710">
        <v>51353</v>
      </c>
      <c r="K2710" s="12">
        <f t="shared" si="294"/>
        <v>1.5690073767850513E-4</v>
      </c>
      <c r="L2710" s="2">
        <f t="shared" si="295"/>
        <v>8.8805817526033906E-2</v>
      </c>
      <c r="M2710" s="2">
        <f t="shared" si="296"/>
        <v>8.9276519739069415E-2</v>
      </c>
      <c r="N2710" s="2">
        <f t="shared" si="297"/>
        <v>0.11814625547191436</v>
      </c>
      <c r="O2710" s="2">
        <f t="shared" si="298"/>
        <v>0.15391962366261353</v>
      </c>
      <c r="P2710" s="2">
        <f t="shared" si="299"/>
        <v>0.17651332988831828</v>
      </c>
      <c r="Q2710" s="14" t="str">
        <f t="shared" si="300"/>
        <v>ABOVE</v>
      </c>
    </row>
    <row r="2711" spans="1:17" x14ac:dyDescent="0.3">
      <c r="A2711" s="2">
        <v>43</v>
      </c>
      <c r="B2711" s="2" t="s">
        <v>303</v>
      </c>
      <c r="C2711" s="2" t="s">
        <v>362</v>
      </c>
      <c r="D2711" s="11">
        <v>0.20300000000000001</v>
      </c>
      <c r="E2711" s="2">
        <v>553</v>
      </c>
      <c r="F2711" s="2">
        <v>654</v>
      </c>
      <c r="G2711" s="2">
        <v>849</v>
      </c>
      <c r="H2711" s="2">
        <v>1148</v>
      </c>
      <c r="I2711" s="2">
        <v>1293</v>
      </c>
      <c r="J2711">
        <v>117415</v>
      </c>
      <c r="K2711" s="12">
        <f t="shared" si="294"/>
        <v>3.5874243207839233E-4</v>
      </c>
      <c r="L2711" s="2">
        <f t="shared" si="295"/>
        <v>0.19838456493935094</v>
      </c>
      <c r="M2711" s="2">
        <f t="shared" si="296"/>
        <v>0.23461755057926859</v>
      </c>
      <c r="N2711" s="2">
        <f t="shared" si="297"/>
        <v>0.3045723248345551</v>
      </c>
      <c r="O2711" s="2">
        <f t="shared" si="298"/>
        <v>0.41183631202599441</v>
      </c>
      <c r="P2711" s="2">
        <f t="shared" si="299"/>
        <v>0.46385396467736129</v>
      </c>
      <c r="Q2711" s="14" t="str">
        <f t="shared" si="300"/>
        <v>ABOVE</v>
      </c>
    </row>
    <row r="2712" spans="1:17" x14ac:dyDescent="0.3">
      <c r="A2712" s="2">
        <v>43</v>
      </c>
      <c r="B2712" s="2" t="s">
        <v>303</v>
      </c>
      <c r="C2712" s="2" t="s">
        <v>361</v>
      </c>
      <c r="D2712" s="11">
        <v>0.192</v>
      </c>
      <c r="E2712" s="2">
        <v>526</v>
      </c>
      <c r="F2712" s="2">
        <v>557</v>
      </c>
      <c r="G2712" s="2">
        <v>700</v>
      </c>
      <c r="H2712" s="2">
        <v>1012</v>
      </c>
      <c r="I2712" s="2">
        <v>1079</v>
      </c>
      <c r="J2712">
        <v>6704</v>
      </c>
      <c r="K2712" s="12">
        <f t="shared" si="294"/>
        <v>2.0482981430426624E-5</v>
      </c>
      <c r="L2712" s="2">
        <f t="shared" si="295"/>
        <v>1.0774048232404404E-2</v>
      </c>
      <c r="M2712" s="2">
        <f t="shared" si="296"/>
        <v>1.1409020656747629E-2</v>
      </c>
      <c r="N2712" s="2">
        <f t="shared" si="297"/>
        <v>1.4338087001298638E-2</v>
      </c>
      <c r="O2712" s="2">
        <f t="shared" si="298"/>
        <v>2.0728777207591743E-2</v>
      </c>
      <c r="P2712" s="2">
        <f t="shared" si="299"/>
        <v>2.2101136963430329E-2</v>
      </c>
      <c r="Q2712" s="14" t="str">
        <f t="shared" si="300"/>
        <v>ABOVE</v>
      </c>
    </row>
    <row r="2713" spans="1:17" x14ac:dyDescent="0.3">
      <c r="A2713" s="2">
        <v>43</v>
      </c>
      <c r="B2713" s="2" t="s">
        <v>303</v>
      </c>
      <c r="C2713" s="2" t="s">
        <v>360</v>
      </c>
      <c r="D2713" s="11">
        <v>0.13400000000000001</v>
      </c>
      <c r="E2713" s="2">
        <v>546</v>
      </c>
      <c r="F2713" s="2">
        <v>582</v>
      </c>
      <c r="G2713" s="2">
        <v>700</v>
      </c>
      <c r="H2713" s="2">
        <v>1012</v>
      </c>
      <c r="I2713" s="2">
        <v>1083</v>
      </c>
      <c r="J2713">
        <v>12514</v>
      </c>
      <c r="K2713" s="12">
        <f t="shared" si="294"/>
        <v>3.8234491291819625E-5</v>
      </c>
      <c r="L2713" s="2">
        <f t="shared" si="295"/>
        <v>2.0876032245333517E-2</v>
      </c>
      <c r="M2713" s="2">
        <f t="shared" si="296"/>
        <v>2.2252473931839021E-2</v>
      </c>
      <c r="N2713" s="2">
        <f t="shared" si="297"/>
        <v>2.6764143904273736E-2</v>
      </c>
      <c r="O2713" s="2">
        <f t="shared" si="298"/>
        <v>3.8693305187321461E-2</v>
      </c>
      <c r="P2713" s="2">
        <f t="shared" si="299"/>
        <v>4.1407954069040652E-2</v>
      </c>
      <c r="Q2713" s="14" t="str">
        <f t="shared" si="300"/>
        <v>ABOVE</v>
      </c>
    </row>
    <row r="2714" spans="1:17" x14ac:dyDescent="0.3">
      <c r="A2714" s="2">
        <v>43</v>
      </c>
      <c r="B2714" s="2" t="s">
        <v>303</v>
      </c>
      <c r="C2714" s="2" t="s">
        <v>359</v>
      </c>
      <c r="D2714" s="11">
        <v>0.09</v>
      </c>
      <c r="E2714" s="2">
        <v>553</v>
      </c>
      <c r="F2714" s="2">
        <v>654</v>
      </c>
      <c r="G2714" s="2">
        <v>849</v>
      </c>
      <c r="H2714" s="2">
        <v>1148</v>
      </c>
      <c r="I2714" s="2">
        <v>1293</v>
      </c>
      <c r="J2714">
        <v>137713</v>
      </c>
      <c r="K2714" s="12">
        <f t="shared" si="294"/>
        <v>4.2075966911222281E-4</v>
      </c>
      <c r="L2714" s="2">
        <f t="shared" si="295"/>
        <v>0.2326800970190592</v>
      </c>
      <c r="M2714" s="2">
        <f t="shared" si="296"/>
        <v>0.27517682359939372</v>
      </c>
      <c r="N2714" s="2">
        <f t="shared" si="297"/>
        <v>0.35722495907627716</v>
      </c>
      <c r="O2714" s="2">
        <f t="shared" si="298"/>
        <v>0.48303210014083181</v>
      </c>
      <c r="P2714" s="2">
        <f t="shared" si="299"/>
        <v>0.54404225216210411</v>
      </c>
      <c r="Q2714" s="14" t="str">
        <f t="shared" si="300"/>
        <v>BELOW</v>
      </c>
    </row>
    <row r="2715" spans="1:17" x14ac:dyDescent="0.3">
      <c r="A2715" s="2">
        <v>43</v>
      </c>
      <c r="B2715" s="2" t="s">
        <v>303</v>
      </c>
      <c r="C2715" s="2" t="s">
        <v>358</v>
      </c>
      <c r="D2715" s="11">
        <v>8.900000000000001E-2</v>
      </c>
      <c r="E2715" s="2">
        <v>563</v>
      </c>
      <c r="F2715" s="2">
        <v>654</v>
      </c>
      <c r="G2715" s="2">
        <v>749</v>
      </c>
      <c r="H2715" s="2">
        <v>941</v>
      </c>
      <c r="I2715" s="2">
        <v>1154</v>
      </c>
      <c r="J2715">
        <v>3849</v>
      </c>
      <c r="K2715" s="12">
        <f t="shared" si="294"/>
        <v>1.1759993366007172E-5</v>
      </c>
      <c r="L2715" s="2">
        <f t="shared" si="295"/>
        <v>6.6208762650620378E-3</v>
      </c>
      <c r="M2715" s="2">
        <f t="shared" si="296"/>
        <v>7.6910356613686904E-3</v>
      </c>
      <c r="N2715" s="2">
        <f t="shared" si="297"/>
        <v>8.8082350311393717E-3</v>
      </c>
      <c r="O2715" s="2">
        <f t="shared" si="298"/>
        <v>1.1066153757412749E-2</v>
      </c>
      <c r="P2715" s="2">
        <f t="shared" si="299"/>
        <v>1.3571032344372276E-2</v>
      </c>
      <c r="Q2715" s="14" t="str">
        <f t="shared" si="300"/>
        <v>BELOW</v>
      </c>
    </row>
    <row r="2716" spans="1:17" x14ac:dyDescent="0.3">
      <c r="A2716" s="2">
        <v>43</v>
      </c>
      <c r="B2716" s="2" t="s">
        <v>303</v>
      </c>
      <c r="C2716" s="2" t="s">
        <v>357</v>
      </c>
      <c r="D2716" s="11">
        <v>0.17699999999999999</v>
      </c>
      <c r="E2716" s="2">
        <v>565</v>
      </c>
      <c r="F2716" s="2">
        <v>657</v>
      </c>
      <c r="G2716" s="2">
        <v>752</v>
      </c>
      <c r="H2716" s="2">
        <v>1030</v>
      </c>
      <c r="I2716" s="2">
        <v>1159</v>
      </c>
      <c r="J2716">
        <v>3452</v>
      </c>
      <c r="K2716" s="12">
        <f t="shared" si="294"/>
        <v>1.054702444776741E-5</v>
      </c>
      <c r="L2716" s="2">
        <f t="shared" si="295"/>
        <v>5.9590688129885867E-3</v>
      </c>
      <c r="M2716" s="2">
        <f t="shared" si="296"/>
        <v>6.9293950621831879E-3</v>
      </c>
      <c r="N2716" s="2">
        <f t="shared" si="297"/>
        <v>7.9313623847210926E-3</v>
      </c>
      <c r="O2716" s="2">
        <f t="shared" si="298"/>
        <v>1.0863435181200433E-2</v>
      </c>
      <c r="P2716" s="2">
        <f t="shared" si="299"/>
        <v>1.2224001334962428E-2</v>
      </c>
      <c r="Q2716" s="14" t="str">
        <f t="shared" si="300"/>
        <v>ABOVE</v>
      </c>
    </row>
    <row r="2717" spans="1:17" x14ac:dyDescent="0.3">
      <c r="A2717" s="2">
        <v>43</v>
      </c>
      <c r="B2717" s="2" t="s">
        <v>303</v>
      </c>
      <c r="C2717" s="2" t="s">
        <v>356</v>
      </c>
      <c r="D2717" s="11">
        <v>0.19600000000000001</v>
      </c>
      <c r="E2717" s="2">
        <v>526</v>
      </c>
      <c r="F2717" s="2">
        <v>529</v>
      </c>
      <c r="G2717" s="2">
        <v>700</v>
      </c>
      <c r="H2717" s="2">
        <v>877</v>
      </c>
      <c r="I2717" s="2">
        <v>1079</v>
      </c>
      <c r="J2717">
        <v>12023</v>
      </c>
      <c r="K2717" s="12">
        <f t="shared" si="294"/>
        <v>3.6734320664979017E-5</v>
      </c>
      <c r="L2717" s="2">
        <f t="shared" si="295"/>
        <v>1.9322252669778963E-2</v>
      </c>
      <c r="M2717" s="2">
        <f t="shared" si="296"/>
        <v>1.9432455631773898E-2</v>
      </c>
      <c r="N2717" s="2">
        <f t="shared" si="297"/>
        <v>2.5714024465485312E-2</v>
      </c>
      <c r="O2717" s="2">
        <f t="shared" si="298"/>
        <v>3.2215999223186596E-2</v>
      </c>
      <c r="P2717" s="2">
        <f t="shared" si="299"/>
        <v>3.9636331997512361E-2</v>
      </c>
      <c r="Q2717" s="14" t="str">
        <f t="shared" si="300"/>
        <v>ABOVE</v>
      </c>
    </row>
    <row r="2718" spans="1:17" x14ac:dyDescent="0.3">
      <c r="A2718" s="2">
        <v>43</v>
      </c>
      <c r="B2718" s="2" t="s">
        <v>303</v>
      </c>
      <c r="C2718" s="2" t="s">
        <v>355</v>
      </c>
      <c r="D2718" s="11">
        <v>0.221</v>
      </c>
      <c r="E2718" s="2">
        <v>543</v>
      </c>
      <c r="F2718" s="2">
        <v>575</v>
      </c>
      <c r="G2718" s="2">
        <v>723</v>
      </c>
      <c r="H2718" s="2">
        <v>1012</v>
      </c>
      <c r="I2718" s="2">
        <v>1114</v>
      </c>
      <c r="J2718">
        <v>15976</v>
      </c>
      <c r="K2718" s="12">
        <f t="shared" si="294"/>
        <v>4.8812069112842449E-5</v>
      </c>
      <c r="L2718" s="2">
        <f t="shared" si="295"/>
        <v>2.6504953528273451E-2</v>
      </c>
      <c r="M2718" s="2">
        <f t="shared" si="296"/>
        <v>2.806693973988441E-2</v>
      </c>
      <c r="N2718" s="2">
        <f t="shared" si="297"/>
        <v>3.5291125968585094E-2</v>
      </c>
      <c r="O2718" s="2">
        <f t="shared" si="298"/>
        <v>4.9397813942196556E-2</v>
      </c>
      <c r="P2718" s="2">
        <f t="shared" si="299"/>
        <v>5.437664499170649E-2</v>
      </c>
      <c r="Q2718" s="14" t="str">
        <f t="shared" si="300"/>
        <v>ABOVE</v>
      </c>
    </row>
    <row r="2719" spans="1:17" x14ac:dyDescent="0.3">
      <c r="A2719" s="2">
        <v>43</v>
      </c>
      <c r="B2719" s="2" t="s">
        <v>303</v>
      </c>
      <c r="C2719" s="2" t="s">
        <v>354</v>
      </c>
      <c r="D2719" s="11">
        <v>0.18</v>
      </c>
      <c r="E2719" s="2">
        <v>564</v>
      </c>
      <c r="F2719" s="2">
        <v>656</v>
      </c>
      <c r="G2719" s="2">
        <v>751</v>
      </c>
      <c r="H2719" s="2">
        <v>941</v>
      </c>
      <c r="I2719" s="2">
        <v>1157</v>
      </c>
      <c r="J2719">
        <v>6948</v>
      </c>
      <c r="K2719" s="12">
        <f t="shared" si="294"/>
        <v>2.1228483737858622E-5</v>
      </c>
      <c r="L2719" s="2">
        <f t="shared" si="295"/>
        <v>1.1972864828152264E-2</v>
      </c>
      <c r="M2719" s="2">
        <f t="shared" si="296"/>
        <v>1.3925885332035256E-2</v>
      </c>
      <c r="N2719" s="2">
        <f t="shared" si="297"/>
        <v>1.5942591287131824E-2</v>
      </c>
      <c r="O2719" s="2">
        <f t="shared" si="298"/>
        <v>1.9976003197324965E-2</v>
      </c>
      <c r="P2719" s="2">
        <f t="shared" si="299"/>
        <v>2.4561355684702427E-2</v>
      </c>
      <c r="Q2719" s="14" t="str">
        <f t="shared" si="300"/>
        <v>ABOVE</v>
      </c>
    </row>
    <row r="2720" spans="1:17" x14ac:dyDescent="0.3">
      <c r="A2720" s="2">
        <v>43</v>
      </c>
      <c r="B2720" s="2" t="s">
        <v>303</v>
      </c>
      <c r="C2720" s="2" t="s">
        <v>353</v>
      </c>
      <c r="D2720" s="11">
        <v>7.400000000000001E-2</v>
      </c>
      <c r="E2720" s="2">
        <v>564</v>
      </c>
      <c r="F2720" s="2">
        <v>597</v>
      </c>
      <c r="G2720" s="2">
        <v>751</v>
      </c>
      <c r="H2720" s="2">
        <v>997</v>
      </c>
      <c r="I2720" s="2">
        <v>1157</v>
      </c>
      <c r="J2720">
        <v>854</v>
      </c>
      <c r="K2720" s="12">
        <f t="shared" si="294"/>
        <v>2.6092580760119835E-6</v>
      </c>
      <c r="L2720" s="2">
        <f t="shared" si="295"/>
        <v>1.4716215548707587E-3</v>
      </c>
      <c r="M2720" s="2">
        <f t="shared" si="296"/>
        <v>1.5577270713791542E-3</v>
      </c>
      <c r="N2720" s="2">
        <f t="shared" si="297"/>
        <v>1.9595528150849998E-3</v>
      </c>
      <c r="O2720" s="2">
        <f t="shared" si="298"/>
        <v>2.6014303017839477E-3</v>
      </c>
      <c r="P2720" s="2">
        <f t="shared" si="299"/>
        <v>3.0189115939458651E-3</v>
      </c>
      <c r="Q2720" s="14" t="str">
        <f t="shared" si="300"/>
        <v>BELOW</v>
      </c>
    </row>
    <row r="2721" spans="1:17" x14ac:dyDescent="0.3">
      <c r="A2721" s="2">
        <v>43</v>
      </c>
      <c r="B2721" s="2" t="s">
        <v>303</v>
      </c>
      <c r="C2721" s="2" t="s">
        <v>352</v>
      </c>
      <c r="D2721" s="11">
        <v>0.20699999999999999</v>
      </c>
      <c r="E2721" s="2">
        <v>660</v>
      </c>
      <c r="F2721" s="2">
        <v>767</v>
      </c>
      <c r="G2721" s="2">
        <v>911</v>
      </c>
      <c r="H2721" s="2">
        <v>1317</v>
      </c>
      <c r="I2721" s="2">
        <v>1600</v>
      </c>
      <c r="J2721">
        <v>17074</v>
      </c>
      <c r="K2721" s="12">
        <f t="shared" si="294"/>
        <v>5.2166829496286425E-5</v>
      </c>
      <c r="L2721" s="2">
        <f t="shared" si="295"/>
        <v>3.4430107467549043E-2</v>
      </c>
      <c r="M2721" s="2">
        <f t="shared" si="296"/>
        <v>4.0011958223651688E-2</v>
      </c>
      <c r="N2721" s="2">
        <f t="shared" si="297"/>
        <v>4.7523981671116933E-2</v>
      </c>
      <c r="O2721" s="2">
        <f t="shared" si="298"/>
        <v>6.8703714446609221E-2</v>
      </c>
      <c r="P2721" s="2">
        <f t="shared" si="299"/>
        <v>8.346692719405828E-2</v>
      </c>
      <c r="Q2721" s="14" t="str">
        <f t="shared" si="300"/>
        <v>ABOVE</v>
      </c>
    </row>
    <row r="2722" spans="1:17" x14ac:dyDescent="0.3">
      <c r="A2722" s="2">
        <v>43</v>
      </c>
      <c r="B2722" s="2" t="s">
        <v>303</v>
      </c>
      <c r="C2722" s="2" t="s">
        <v>351</v>
      </c>
      <c r="D2722" s="11">
        <v>4.8000000000000001E-2</v>
      </c>
      <c r="E2722" s="2">
        <v>836</v>
      </c>
      <c r="F2722" s="2">
        <v>989</v>
      </c>
      <c r="G2722" s="2">
        <v>1201</v>
      </c>
      <c r="H2722" s="2">
        <v>1600</v>
      </c>
      <c r="I2722" s="2">
        <v>2080</v>
      </c>
      <c r="J2722">
        <v>104915</v>
      </c>
      <c r="K2722" s="12">
        <f t="shared" si="294"/>
        <v>3.2055071550913026E-4</v>
      </c>
      <c r="L2722" s="2">
        <f t="shared" si="295"/>
        <v>0.2679803981656329</v>
      </c>
      <c r="M2722" s="2">
        <f t="shared" si="296"/>
        <v>0.31702465763852983</v>
      </c>
      <c r="N2722" s="2">
        <f t="shared" si="297"/>
        <v>0.38498140932646546</v>
      </c>
      <c r="O2722" s="2">
        <f t="shared" si="298"/>
        <v>0.51288114481460845</v>
      </c>
      <c r="P2722" s="2">
        <f t="shared" si="299"/>
        <v>0.66674548825899094</v>
      </c>
      <c r="Q2722" s="14" t="str">
        <f t="shared" si="300"/>
        <v>BELOW</v>
      </c>
    </row>
    <row r="2723" spans="1:17" x14ac:dyDescent="0.3">
      <c r="A2723" s="2">
        <v>43</v>
      </c>
      <c r="B2723" s="2" t="s">
        <v>303</v>
      </c>
      <c r="C2723" s="2" t="s">
        <v>350</v>
      </c>
      <c r="D2723" s="11">
        <v>0.17199999999999999</v>
      </c>
      <c r="E2723" s="2">
        <v>526</v>
      </c>
      <c r="F2723" s="2">
        <v>529</v>
      </c>
      <c r="G2723" s="2">
        <v>700</v>
      </c>
      <c r="H2723" s="2">
        <v>877</v>
      </c>
      <c r="I2723" s="2">
        <v>946</v>
      </c>
      <c r="J2723">
        <v>10264</v>
      </c>
      <c r="K2723" s="12">
        <f t="shared" si="294"/>
        <v>3.135998230935246E-5</v>
      </c>
      <c r="L2723" s="2">
        <f t="shared" si="295"/>
        <v>1.6495350694719395E-2</v>
      </c>
      <c r="M2723" s="2">
        <f t="shared" si="296"/>
        <v>1.6589430641647453E-2</v>
      </c>
      <c r="N2723" s="2">
        <f t="shared" si="297"/>
        <v>2.1951987616546723E-2</v>
      </c>
      <c r="O2723" s="2">
        <f t="shared" si="298"/>
        <v>2.7502704485302107E-2</v>
      </c>
      <c r="P2723" s="2">
        <f t="shared" si="299"/>
        <v>2.9666543264647429E-2</v>
      </c>
      <c r="Q2723" s="14" t="str">
        <f t="shared" si="300"/>
        <v>ABOVE</v>
      </c>
    </row>
    <row r="2724" spans="1:17" x14ac:dyDescent="0.3">
      <c r="A2724" s="2">
        <v>43</v>
      </c>
      <c r="B2724" s="2" t="s">
        <v>303</v>
      </c>
      <c r="C2724" s="2" t="s">
        <v>42</v>
      </c>
      <c r="D2724" s="11">
        <v>0.154</v>
      </c>
      <c r="E2724" s="2">
        <v>517</v>
      </c>
      <c r="F2724" s="2">
        <v>599</v>
      </c>
      <c r="G2724" s="2">
        <v>792</v>
      </c>
      <c r="H2724" s="2">
        <v>1043</v>
      </c>
      <c r="I2724" s="2">
        <v>1121</v>
      </c>
      <c r="J2724">
        <v>54406</v>
      </c>
      <c r="K2724" s="12">
        <f t="shared" si="294"/>
        <v>1.6622868253338171E-4</v>
      </c>
      <c r="L2724" s="2">
        <f t="shared" si="295"/>
        <v>8.5940228869758342E-2</v>
      </c>
      <c r="M2724" s="2">
        <f t="shared" si="296"/>
        <v>9.9570980837495646E-2</v>
      </c>
      <c r="N2724" s="2">
        <f t="shared" si="297"/>
        <v>0.13165311656643833</v>
      </c>
      <c r="O2724" s="2">
        <f t="shared" si="298"/>
        <v>0.17337651588231712</v>
      </c>
      <c r="P2724" s="2">
        <f t="shared" si="299"/>
        <v>0.18634235311992089</v>
      </c>
      <c r="Q2724" s="14" t="str">
        <f t="shared" si="300"/>
        <v>ABOVE</v>
      </c>
    </row>
    <row r="2725" spans="1:17" x14ac:dyDescent="0.3">
      <c r="A2725" s="2">
        <v>43</v>
      </c>
      <c r="B2725" s="2" t="s">
        <v>303</v>
      </c>
      <c r="C2725" s="2" t="s">
        <v>349</v>
      </c>
      <c r="D2725" s="11">
        <v>0.17600000000000002</v>
      </c>
      <c r="E2725" s="2">
        <v>526</v>
      </c>
      <c r="F2725" s="2">
        <v>529</v>
      </c>
      <c r="G2725" s="2">
        <v>700</v>
      </c>
      <c r="H2725" s="2">
        <v>877</v>
      </c>
      <c r="I2725" s="2">
        <v>1079</v>
      </c>
      <c r="J2725">
        <v>10542</v>
      </c>
      <c r="K2725" s="12">
        <f t="shared" si="294"/>
        <v>3.2209366085852844E-5</v>
      </c>
      <c r="L2725" s="2">
        <f t="shared" si="295"/>
        <v>1.6942126561158597E-2</v>
      </c>
      <c r="M2725" s="2">
        <f t="shared" si="296"/>
        <v>1.7038754659416153E-2</v>
      </c>
      <c r="N2725" s="2">
        <f t="shared" si="297"/>
        <v>2.2546556260096991E-2</v>
      </c>
      <c r="O2725" s="2">
        <f t="shared" si="298"/>
        <v>2.8247614057292945E-2</v>
      </c>
      <c r="P2725" s="2">
        <f t="shared" si="299"/>
        <v>3.4753906006635221E-2</v>
      </c>
      <c r="Q2725" s="14" t="str">
        <f t="shared" si="300"/>
        <v>ABOVE</v>
      </c>
    </row>
    <row r="2726" spans="1:17" x14ac:dyDescent="0.3">
      <c r="A2726" s="2">
        <v>43</v>
      </c>
      <c r="B2726" s="2" t="s">
        <v>303</v>
      </c>
      <c r="C2726" s="2" t="s">
        <v>348</v>
      </c>
      <c r="D2726" s="11">
        <v>0.22500000000000001</v>
      </c>
      <c r="E2726" s="2">
        <v>552</v>
      </c>
      <c r="F2726" s="2">
        <v>556</v>
      </c>
      <c r="G2726" s="2">
        <v>735</v>
      </c>
      <c r="H2726" s="2">
        <v>921</v>
      </c>
      <c r="I2726" s="2">
        <v>1133</v>
      </c>
      <c r="J2726">
        <v>8237</v>
      </c>
      <c r="K2726" s="12">
        <f t="shared" si="294"/>
        <v>2.5166813550480922E-5</v>
      </c>
      <c r="L2726" s="2">
        <f t="shared" si="295"/>
        <v>1.3892081079865469E-2</v>
      </c>
      <c r="M2726" s="2">
        <f t="shared" si="296"/>
        <v>1.3992748334067393E-2</v>
      </c>
      <c r="N2726" s="2">
        <f t="shared" si="297"/>
        <v>1.8497607959603479E-2</v>
      </c>
      <c r="O2726" s="2">
        <f t="shared" si="298"/>
        <v>2.3178635279992928E-2</v>
      </c>
      <c r="P2726" s="2">
        <f t="shared" si="299"/>
        <v>2.8513999752694884E-2</v>
      </c>
      <c r="Q2726" s="14" t="str">
        <f t="shared" si="300"/>
        <v>ABOVE</v>
      </c>
    </row>
    <row r="2727" spans="1:17" x14ac:dyDescent="0.3">
      <c r="A2727" s="2">
        <v>43</v>
      </c>
      <c r="B2727" s="2" t="s">
        <v>303</v>
      </c>
      <c r="C2727" s="2" t="s">
        <v>347</v>
      </c>
      <c r="D2727" s="11">
        <v>0.16800000000000001</v>
      </c>
      <c r="E2727" s="2">
        <v>526</v>
      </c>
      <c r="F2727" s="2">
        <v>557</v>
      </c>
      <c r="G2727" s="2">
        <v>700</v>
      </c>
      <c r="H2727" s="2">
        <v>952</v>
      </c>
      <c r="I2727" s="2">
        <v>956</v>
      </c>
      <c r="J2727">
        <v>28859</v>
      </c>
      <c r="K2727" s="12">
        <f t="shared" si="294"/>
        <v>8.8173979877786697E-5</v>
      </c>
      <c r="L2727" s="2">
        <f t="shared" si="295"/>
        <v>4.6379513415715799E-2</v>
      </c>
      <c r="M2727" s="2">
        <f t="shared" si="296"/>
        <v>4.9112906791927188E-2</v>
      </c>
      <c r="N2727" s="2">
        <f t="shared" si="297"/>
        <v>6.172178591445069E-2</v>
      </c>
      <c r="O2727" s="2">
        <f t="shared" si="298"/>
        <v>8.394162884365293E-2</v>
      </c>
      <c r="P2727" s="2">
        <f t="shared" si="299"/>
        <v>8.4294324763164077E-2</v>
      </c>
      <c r="Q2727" s="14" t="str">
        <f t="shared" si="300"/>
        <v>ABOVE</v>
      </c>
    </row>
    <row r="2728" spans="1:17" x14ac:dyDescent="0.3">
      <c r="A2728" s="2">
        <v>43</v>
      </c>
      <c r="B2728" s="2" t="s">
        <v>303</v>
      </c>
      <c r="C2728" s="2" t="s">
        <v>346</v>
      </c>
      <c r="D2728" s="11">
        <v>0.14400000000000002</v>
      </c>
      <c r="E2728" s="2">
        <v>826</v>
      </c>
      <c r="F2728" s="2">
        <v>876</v>
      </c>
      <c r="G2728" s="2">
        <v>1110</v>
      </c>
      <c r="H2728" s="2">
        <v>1484</v>
      </c>
      <c r="I2728" s="2">
        <v>1725</v>
      </c>
      <c r="J2728">
        <v>66730</v>
      </c>
      <c r="K2728" s="12">
        <f t="shared" si="294"/>
        <v>2.0388265973334856E-4</v>
      </c>
      <c r="L2728" s="2">
        <f t="shared" si="295"/>
        <v>0.16840707693974591</v>
      </c>
      <c r="M2728" s="2">
        <f t="shared" si="296"/>
        <v>0.17860120992641335</v>
      </c>
      <c r="N2728" s="2">
        <f t="shared" si="297"/>
        <v>0.2263097523040169</v>
      </c>
      <c r="O2728" s="2">
        <f t="shared" si="298"/>
        <v>0.30256186704428928</v>
      </c>
      <c r="P2728" s="2">
        <f t="shared" si="299"/>
        <v>0.35169758804002627</v>
      </c>
      <c r="Q2728" s="14" t="str">
        <f t="shared" si="300"/>
        <v>ABOVE</v>
      </c>
    </row>
    <row r="2729" spans="1:17" x14ac:dyDescent="0.3">
      <c r="A2729" s="2">
        <v>43</v>
      </c>
      <c r="B2729" s="2" t="s">
        <v>303</v>
      </c>
      <c r="C2729" s="2" t="s">
        <v>345</v>
      </c>
      <c r="D2729" s="11">
        <v>0.20699999999999999</v>
      </c>
      <c r="E2729" s="2">
        <v>526</v>
      </c>
      <c r="F2729" s="2">
        <v>529</v>
      </c>
      <c r="G2729" s="2">
        <v>700</v>
      </c>
      <c r="H2729" s="2">
        <v>1012</v>
      </c>
      <c r="I2729" s="2">
        <v>1079</v>
      </c>
      <c r="J2729">
        <v>6055</v>
      </c>
      <c r="K2729" s="12">
        <f t="shared" si="294"/>
        <v>1.850006750615054E-5</v>
      </c>
      <c r="L2729" s="2">
        <f t="shared" si="295"/>
        <v>9.7310355082351838E-3</v>
      </c>
      <c r="M2729" s="2">
        <f t="shared" si="296"/>
        <v>9.7865357107536355E-3</v>
      </c>
      <c r="N2729" s="2">
        <f t="shared" si="297"/>
        <v>1.2950047254305378E-2</v>
      </c>
      <c r="O2729" s="2">
        <f t="shared" si="298"/>
        <v>1.8722068316224347E-2</v>
      </c>
      <c r="P2729" s="2">
        <f t="shared" si="299"/>
        <v>1.9961572839136434E-2</v>
      </c>
      <c r="Q2729" s="14" t="str">
        <f t="shared" si="300"/>
        <v>ABOVE</v>
      </c>
    </row>
    <row r="2730" spans="1:17" x14ac:dyDescent="0.3">
      <c r="A2730" s="2">
        <v>43</v>
      </c>
      <c r="B2730" s="2" t="s">
        <v>303</v>
      </c>
      <c r="C2730" s="2" t="s">
        <v>344</v>
      </c>
      <c r="D2730" s="11">
        <v>0.15</v>
      </c>
      <c r="E2730" s="2">
        <v>526</v>
      </c>
      <c r="F2730" s="2">
        <v>536</v>
      </c>
      <c r="G2730" s="2">
        <v>700</v>
      </c>
      <c r="H2730" s="2">
        <v>930</v>
      </c>
      <c r="I2730" s="2">
        <v>1079</v>
      </c>
      <c r="J2730">
        <v>2793</v>
      </c>
      <c r="K2730" s="12">
        <f t="shared" si="294"/>
        <v>8.5335571502359128E-6</v>
      </c>
      <c r="L2730" s="2">
        <f t="shared" si="295"/>
        <v>4.48865106102409E-3</v>
      </c>
      <c r="M2730" s="2">
        <f t="shared" si="296"/>
        <v>4.5739866325264491E-3</v>
      </c>
      <c r="N2730" s="2">
        <f t="shared" si="297"/>
        <v>5.9734900051651389E-3</v>
      </c>
      <c r="O2730" s="2">
        <f t="shared" si="298"/>
        <v>7.9362081497193985E-3</v>
      </c>
      <c r="P2730" s="2">
        <f t="shared" si="299"/>
        <v>9.20770816510455E-3</v>
      </c>
      <c r="Q2730" s="14" t="str">
        <f t="shared" si="300"/>
        <v>ABOVE</v>
      </c>
    </row>
    <row r="2731" spans="1:17" x14ac:dyDescent="0.3">
      <c r="A2731" s="2">
        <v>43</v>
      </c>
      <c r="B2731" s="2" t="s">
        <v>303</v>
      </c>
      <c r="C2731" s="2" t="s">
        <v>343</v>
      </c>
      <c r="D2731" s="11">
        <v>0.14699999999999999</v>
      </c>
      <c r="E2731" s="2">
        <v>640</v>
      </c>
      <c r="F2731" s="2">
        <v>677</v>
      </c>
      <c r="G2731" s="2">
        <v>851</v>
      </c>
      <c r="H2731" s="2">
        <v>1172</v>
      </c>
      <c r="I2731" s="2">
        <v>1439</v>
      </c>
      <c r="J2731">
        <v>16703</v>
      </c>
      <c r="K2731" s="12">
        <f t="shared" si="294"/>
        <v>5.1033299348510726E-5</v>
      </c>
      <c r="L2731" s="2">
        <f t="shared" si="295"/>
        <v>3.2661311583046866E-2</v>
      </c>
      <c r="M2731" s="2">
        <f t="shared" si="296"/>
        <v>3.4549543658941764E-2</v>
      </c>
      <c r="N2731" s="2">
        <f t="shared" si="297"/>
        <v>4.3429337745582629E-2</v>
      </c>
      <c r="O2731" s="2">
        <f t="shared" si="298"/>
        <v>5.9811026836454569E-2</v>
      </c>
      <c r="P2731" s="2">
        <f t="shared" si="299"/>
        <v>7.3436917762506937E-2</v>
      </c>
      <c r="Q2731" s="14" t="str">
        <f t="shared" si="300"/>
        <v>ABOVE</v>
      </c>
    </row>
    <row r="2732" spans="1:17" x14ac:dyDescent="0.3">
      <c r="A2732" s="2">
        <v>43</v>
      </c>
      <c r="B2732" s="2" t="s">
        <v>303</v>
      </c>
      <c r="C2732" s="2" t="s">
        <v>342</v>
      </c>
      <c r="D2732" s="11">
        <v>0.127</v>
      </c>
      <c r="E2732" s="2">
        <v>526</v>
      </c>
      <c r="F2732" s="2">
        <v>601</v>
      </c>
      <c r="G2732" s="2">
        <v>700</v>
      </c>
      <c r="H2732" s="2">
        <v>1012</v>
      </c>
      <c r="I2732" s="2">
        <v>1106</v>
      </c>
      <c r="J2732">
        <v>3265</v>
      </c>
      <c r="K2732" s="12">
        <f t="shared" si="294"/>
        <v>9.9756763678912485E-6</v>
      </c>
      <c r="L2732" s="2">
        <f t="shared" si="295"/>
        <v>5.2472057695107967E-3</v>
      </c>
      <c r="M2732" s="2">
        <f t="shared" si="296"/>
        <v>5.9953814971026404E-3</v>
      </c>
      <c r="N2732" s="2">
        <f t="shared" si="297"/>
        <v>6.9829734575238738E-3</v>
      </c>
      <c r="O2732" s="2">
        <f t="shared" si="298"/>
        <v>1.0095384484305943E-2</v>
      </c>
      <c r="P2732" s="2">
        <f t="shared" si="299"/>
        <v>1.1033098062887721E-2</v>
      </c>
      <c r="Q2732" s="14" t="str">
        <f t="shared" si="300"/>
        <v>ABOVE</v>
      </c>
    </row>
    <row r="2733" spans="1:17" x14ac:dyDescent="0.3">
      <c r="A2733" s="2">
        <v>43</v>
      </c>
      <c r="B2733" s="2" t="s">
        <v>303</v>
      </c>
      <c r="C2733" s="2" t="s">
        <v>341</v>
      </c>
      <c r="D2733" s="11">
        <v>0.214</v>
      </c>
      <c r="E2733" s="2">
        <v>526</v>
      </c>
      <c r="F2733" s="2">
        <v>529</v>
      </c>
      <c r="G2733" s="2">
        <v>700</v>
      </c>
      <c r="H2733" s="2">
        <v>889</v>
      </c>
      <c r="I2733" s="2">
        <v>1063</v>
      </c>
      <c r="J2733">
        <v>25274</v>
      </c>
      <c r="K2733" s="12">
        <f t="shared" si="294"/>
        <v>7.7220595565722332E-5</v>
      </c>
      <c r="L2733" s="2">
        <f t="shared" si="295"/>
        <v>4.0618033267569943E-2</v>
      </c>
      <c r="M2733" s="2">
        <f t="shared" si="296"/>
        <v>4.084969505426711E-2</v>
      </c>
      <c r="N2733" s="2">
        <f t="shared" si="297"/>
        <v>5.4054416896005632E-2</v>
      </c>
      <c r="O2733" s="2">
        <f t="shared" si="298"/>
        <v>6.8649109457927154E-2</v>
      </c>
      <c r="P2733" s="2">
        <f t="shared" si="299"/>
        <v>8.2085493086362843E-2</v>
      </c>
      <c r="Q2733" s="14" t="str">
        <f t="shared" si="300"/>
        <v>ABOVE</v>
      </c>
    </row>
    <row r="2734" spans="1:17" x14ac:dyDescent="0.3">
      <c r="A2734" s="2">
        <v>43</v>
      </c>
      <c r="B2734" s="2" t="s">
        <v>303</v>
      </c>
      <c r="C2734" s="2" t="s">
        <v>340</v>
      </c>
      <c r="D2734" s="11">
        <v>0.111</v>
      </c>
      <c r="E2734" s="2">
        <v>526</v>
      </c>
      <c r="F2734" s="2">
        <v>611</v>
      </c>
      <c r="G2734" s="2">
        <v>700</v>
      </c>
      <c r="H2734" s="2">
        <v>943</v>
      </c>
      <c r="I2734" s="2">
        <v>946</v>
      </c>
      <c r="J2734">
        <v>3022</v>
      </c>
      <c r="K2734" s="12">
        <f t="shared" si="294"/>
        <v>9.2332293977847944E-6</v>
      </c>
      <c r="L2734" s="2">
        <f t="shared" si="295"/>
        <v>4.8566786632348018E-3</v>
      </c>
      <c r="M2734" s="2">
        <f t="shared" si="296"/>
        <v>5.641503162046509E-3</v>
      </c>
      <c r="N2734" s="2">
        <f t="shared" si="297"/>
        <v>6.4632605784493563E-3</v>
      </c>
      <c r="O2734" s="2">
        <f t="shared" si="298"/>
        <v>8.7069353221110608E-3</v>
      </c>
      <c r="P2734" s="2">
        <f t="shared" si="299"/>
        <v>8.7346350103044163E-3</v>
      </c>
      <c r="Q2734" s="14" t="str">
        <f t="shared" si="300"/>
        <v>BELOW</v>
      </c>
    </row>
    <row r="2735" spans="1:17" x14ac:dyDescent="0.3">
      <c r="A2735" s="2">
        <v>43</v>
      </c>
      <c r="B2735" s="2" t="s">
        <v>303</v>
      </c>
      <c r="C2735" s="2" t="s">
        <v>339</v>
      </c>
      <c r="D2735" s="11">
        <v>0.129</v>
      </c>
      <c r="E2735" s="2">
        <v>742</v>
      </c>
      <c r="F2735" s="2">
        <v>747</v>
      </c>
      <c r="G2735" s="2">
        <v>908</v>
      </c>
      <c r="H2735" s="2">
        <v>1178</v>
      </c>
      <c r="I2735" s="2">
        <v>1443</v>
      </c>
      <c r="J2735">
        <v>232751</v>
      </c>
      <c r="K2735" s="12">
        <f t="shared" si="294"/>
        <v>7.11132817856985E-4</v>
      </c>
      <c r="L2735" s="2">
        <f t="shared" si="295"/>
        <v>0.52766055084988284</v>
      </c>
      <c r="M2735" s="2">
        <f t="shared" si="296"/>
        <v>0.53121621493916782</v>
      </c>
      <c r="N2735" s="2">
        <f t="shared" si="297"/>
        <v>0.64570859861414243</v>
      </c>
      <c r="O2735" s="2">
        <f t="shared" si="298"/>
        <v>0.83771445943552836</v>
      </c>
      <c r="P2735" s="2">
        <f t="shared" si="299"/>
        <v>1.0261646561676294</v>
      </c>
      <c r="Q2735" s="14" t="str">
        <f t="shared" si="300"/>
        <v>ABOVE</v>
      </c>
    </row>
    <row r="2736" spans="1:17" x14ac:dyDescent="0.3">
      <c r="A2736" s="2">
        <v>43</v>
      </c>
      <c r="B2736" s="2" t="s">
        <v>303</v>
      </c>
      <c r="C2736" s="2" t="s">
        <v>338</v>
      </c>
      <c r="D2736" s="11">
        <v>9.4E-2</v>
      </c>
      <c r="E2736" s="2">
        <v>571</v>
      </c>
      <c r="F2736" s="2">
        <v>668</v>
      </c>
      <c r="G2736" s="2">
        <v>815</v>
      </c>
      <c r="H2736" s="2">
        <v>1141</v>
      </c>
      <c r="I2736" s="2">
        <v>1407</v>
      </c>
      <c r="J2736">
        <v>9128</v>
      </c>
      <c r="K2736" s="12">
        <f t="shared" si="294"/>
        <v>2.7889119107537923E-5</v>
      </c>
      <c r="L2736" s="2">
        <f t="shared" si="295"/>
        <v>1.5924687010404153E-2</v>
      </c>
      <c r="M2736" s="2">
        <f t="shared" si="296"/>
        <v>1.8629931563835331E-2</v>
      </c>
      <c r="N2736" s="2">
        <f t="shared" si="297"/>
        <v>2.2729632072643408E-2</v>
      </c>
      <c r="O2736" s="2">
        <f t="shared" si="298"/>
        <v>3.1821484901700767E-2</v>
      </c>
      <c r="P2736" s="2">
        <f t="shared" si="299"/>
        <v>3.9239990584305856E-2</v>
      </c>
      <c r="Q2736" s="14" t="str">
        <f t="shared" si="300"/>
        <v>BELOW</v>
      </c>
    </row>
    <row r="2737" spans="1:17" x14ac:dyDescent="0.3">
      <c r="A2737" s="2">
        <v>43</v>
      </c>
      <c r="B2737" s="2" t="s">
        <v>303</v>
      </c>
      <c r="C2737" s="2" t="s">
        <v>337</v>
      </c>
      <c r="D2737" s="11">
        <v>0.32500000000000001</v>
      </c>
      <c r="E2737" s="2">
        <v>526</v>
      </c>
      <c r="F2737" s="2">
        <v>546</v>
      </c>
      <c r="G2737" s="2">
        <v>700</v>
      </c>
      <c r="H2737" s="2">
        <v>885</v>
      </c>
      <c r="I2737" s="2">
        <v>1079</v>
      </c>
      <c r="J2737">
        <v>64633</v>
      </c>
      <c r="K2737" s="12">
        <f t="shared" si="294"/>
        <v>1.9747561736168916E-4</v>
      </c>
      <c r="L2737" s="2">
        <f t="shared" si="295"/>
        <v>0.1038721747322485</v>
      </c>
      <c r="M2737" s="2">
        <f t="shared" si="296"/>
        <v>0.10782168707948228</v>
      </c>
      <c r="N2737" s="2">
        <f t="shared" si="297"/>
        <v>0.13823293215318241</v>
      </c>
      <c r="O2737" s="2">
        <f t="shared" si="298"/>
        <v>0.17476592136509492</v>
      </c>
      <c r="P2737" s="2">
        <f t="shared" si="299"/>
        <v>0.21307619113326259</v>
      </c>
      <c r="Q2737" s="14" t="str">
        <f t="shared" si="300"/>
        <v>ABOVE</v>
      </c>
    </row>
    <row r="2738" spans="1:17" x14ac:dyDescent="0.3">
      <c r="A2738" s="2">
        <v>43</v>
      </c>
      <c r="B2738" s="2" t="s">
        <v>303</v>
      </c>
      <c r="C2738" s="2" t="s">
        <v>336</v>
      </c>
      <c r="D2738" s="11">
        <v>0.17</v>
      </c>
      <c r="E2738" s="2">
        <v>526</v>
      </c>
      <c r="F2738" s="2">
        <v>540</v>
      </c>
      <c r="G2738" s="2">
        <v>700</v>
      </c>
      <c r="H2738" s="2">
        <v>1012</v>
      </c>
      <c r="I2738" s="2">
        <v>1079</v>
      </c>
      <c r="J2738">
        <v>9366</v>
      </c>
      <c r="K2738" s="12">
        <f t="shared" si="294"/>
        <v>2.8616289391016672E-5</v>
      </c>
      <c r="L2738" s="2">
        <f t="shared" si="295"/>
        <v>1.5052168219674769E-2</v>
      </c>
      <c r="M2738" s="2">
        <f t="shared" si="296"/>
        <v>1.5452796271149004E-2</v>
      </c>
      <c r="N2738" s="2">
        <f t="shared" si="297"/>
        <v>2.0031402573711672E-2</v>
      </c>
      <c r="O2738" s="2">
        <f t="shared" si="298"/>
        <v>2.8959684863708871E-2</v>
      </c>
      <c r="P2738" s="2">
        <f t="shared" si="299"/>
        <v>3.0876976252906991E-2</v>
      </c>
      <c r="Q2738" s="14" t="str">
        <f t="shared" si="300"/>
        <v>ABOVE</v>
      </c>
    </row>
    <row r="2739" spans="1:17" x14ac:dyDescent="0.3">
      <c r="A2739" s="2">
        <v>43</v>
      </c>
      <c r="B2739" s="2" t="s">
        <v>303</v>
      </c>
      <c r="C2739" s="2" t="s">
        <v>335</v>
      </c>
      <c r="D2739" s="11">
        <v>0.107</v>
      </c>
      <c r="E2739" s="2">
        <v>564</v>
      </c>
      <c r="F2739" s="2">
        <v>597</v>
      </c>
      <c r="G2739" s="2">
        <v>751</v>
      </c>
      <c r="H2739" s="2">
        <v>997</v>
      </c>
      <c r="I2739" s="2">
        <v>1157</v>
      </c>
      <c r="J2739">
        <v>1291</v>
      </c>
      <c r="K2739" s="12">
        <f t="shared" si="294"/>
        <v>3.9444404872733849E-6</v>
      </c>
      <c r="L2739" s="2">
        <f t="shared" si="295"/>
        <v>2.224664434822189E-3</v>
      </c>
      <c r="M2739" s="2">
        <f t="shared" si="296"/>
        <v>2.3548309709022107E-3</v>
      </c>
      <c r="N2739" s="2">
        <f t="shared" si="297"/>
        <v>2.962274805942312E-3</v>
      </c>
      <c r="O2739" s="2">
        <f t="shared" si="298"/>
        <v>3.9326071658115644E-3</v>
      </c>
      <c r="P2739" s="2">
        <f t="shared" si="299"/>
        <v>4.5637176437753066E-3</v>
      </c>
      <c r="Q2739" s="14" t="str">
        <f t="shared" si="300"/>
        <v>BELOW</v>
      </c>
    </row>
    <row r="2740" spans="1:17" x14ac:dyDescent="0.3">
      <c r="A2740" s="2">
        <v>43</v>
      </c>
      <c r="B2740" s="2" t="s">
        <v>303</v>
      </c>
      <c r="C2740" s="2" t="s">
        <v>334</v>
      </c>
      <c r="D2740" s="11">
        <v>0.151</v>
      </c>
      <c r="E2740" s="2">
        <v>564</v>
      </c>
      <c r="F2740" s="2">
        <v>597</v>
      </c>
      <c r="G2740" s="2">
        <v>751</v>
      </c>
      <c r="H2740" s="2">
        <v>997</v>
      </c>
      <c r="I2740" s="2">
        <v>1157</v>
      </c>
      <c r="J2740">
        <v>1350</v>
      </c>
      <c r="K2740" s="12">
        <f t="shared" si="294"/>
        <v>4.124705389480302E-6</v>
      </c>
      <c r="L2740" s="2">
        <f t="shared" si="295"/>
        <v>2.3263338396668901E-3</v>
      </c>
      <c r="M2740" s="2">
        <f t="shared" si="296"/>
        <v>2.4624491175197403E-3</v>
      </c>
      <c r="N2740" s="2">
        <f t="shared" si="297"/>
        <v>3.0976537474997068E-3</v>
      </c>
      <c r="O2740" s="2">
        <f t="shared" si="298"/>
        <v>4.1123312733118613E-3</v>
      </c>
      <c r="P2740" s="2">
        <f t="shared" si="299"/>
        <v>4.7722841356287096E-3</v>
      </c>
      <c r="Q2740" s="14" t="str">
        <f t="shared" si="300"/>
        <v>ABOVE</v>
      </c>
    </row>
    <row r="2741" spans="1:17" x14ac:dyDescent="0.3">
      <c r="A2741" s="2">
        <v>43</v>
      </c>
      <c r="B2741" s="2" t="s">
        <v>303</v>
      </c>
      <c r="C2741" s="2" t="s">
        <v>333</v>
      </c>
      <c r="D2741" s="11">
        <v>0.13100000000000001</v>
      </c>
      <c r="E2741" s="2">
        <v>526</v>
      </c>
      <c r="F2741" s="2">
        <v>611</v>
      </c>
      <c r="G2741" s="2">
        <v>700</v>
      </c>
      <c r="H2741" s="2">
        <v>1011</v>
      </c>
      <c r="I2741" s="2">
        <v>1079</v>
      </c>
      <c r="J2741">
        <v>3776</v>
      </c>
      <c r="K2741" s="12">
        <f t="shared" si="294"/>
        <v>1.1536953741242682E-5</v>
      </c>
      <c r="L2741" s="2">
        <f t="shared" si="295"/>
        <v>6.0684376678936504E-3</v>
      </c>
      <c r="M2741" s="2">
        <f t="shared" si="296"/>
        <v>7.0490787358992784E-3</v>
      </c>
      <c r="N2741" s="2">
        <f t="shared" si="297"/>
        <v>8.0758676188698777E-3</v>
      </c>
      <c r="O2741" s="2">
        <f t="shared" si="298"/>
        <v>1.1663860232396352E-2</v>
      </c>
      <c r="P2741" s="2">
        <f t="shared" si="299"/>
        <v>1.2448373086800853E-2</v>
      </c>
      <c r="Q2741" s="14" t="str">
        <f t="shared" si="300"/>
        <v>ABOVE</v>
      </c>
    </row>
    <row r="2742" spans="1:17" x14ac:dyDescent="0.3">
      <c r="A2742" s="2">
        <v>43</v>
      </c>
      <c r="B2742" s="2" t="s">
        <v>303</v>
      </c>
      <c r="C2742" s="2" t="s">
        <v>332</v>
      </c>
      <c r="D2742" s="11">
        <v>0.20600000000000002</v>
      </c>
      <c r="E2742" s="2">
        <v>526</v>
      </c>
      <c r="F2742" s="2">
        <v>529</v>
      </c>
      <c r="G2742" s="2">
        <v>700</v>
      </c>
      <c r="H2742" s="2">
        <v>898</v>
      </c>
      <c r="I2742" s="2">
        <v>1079</v>
      </c>
      <c r="J2742">
        <v>7397</v>
      </c>
      <c r="K2742" s="12">
        <f t="shared" si="294"/>
        <v>2.2600330197026514E-5</v>
      </c>
      <c r="L2742" s="2">
        <f t="shared" si="295"/>
        <v>1.1887773683635947E-2</v>
      </c>
      <c r="M2742" s="2">
        <f t="shared" si="296"/>
        <v>1.1955574674227027E-2</v>
      </c>
      <c r="N2742" s="2">
        <f t="shared" si="297"/>
        <v>1.5820231137918559E-2</v>
      </c>
      <c r="O2742" s="2">
        <f t="shared" si="298"/>
        <v>2.029509651692981E-2</v>
      </c>
      <c r="P2742" s="2">
        <f t="shared" si="299"/>
        <v>2.4385756282591608E-2</v>
      </c>
      <c r="Q2742" s="14" t="str">
        <f t="shared" si="300"/>
        <v>ABOVE</v>
      </c>
    </row>
    <row r="2743" spans="1:17" x14ac:dyDescent="0.3">
      <c r="A2743" s="2">
        <v>43</v>
      </c>
      <c r="B2743" s="2" t="s">
        <v>303</v>
      </c>
      <c r="C2743" s="2" t="s">
        <v>331</v>
      </c>
      <c r="D2743" s="11">
        <v>0.10199999999999999</v>
      </c>
      <c r="E2743" s="2">
        <v>754</v>
      </c>
      <c r="F2743" s="2">
        <v>853</v>
      </c>
      <c r="G2743" s="2">
        <v>1068</v>
      </c>
      <c r="H2743" s="2">
        <v>1460</v>
      </c>
      <c r="I2743" s="2">
        <v>1851</v>
      </c>
      <c r="J2743">
        <v>2102515</v>
      </c>
      <c r="K2743" s="12">
        <f t="shared" si="294"/>
        <v>6.4238925570097609E-3</v>
      </c>
      <c r="L2743" s="2">
        <f t="shared" si="295"/>
        <v>4.8436149879853598</v>
      </c>
      <c r="M2743" s="2">
        <f t="shared" si="296"/>
        <v>5.479580351129326</v>
      </c>
      <c r="N2743" s="2">
        <f t="shared" si="297"/>
        <v>6.8607172508864247</v>
      </c>
      <c r="O2743" s="2">
        <f t="shared" si="298"/>
        <v>9.3788831332342504</v>
      </c>
      <c r="P2743" s="2">
        <f t="shared" si="299"/>
        <v>11.890625123025067</v>
      </c>
      <c r="Q2743" s="14" t="str">
        <f t="shared" si="300"/>
        <v>BELOW</v>
      </c>
    </row>
    <row r="2744" spans="1:17" x14ac:dyDescent="0.3">
      <c r="A2744" s="2">
        <v>43</v>
      </c>
      <c r="B2744" s="2" t="s">
        <v>303</v>
      </c>
      <c r="C2744" s="2" t="s">
        <v>36</v>
      </c>
      <c r="D2744" s="11">
        <v>0.14000000000000001</v>
      </c>
      <c r="E2744" s="2">
        <v>598</v>
      </c>
      <c r="F2744" s="2">
        <v>621</v>
      </c>
      <c r="G2744" s="2">
        <v>822</v>
      </c>
      <c r="H2744" s="2">
        <v>1064</v>
      </c>
      <c r="I2744" s="2">
        <v>1367</v>
      </c>
      <c r="J2744">
        <v>138034</v>
      </c>
      <c r="K2744" s="12">
        <f t="shared" si="294"/>
        <v>4.2174043239372145E-4</v>
      </c>
      <c r="L2744" s="2">
        <f t="shared" si="295"/>
        <v>0.25220077857144541</v>
      </c>
      <c r="M2744" s="2">
        <f t="shared" si="296"/>
        <v>0.26190080851650105</v>
      </c>
      <c r="N2744" s="2">
        <f t="shared" si="297"/>
        <v>0.34667063542763904</v>
      </c>
      <c r="O2744" s="2">
        <f t="shared" si="298"/>
        <v>0.44873182006691964</v>
      </c>
      <c r="P2744" s="2">
        <f t="shared" si="299"/>
        <v>0.57651917108221717</v>
      </c>
      <c r="Q2744" s="14" t="str">
        <f t="shared" si="300"/>
        <v>ABOVE</v>
      </c>
    </row>
    <row r="2745" spans="1:17" x14ac:dyDescent="0.3">
      <c r="A2745" s="2">
        <v>43</v>
      </c>
      <c r="B2745" s="2" t="s">
        <v>303</v>
      </c>
      <c r="C2745" s="2" t="s">
        <v>330</v>
      </c>
      <c r="D2745" s="11">
        <v>0.17499999999999999</v>
      </c>
      <c r="E2745" s="2">
        <v>628</v>
      </c>
      <c r="F2745" s="2">
        <v>665</v>
      </c>
      <c r="G2745" s="2">
        <v>836</v>
      </c>
      <c r="H2745" s="2">
        <v>1110</v>
      </c>
      <c r="I2745" s="2">
        <v>1288</v>
      </c>
      <c r="J2745">
        <v>776</v>
      </c>
      <c r="K2745" s="12">
        <f t="shared" si="294"/>
        <v>2.3709417646197883E-6</v>
      </c>
      <c r="L2745" s="2">
        <f t="shared" si="295"/>
        <v>1.4889514281812271E-3</v>
      </c>
      <c r="M2745" s="2">
        <f t="shared" si="296"/>
        <v>1.5766762734721591E-3</v>
      </c>
      <c r="N2745" s="2">
        <f t="shared" si="297"/>
        <v>1.982107315222143E-3</v>
      </c>
      <c r="O2745" s="2">
        <f t="shared" si="298"/>
        <v>2.6317453587279649E-3</v>
      </c>
      <c r="P2745" s="2">
        <f t="shared" si="299"/>
        <v>3.0537729928302873E-3</v>
      </c>
      <c r="Q2745" s="14" t="str">
        <f t="shared" si="300"/>
        <v>ABOVE</v>
      </c>
    </row>
    <row r="2746" spans="1:17" x14ac:dyDescent="0.3">
      <c r="A2746" s="2">
        <v>43</v>
      </c>
      <c r="B2746" s="2" t="s">
        <v>303</v>
      </c>
      <c r="C2746" s="2" t="s">
        <v>329</v>
      </c>
      <c r="D2746" s="11">
        <v>0.21600000000000003</v>
      </c>
      <c r="E2746" s="2">
        <v>544</v>
      </c>
      <c r="F2746" s="2">
        <v>547</v>
      </c>
      <c r="G2746" s="2">
        <v>724</v>
      </c>
      <c r="H2746" s="2">
        <v>975</v>
      </c>
      <c r="I2746" s="2">
        <v>979</v>
      </c>
      <c r="J2746">
        <v>12337</v>
      </c>
      <c r="K2746" s="12">
        <f t="shared" si="294"/>
        <v>3.7693696585198879E-5</v>
      </c>
      <c r="L2746" s="2">
        <f t="shared" si="295"/>
        <v>2.0505370942348191E-2</v>
      </c>
      <c r="M2746" s="2">
        <f t="shared" si="296"/>
        <v>2.0618452032103787E-2</v>
      </c>
      <c r="N2746" s="2">
        <f t="shared" si="297"/>
        <v>2.7290236327683987E-2</v>
      </c>
      <c r="O2746" s="2">
        <f t="shared" si="298"/>
        <v>3.6751354170568906E-2</v>
      </c>
      <c r="P2746" s="2">
        <f t="shared" si="299"/>
        <v>3.6902128956909704E-2</v>
      </c>
      <c r="Q2746" s="14" t="str">
        <f t="shared" si="300"/>
        <v>ABOVE</v>
      </c>
    </row>
    <row r="2747" spans="1:17" x14ac:dyDescent="0.3">
      <c r="A2747" s="2">
        <v>43</v>
      </c>
      <c r="B2747" s="2" t="s">
        <v>303</v>
      </c>
      <c r="C2747" s="2" t="s">
        <v>328</v>
      </c>
      <c r="D2747" s="11">
        <v>0.13900000000000001</v>
      </c>
      <c r="E2747" s="2">
        <v>526</v>
      </c>
      <c r="F2747" s="2">
        <v>557</v>
      </c>
      <c r="G2747" s="2">
        <v>700</v>
      </c>
      <c r="H2747" s="2">
        <v>1012</v>
      </c>
      <c r="I2747" s="2">
        <v>1079</v>
      </c>
      <c r="J2747">
        <v>1501</v>
      </c>
      <c r="K2747" s="12">
        <f t="shared" si="294"/>
        <v>4.5860613256369876E-6</v>
      </c>
      <c r="L2747" s="2">
        <f t="shared" si="295"/>
        <v>2.4122682572850556E-3</v>
      </c>
      <c r="M2747" s="2">
        <f t="shared" si="296"/>
        <v>2.5544361583798021E-3</v>
      </c>
      <c r="N2747" s="2">
        <f t="shared" si="297"/>
        <v>3.2102429279458914E-3</v>
      </c>
      <c r="O2747" s="2">
        <f t="shared" si="298"/>
        <v>4.6410940615446315E-3</v>
      </c>
      <c r="P2747" s="2">
        <f t="shared" si="299"/>
        <v>4.9483601703623099E-3</v>
      </c>
      <c r="Q2747" s="14" t="str">
        <f t="shared" si="300"/>
        <v>ABOVE</v>
      </c>
    </row>
    <row r="2748" spans="1:17" x14ac:dyDescent="0.3">
      <c r="A2748" s="2">
        <v>43</v>
      </c>
      <c r="B2748" s="2" t="s">
        <v>303</v>
      </c>
      <c r="C2748" s="2" t="s">
        <v>327</v>
      </c>
      <c r="D2748" s="11">
        <v>0.16300000000000001</v>
      </c>
      <c r="E2748" s="2">
        <v>564</v>
      </c>
      <c r="F2748" s="2">
        <v>567</v>
      </c>
      <c r="G2748" s="2">
        <v>700</v>
      </c>
      <c r="H2748" s="2">
        <v>898</v>
      </c>
      <c r="I2748" s="2">
        <v>1230</v>
      </c>
      <c r="J2748">
        <v>32750</v>
      </c>
      <c r="K2748" s="12">
        <f t="shared" si="294"/>
        <v>1.0006229741146658E-4</v>
      </c>
      <c r="L2748" s="2">
        <f t="shared" si="295"/>
        <v>5.6435135740067151E-2</v>
      </c>
      <c r="M2748" s="2">
        <f t="shared" si="296"/>
        <v>5.6735322632301549E-2</v>
      </c>
      <c r="N2748" s="2">
        <f t="shared" si="297"/>
        <v>7.0043608188026601E-2</v>
      </c>
      <c r="O2748" s="2">
        <f t="shared" si="298"/>
        <v>8.9855943075496991E-2</v>
      </c>
      <c r="P2748" s="2">
        <f t="shared" si="299"/>
        <v>0.12307662581610389</v>
      </c>
      <c r="Q2748" s="14" t="str">
        <f t="shared" si="300"/>
        <v>ABOVE</v>
      </c>
    </row>
    <row r="2749" spans="1:17" x14ac:dyDescent="0.3">
      <c r="A2749" s="2">
        <v>43</v>
      </c>
      <c r="B2749" s="2" t="s">
        <v>303</v>
      </c>
      <c r="C2749" s="2" t="s">
        <v>326</v>
      </c>
      <c r="D2749" s="11">
        <v>0.129</v>
      </c>
      <c r="E2749" s="2">
        <v>615</v>
      </c>
      <c r="F2749" s="2">
        <v>732</v>
      </c>
      <c r="G2749" s="2">
        <v>958</v>
      </c>
      <c r="H2749" s="2">
        <v>1293</v>
      </c>
      <c r="I2749" s="2">
        <v>1539</v>
      </c>
      <c r="J2749">
        <v>119200</v>
      </c>
      <c r="K2749" s="12">
        <f t="shared" si="294"/>
        <v>3.6419620920448295E-4</v>
      </c>
      <c r="L2749" s="2">
        <f t="shared" si="295"/>
        <v>0.22398066866075703</v>
      </c>
      <c r="M2749" s="2">
        <f t="shared" si="296"/>
        <v>0.26659162513768153</v>
      </c>
      <c r="N2749" s="2">
        <f t="shared" si="297"/>
        <v>0.34889996841789467</v>
      </c>
      <c r="O2749" s="2">
        <f t="shared" si="298"/>
        <v>0.47090569850139646</v>
      </c>
      <c r="P2749" s="2">
        <f t="shared" si="299"/>
        <v>0.56049796596569923</v>
      </c>
      <c r="Q2749" s="14" t="str">
        <f t="shared" si="300"/>
        <v>ABOVE</v>
      </c>
    </row>
    <row r="2750" spans="1:17" x14ac:dyDescent="0.3">
      <c r="A2750" s="2">
        <v>43</v>
      </c>
      <c r="B2750" s="2" t="s">
        <v>303</v>
      </c>
      <c r="C2750" s="2" t="s">
        <v>325</v>
      </c>
      <c r="D2750" s="11">
        <v>0.10800000000000001</v>
      </c>
      <c r="E2750" s="2">
        <v>931</v>
      </c>
      <c r="F2750" s="2">
        <v>1086</v>
      </c>
      <c r="G2750" s="2">
        <v>1315</v>
      </c>
      <c r="H2750" s="2">
        <v>1734</v>
      </c>
      <c r="I2750" s="2">
        <v>2099</v>
      </c>
      <c r="J2750">
        <v>1273954</v>
      </c>
      <c r="K2750" s="12">
        <f t="shared" si="294"/>
        <v>3.8923592072222135E-3</v>
      </c>
      <c r="L2750" s="2">
        <f t="shared" si="295"/>
        <v>3.6237864219238807</v>
      </c>
      <c r="M2750" s="2">
        <f t="shared" si="296"/>
        <v>4.2271020990433241</v>
      </c>
      <c r="N2750" s="2">
        <f t="shared" si="297"/>
        <v>5.1184523574972109</v>
      </c>
      <c r="O2750" s="2">
        <f t="shared" si="298"/>
        <v>6.7493508653233185</v>
      </c>
      <c r="P2750" s="2">
        <f t="shared" si="299"/>
        <v>8.1700619759594257</v>
      </c>
      <c r="Q2750" s="14" t="str">
        <f t="shared" si="300"/>
        <v>BELOW</v>
      </c>
    </row>
    <row r="2751" spans="1:17" x14ac:dyDescent="0.3">
      <c r="A2751" s="2">
        <v>43</v>
      </c>
      <c r="B2751" s="2" t="s">
        <v>303</v>
      </c>
      <c r="C2751" s="2" t="s">
        <v>324</v>
      </c>
      <c r="D2751" s="11">
        <v>0.17899999999999999</v>
      </c>
      <c r="E2751" s="2">
        <v>603</v>
      </c>
      <c r="F2751" s="2">
        <v>607</v>
      </c>
      <c r="G2751" s="2">
        <v>803</v>
      </c>
      <c r="H2751" s="2">
        <v>1006</v>
      </c>
      <c r="I2751" s="2">
        <v>1237</v>
      </c>
      <c r="J2751">
        <v>14651</v>
      </c>
      <c r="K2751" s="12">
        <f t="shared" si="294"/>
        <v>4.4763747156500669E-5</v>
      </c>
      <c r="L2751" s="2">
        <f t="shared" si="295"/>
        <v>2.6992539535369904E-2</v>
      </c>
      <c r="M2751" s="2">
        <f t="shared" si="296"/>
        <v>2.7171594523995906E-2</v>
      </c>
      <c r="N2751" s="2">
        <f t="shared" si="297"/>
        <v>3.5945288966670035E-2</v>
      </c>
      <c r="O2751" s="2">
        <f t="shared" si="298"/>
        <v>4.5032329639439671E-2</v>
      </c>
      <c r="P2751" s="2">
        <f t="shared" si="299"/>
        <v>5.5372755232591324E-2</v>
      </c>
      <c r="Q2751" s="14" t="str">
        <f t="shared" si="300"/>
        <v>ABOVE</v>
      </c>
    </row>
    <row r="2752" spans="1:17" x14ac:dyDescent="0.3">
      <c r="A2752" s="2">
        <v>43</v>
      </c>
      <c r="B2752" s="2" t="s">
        <v>303</v>
      </c>
      <c r="C2752" s="2" t="s">
        <v>103</v>
      </c>
      <c r="D2752" s="11">
        <v>0.17199999999999999</v>
      </c>
      <c r="E2752" s="2">
        <v>532</v>
      </c>
      <c r="F2752" s="2">
        <v>618</v>
      </c>
      <c r="G2752" s="2">
        <v>708</v>
      </c>
      <c r="H2752" s="2">
        <v>950</v>
      </c>
      <c r="I2752" s="2">
        <v>1084</v>
      </c>
      <c r="J2752">
        <v>21672</v>
      </c>
      <c r="K2752" s="12">
        <f t="shared" si="294"/>
        <v>6.6215270519123773E-5</v>
      </c>
      <c r="L2752" s="2">
        <f t="shared" si="295"/>
        <v>3.5226523916173848E-2</v>
      </c>
      <c r="M2752" s="2">
        <f t="shared" si="296"/>
        <v>4.0921037180818493E-2</v>
      </c>
      <c r="N2752" s="2">
        <f t="shared" si="297"/>
        <v>4.6880411527539634E-2</v>
      </c>
      <c r="O2752" s="2">
        <f t="shared" si="298"/>
        <v>6.2904506993167589E-2</v>
      </c>
      <c r="P2752" s="2">
        <f t="shared" si="299"/>
        <v>7.1777353242730171E-2</v>
      </c>
      <c r="Q2752" s="14" t="str">
        <f t="shared" si="300"/>
        <v>ABOVE</v>
      </c>
    </row>
    <row r="2753" spans="1:17" x14ac:dyDescent="0.3">
      <c r="A2753" s="2">
        <v>43</v>
      </c>
      <c r="B2753" s="2" t="s">
        <v>303</v>
      </c>
      <c r="C2753" s="2" t="s">
        <v>102</v>
      </c>
      <c r="D2753" s="11">
        <v>0.14899999999999999</v>
      </c>
      <c r="E2753" s="2">
        <v>585</v>
      </c>
      <c r="F2753" s="2">
        <v>766</v>
      </c>
      <c r="G2753" s="2">
        <v>910</v>
      </c>
      <c r="H2753" s="2">
        <v>1195</v>
      </c>
      <c r="I2753" s="2">
        <v>1431</v>
      </c>
      <c r="J2753">
        <v>41753</v>
      </c>
      <c r="K2753" s="12">
        <f t="shared" si="294"/>
        <v>1.2756949935331189E-4</v>
      </c>
      <c r="L2753" s="2">
        <f t="shared" si="295"/>
        <v>7.4628157121687452E-2</v>
      </c>
      <c r="M2753" s="2">
        <f t="shared" si="296"/>
        <v>9.7718236504636902E-2</v>
      </c>
      <c r="N2753" s="2">
        <f t="shared" si="297"/>
        <v>0.11608824441151382</v>
      </c>
      <c r="O2753" s="2">
        <f t="shared" si="298"/>
        <v>0.1524455517272077</v>
      </c>
      <c r="P2753" s="2">
        <f t="shared" si="299"/>
        <v>0.18255195357458931</v>
      </c>
      <c r="Q2753" s="14" t="str">
        <f t="shared" si="300"/>
        <v>ABOVE</v>
      </c>
    </row>
    <row r="2754" spans="1:17" x14ac:dyDescent="0.3">
      <c r="A2754" s="2">
        <v>43</v>
      </c>
      <c r="B2754" s="2" t="s">
        <v>303</v>
      </c>
      <c r="C2754" s="2" t="s">
        <v>323</v>
      </c>
      <c r="D2754" s="11">
        <v>0.13800000000000001</v>
      </c>
      <c r="E2754" s="2">
        <v>526</v>
      </c>
      <c r="F2754" s="2">
        <v>611</v>
      </c>
      <c r="G2754" s="2">
        <v>700</v>
      </c>
      <c r="H2754" s="2">
        <v>1012</v>
      </c>
      <c r="I2754" s="2">
        <v>1079</v>
      </c>
      <c r="J2754">
        <v>3657</v>
      </c>
      <c r="K2754" s="12">
        <f t="shared" si="294"/>
        <v>1.1173368599503306E-5</v>
      </c>
      <c r="L2754" s="2">
        <f t="shared" si="295"/>
        <v>5.8771918833387393E-3</v>
      </c>
      <c r="M2754" s="2">
        <f t="shared" si="296"/>
        <v>6.8269282142965201E-3</v>
      </c>
      <c r="N2754" s="2">
        <f t="shared" si="297"/>
        <v>7.821358019652315E-3</v>
      </c>
      <c r="O2754" s="2">
        <f t="shared" si="298"/>
        <v>1.1307449022697345E-2</v>
      </c>
      <c r="P2754" s="2">
        <f t="shared" si="299"/>
        <v>1.2056064718864067E-2</v>
      </c>
      <c r="Q2754" s="14" t="str">
        <f t="shared" si="300"/>
        <v>ABOVE</v>
      </c>
    </row>
    <row r="2755" spans="1:17" x14ac:dyDescent="0.3">
      <c r="A2755" s="2">
        <v>43</v>
      </c>
      <c r="B2755" s="2" t="s">
        <v>303</v>
      </c>
      <c r="C2755" s="2" t="s">
        <v>322</v>
      </c>
      <c r="D2755" s="11">
        <v>0.19800000000000001</v>
      </c>
      <c r="E2755" s="2">
        <v>596</v>
      </c>
      <c r="F2755" s="2">
        <v>611</v>
      </c>
      <c r="G2755" s="2">
        <v>700</v>
      </c>
      <c r="H2755" s="2">
        <v>890</v>
      </c>
      <c r="I2755" s="2">
        <v>1079</v>
      </c>
      <c r="J2755">
        <v>26741</v>
      </c>
      <c r="K2755" s="12">
        <f t="shared" si="294"/>
        <v>8.1702775422290923E-5</v>
      </c>
      <c r="L2755" s="2">
        <f t="shared" si="295"/>
        <v>4.8694854151685389E-2</v>
      </c>
      <c r="M2755" s="2">
        <f t="shared" si="296"/>
        <v>4.9920395783019753E-2</v>
      </c>
      <c r="N2755" s="2">
        <f t="shared" si="297"/>
        <v>5.7191942795603648E-2</v>
      </c>
      <c r="O2755" s="2">
        <f t="shared" si="298"/>
        <v>7.2715470125838927E-2</v>
      </c>
      <c r="P2755" s="2">
        <f t="shared" si="299"/>
        <v>8.8157294680651907E-2</v>
      </c>
      <c r="Q2755" s="14" t="str">
        <f t="shared" si="300"/>
        <v>ABOVE</v>
      </c>
    </row>
    <row r="2756" spans="1:17" x14ac:dyDescent="0.3">
      <c r="A2756" s="2">
        <v>43</v>
      </c>
      <c r="B2756" s="2" t="s">
        <v>303</v>
      </c>
      <c r="C2756" s="2" t="s">
        <v>321</v>
      </c>
      <c r="D2756" s="11">
        <v>0.20800000000000002</v>
      </c>
      <c r="E2756" s="2">
        <v>539</v>
      </c>
      <c r="F2756" s="2">
        <v>544</v>
      </c>
      <c r="G2756" s="2">
        <v>717</v>
      </c>
      <c r="H2756" s="2">
        <v>1015</v>
      </c>
      <c r="I2756" s="2">
        <v>1018</v>
      </c>
      <c r="J2756">
        <v>49025</v>
      </c>
      <c r="K2756" s="12">
        <f t="shared" ref="K2756:K2819" si="301">J2756/$S$18</f>
        <v>1.4978791238464577E-4</v>
      </c>
      <c r="L2756" s="2">
        <f t="shared" ref="L2756:L2819" si="302">E2756*K2756</f>
        <v>8.0735684775324071E-2</v>
      </c>
      <c r="M2756" s="2">
        <f t="shared" ref="M2756:M2819" si="303">F2756*K2756</f>
        <v>8.1484624337247305E-2</v>
      </c>
      <c r="N2756" s="2">
        <f t="shared" ref="N2756:N2819" si="304">G2756*K2756</f>
        <v>0.10739793317979102</v>
      </c>
      <c r="O2756" s="2">
        <f t="shared" ref="O2756:O2819" si="305">H2756*K2756</f>
        <v>0.15203473107041546</v>
      </c>
      <c r="P2756" s="2">
        <f t="shared" ref="P2756:P2819" si="306">I2756*K2756</f>
        <v>0.15248409480756939</v>
      </c>
      <c r="Q2756" s="14" t="str">
        <f t="shared" ref="Q2756:Q2819" si="307">IF(D2756&lt;$D$1,"BELOW",(IF(D2756&gt;$D$1,"ABOVE","EQUAL")))</f>
        <v>ABOVE</v>
      </c>
    </row>
    <row r="2757" spans="1:17" x14ac:dyDescent="0.3">
      <c r="A2757" s="2">
        <v>43</v>
      </c>
      <c r="B2757" s="2" t="s">
        <v>303</v>
      </c>
      <c r="C2757" s="2" t="s">
        <v>320</v>
      </c>
      <c r="D2757" s="11">
        <v>0.13600000000000001</v>
      </c>
      <c r="E2757" s="2">
        <v>579</v>
      </c>
      <c r="F2757" s="2">
        <v>583</v>
      </c>
      <c r="G2757" s="2">
        <v>771</v>
      </c>
      <c r="H2757" s="2">
        <v>1066</v>
      </c>
      <c r="I2757" s="2">
        <v>1154</v>
      </c>
      <c r="J2757">
        <v>56590</v>
      </c>
      <c r="K2757" s="12">
        <f t="shared" si="301"/>
        <v>1.7290153925236318E-4</v>
      </c>
      <c r="L2757" s="2">
        <f t="shared" si="302"/>
        <v>0.10010999122711828</v>
      </c>
      <c r="M2757" s="2">
        <f t="shared" si="303"/>
        <v>0.10080159738412774</v>
      </c>
      <c r="N2757" s="2">
        <f t="shared" si="304"/>
        <v>0.133307086763572</v>
      </c>
      <c r="O2757" s="2">
        <f t="shared" si="305"/>
        <v>0.18431304084301917</v>
      </c>
      <c r="P2757" s="2">
        <f t="shared" si="306"/>
        <v>0.19952837629722711</v>
      </c>
      <c r="Q2757" s="14" t="str">
        <f t="shared" si="307"/>
        <v>ABOVE</v>
      </c>
    </row>
    <row r="2758" spans="1:17" x14ac:dyDescent="0.3">
      <c r="A2758" s="2">
        <v>43</v>
      </c>
      <c r="B2758" s="2" t="s">
        <v>303</v>
      </c>
      <c r="C2758" s="2" t="s">
        <v>319</v>
      </c>
      <c r="D2758" s="11">
        <v>0.14300000000000002</v>
      </c>
      <c r="E2758" s="2">
        <v>693</v>
      </c>
      <c r="F2758" s="2">
        <v>784</v>
      </c>
      <c r="G2758" s="2">
        <v>960</v>
      </c>
      <c r="H2758" s="2">
        <v>1251</v>
      </c>
      <c r="I2758" s="2">
        <v>1328</v>
      </c>
      <c r="J2758">
        <v>92084</v>
      </c>
      <c r="K2758" s="12">
        <f t="shared" si="301"/>
        <v>2.8134768228511414E-4</v>
      </c>
      <c r="L2758" s="2">
        <f t="shared" si="302"/>
        <v>0.1949739438235841</v>
      </c>
      <c r="M2758" s="2">
        <f t="shared" si="303"/>
        <v>0.22057658291152948</v>
      </c>
      <c r="N2758" s="2">
        <f t="shared" si="304"/>
        <v>0.27009377499370957</v>
      </c>
      <c r="O2758" s="2">
        <f t="shared" si="305"/>
        <v>0.3519659505386778</v>
      </c>
      <c r="P2758" s="2">
        <f t="shared" si="306"/>
        <v>0.37362972207463158</v>
      </c>
      <c r="Q2758" s="14" t="str">
        <f t="shared" si="307"/>
        <v>ABOVE</v>
      </c>
    </row>
    <row r="2759" spans="1:17" x14ac:dyDescent="0.3">
      <c r="A2759" s="2">
        <v>43</v>
      </c>
      <c r="B2759" s="2" t="s">
        <v>303</v>
      </c>
      <c r="C2759" s="2" t="s">
        <v>318</v>
      </c>
      <c r="D2759" s="11">
        <v>0.214</v>
      </c>
      <c r="E2759" s="2">
        <v>594</v>
      </c>
      <c r="F2759" s="2">
        <v>768</v>
      </c>
      <c r="G2759" s="2">
        <v>906</v>
      </c>
      <c r="H2759" s="2">
        <v>1135</v>
      </c>
      <c r="I2759" s="2">
        <v>1591</v>
      </c>
      <c r="J2759">
        <v>72971</v>
      </c>
      <c r="K2759" s="12">
        <f t="shared" si="301"/>
        <v>2.2295101998204972E-4</v>
      </c>
      <c r="L2759" s="2">
        <f t="shared" si="302"/>
        <v>0.13243290586933754</v>
      </c>
      <c r="M2759" s="2">
        <f t="shared" si="303"/>
        <v>0.17122638334621418</v>
      </c>
      <c r="N2759" s="2">
        <f t="shared" si="304"/>
        <v>0.20199362410373706</v>
      </c>
      <c r="O2759" s="2">
        <f t="shared" si="305"/>
        <v>0.25304940767962641</v>
      </c>
      <c r="P2759" s="2">
        <f t="shared" si="306"/>
        <v>0.3547150727914411</v>
      </c>
      <c r="Q2759" s="14" t="str">
        <f t="shared" si="307"/>
        <v>ABOVE</v>
      </c>
    </row>
    <row r="2760" spans="1:17" x14ac:dyDescent="0.3">
      <c r="A2760" s="2">
        <v>43</v>
      </c>
      <c r="B2760" s="2" t="s">
        <v>303</v>
      </c>
      <c r="C2760" s="2" t="s">
        <v>317</v>
      </c>
      <c r="D2760" s="11">
        <v>0.13200000000000001</v>
      </c>
      <c r="E2760" s="2">
        <v>812</v>
      </c>
      <c r="F2760" s="2">
        <v>907</v>
      </c>
      <c r="G2760" s="2">
        <v>1104</v>
      </c>
      <c r="H2760" s="2">
        <v>1509</v>
      </c>
      <c r="I2760" s="2">
        <v>1897</v>
      </c>
      <c r="J2760">
        <v>55246</v>
      </c>
      <c r="K2760" s="12">
        <f t="shared" si="301"/>
        <v>1.6879516588683613E-4</v>
      </c>
      <c r="L2760" s="2">
        <f t="shared" si="302"/>
        <v>0.13706167470011094</v>
      </c>
      <c r="M2760" s="2">
        <f t="shared" si="303"/>
        <v>0.15309721545936036</v>
      </c>
      <c r="N2760" s="2">
        <f t="shared" si="304"/>
        <v>0.1863498631390671</v>
      </c>
      <c r="O2760" s="2">
        <f t="shared" si="305"/>
        <v>0.25471190532323573</v>
      </c>
      <c r="P2760" s="2">
        <f t="shared" si="306"/>
        <v>0.32020442968732815</v>
      </c>
      <c r="Q2760" s="14" t="str">
        <f t="shared" si="307"/>
        <v>ABOVE</v>
      </c>
    </row>
    <row r="2761" spans="1:17" x14ac:dyDescent="0.3">
      <c r="A2761" s="2">
        <v>43</v>
      </c>
      <c r="B2761" s="2" t="s">
        <v>303</v>
      </c>
      <c r="C2761" s="2" t="s">
        <v>316</v>
      </c>
      <c r="D2761" s="11">
        <v>0.124</v>
      </c>
      <c r="E2761" s="2">
        <v>547</v>
      </c>
      <c r="F2761" s="2">
        <v>591</v>
      </c>
      <c r="G2761" s="2">
        <v>728</v>
      </c>
      <c r="H2761" s="2">
        <v>918</v>
      </c>
      <c r="I2761" s="2">
        <v>1122</v>
      </c>
      <c r="J2761">
        <v>11998</v>
      </c>
      <c r="K2761" s="12">
        <f t="shared" si="301"/>
        <v>3.6657937231840488E-5</v>
      </c>
      <c r="L2761" s="2">
        <f t="shared" si="302"/>
        <v>2.0051891665816748E-2</v>
      </c>
      <c r="M2761" s="2">
        <f t="shared" si="303"/>
        <v>2.166484090401773E-2</v>
      </c>
      <c r="N2761" s="2">
        <f t="shared" si="304"/>
        <v>2.6686978304779875E-2</v>
      </c>
      <c r="O2761" s="2">
        <f t="shared" si="305"/>
        <v>3.3651986378829567E-2</v>
      </c>
      <c r="P2761" s="2">
        <f t="shared" si="306"/>
        <v>4.1130205574125028E-2</v>
      </c>
      <c r="Q2761" s="14" t="str">
        <f t="shared" si="307"/>
        <v>ABOVE</v>
      </c>
    </row>
    <row r="2762" spans="1:17" x14ac:dyDescent="0.3">
      <c r="A2762" s="2">
        <v>43</v>
      </c>
      <c r="B2762" s="2" t="s">
        <v>303</v>
      </c>
      <c r="C2762" s="2" t="s">
        <v>30</v>
      </c>
      <c r="D2762" s="11">
        <v>0.106</v>
      </c>
      <c r="E2762" s="2">
        <v>703</v>
      </c>
      <c r="F2762" s="2">
        <v>744</v>
      </c>
      <c r="G2762" s="2">
        <v>852</v>
      </c>
      <c r="H2762" s="2">
        <v>1067</v>
      </c>
      <c r="I2762" s="2">
        <v>1497</v>
      </c>
      <c r="J2762">
        <v>35882</v>
      </c>
      <c r="K2762" s="12">
        <f t="shared" si="301"/>
        <v>1.0963161391506089E-4</v>
      </c>
      <c r="L2762" s="2">
        <f t="shared" si="302"/>
        <v>7.7071024582287803E-2</v>
      </c>
      <c r="M2762" s="2">
        <f t="shared" si="303"/>
        <v>8.1565920752805304E-2</v>
      </c>
      <c r="N2762" s="2">
        <f t="shared" si="304"/>
        <v>9.3406135055631875E-2</v>
      </c>
      <c r="O2762" s="2">
        <f t="shared" si="305"/>
        <v>0.11697693204736996</v>
      </c>
      <c r="P2762" s="2">
        <f t="shared" si="306"/>
        <v>0.16411852603084615</v>
      </c>
      <c r="Q2762" s="14" t="str">
        <f t="shared" si="307"/>
        <v>BELOW</v>
      </c>
    </row>
    <row r="2763" spans="1:17" x14ac:dyDescent="0.3">
      <c r="A2763" s="2">
        <v>43</v>
      </c>
      <c r="B2763" s="2" t="s">
        <v>303</v>
      </c>
      <c r="C2763" s="2" t="s">
        <v>315</v>
      </c>
      <c r="D2763" s="11">
        <v>0.20899999999999999</v>
      </c>
      <c r="E2763" s="2">
        <v>664</v>
      </c>
      <c r="F2763" s="2">
        <v>676</v>
      </c>
      <c r="G2763" s="2">
        <v>857</v>
      </c>
      <c r="H2763" s="2">
        <v>1130</v>
      </c>
      <c r="I2763" s="2">
        <v>1307</v>
      </c>
      <c r="J2763">
        <v>276652</v>
      </c>
      <c r="K2763" s="12">
        <f t="shared" si="301"/>
        <v>8.4526518178555882E-4</v>
      </c>
      <c r="L2763" s="2">
        <f t="shared" si="302"/>
        <v>0.56125608070561106</v>
      </c>
      <c r="M2763" s="2">
        <f t="shared" si="303"/>
        <v>0.5713992628870378</v>
      </c>
      <c r="N2763" s="2">
        <f t="shared" si="304"/>
        <v>0.7243922607902239</v>
      </c>
      <c r="O2763" s="2">
        <f t="shared" si="305"/>
        <v>0.95514965541768149</v>
      </c>
      <c r="P2763" s="2">
        <f t="shared" si="306"/>
        <v>1.1047615925937253</v>
      </c>
      <c r="Q2763" s="14" t="str">
        <f t="shared" si="307"/>
        <v>ABOVE</v>
      </c>
    </row>
    <row r="2764" spans="1:17" x14ac:dyDescent="0.3">
      <c r="A2764" s="2">
        <v>43</v>
      </c>
      <c r="B2764" s="2" t="s">
        <v>303</v>
      </c>
      <c r="C2764" s="2" t="s">
        <v>314</v>
      </c>
      <c r="D2764" s="11">
        <v>0.16399999999999998</v>
      </c>
      <c r="E2764" s="2">
        <v>628</v>
      </c>
      <c r="F2764" s="2">
        <v>632</v>
      </c>
      <c r="G2764" s="2">
        <v>772</v>
      </c>
      <c r="H2764" s="2">
        <v>971</v>
      </c>
      <c r="I2764" s="2">
        <v>1317</v>
      </c>
      <c r="J2764">
        <v>41556</v>
      </c>
      <c r="K2764" s="12">
        <f t="shared" si="301"/>
        <v>1.2696759790018031E-4</v>
      </c>
      <c r="L2764" s="2">
        <f t="shared" si="302"/>
        <v>7.973565148131323E-2</v>
      </c>
      <c r="M2764" s="2">
        <f t="shared" si="303"/>
        <v>8.0243521872913962E-2</v>
      </c>
      <c r="N2764" s="2">
        <f t="shared" si="304"/>
        <v>9.8018985578939205E-2</v>
      </c>
      <c r="O2764" s="2">
        <f t="shared" si="305"/>
        <v>0.12328553756107509</v>
      </c>
      <c r="P2764" s="2">
        <f t="shared" si="306"/>
        <v>0.16721632643453746</v>
      </c>
      <c r="Q2764" s="14" t="str">
        <f t="shared" si="307"/>
        <v>ABOVE</v>
      </c>
    </row>
    <row r="2765" spans="1:17" x14ac:dyDescent="0.3">
      <c r="A2765" s="2">
        <v>43</v>
      </c>
      <c r="B2765" s="2" t="s">
        <v>303</v>
      </c>
      <c r="C2765" s="2" t="s">
        <v>313</v>
      </c>
      <c r="D2765" s="11">
        <v>0.11599999999999999</v>
      </c>
      <c r="E2765" s="2">
        <v>526</v>
      </c>
      <c r="F2765" s="2">
        <v>611</v>
      </c>
      <c r="G2765" s="2">
        <v>700</v>
      </c>
      <c r="H2765" s="2">
        <v>877</v>
      </c>
      <c r="I2765" s="2">
        <v>1079</v>
      </c>
      <c r="J2765">
        <v>5056</v>
      </c>
      <c r="K2765" s="12">
        <f t="shared" si="301"/>
        <v>1.5447785517935115E-5</v>
      </c>
      <c r="L2765" s="2">
        <f t="shared" si="302"/>
        <v>8.1255351824338698E-3</v>
      </c>
      <c r="M2765" s="2">
        <f t="shared" si="303"/>
        <v>9.4385969514583553E-3</v>
      </c>
      <c r="N2765" s="2">
        <f t="shared" si="304"/>
        <v>1.0813449862554581E-2</v>
      </c>
      <c r="O2765" s="2">
        <f t="shared" si="305"/>
        <v>1.3547707899229095E-2</v>
      </c>
      <c r="P2765" s="2">
        <f t="shared" si="306"/>
        <v>1.6668160573851988E-2</v>
      </c>
      <c r="Q2765" s="14" t="str">
        <f t="shared" si="307"/>
        <v>BELOW</v>
      </c>
    </row>
    <row r="2766" spans="1:17" x14ac:dyDescent="0.3">
      <c r="A2766" s="2">
        <v>43</v>
      </c>
      <c r="B2766" s="2" t="s">
        <v>303</v>
      </c>
      <c r="C2766" s="2" t="s">
        <v>312</v>
      </c>
      <c r="D2766" s="11">
        <v>0.13900000000000001</v>
      </c>
      <c r="E2766" s="2">
        <v>496</v>
      </c>
      <c r="F2766" s="2">
        <v>599</v>
      </c>
      <c r="G2766" s="2">
        <v>772</v>
      </c>
      <c r="H2766" s="2">
        <v>1069</v>
      </c>
      <c r="I2766" s="2">
        <v>1356</v>
      </c>
      <c r="J2766">
        <v>132230</v>
      </c>
      <c r="K2766" s="12">
        <f t="shared" si="301"/>
        <v>4.0400725455628172E-4</v>
      </c>
      <c r="L2766" s="2">
        <f t="shared" si="302"/>
        <v>0.20038759825991573</v>
      </c>
      <c r="M2766" s="2">
        <f t="shared" si="303"/>
        <v>0.24200034547921276</v>
      </c>
      <c r="N2766" s="2">
        <f t="shared" si="304"/>
        <v>0.31189360051744947</v>
      </c>
      <c r="O2766" s="2">
        <f t="shared" si="305"/>
        <v>0.43188375512066518</v>
      </c>
      <c r="P2766" s="2">
        <f t="shared" si="306"/>
        <v>0.54783383717831802</v>
      </c>
      <c r="Q2766" s="14" t="str">
        <f t="shared" si="307"/>
        <v>ABOVE</v>
      </c>
    </row>
    <row r="2767" spans="1:17" x14ac:dyDescent="0.3">
      <c r="A2767" s="2">
        <v>43</v>
      </c>
      <c r="B2767" s="2" t="s">
        <v>303</v>
      </c>
      <c r="C2767" s="2" t="s">
        <v>311</v>
      </c>
      <c r="D2767" s="11">
        <v>0.14899999999999999</v>
      </c>
      <c r="E2767" s="2">
        <v>526</v>
      </c>
      <c r="F2767" s="2">
        <v>605</v>
      </c>
      <c r="G2767" s="2">
        <v>700</v>
      </c>
      <c r="H2767" s="2">
        <v>1012</v>
      </c>
      <c r="I2767" s="2">
        <v>1230</v>
      </c>
      <c r="J2767">
        <v>12769</v>
      </c>
      <c r="K2767" s="12">
        <f t="shared" si="301"/>
        <v>3.9013602309832571E-5</v>
      </c>
      <c r="L2767" s="2">
        <f t="shared" si="302"/>
        <v>2.0521154814971933E-2</v>
      </c>
      <c r="M2767" s="2">
        <f t="shared" si="303"/>
        <v>2.3603229397448706E-2</v>
      </c>
      <c r="N2767" s="2">
        <f t="shared" si="304"/>
        <v>2.7309521616882798E-2</v>
      </c>
      <c r="O2767" s="2">
        <f t="shared" si="305"/>
        <v>3.9481765537550562E-2</v>
      </c>
      <c r="P2767" s="2">
        <f t="shared" si="306"/>
        <v>4.7986730841094061E-2</v>
      </c>
      <c r="Q2767" s="14" t="str">
        <f t="shared" si="307"/>
        <v>ABOVE</v>
      </c>
    </row>
    <row r="2768" spans="1:17" x14ac:dyDescent="0.3">
      <c r="A2768" s="2">
        <v>43</v>
      </c>
      <c r="B2768" s="2" t="s">
        <v>303</v>
      </c>
      <c r="C2768" s="2" t="s">
        <v>310</v>
      </c>
      <c r="D2768" s="11">
        <v>0.30499999999999999</v>
      </c>
      <c r="E2768" s="2">
        <v>553</v>
      </c>
      <c r="F2768" s="2">
        <v>557</v>
      </c>
      <c r="G2768" s="2">
        <v>700</v>
      </c>
      <c r="H2768" s="2">
        <v>943</v>
      </c>
      <c r="I2768" s="2">
        <v>981</v>
      </c>
      <c r="J2768">
        <v>21358</v>
      </c>
      <c r="K2768" s="12">
        <f t="shared" si="301"/>
        <v>6.5255894598903919E-5</v>
      </c>
      <c r="L2768" s="2">
        <f t="shared" si="302"/>
        <v>3.6086509713193868E-2</v>
      </c>
      <c r="M2768" s="2">
        <f t="shared" si="303"/>
        <v>3.6347533291589483E-2</v>
      </c>
      <c r="N2768" s="2">
        <f t="shared" si="304"/>
        <v>4.5679126219232744E-2</v>
      </c>
      <c r="O2768" s="2">
        <f t="shared" si="305"/>
        <v>6.1536308606766392E-2</v>
      </c>
      <c r="P2768" s="2">
        <f t="shared" si="306"/>
        <v>6.4016032601524747E-2</v>
      </c>
      <c r="Q2768" s="14" t="str">
        <f t="shared" si="307"/>
        <v>ABOVE</v>
      </c>
    </row>
    <row r="2769" spans="1:17" x14ac:dyDescent="0.3">
      <c r="A2769" s="2">
        <v>43</v>
      </c>
      <c r="B2769" s="2" t="s">
        <v>303</v>
      </c>
      <c r="C2769" s="2" t="s">
        <v>309</v>
      </c>
      <c r="D2769" s="11">
        <v>5.4000000000000006E-2</v>
      </c>
      <c r="E2769" s="2">
        <v>931</v>
      </c>
      <c r="F2769" s="2">
        <v>1086</v>
      </c>
      <c r="G2769" s="2">
        <v>1315</v>
      </c>
      <c r="H2769" s="2">
        <v>1734</v>
      </c>
      <c r="I2769" s="2">
        <v>2099</v>
      </c>
      <c r="J2769">
        <v>590551</v>
      </c>
      <c r="K2769" s="12">
        <f t="shared" si="301"/>
        <v>1.804332512935542E-3</v>
      </c>
      <c r="L2769" s="2">
        <f t="shared" si="302"/>
        <v>1.6798335695429896</v>
      </c>
      <c r="M2769" s="2">
        <f t="shared" si="303"/>
        <v>1.9595051090479987</v>
      </c>
      <c r="N2769" s="2">
        <f t="shared" si="304"/>
        <v>2.3726972545102378</v>
      </c>
      <c r="O2769" s="2">
        <f t="shared" si="305"/>
        <v>3.12871257743023</v>
      </c>
      <c r="P2769" s="2">
        <f t="shared" si="306"/>
        <v>3.7872939446517027</v>
      </c>
      <c r="Q2769" s="14" t="str">
        <f t="shared" si="307"/>
        <v>BELOW</v>
      </c>
    </row>
    <row r="2770" spans="1:17" x14ac:dyDescent="0.3">
      <c r="A2770" s="2">
        <v>43</v>
      </c>
      <c r="B2770" s="2" t="s">
        <v>303</v>
      </c>
      <c r="C2770" s="2" t="s">
        <v>308</v>
      </c>
      <c r="D2770" s="11">
        <v>8.3000000000000004E-2</v>
      </c>
      <c r="E2770" s="2">
        <v>688</v>
      </c>
      <c r="F2770" s="2">
        <v>844</v>
      </c>
      <c r="G2770" s="2">
        <v>1050</v>
      </c>
      <c r="H2770" s="2">
        <v>1379</v>
      </c>
      <c r="I2770" s="2">
        <v>1689</v>
      </c>
      <c r="J2770">
        <v>51070</v>
      </c>
      <c r="K2770" s="12">
        <f t="shared" si="301"/>
        <v>1.5603607721537704E-4</v>
      </c>
      <c r="L2770" s="2">
        <f t="shared" si="302"/>
        <v>0.1073528211241794</v>
      </c>
      <c r="M2770" s="2">
        <f t="shared" si="303"/>
        <v>0.13169444916977824</v>
      </c>
      <c r="N2770" s="2">
        <f t="shared" si="304"/>
        <v>0.16383788107614589</v>
      </c>
      <c r="O2770" s="2">
        <f t="shared" si="305"/>
        <v>0.21517375048000495</v>
      </c>
      <c r="P2770" s="2">
        <f t="shared" si="306"/>
        <v>0.26354493441677185</v>
      </c>
      <c r="Q2770" s="14" t="str">
        <f t="shared" si="307"/>
        <v>BELOW</v>
      </c>
    </row>
    <row r="2771" spans="1:17" x14ac:dyDescent="0.3">
      <c r="A2771" s="2">
        <v>43</v>
      </c>
      <c r="B2771" s="2" t="s">
        <v>303</v>
      </c>
      <c r="C2771" s="2" t="s">
        <v>307</v>
      </c>
      <c r="D2771" s="11">
        <v>0.125</v>
      </c>
      <c r="E2771" s="2">
        <v>526</v>
      </c>
      <c r="F2771" s="2">
        <v>557</v>
      </c>
      <c r="G2771" s="2">
        <v>700</v>
      </c>
      <c r="H2771" s="2">
        <v>1012</v>
      </c>
      <c r="I2771" s="2">
        <v>1079</v>
      </c>
      <c r="J2771">
        <v>8010</v>
      </c>
      <c r="K2771" s="12">
        <f t="shared" si="301"/>
        <v>2.4473251977583124E-5</v>
      </c>
      <c r="L2771" s="2">
        <f t="shared" si="302"/>
        <v>1.2872930540208723E-2</v>
      </c>
      <c r="M2771" s="2">
        <f t="shared" si="303"/>
        <v>1.3631601351513801E-2</v>
      </c>
      <c r="N2771" s="2">
        <f t="shared" si="304"/>
        <v>1.7131276384308187E-2</v>
      </c>
      <c r="O2771" s="2">
        <f t="shared" si="305"/>
        <v>2.4766931001314121E-2</v>
      </c>
      <c r="P2771" s="2">
        <f t="shared" si="306"/>
        <v>2.640663888381219E-2</v>
      </c>
      <c r="Q2771" s="14" t="str">
        <f t="shared" si="307"/>
        <v>ABOVE</v>
      </c>
    </row>
    <row r="2772" spans="1:17" x14ac:dyDescent="0.3">
      <c r="A2772" s="2">
        <v>43</v>
      </c>
      <c r="B2772" s="2" t="s">
        <v>303</v>
      </c>
      <c r="C2772" s="2" t="s">
        <v>178</v>
      </c>
      <c r="D2772" s="11">
        <v>8.3000000000000004E-2</v>
      </c>
      <c r="E2772" s="2">
        <v>714</v>
      </c>
      <c r="F2772" s="2">
        <v>857</v>
      </c>
      <c r="G2772" s="2">
        <v>1020</v>
      </c>
      <c r="H2772" s="2">
        <v>1278</v>
      </c>
      <c r="I2772" s="2">
        <v>1438</v>
      </c>
      <c r="J2772">
        <v>69984</v>
      </c>
      <c r="K2772" s="12">
        <f t="shared" si="301"/>
        <v>2.1382472739065885E-4</v>
      </c>
      <c r="L2772" s="2">
        <f t="shared" si="302"/>
        <v>0.15267085535693042</v>
      </c>
      <c r="M2772" s="2">
        <f t="shared" si="303"/>
        <v>0.18324779137379463</v>
      </c>
      <c r="N2772" s="2">
        <f t="shared" si="304"/>
        <v>0.21810122193847203</v>
      </c>
      <c r="O2772" s="2">
        <f t="shared" si="305"/>
        <v>0.27326800160526199</v>
      </c>
      <c r="P2772" s="2">
        <f t="shared" si="306"/>
        <v>0.30747995798776739</v>
      </c>
      <c r="Q2772" s="14" t="str">
        <f t="shared" si="307"/>
        <v>BELOW</v>
      </c>
    </row>
    <row r="2773" spans="1:17" x14ac:dyDescent="0.3">
      <c r="A2773" s="2">
        <v>43</v>
      </c>
      <c r="B2773" s="2" t="s">
        <v>303</v>
      </c>
      <c r="C2773" s="2" t="s">
        <v>24</v>
      </c>
      <c r="D2773" s="11">
        <v>0.14300000000000002</v>
      </c>
      <c r="E2773" s="2">
        <v>572</v>
      </c>
      <c r="F2773" s="2">
        <v>599</v>
      </c>
      <c r="G2773" s="2">
        <v>761</v>
      </c>
      <c r="H2773" s="2">
        <v>1043</v>
      </c>
      <c r="I2773" s="2">
        <v>1299</v>
      </c>
      <c r="J2773">
        <v>45539</v>
      </c>
      <c r="K2773" s="12">
        <f t="shared" si="301"/>
        <v>1.3913700646780996E-4</v>
      </c>
      <c r="L2773" s="2">
        <f t="shared" si="302"/>
        <v>7.9586367699587296E-2</v>
      </c>
      <c r="M2773" s="2">
        <f t="shared" si="303"/>
        <v>8.3343066874218164E-2</v>
      </c>
      <c r="N2773" s="2">
        <f t="shared" si="304"/>
        <v>0.10588326192200338</v>
      </c>
      <c r="O2773" s="2">
        <f t="shared" si="305"/>
        <v>0.14511989774592579</v>
      </c>
      <c r="P2773" s="2">
        <f t="shared" si="306"/>
        <v>0.18073897140168516</v>
      </c>
      <c r="Q2773" s="14" t="str">
        <f t="shared" si="307"/>
        <v>ABOVE</v>
      </c>
    </row>
    <row r="2774" spans="1:17" x14ac:dyDescent="0.3">
      <c r="A2774" s="2">
        <v>43</v>
      </c>
      <c r="B2774" s="2" t="s">
        <v>303</v>
      </c>
      <c r="C2774" s="2" t="s">
        <v>306</v>
      </c>
      <c r="D2774" s="11">
        <v>0.106</v>
      </c>
      <c r="E2774" s="2">
        <v>526</v>
      </c>
      <c r="F2774" s="2">
        <v>611</v>
      </c>
      <c r="G2774" s="2">
        <v>700</v>
      </c>
      <c r="H2774" s="2">
        <v>877</v>
      </c>
      <c r="I2774" s="2">
        <v>1079</v>
      </c>
      <c r="J2774">
        <v>8713</v>
      </c>
      <c r="K2774" s="12">
        <f t="shared" si="301"/>
        <v>2.6621154117438424E-5</v>
      </c>
      <c r="L2774" s="2">
        <f t="shared" si="302"/>
        <v>1.4002727065772611E-2</v>
      </c>
      <c r="M2774" s="2">
        <f t="shared" si="303"/>
        <v>1.6265525165754878E-2</v>
      </c>
      <c r="N2774" s="2">
        <f t="shared" si="304"/>
        <v>1.8634807882206898E-2</v>
      </c>
      <c r="O2774" s="2">
        <f t="shared" si="305"/>
        <v>2.3346752160993498E-2</v>
      </c>
      <c r="P2774" s="2">
        <f t="shared" si="306"/>
        <v>2.8724225292716059E-2</v>
      </c>
      <c r="Q2774" s="14" t="str">
        <f t="shared" si="307"/>
        <v>BELOW</v>
      </c>
    </row>
    <row r="2775" spans="1:17" x14ac:dyDescent="0.3">
      <c r="A2775" s="2">
        <v>43</v>
      </c>
      <c r="B2775" s="2" t="s">
        <v>303</v>
      </c>
      <c r="C2775" s="2" t="s">
        <v>305</v>
      </c>
      <c r="D2775" s="11">
        <v>0.13600000000000001</v>
      </c>
      <c r="E2775" s="2">
        <v>526</v>
      </c>
      <c r="F2775" s="2">
        <v>529</v>
      </c>
      <c r="G2775" s="2">
        <v>700</v>
      </c>
      <c r="H2775" s="2">
        <v>951</v>
      </c>
      <c r="I2775" s="2">
        <v>1079</v>
      </c>
      <c r="J2775">
        <v>18010</v>
      </c>
      <c r="K2775" s="12">
        <f t="shared" si="301"/>
        <v>5.5026625232992771E-5</v>
      </c>
      <c r="L2775" s="2">
        <f t="shared" si="302"/>
        <v>2.8944004872554198E-2</v>
      </c>
      <c r="M2775" s="2">
        <f t="shared" si="303"/>
        <v>2.9109084748253175E-2</v>
      </c>
      <c r="N2775" s="2">
        <f t="shared" si="304"/>
        <v>3.8518637663094941E-2</v>
      </c>
      <c r="O2775" s="2">
        <f t="shared" si="305"/>
        <v>5.2330320596576128E-2</v>
      </c>
      <c r="P2775" s="2">
        <f t="shared" si="306"/>
        <v>5.9373728626399197E-2</v>
      </c>
      <c r="Q2775" s="14" t="str">
        <f t="shared" si="307"/>
        <v>ABOVE</v>
      </c>
    </row>
    <row r="2776" spans="1:17" x14ac:dyDescent="0.3">
      <c r="A2776" s="2">
        <v>43</v>
      </c>
      <c r="B2776" s="2" t="s">
        <v>303</v>
      </c>
      <c r="C2776" s="2" t="s">
        <v>304</v>
      </c>
      <c r="D2776" s="11">
        <v>0.30099999999999999</v>
      </c>
      <c r="E2776" s="2">
        <v>526</v>
      </c>
      <c r="F2776" s="2">
        <v>611</v>
      </c>
      <c r="G2776" s="2">
        <v>700</v>
      </c>
      <c r="H2776" s="2">
        <v>1012</v>
      </c>
      <c r="I2776" s="2">
        <v>1079</v>
      </c>
      <c r="J2776">
        <v>14179</v>
      </c>
      <c r="K2776" s="12">
        <f t="shared" si="301"/>
        <v>4.3321627938845331E-5</v>
      </c>
      <c r="L2776" s="2">
        <f t="shared" si="302"/>
        <v>2.2787176295832646E-2</v>
      </c>
      <c r="M2776" s="2">
        <f t="shared" si="303"/>
        <v>2.6469514670634499E-2</v>
      </c>
      <c r="N2776" s="2">
        <f t="shared" si="304"/>
        <v>3.0325139557191731E-2</v>
      </c>
      <c r="O2776" s="2">
        <f t="shared" si="305"/>
        <v>4.3841487474111478E-2</v>
      </c>
      <c r="P2776" s="2">
        <f t="shared" si="306"/>
        <v>4.6744036546014112E-2</v>
      </c>
      <c r="Q2776" s="14" t="str">
        <f t="shared" si="307"/>
        <v>ABOVE</v>
      </c>
    </row>
    <row r="2777" spans="1:17" x14ac:dyDescent="0.3">
      <c r="A2777" s="2">
        <v>43</v>
      </c>
      <c r="B2777" s="2" t="s">
        <v>303</v>
      </c>
      <c r="C2777" s="2" t="s">
        <v>302</v>
      </c>
      <c r="D2777" s="11">
        <v>0.29600000000000004</v>
      </c>
      <c r="E2777" s="2">
        <v>526</v>
      </c>
      <c r="F2777" s="2">
        <v>611</v>
      </c>
      <c r="G2777" s="2">
        <v>700</v>
      </c>
      <c r="H2777" s="2">
        <v>877</v>
      </c>
      <c r="I2777" s="2">
        <v>1079</v>
      </c>
      <c r="J2777">
        <v>11840</v>
      </c>
      <c r="K2777" s="12">
        <f t="shared" si="301"/>
        <v>3.6175193934405019E-5</v>
      </c>
      <c r="L2777" s="2">
        <f t="shared" si="302"/>
        <v>1.9028152009497042E-2</v>
      </c>
      <c r="M2777" s="2">
        <f t="shared" si="303"/>
        <v>2.2103043493921466E-2</v>
      </c>
      <c r="N2777" s="2">
        <f t="shared" si="304"/>
        <v>2.5322635754083514E-2</v>
      </c>
      <c r="O2777" s="2">
        <f t="shared" si="305"/>
        <v>3.1725645080473201E-2</v>
      </c>
      <c r="P2777" s="2">
        <f t="shared" si="306"/>
        <v>3.9033034255223018E-2</v>
      </c>
      <c r="Q2777" s="14" t="str">
        <f t="shared" si="307"/>
        <v>ABOVE</v>
      </c>
    </row>
    <row r="2778" spans="1:17" x14ac:dyDescent="0.3">
      <c r="A2778" s="2">
        <v>44</v>
      </c>
      <c r="B2778" s="2" t="s">
        <v>280</v>
      </c>
      <c r="C2778" s="2" t="s">
        <v>301</v>
      </c>
      <c r="D2778" s="11">
        <v>8.900000000000001E-2</v>
      </c>
      <c r="E2778" s="2">
        <v>476</v>
      </c>
      <c r="F2778" s="2">
        <v>545</v>
      </c>
      <c r="G2778" s="2">
        <v>699</v>
      </c>
      <c r="H2778" s="2">
        <v>945</v>
      </c>
      <c r="I2778" s="2">
        <v>1155</v>
      </c>
      <c r="J2778">
        <v>6710</v>
      </c>
      <c r="K2778" s="12">
        <f t="shared" si="301"/>
        <v>2.0501313454379869E-5</v>
      </c>
      <c r="L2778" s="2">
        <f t="shared" si="302"/>
        <v>9.7586252042848182E-3</v>
      </c>
      <c r="M2778" s="2">
        <f t="shared" si="303"/>
        <v>1.1173215832637029E-2</v>
      </c>
      <c r="N2778" s="2">
        <f t="shared" si="304"/>
        <v>1.4330418104611529E-2</v>
      </c>
      <c r="O2778" s="2">
        <f t="shared" si="305"/>
        <v>1.9373741214388975E-2</v>
      </c>
      <c r="P2778" s="2">
        <f t="shared" si="306"/>
        <v>2.367901703980875E-2</v>
      </c>
      <c r="Q2778" s="14" t="str">
        <f t="shared" si="307"/>
        <v>BELOW</v>
      </c>
    </row>
    <row r="2779" spans="1:17" x14ac:dyDescent="0.3">
      <c r="A2779" s="2">
        <v>44</v>
      </c>
      <c r="B2779" s="2" t="s">
        <v>280</v>
      </c>
      <c r="C2779" s="2" t="s">
        <v>300</v>
      </c>
      <c r="D2779" s="11">
        <v>7.4999999999999997E-2</v>
      </c>
      <c r="E2779" s="2">
        <v>473</v>
      </c>
      <c r="F2779" s="2">
        <v>544</v>
      </c>
      <c r="G2779" s="2">
        <v>720</v>
      </c>
      <c r="H2779" s="2">
        <v>1004</v>
      </c>
      <c r="I2779" s="2">
        <v>1172</v>
      </c>
      <c r="J2779">
        <v>56046</v>
      </c>
      <c r="K2779" s="12">
        <f t="shared" si="301"/>
        <v>1.7123943574726889E-4</v>
      </c>
      <c r="L2779" s="2">
        <f t="shared" si="302"/>
        <v>8.0996253108458191E-2</v>
      </c>
      <c r="M2779" s="2">
        <f t="shared" si="303"/>
        <v>9.3154253046514285E-2</v>
      </c>
      <c r="N2779" s="2">
        <f t="shared" si="304"/>
        <v>0.12329239373803361</v>
      </c>
      <c r="O2779" s="2">
        <f t="shared" si="305"/>
        <v>0.17192439349025798</v>
      </c>
      <c r="P2779" s="2">
        <f t="shared" si="306"/>
        <v>0.20069261869579913</v>
      </c>
      <c r="Q2779" s="14" t="str">
        <f t="shared" si="307"/>
        <v>BELOW</v>
      </c>
    </row>
    <row r="2780" spans="1:17" x14ac:dyDescent="0.3">
      <c r="A2780" s="2">
        <v>44</v>
      </c>
      <c r="B2780" s="2" t="s">
        <v>280</v>
      </c>
      <c r="C2780" s="2" t="s">
        <v>299</v>
      </c>
      <c r="D2780" s="11">
        <v>0.13100000000000001</v>
      </c>
      <c r="E2780" s="2">
        <v>450</v>
      </c>
      <c r="F2780" s="2">
        <v>564</v>
      </c>
      <c r="G2780" s="2">
        <v>700</v>
      </c>
      <c r="H2780" s="2">
        <v>1008</v>
      </c>
      <c r="I2780" s="2">
        <v>1213</v>
      </c>
      <c r="J2780">
        <v>128289</v>
      </c>
      <c r="K2780" s="12">
        <f t="shared" si="301"/>
        <v>3.9196617015632479E-4</v>
      </c>
      <c r="L2780" s="2">
        <f t="shared" si="302"/>
        <v>0.17638477657034615</v>
      </c>
      <c r="M2780" s="2">
        <f t="shared" si="303"/>
        <v>0.22106891996816719</v>
      </c>
      <c r="N2780" s="2">
        <f t="shared" si="304"/>
        <v>0.27437631910942734</v>
      </c>
      <c r="O2780" s="2">
        <f t="shared" si="305"/>
        <v>0.39510189951757541</v>
      </c>
      <c r="P2780" s="2">
        <f t="shared" si="306"/>
        <v>0.47545496439962198</v>
      </c>
      <c r="Q2780" s="14" t="str">
        <f t="shared" si="307"/>
        <v>ABOVE</v>
      </c>
    </row>
    <row r="2781" spans="1:17" x14ac:dyDescent="0.3">
      <c r="A2781" s="2">
        <v>44</v>
      </c>
      <c r="B2781" s="2" t="s">
        <v>280</v>
      </c>
      <c r="C2781" s="2" t="s">
        <v>20</v>
      </c>
      <c r="D2781" s="11">
        <v>0.16399999999999998</v>
      </c>
      <c r="E2781" s="2">
        <v>500</v>
      </c>
      <c r="F2781" s="2">
        <v>549</v>
      </c>
      <c r="G2781" s="2">
        <v>699</v>
      </c>
      <c r="H2781" s="2">
        <v>1011</v>
      </c>
      <c r="I2781" s="2">
        <v>1211</v>
      </c>
      <c r="J2781">
        <v>20463</v>
      </c>
      <c r="K2781" s="12">
        <f t="shared" si="301"/>
        <v>6.2521367692544753E-5</v>
      </c>
      <c r="L2781" s="2">
        <f t="shared" si="302"/>
        <v>3.1260683846272376E-2</v>
      </c>
      <c r="M2781" s="2">
        <f t="shared" si="303"/>
        <v>3.4324230863207073E-2</v>
      </c>
      <c r="N2781" s="2">
        <f t="shared" si="304"/>
        <v>4.3702436017088779E-2</v>
      </c>
      <c r="O2781" s="2">
        <f t="shared" si="305"/>
        <v>6.3209102737162751E-2</v>
      </c>
      <c r="P2781" s="2">
        <f t="shared" si="306"/>
        <v>7.5713376275671693E-2</v>
      </c>
      <c r="Q2781" s="14" t="str">
        <f t="shared" si="307"/>
        <v>ABOVE</v>
      </c>
    </row>
    <row r="2782" spans="1:17" x14ac:dyDescent="0.3">
      <c r="A2782" s="2">
        <v>44</v>
      </c>
      <c r="B2782" s="2" t="s">
        <v>280</v>
      </c>
      <c r="C2782" s="2" t="s">
        <v>298</v>
      </c>
      <c r="D2782" s="11">
        <v>6.7000000000000004E-2</v>
      </c>
      <c r="E2782" s="2">
        <v>528</v>
      </c>
      <c r="F2782" s="2">
        <v>605</v>
      </c>
      <c r="G2782" s="2">
        <v>776</v>
      </c>
      <c r="H2782" s="2">
        <v>1070</v>
      </c>
      <c r="I2782" s="2">
        <v>1218</v>
      </c>
      <c r="J2782">
        <v>950</v>
      </c>
      <c r="K2782" s="12">
        <f t="shared" si="301"/>
        <v>2.902570459263916E-6</v>
      </c>
      <c r="L2782" s="2">
        <f t="shared" si="302"/>
        <v>1.5325572024913476E-3</v>
      </c>
      <c r="M2782" s="2">
        <f t="shared" si="303"/>
        <v>1.7560551278546692E-3</v>
      </c>
      <c r="N2782" s="2">
        <f t="shared" si="304"/>
        <v>2.2523946763887987E-3</v>
      </c>
      <c r="O2782" s="2">
        <f t="shared" si="305"/>
        <v>3.1057503914123904E-3</v>
      </c>
      <c r="P2782" s="2">
        <f t="shared" si="306"/>
        <v>3.5353308193834497E-3</v>
      </c>
      <c r="Q2782" s="14" t="str">
        <f t="shared" si="307"/>
        <v>BELOW</v>
      </c>
    </row>
    <row r="2783" spans="1:17" x14ac:dyDescent="0.3">
      <c r="A2783" s="2">
        <v>44</v>
      </c>
      <c r="B2783" s="2" t="s">
        <v>280</v>
      </c>
      <c r="C2783" s="2" t="s">
        <v>297</v>
      </c>
      <c r="D2783" s="11">
        <v>5.5E-2</v>
      </c>
      <c r="E2783" s="2">
        <v>594</v>
      </c>
      <c r="F2783" s="2">
        <v>713</v>
      </c>
      <c r="G2783" s="2">
        <v>910</v>
      </c>
      <c r="H2783" s="2">
        <v>1290</v>
      </c>
      <c r="I2783" s="2">
        <v>1514</v>
      </c>
      <c r="J2783">
        <v>355481</v>
      </c>
      <c r="K2783" s="12">
        <f t="shared" si="301"/>
        <v>1.0861143678206275E-3</v>
      </c>
      <c r="L2783" s="2">
        <f t="shared" si="302"/>
        <v>0.64515193448545272</v>
      </c>
      <c r="M2783" s="2">
        <f t="shared" si="303"/>
        <v>0.77439954425610735</v>
      </c>
      <c r="N2783" s="2">
        <f t="shared" si="304"/>
        <v>0.98836407471677101</v>
      </c>
      <c r="O2783" s="2">
        <f t="shared" si="305"/>
        <v>1.4010875344886093</v>
      </c>
      <c r="P2783" s="2">
        <f t="shared" si="306"/>
        <v>1.6443771528804301</v>
      </c>
      <c r="Q2783" s="14" t="str">
        <f t="shared" si="307"/>
        <v>BELOW</v>
      </c>
    </row>
    <row r="2784" spans="1:17" x14ac:dyDescent="0.3">
      <c r="A2784" s="2">
        <v>44</v>
      </c>
      <c r="B2784" s="2" t="s">
        <v>280</v>
      </c>
      <c r="C2784" s="2" t="s">
        <v>296</v>
      </c>
      <c r="D2784" s="11">
        <v>0.14199999999999999</v>
      </c>
      <c r="E2784" s="2">
        <v>555</v>
      </c>
      <c r="F2784" s="2">
        <v>684</v>
      </c>
      <c r="G2784" s="2">
        <v>816</v>
      </c>
      <c r="H2784" s="2">
        <v>1142</v>
      </c>
      <c r="I2784" s="2">
        <v>1363</v>
      </c>
      <c r="J2784">
        <v>19938</v>
      </c>
      <c r="K2784" s="12">
        <f t="shared" si="301"/>
        <v>6.0917315596635745E-5</v>
      </c>
      <c r="L2784" s="2">
        <f t="shared" si="302"/>
        <v>3.3809110156132839E-2</v>
      </c>
      <c r="M2784" s="2">
        <f t="shared" si="303"/>
        <v>4.1667443868098848E-2</v>
      </c>
      <c r="N2784" s="2">
        <f t="shared" si="304"/>
        <v>4.9708529526854769E-2</v>
      </c>
      <c r="O2784" s="2">
        <f t="shared" si="305"/>
        <v>6.9567574411358024E-2</v>
      </c>
      <c r="P2784" s="2">
        <f t="shared" si="306"/>
        <v>8.3030301158214526E-2</v>
      </c>
      <c r="Q2784" s="14" t="str">
        <f t="shared" si="307"/>
        <v>ABOVE</v>
      </c>
    </row>
    <row r="2785" spans="1:17" x14ac:dyDescent="0.3">
      <c r="A2785" s="2">
        <v>44</v>
      </c>
      <c r="B2785" s="2" t="s">
        <v>280</v>
      </c>
      <c r="C2785" s="2" t="s">
        <v>295</v>
      </c>
      <c r="D2785" s="11">
        <v>0.109</v>
      </c>
      <c r="E2785" s="2">
        <v>476</v>
      </c>
      <c r="F2785" s="2">
        <v>611</v>
      </c>
      <c r="G2785" s="2">
        <v>699</v>
      </c>
      <c r="H2785" s="2">
        <v>887</v>
      </c>
      <c r="I2785" s="2">
        <v>945</v>
      </c>
      <c r="J2785">
        <v>10012</v>
      </c>
      <c r="K2785" s="12">
        <f t="shared" si="301"/>
        <v>3.0590037303316134E-5</v>
      </c>
      <c r="L2785" s="2">
        <f t="shared" si="302"/>
        <v>1.4560857756378479E-2</v>
      </c>
      <c r="M2785" s="2">
        <f t="shared" si="303"/>
        <v>1.8690512792326159E-2</v>
      </c>
      <c r="N2785" s="2">
        <f t="shared" si="304"/>
        <v>2.1382436075017976E-2</v>
      </c>
      <c r="O2785" s="2">
        <f t="shared" si="305"/>
        <v>2.7133363088041412E-2</v>
      </c>
      <c r="P2785" s="2">
        <f t="shared" si="306"/>
        <v>2.8907585251633745E-2</v>
      </c>
      <c r="Q2785" s="14" t="str">
        <f t="shared" si="307"/>
        <v>BELOW</v>
      </c>
    </row>
    <row r="2786" spans="1:17" x14ac:dyDescent="0.3">
      <c r="A2786" s="2">
        <v>44</v>
      </c>
      <c r="B2786" s="2" t="s">
        <v>280</v>
      </c>
      <c r="C2786" s="2" t="s">
        <v>167</v>
      </c>
      <c r="D2786" s="11">
        <v>9.4E-2</v>
      </c>
      <c r="E2786" s="2">
        <v>476</v>
      </c>
      <c r="F2786" s="2">
        <v>545</v>
      </c>
      <c r="G2786" s="2">
        <v>699</v>
      </c>
      <c r="H2786" s="2">
        <v>1011</v>
      </c>
      <c r="I2786" s="2">
        <v>1019</v>
      </c>
      <c r="J2786">
        <v>5051</v>
      </c>
      <c r="K2786" s="12">
        <f t="shared" si="301"/>
        <v>1.5432508831307412E-5</v>
      </c>
      <c r="L2786" s="2">
        <f t="shared" si="302"/>
        <v>7.3458742037023281E-3</v>
      </c>
      <c r="M2786" s="2">
        <f t="shared" si="303"/>
        <v>8.4107173130625393E-3</v>
      </c>
      <c r="N2786" s="2">
        <f t="shared" si="304"/>
        <v>1.078732367308388E-2</v>
      </c>
      <c r="O2786" s="2">
        <f t="shared" si="305"/>
        <v>1.5602266428451793E-2</v>
      </c>
      <c r="P2786" s="2">
        <f t="shared" si="306"/>
        <v>1.5725726499102251E-2</v>
      </c>
      <c r="Q2786" s="14" t="str">
        <f t="shared" si="307"/>
        <v>BELOW</v>
      </c>
    </row>
    <row r="2787" spans="1:17" x14ac:dyDescent="0.3">
      <c r="A2787" s="2">
        <v>44</v>
      </c>
      <c r="B2787" s="2" t="s">
        <v>280</v>
      </c>
      <c r="C2787" s="2" t="s">
        <v>294</v>
      </c>
      <c r="D2787" s="11">
        <v>0.122</v>
      </c>
      <c r="E2787" s="2">
        <v>562</v>
      </c>
      <c r="F2787" s="2">
        <v>644</v>
      </c>
      <c r="G2787" s="2">
        <v>826</v>
      </c>
      <c r="H2787" s="2">
        <v>1112</v>
      </c>
      <c r="I2787" s="2">
        <v>1117</v>
      </c>
      <c r="J2787">
        <v>9754</v>
      </c>
      <c r="K2787" s="12">
        <f t="shared" si="301"/>
        <v>2.9801760273326565E-5</v>
      </c>
      <c r="L2787" s="2">
        <f t="shared" si="302"/>
        <v>1.6748589273609529E-2</v>
      </c>
      <c r="M2787" s="2">
        <f t="shared" si="303"/>
        <v>1.9192333616022308E-2</v>
      </c>
      <c r="N2787" s="2">
        <f t="shared" si="304"/>
        <v>2.4616253985767743E-2</v>
      </c>
      <c r="O2787" s="2">
        <f t="shared" si="305"/>
        <v>3.3139557423939141E-2</v>
      </c>
      <c r="P2787" s="2">
        <f t="shared" si="306"/>
        <v>3.3288566225305773E-2</v>
      </c>
      <c r="Q2787" s="14" t="str">
        <f t="shared" si="307"/>
        <v>BELOW</v>
      </c>
    </row>
    <row r="2788" spans="1:17" x14ac:dyDescent="0.3">
      <c r="A2788" s="2">
        <v>44</v>
      </c>
      <c r="B2788" s="2" t="s">
        <v>280</v>
      </c>
      <c r="C2788" s="2" t="s">
        <v>70</v>
      </c>
      <c r="D2788" s="11">
        <v>0.13100000000000001</v>
      </c>
      <c r="E2788" s="2">
        <v>475</v>
      </c>
      <c r="F2788" s="2">
        <v>598</v>
      </c>
      <c r="G2788" s="2">
        <v>699</v>
      </c>
      <c r="H2788" s="2">
        <v>1011</v>
      </c>
      <c r="I2788" s="2">
        <v>1179</v>
      </c>
      <c r="J2788">
        <v>54839</v>
      </c>
      <c r="K2788" s="12">
        <f t="shared" si="301"/>
        <v>1.6755164359534094E-4</v>
      </c>
      <c r="L2788" s="2">
        <f t="shared" si="302"/>
        <v>7.9587030707786943E-2</v>
      </c>
      <c r="M2788" s="2">
        <f t="shared" si="303"/>
        <v>0.10019588287001388</v>
      </c>
      <c r="N2788" s="2">
        <f t="shared" si="304"/>
        <v>0.11711859887314333</v>
      </c>
      <c r="O2788" s="2">
        <f t="shared" si="305"/>
        <v>0.1693947116748897</v>
      </c>
      <c r="P2788" s="2">
        <f t="shared" si="306"/>
        <v>0.19754338779890698</v>
      </c>
      <c r="Q2788" s="14" t="str">
        <f t="shared" si="307"/>
        <v>ABOVE</v>
      </c>
    </row>
    <row r="2789" spans="1:17" x14ac:dyDescent="0.3">
      <c r="A2789" s="2">
        <v>44</v>
      </c>
      <c r="B2789" s="2" t="s">
        <v>280</v>
      </c>
      <c r="C2789" s="2" t="s">
        <v>293</v>
      </c>
      <c r="D2789" s="11">
        <v>0.09</v>
      </c>
      <c r="E2789" s="2">
        <v>654</v>
      </c>
      <c r="F2789" s="2">
        <v>751</v>
      </c>
      <c r="G2789" s="2">
        <v>862</v>
      </c>
      <c r="H2789" s="2">
        <v>1246</v>
      </c>
      <c r="I2789" s="2">
        <v>1514</v>
      </c>
      <c r="J2789">
        <v>12017</v>
      </c>
      <c r="K2789" s="12">
        <f t="shared" si="301"/>
        <v>3.6715988641025765E-5</v>
      </c>
      <c r="L2789" s="2">
        <f t="shared" si="302"/>
        <v>2.401225657123085E-2</v>
      </c>
      <c r="M2789" s="2">
        <f t="shared" si="303"/>
        <v>2.757370746941035E-2</v>
      </c>
      <c r="N2789" s="2">
        <f t="shared" si="304"/>
        <v>3.1649182208564212E-2</v>
      </c>
      <c r="O2789" s="2">
        <f t="shared" si="305"/>
        <v>4.5748121846718101E-2</v>
      </c>
      <c r="P2789" s="2">
        <f t="shared" si="306"/>
        <v>5.558800680251301E-2</v>
      </c>
      <c r="Q2789" s="14" t="str">
        <f t="shared" si="307"/>
        <v>BELOW</v>
      </c>
    </row>
    <row r="2790" spans="1:17" x14ac:dyDescent="0.3">
      <c r="A2790" s="2">
        <v>44</v>
      </c>
      <c r="B2790" s="2" t="s">
        <v>280</v>
      </c>
      <c r="C2790" s="2" t="s">
        <v>292</v>
      </c>
      <c r="D2790" s="11">
        <v>9.4E-2</v>
      </c>
      <c r="E2790" s="2">
        <v>535</v>
      </c>
      <c r="F2790" s="2">
        <v>619</v>
      </c>
      <c r="G2790" s="2">
        <v>809</v>
      </c>
      <c r="H2790" s="2">
        <v>1070</v>
      </c>
      <c r="I2790" s="2">
        <v>1218</v>
      </c>
      <c r="J2790">
        <v>7886</v>
      </c>
      <c r="K2790" s="12">
        <f t="shared" si="301"/>
        <v>2.4094390149216045E-5</v>
      </c>
      <c r="L2790" s="2">
        <f t="shared" si="302"/>
        <v>1.2890498729830583E-2</v>
      </c>
      <c r="M2790" s="2">
        <f t="shared" si="303"/>
        <v>1.4914427502364732E-2</v>
      </c>
      <c r="N2790" s="2">
        <f t="shared" si="304"/>
        <v>1.9492361630715781E-2</v>
      </c>
      <c r="O2790" s="2">
        <f t="shared" si="305"/>
        <v>2.5780997459661167E-2</v>
      </c>
      <c r="P2790" s="2">
        <f t="shared" si="306"/>
        <v>2.9346967201745143E-2</v>
      </c>
      <c r="Q2790" s="14" t="str">
        <f t="shared" si="307"/>
        <v>BELOW</v>
      </c>
    </row>
    <row r="2791" spans="1:17" x14ac:dyDescent="0.3">
      <c r="A2791" s="2">
        <v>44</v>
      </c>
      <c r="B2791" s="2" t="s">
        <v>280</v>
      </c>
      <c r="C2791" s="2" t="s">
        <v>291</v>
      </c>
      <c r="D2791" s="11">
        <v>0.11800000000000001</v>
      </c>
      <c r="E2791" s="2">
        <v>476</v>
      </c>
      <c r="F2791" s="2">
        <v>528</v>
      </c>
      <c r="G2791" s="2">
        <v>699</v>
      </c>
      <c r="H2791" s="2">
        <v>889</v>
      </c>
      <c r="I2791" s="2">
        <v>1228</v>
      </c>
      <c r="J2791">
        <v>13188</v>
      </c>
      <c r="K2791" s="12">
        <f t="shared" si="301"/>
        <v>4.0293788649234238E-5</v>
      </c>
      <c r="L2791" s="2">
        <f t="shared" si="302"/>
        <v>1.9179843397035497E-2</v>
      </c>
      <c r="M2791" s="2">
        <f t="shared" si="303"/>
        <v>2.1275120406795679E-2</v>
      </c>
      <c r="N2791" s="2">
        <f t="shared" si="304"/>
        <v>2.8165358265814733E-2</v>
      </c>
      <c r="O2791" s="2">
        <f t="shared" si="305"/>
        <v>3.5821178109169238E-2</v>
      </c>
      <c r="P2791" s="2">
        <f t="shared" si="306"/>
        <v>4.9480772461259641E-2</v>
      </c>
      <c r="Q2791" s="14" t="str">
        <f t="shared" si="307"/>
        <v>BELOW</v>
      </c>
    </row>
    <row r="2792" spans="1:17" x14ac:dyDescent="0.3">
      <c r="A2792" s="2">
        <v>44</v>
      </c>
      <c r="B2792" s="2" t="s">
        <v>280</v>
      </c>
      <c r="C2792" s="2" t="s">
        <v>117</v>
      </c>
      <c r="D2792" s="11">
        <v>0.04</v>
      </c>
      <c r="E2792" s="2">
        <v>594</v>
      </c>
      <c r="F2792" s="2">
        <v>713</v>
      </c>
      <c r="G2792" s="2">
        <v>910</v>
      </c>
      <c r="H2792" s="2">
        <v>1290</v>
      </c>
      <c r="I2792" s="2">
        <v>1514</v>
      </c>
      <c r="J2792">
        <v>12124</v>
      </c>
      <c r="K2792" s="12">
        <f t="shared" si="301"/>
        <v>3.7042909734858655E-5</v>
      </c>
      <c r="L2792" s="2">
        <f t="shared" si="302"/>
        <v>2.2003488382506042E-2</v>
      </c>
      <c r="M2792" s="2">
        <f t="shared" si="303"/>
        <v>2.641159464095422E-2</v>
      </c>
      <c r="N2792" s="2">
        <f t="shared" si="304"/>
        <v>3.3709047858721378E-2</v>
      </c>
      <c r="O2792" s="2">
        <f t="shared" si="305"/>
        <v>4.7785353557967668E-2</v>
      </c>
      <c r="P2792" s="2">
        <f t="shared" si="306"/>
        <v>5.6082965338576006E-2</v>
      </c>
      <c r="Q2792" s="14" t="str">
        <f t="shared" si="307"/>
        <v>BELOW</v>
      </c>
    </row>
    <row r="2793" spans="1:17" x14ac:dyDescent="0.3">
      <c r="A2793" s="2">
        <v>44</v>
      </c>
      <c r="B2793" s="2" t="s">
        <v>280</v>
      </c>
      <c r="C2793" s="2" t="s">
        <v>290</v>
      </c>
      <c r="D2793" s="11">
        <v>0.157</v>
      </c>
      <c r="E2793" s="2">
        <v>521</v>
      </c>
      <c r="F2793" s="2">
        <v>597</v>
      </c>
      <c r="G2793" s="2">
        <v>765</v>
      </c>
      <c r="H2793" s="2">
        <v>958</v>
      </c>
      <c r="I2793" s="2">
        <v>1201</v>
      </c>
      <c r="J2793">
        <v>1479</v>
      </c>
      <c r="K2793" s="12">
        <f t="shared" si="301"/>
        <v>4.5188439044750862E-6</v>
      </c>
      <c r="L2793" s="2">
        <f t="shared" si="302"/>
        <v>2.3543176742315199E-3</v>
      </c>
      <c r="M2793" s="2">
        <f t="shared" si="303"/>
        <v>2.6977498109716264E-3</v>
      </c>
      <c r="N2793" s="2">
        <f t="shared" si="304"/>
        <v>3.4569155869234409E-3</v>
      </c>
      <c r="O2793" s="2">
        <f t="shared" si="305"/>
        <v>4.3290524604871327E-3</v>
      </c>
      <c r="P2793" s="2">
        <f t="shared" si="306"/>
        <v>5.427131529274579E-3</v>
      </c>
      <c r="Q2793" s="14" t="str">
        <f t="shared" si="307"/>
        <v>ABOVE</v>
      </c>
    </row>
    <row r="2794" spans="1:17" x14ac:dyDescent="0.3">
      <c r="A2794" s="2">
        <v>44</v>
      </c>
      <c r="B2794" s="2" t="s">
        <v>280</v>
      </c>
      <c r="C2794" s="2" t="s">
        <v>289</v>
      </c>
      <c r="D2794" s="11">
        <v>9.3000000000000013E-2</v>
      </c>
      <c r="E2794" s="2">
        <v>528</v>
      </c>
      <c r="F2794" s="2">
        <v>605</v>
      </c>
      <c r="G2794" s="2">
        <v>776</v>
      </c>
      <c r="H2794" s="2">
        <v>1070</v>
      </c>
      <c r="I2794" s="2">
        <v>1218</v>
      </c>
      <c r="J2794">
        <v>2483</v>
      </c>
      <c r="K2794" s="12">
        <f t="shared" si="301"/>
        <v>7.5864025793182142E-6</v>
      </c>
      <c r="L2794" s="2">
        <f t="shared" si="302"/>
        <v>4.005620561880017E-3</v>
      </c>
      <c r="M2794" s="2">
        <f t="shared" si="303"/>
        <v>4.5897735604875194E-3</v>
      </c>
      <c r="N2794" s="2">
        <f t="shared" si="304"/>
        <v>5.8870484015509346E-3</v>
      </c>
      <c r="O2794" s="2">
        <f t="shared" si="305"/>
        <v>8.1174507598704895E-3</v>
      </c>
      <c r="P2794" s="2">
        <f t="shared" si="306"/>
        <v>9.2402383416095857E-3</v>
      </c>
      <c r="Q2794" s="14" t="str">
        <f t="shared" si="307"/>
        <v>BELOW</v>
      </c>
    </row>
    <row r="2795" spans="1:17" x14ac:dyDescent="0.3">
      <c r="A2795" s="2">
        <v>44</v>
      </c>
      <c r="B2795" s="2" t="s">
        <v>280</v>
      </c>
      <c r="C2795" s="2" t="s">
        <v>288</v>
      </c>
      <c r="D2795" s="11">
        <v>0.09</v>
      </c>
      <c r="E2795" s="2">
        <v>708</v>
      </c>
      <c r="F2795" s="2">
        <v>870</v>
      </c>
      <c r="G2795" s="2">
        <v>1075</v>
      </c>
      <c r="H2795" s="2">
        <v>1518</v>
      </c>
      <c r="I2795" s="2">
        <v>1727</v>
      </c>
      <c r="J2795">
        <v>1160437</v>
      </c>
      <c r="K2795" s="12">
        <f t="shared" si="301"/>
        <v>3.5455264800387802E-3</v>
      </c>
      <c r="L2795" s="2">
        <f t="shared" si="302"/>
        <v>2.5102327478674562</v>
      </c>
      <c r="M2795" s="2">
        <f t="shared" si="303"/>
        <v>3.0846080376337386</v>
      </c>
      <c r="N2795" s="2">
        <f t="shared" si="304"/>
        <v>3.8114409660416886</v>
      </c>
      <c r="O2795" s="2">
        <f t="shared" si="305"/>
        <v>5.3821091966988686</v>
      </c>
      <c r="P2795" s="2">
        <f t="shared" si="306"/>
        <v>6.1231242310269733</v>
      </c>
      <c r="Q2795" s="14" t="str">
        <f t="shared" si="307"/>
        <v>BELOW</v>
      </c>
    </row>
    <row r="2796" spans="1:17" x14ac:dyDescent="0.3">
      <c r="A2796" s="2">
        <v>44</v>
      </c>
      <c r="B2796" s="2" t="s">
        <v>280</v>
      </c>
      <c r="C2796" s="2" t="s">
        <v>157</v>
      </c>
      <c r="D2796" s="11">
        <v>0.21899999999999997</v>
      </c>
      <c r="E2796" s="2">
        <v>476</v>
      </c>
      <c r="F2796" s="2">
        <v>611</v>
      </c>
      <c r="G2796" s="2">
        <v>699</v>
      </c>
      <c r="H2796" s="2">
        <v>930</v>
      </c>
      <c r="I2796" s="2">
        <v>1097</v>
      </c>
      <c r="J2796">
        <v>15308</v>
      </c>
      <c r="K2796" s="12">
        <f t="shared" si="301"/>
        <v>4.6771103779381081E-5</v>
      </c>
      <c r="L2796" s="2">
        <f t="shared" si="302"/>
        <v>2.2263045398985395E-2</v>
      </c>
      <c r="M2796" s="2">
        <f t="shared" si="303"/>
        <v>2.8577144409201841E-2</v>
      </c>
      <c r="N2796" s="2">
        <f t="shared" si="304"/>
        <v>3.2693001541787378E-2</v>
      </c>
      <c r="O2796" s="2">
        <f t="shared" si="305"/>
        <v>4.3497126514824402E-2</v>
      </c>
      <c r="P2796" s="2">
        <f t="shared" si="306"/>
        <v>5.1307900845981046E-2</v>
      </c>
      <c r="Q2796" s="14" t="str">
        <f t="shared" si="307"/>
        <v>ABOVE</v>
      </c>
    </row>
    <row r="2797" spans="1:17" x14ac:dyDescent="0.3">
      <c r="A2797" s="2">
        <v>44</v>
      </c>
      <c r="B2797" s="2" t="s">
        <v>280</v>
      </c>
      <c r="C2797" s="2" t="s">
        <v>287</v>
      </c>
      <c r="D2797" s="11">
        <v>0.13100000000000001</v>
      </c>
      <c r="E2797" s="2">
        <v>476</v>
      </c>
      <c r="F2797" s="2">
        <v>528</v>
      </c>
      <c r="G2797" s="2">
        <v>699</v>
      </c>
      <c r="H2797" s="2">
        <v>876</v>
      </c>
      <c r="I2797" s="2">
        <v>987</v>
      </c>
      <c r="J2797">
        <v>30939</v>
      </c>
      <c r="K2797" s="12">
        <f t="shared" si="301"/>
        <v>9.4529081514911902E-5</v>
      </c>
      <c r="L2797" s="2">
        <f t="shared" si="302"/>
        <v>4.4995842801098064E-2</v>
      </c>
      <c r="M2797" s="2">
        <f t="shared" si="303"/>
        <v>4.9911355039873484E-2</v>
      </c>
      <c r="N2797" s="2">
        <f t="shared" si="304"/>
        <v>6.6075827978923418E-2</v>
      </c>
      <c r="O2797" s="2">
        <f t="shared" si="305"/>
        <v>8.2807475407062819E-2</v>
      </c>
      <c r="P2797" s="2">
        <f t="shared" si="306"/>
        <v>9.3300203455218042E-2</v>
      </c>
      <c r="Q2797" s="14" t="str">
        <f t="shared" si="307"/>
        <v>ABOVE</v>
      </c>
    </row>
    <row r="2798" spans="1:17" x14ac:dyDescent="0.3">
      <c r="A2798" s="2">
        <v>44</v>
      </c>
      <c r="B2798" s="2" t="s">
        <v>280</v>
      </c>
      <c r="C2798" s="2" t="s">
        <v>286</v>
      </c>
      <c r="D2798" s="11">
        <v>0.121</v>
      </c>
      <c r="E2798" s="2">
        <v>476</v>
      </c>
      <c r="F2798" s="2">
        <v>584</v>
      </c>
      <c r="G2798" s="2">
        <v>699</v>
      </c>
      <c r="H2798" s="2">
        <v>969</v>
      </c>
      <c r="I2798" s="2">
        <v>1099</v>
      </c>
      <c r="J2798">
        <v>21620</v>
      </c>
      <c r="K2798" s="12">
        <f t="shared" si="301"/>
        <v>6.6056392978195645E-5</v>
      </c>
      <c r="L2798" s="2">
        <f t="shared" si="302"/>
        <v>3.1442843057621128E-2</v>
      </c>
      <c r="M2798" s="2">
        <f t="shared" si="303"/>
        <v>3.8576933499266254E-2</v>
      </c>
      <c r="N2798" s="2">
        <f t="shared" si="304"/>
        <v>4.6173418691758755E-2</v>
      </c>
      <c r="O2798" s="2">
        <f t="shared" si="305"/>
        <v>6.400864479587158E-2</v>
      </c>
      <c r="P2798" s="2">
        <f t="shared" si="306"/>
        <v>7.2595975883037012E-2</v>
      </c>
      <c r="Q2798" s="14" t="str">
        <f t="shared" si="307"/>
        <v>BELOW</v>
      </c>
    </row>
    <row r="2799" spans="1:17" x14ac:dyDescent="0.3">
      <c r="A2799" s="2">
        <v>44</v>
      </c>
      <c r="B2799" s="2" t="s">
        <v>280</v>
      </c>
      <c r="C2799" s="2" t="s">
        <v>285</v>
      </c>
      <c r="D2799" s="11">
        <v>4.7E-2</v>
      </c>
      <c r="E2799" s="2">
        <v>760</v>
      </c>
      <c r="F2799" s="2">
        <v>977</v>
      </c>
      <c r="G2799" s="2">
        <v>1183</v>
      </c>
      <c r="H2799" s="2">
        <v>1570</v>
      </c>
      <c r="I2799" s="2">
        <v>2078</v>
      </c>
      <c r="J2799">
        <v>42145</v>
      </c>
      <c r="K2799" s="12">
        <f t="shared" si="301"/>
        <v>1.2876719158492393E-4</v>
      </c>
      <c r="L2799" s="2">
        <f t="shared" si="302"/>
        <v>9.7863065604542193E-2</v>
      </c>
      <c r="M2799" s="2">
        <f t="shared" si="303"/>
        <v>0.12580554617847067</v>
      </c>
      <c r="N2799" s="2">
        <f t="shared" si="304"/>
        <v>0.15233158764496502</v>
      </c>
      <c r="O2799" s="2">
        <f t="shared" si="305"/>
        <v>0.20216449078833057</v>
      </c>
      <c r="P2799" s="2">
        <f t="shared" si="306"/>
        <v>0.26757822411347193</v>
      </c>
      <c r="Q2799" s="14" t="str">
        <f t="shared" si="307"/>
        <v>BELOW</v>
      </c>
    </row>
    <row r="2800" spans="1:17" x14ac:dyDescent="0.3">
      <c r="A2800" s="2">
        <v>44</v>
      </c>
      <c r="B2800" s="2" t="s">
        <v>280</v>
      </c>
      <c r="C2800" s="2" t="s">
        <v>284</v>
      </c>
      <c r="D2800" s="11">
        <v>5.2999999999999999E-2</v>
      </c>
      <c r="E2800" s="2">
        <v>613</v>
      </c>
      <c r="F2800" s="2">
        <v>751</v>
      </c>
      <c r="G2800" s="2">
        <v>887</v>
      </c>
      <c r="H2800" s="2">
        <v>1282</v>
      </c>
      <c r="I2800" s="2">
        <v>1558</v>
      </c>
      <c r="J2800">
        <v>72259</v>
      </c>
      <c r="K2800" s="12">
        <f t="shared" si="301"/>
        <v>2.2077561980626454E-4</v>
      </c>
      <c r="L2800" s="2">
        <f t="shared" si="302"/>
        <v>0.13533545494124016</v>
      </c>
      <c r="M2800" s="2">
        <f t="shared" si="303"/>
        <v>0.16580249047450468</v>
      </c>
      <c r="N2800" s="2">
        <f t="shared" si="304"/>
        <v>0.19582797476815664</v>
      </c>
      <c r="O2800" s="2">
        <f t="shared" si="305"/>
        <v>0.28303434459163113</v>
      </c>
      <c r="P2800" s="2">
        <f t="shared" si="306"/>
        <v>0.34396841565816016</v>
      </c>
      <c r="Q2800" s="14" t="str">
        <f t="shared" si="307"/>
        <v>BELOW</v>
      </c>
    </row>
    <row r="2801" spans="1:17" x14ac:dyDescent="0.3">
      <c r="A2801" s="2">
        <v>44</v>
      </c>
      <c r="B2801" s="2" t="s">
        <v>280</v>
      </c>
      <c r="C2801" s="2" t="s">
        <v>283</v>
      </c>
      <c r="D2801" s="11">
        <v>0.111</v>
      </c>
      <c r="E2801" s="2">
        <v>588</v>
      </c>
      <c r="F2801" s="2">
        <v>692</v>
      </c>
      <c r="G2801" s="2">
        <v>916</v>
      </c>
      <c r="H2801" s="2">
        <v>1209</v>
      </c>
      <c r="I2801" s="2">
        <v>1402</v>
      </c>
      <c r="J2801">
        <v>35734</v>
      </c>
      <c r="K2801" s="12">
        <f t="shared" si="301"/>
        <v>1.0917942399088082E-4</v>
      </c>
      <c r="L2801" s="2">
        <f t="shared" si="302"/>
        <v>6.4197501306637927E-2</v>
      </c>
      <c r="M2801" s="2">
        <f t="shared" si="303"/>
        <v>7.5552161401689535E-2</v>
      </c>
      <c r="N2801" s="2">
        <f t="shared" si="304"/>
        <v>0.10000835237564683</v>
      </c>
      <c r="O2801" s="2">
        <f t="shared" si="305"/>
        <v>0.13199792360497492</v>
      </c>
      <c r="P2801" s="2">
        <f t="shared" si="306"/>
        <v>0.15306955243521492</v>
      </c>
      <c r="Q2801" s="14" t="str">
        <f t="shared" si="307"/>
        <v>BELOW</v>
      </c>
    </row>
    <row r="2802" spans="1:17" x14ac:dyDescent="0.3">
      <c r="A2802" s="2">
        <v>44</v>
      </c>
      <c r="B2802" s="2" t="s">
        <v>280</v>
      </c>
      <c r="C2802" s="2" t="s">
        <v>282</v>
      </c>
      <c r="D2802" s="11">
        <v>9.6999999999999989E-2</v>
      </c>
      <c r="E2802" s="2">
        <v>654</v>
      </c>
      <c r="F2802" s="2">
        <v>751</v>
      </c>
      <c r="G2802" s="2">
        <v>862</v>
      </c>
      <c r="H2802" s="2">
        <v>1246</v>
      </c>
      <c r="I2802" s="2">
        <v>1514</v>
      </c>
      <c r="J2802">
        <v>636235</v>
      </c>
      <c r="K2802" s="12">
        <f t="shared" si="301"/>
        <v>1.9439125433155554E-3</v>
      </c>
      <c r="L2802" s="2">
        <f t="shared" si="302"/>
        <v>1.2713188033283733</v>
      </c>
      <c r="M2802" s="2">
        <f t="shared" si="303"/>
        <v>1.4598783200299821</v>
      </c>
      <c r="N2802" s="2">
        <f t="shared" si="304"/>
        <v>1.6756526123380087</v>
      </c>
      <c r="O2802" s="2">
        <f t="shared" si="305"/>
        <v>2.4221150289711821</v>
      </c>
      <c r="P2802" s="2">
        <f t="shared" si="306"/>
        <v>2.943083590579751</v>
      </c>
      <c r="Q2802" s="14" t="str">
        <f t="shared" si="307"/>
        <v>BELOW</v>
      </c>
    </row>
    <row r="2803" spans="1:17" x14ac:dyDescent="0.3">
      <c r="A2803" s="2">
        <v>44</v>
      </c>
      <c r="B2803" s="2" t="s">
        <v>280</v>
      </c>
      <c r="C2803" s="2" t="s">
        <v>281</v>
      </c>
      <c r="D2803" s="11">
        <v>0.05</v>
      </c>
      <c r="E2803" s="2">
        <v>703</v>
      </c>
      <c r="F2803" s="2">
        <v>781</v>
      </c>
      <c r="G2803" s="2">
        <v>1033</v>
      </c>
      <c r="H2803" s="2">
        <v>1347</v>
      </c>
      <c r="I2803" s="2">
        <v>1788</v>
      </c>
      <c r="J2803">
        <v>34091</v>
      </c>
      <c r="K2803" s="12">
        <f t="shared" si="301"/>
        <v>1.0415950476501702E-4</v>
      </c>
      <c r="L2803" s="2">
        <f t="shared" si="302"/>
        <v>7.3224131849806959E-2</v>
      </c>
      <c r="M2803" s="2">
        <f t="shared" si="303"/>
        <v>8.1348573221478288E-2</v>
      </c>
      <c r="N2803" s="2">
        <f t="shared" si="304"/>
        <v>0.10759676842226258</v>
      </c>
      <c r="O2803" s="2">
        <f t="shared" si="305"/>
        <v>0.14030285291847794</v>
      </c>
      <c r="P2803" s="2">
        <f t="shared" si="306"/>
        <v>0.18623719451985044</v>
      </c>
      <c r="Q2803" s="14" t="str">
        <f t="shared" si="307"/>
        <v>BELOW</v>
      </c>
    </row>
    <row r="2804" spans="1:17" x14ac:dyDescent="0.3">
      <c r="A2804" s="2">
        <v>44</v>
      </c>
      <c r="B2804" s="2" t="s">
        <v>280</v>
      </c>
      <c r="C2804" s="2" t="s">
        <v>30</v>
      </c>
      <c r="D2804" s="11">
        <v>9.5000000000000001E-2</v>
      </c>
      <c r="E2804" s="2">
        <v>649</v>
      </c>
      <c r="F2804" s="2">
        <v>717</v>
      </c>
      <c r="G2804" s="2">
        <v>916</v>
      </c>
      <c r="H2804" s="2">
        <v>1312</v>
      </c>
      <c r="I2804" s="2">
        <v>1609</v>
      </c>
      <c r="J2804">
        <v>177556</v>
      </c>
      <c r="K2804" s="12">
        <f t="shared" si="301"/>
        <v>5.4249347417375149E-4</v>
      </c>
      <c r="L2804" s="2">
        <f t="shared" si="302"/>
        <v>0.35207826473876469</v>
      </c>
      <c r="M2804" s="2">
        <f t="shared" si="303"/>
        <v>0.38896782098257981</v>
      </c>
      <c r="N2804" s="2">
        <f t="shared" si="304"/>
        <v>0.49692402234315636</v>
      </c>
      <c r="O2804" s="2">
        <f t="shared" si="305"/>
        <v>0.71175143811596198</v>
      </c>
      <c r="P2804" s="2">
        <f t="shared" si="306"/>
        <v>0.87287199994556619</v>
      </c>
      <c r="Q2804" s="14" t="str">
        <f t="shared" si="307"/>
        <v>BELOW</v>
      </c>
    </row>
    <row r="2805" spans="1:17" x14ac:dyDescent="0.3">
      <c r="A2805" s="2">
        <v>44</v>
      </c>
      <c r="B2805" s="2" t="s">
        <v>280</v>
      </c>
      <c r="C2805" s="2" t="s">
        <v>101</v>
      </c>
      <c r="D2805" s="11">
        <v>0.11800000000000001</v>
      </c>
      <c r="E2805" s="2">
        <v>476</v>
      </c>
      <c r="F2805" s="2">
        <v>611</v>
      </c>
      <c r="G2805" s="2">
        <v>699</v>
      </c>
      <c r="H2805" s="2">
        <v>876</v>
      </c>
      <c r="I2805" s="2">
        <v>1097</v>
      </c>
      <c r="J2805">
        <v>2711</v>
      </c>
      <c r="K2805" s="12">
        <f t="shared" si="301"/>
        <v>8.2830194895415539E-6</v>
      </c>
      <c r="L2805" s="2">
        <f t="shared" si="302"/>
        <v>3.9427172770217797E-3</v>
      </c>
      <c r="M2805" s="2">
        <f t="shared" si="303"/>
        <v>5.0609249081098899E-3</v>
      </c>
      <c r="N2805" s="2">
        <f t="shared" si="304"/>
        <v>5.7898306231895461E-3</v>
      </c>
      <c r="O2805" s="2">
        <f t="shared" si="305"/>
        <v>7.255925072838401E-3</v>
      </c>
      <c r="P2805" s="2">
        <f t="shared" si="306"/>
        <v>9.0864723800270844E-3</v>
      </c>
      <c r="Q2805" s="14" t="str">
        <f t="shared" si="307"/>
        <v>BELOW</v>
      </c>
    </row>
    <row r="2806" spans="1:17" x14ac:dyDescent="0.3">
      <c r="A2806" s="2">
        <v>44</v>
      </c>
      <c r="B2806" s="2" t="s">
        <v>280</v>
      </c>
      <c r="C2806" s="2" t="s">
        <v>279</v>
      </c>
      <c r="D2806" s="11">
        <v>6.9000000000000006E-2</v>
      </c>
      <c r="E2806" s="2">
        <v>594</v>
      </c>
      <c r="F2806" s="2">
        <v>713</v>
      </c>
      <c r="G2806" s="2">
        <v>910</v>
      </c>
      <c r="H2806" s="2">
        <v>1290</v>
      </c>
      <c r="I2806" s="2">
        <v>1514</v>
      </c>
      <c r="J2806">
        <v>260213</v>
      </c>
      <c r="K2806" s="12">
        <f t="shared" si="301"/>
        <v>7.95038491490991E-4</v>
      </c>
      <c r="L2806" s="2">
        <f t="shared" si="302"/>
        <v>0.47225286394564864</v>
      </c>
      <c r="M2806" s="2">
        <f t="shared" si="303"/>
        <v>0.56686244443307654</v>
      </c>
      <c r="N2806" s="2">
        <f t="shared" si="304"/>
        <v>0.72348502725680186</v>
      </c>
      <c r="O2806" s="2">
        <f t="shared" si="305"/>
        <v>1.0255996540233785</v>
      </c>
      <c r="P2806" s="2">
        <f t="shared" si="306"/>
        <v>1.2036882761173604</v>
      </c>
      <c r="Q2806" s="14" t="str">
        <f t="shared" si="307"/>
        <v>BELOW</v>
      </c>
    </row>
    <row r="2807" spans="1:17" x14ac:dyDescent="0.3">
      <c r="A2807" s="2">
        <v>45</v>
      </c>
      <c r="B2807" s="2" t="s">
        <v>269</v>
      </c>
      <c r="C2807" s="2" t="s">
        <v>278</v>
      </c>
      <c r="D2807" s="11">
        <v>7.9000000000000001E-2</v>
      </c>
      <c r="E2807" s="2">
        <v>706</v>
      </c>
      <c r="F2807" s="2">
        <v>858</v>
      </c>
      <c r="G2807" s="2">
        <v>1006</v>
      </c>
      <c r="H2807" s="2">
        <v>1262</v>
      </c>
      <c r="I2807" s="2">
        <v>1497</v>
      </c>
      <c r="J2807">
        <v>36777</v>
      </c>
      <c r="K2807" s="12">
        <f t="shared" si="301"/>
        <v>1.1236614082142005E-4</v>
      </c>
      <c r="L2807" s="2">
        <f t="shared" si="302"/>
        <v>7.9330495419922556E-2</v>
      </c>
      <c r="M2807" s="2">
        <f t="shared" si="303"/>
        <v>9.6410148824778399E-2</v>
      </c>
      <c r="N2807" s="2">
        <f t="shared" si="304"/>
        <v>0.11304033766634856</v>
      </c>
      <c r="O2807" s="2">
        <f t="shared" si="305"/>
        <v>0.14180606971663209</v>
      </c>
      <c r="P2807" s="2">
        <f t="shared" si="306"/>
        <v>0.1682121128096658</v>
      </c>
      <c r="Q2807" s="14" t="str">
        <f t="shared" si="307"/>
        <v>BELOW</v>
      </c>
    </row>
    <row r="2808" spans="1:17" x14ac:dyDescent="0.3">
      <c r="A2808" s="2">
        <v>45</v>
      </c>
      <c r="B2808" s="2" t="s">
        <v>269</v>
      </c>
      <c r="C2808" s="2" t="s">
        <v>277</v>
      </c>
      <c r="D2808" s="11">
        <v>0.1</v>
      </c>
      <c r="E2808" s="2">
        <v>766</v>
      </c>
      <c r="F2808" s="2">
        <v>797</v>
      </c>
      <c r="G2808" s="2">
        <v>912</v>
      </c>
      <c r="H2808" s="2">
        <v>1228</v>
      </c>
      <c r="I2808" s="2">
        <v>1233</v>
      </c>
      <c r="J2808">
        <v>35470</v>
      </c>
      <c r="K2808" s="12">
        <f t="shared" si="301"/>
        <v>1.0837281493693801E-4</v>
      </c>
      <c r="L2808" s="2">
        <f t="shared" si="302"/>
        <v>8.3013576241694517E-2</v>
      </c>
      <c r="M2808" s="2">
        <f t="shared" si="303"/>
        <v>8.6373133504739602E-2</v>
      </c>
      <c r="N2808" s="2">
        <f t="shared" si="304"/>
        <v>9.8836007222487463E-2</v>
      </c>
      <c r="O2808" s="2">
        <f t="shared" si="305"/>
        <v>0.13308181674255987</v>
      </c>
      <c r="P2808" s="2">
        <f t="shared" si="306"/>
        <v>0.13362368081724457</v>
      </c>
      <c r="Q2808" s="14" t="str">
        <f t="shared" si="307"/>
        <v>BELOW</v>
      </c>
    </row>
    <row r="2809" spans="1:17" x14ac:dyDescent="0.3">
      <c r="A2809" s="2">
        <v>45</v>
      </c>
      <c r="B2809" s="2" t="s">
        <v>269</v>
      </c>
      <c r="C2809" s="2" t="s">
        <v>276</v>
      </c>
      <c r="D2809" s="11">
        <v>0.12300000000000001</v>
      </c>
      <c r="E2809" s="2">
        <v>710</v>
      </c>
      <c r="F2809" s="2">
        <v>724</v>
      </c>
      <c r="G2809" s="2">
        <v>882</v>
      </c>
      <c r="H2809" s="2">
        <v>1105</v>
      </c>
      <c r="I2809" s="2">
        <v>1192</v>
      </c>
      <c r="J2809">
        <v>29993</v>
      </c>
      <c r="K2809" s="12">
        <f t="shared" si="301"/>
        <v>9.1638732404950143E-5</v>
      </c>
      <c r="L2809" s="2">
        <f t="shared" si="302"/>
        <v>6.5063500007514596E-2</v>
      </c>
      <c r="M2809" s="2">
        <f t="shared" si="303"/>
        <v>6.6346442261183899E-2</v>
      </c>
      <c r="N2809" s="2">
        <f t="shared" si="304"/>
        <v>8.0825361981166022E-2</v>
      </c>
      <c r="O2809" s="2">
        <f t="shared" si="305"/>
        <v>0.10126079930746991</v>
      </c>
      <c r="P2809" s="2">
        <f t="shared" si="306"/>
        <v>0.10923336902670057</v>
      </c>
      <c r="Q2809" s="14" t="str">
        <f t="shared" si="307"/>
        <v>EQUAL</v>
      </c>
    </row>
    <row r="2810" spans="1:17" x14ac:dyDescent="0.3">
      <c r="A2810" s="2">
        <v>45</v>
      </c>
      <c r="B2810" s="2" t="s">
        <v>269</v>
      </c>
      <c r="C2810" s="2" t="s">
        <v>275</v>
      </c>
      <c r="D2810" s="11">
        <v>0.105</v>
      </c>
      <c r="E2810" s="2">
        <v>992</v>
      </c>
      <c r="F2810" s="2">
        <v>1202</v>
      </c>
      <c r="G2810" s="2">
        <v>1544</v>
      </c>
      <c r="H2810" s="2">
        <v>2008</v>
      </c>
      <c r="I2810" s="2">
        <v>2087</v>
      </c>
      <c r="J2810">
        <v>163774</v>
      </c>
      <c r="K2810" s="12">
        <f t="shared" si="301"/>
        <v>5.0038481515314592E-4</v>
      </c>
      <c r="L2810" s="2">
        <f t="shared" si="302"/>
        <v>0.49638173663192076</v>
      </c>
      <c r="M2810" s="2">
        <f t="shared" si="303"/>
        <v>0.60146254781408137</v>
      </c>
      <c r="N2810" s="2">
        <f t="shared" si="304"/>
        <v>0.77259415459645731</v>
      </c>
      <c r="O2810" s="2">
        <f t="shared" si="305"/>
        <v>1.0047727088275171</v>
      </c>
      <c r="P2810" s="2">
        <f t="shared" si="306"/>
        <v>1.0443031092246156</v>
      </c>
      <c r="Q2810" s="14" t="str">
        <f t="shared" si="307"/>
        <v>BELOW</v>
      </c>
    </row>
    <row r="2811" spans="1:17" x14ac:dyDescent="0.3">
      <c r="A2811" s="2">
        <v>45</v>
      </c>
      <c r="B2811" s="2" t="s">
        <v>269</v>
      </c>
      <c r="C2811" s="2" t="s">
        <v>241</v>
      </c>
      <c r="D2811" s="11">
        <v>0.14800000000000002</v>
      </c>
      <c r="E2811" s="2">
        <v>583</v>
      </c>
      <c r="F2811" s="2">
        <v>595</v>
      </c>
      <c r="G2811" s="2">
        <v>762</v>
      </c>
      <c r="H2811" s="2">
        <v>955</v>
      </c>
      <c r="I2811" s="2">
        <v>1030</v>
      </c>
      <c r="J2811">
        <v>6163</v>
      </c>
      <c r="K2811" s="12">
        <f t="shared" si="301"/>
        <v>1.8830043937308962E-5</v>
      </c>
      <c r="L2811" s="2">
        <f t="shared" si="302"/>
        <v>1.0977915615451125E-2</v>
      </c>
      <c r="M2811" s="2">
        <f t="shared" si="303"/>
        <v>1.1203876142698832E-2</v>
      </c>
      <c r="N2811" s="2">
        <f t="shared" si="304"/>
        <v>1.4348493480229429E-2</v>
      </c>
      <c r="O2811" s="2">
        <f t="shared" si="305"/>
        <v>1.7982691960130057E-2</v>
      </c>
      <c r="P2811" s="2">
        <f t="shared" si="306"/>
        <v>1.9394945255428231E-2</v>
      </c>
      <c r="Q2811" s="14" t="str">
        <f t="shared" si="307"/>
        <v>ABOVE</v>
      </c>
    </row>
    <row r="2812" spans="1:17" x14ac:dyDescent="0.3">
      <c r="A2812" s="2">
        <v>45</v>
      </c>
      <c r="B2812" s="2" t="s">
        <v>269</v>
      </c>
      <c r="C2812" s="2" t="s">
        <v>168</v>
      </c>
      <c r="D2812" s="11">
        <v>9.6000000000000002E-2</v>
      </c>
      <c r="E2812" s="2">
        <v>992</v>
      </c>
      <c r="F2812" s="2">
        <v>1202</v>
      </c>
      <c r="G2812" s="2">
        <v>1544</v>
      </c>
      <c r="H2812" s="2">
        <v>2008</v>
      </c>
      <c r="I2812" s="2">
        <v>2087</v>
      </c>
      <c r="J2812">
        <v>49402</v>
      </c>
      <c r="K2812" s="12">
        <f t="shared" si="301"/>
        <v>1.5093977455637471E-4</v>
      </c>
      <c r="L2812" s="2">
        <f t="shared" si="302"/>
        <v>0.14973225635992371</v>
      </c>
      <c r="M2812" s="2">
        <f t="shared" si="303"/>
        <v>0.18142960901676242</v>
      </c>
      <c r="N2812" s="2">
        <f t="shared" si="304"/>
        <v>0.23305101191504254</v>
      </c>
      <c r="O2812" s="2">
        <f t="shared" si="305"/>
        <v>0.30308706730920043</v>
      </c>
      <c r="P2812" s="2">
        <f t="shared" si="306"/>
        <v>0.31501130949915401</v>
      </c>
      <c r="Q2812" s="14" t="str">
        <f t="shared" si="307"/>
        <v>BELOW</v>
      </c>
    </row>
    <row r="2813" spans="1:17" x14ac:dyDescent="0.3">
      <c r="A2813" s="2">
        <v>45</v>
      </c>
      <c r="B2813" s="2" t="s">
        <v>269</v>
      </c>
      <c r="C2813" s="2" t="s">
        <v>274</v>
      </c>
      <c r="D2813" s="11">
        <v>8.1000000000000003E-2</v>
      </c>
      <c r="E2813" s="2">
        <v>992</v>
      </c>
      <c r="F2813" s="2">
        <v>1202</v>
      </c>
      <c r="G2813" s="2">
        <v>1544</v>
      </c>
      <c r="H2813" s="2">
        <v>2008</v>
      </c>
      <c r="I2813" s="2">
        <v>2087</v>
      </c>
      <c r="J2813">
        <v>7235</v>
      </c>
      <c r="K2813" s="12">
        <f t="shared" si="301"/>
        <v>2.2105365550288877E-5</v>
      </c>
      <c r="L2813" s="2">
        <f t="shared" si="302"/>
        <v>2.1928522625886567E-2</v>
      </c>
      <c r="M2813" s="2">
        <f t="shared" si="303"/>
        <v>2.6570649391447231E-2</v>
      </c>
      <c r="N2813" s="2">
        <f t="shared" si="304"/>
        <v>3.4130684409646027E-2</v>
      </c>
      <c r="O2813" s="2">
        <f t="shared" si="305"/>
        <v>4.4387574024980066E-2</v>
      </c>
      <c r="P2813" s="2">
        <f t="shared" si="306"/>
        <v>4.6133897903452889E-2</v>
      </c>
      <c r="Q2813" s="14" t="str">
        <f t="shared" si="307"/>
        <v>BELOW</v>
      </c>
    </row>
    <row r="2814" spans="1:17" x14ac:dyDescent="0.3">
      <c r="A2814" s="2">
        <v>45</v>
      </c>
      <c r="B2814" s="2" t="s">
        <v>269</v>
      </c>
      <c r="C2814" s="2" t="s">
        <v>273</v>
      </c>
      <c r="D2814" s="11">
        <v>9.0999999999999998E-2</v>
      </c>
      <c r="E2814" s="2">
        <v>785</v>
      </c>
      <c r="F2814" s="2">
        <v>829</v>
      </c>
      <c r="G2814" s="2">
        <v>988</v>
      </c>
      <c r="H2814" s="2">
        <v>1238</v>
      </c>
      <c r="I2814" s="2">
        <v>1493</v>
      </c>
      <c r="J2814">
        <v>25362</v>
      </c>
      <c r="K2814" s="12">
        <f t="shared" si="301"/>
        <v>7.7489465250369944E-5</v>
      </c>
      <c r="L2814" s="2">
        <f t="shared" si="302"/>
        <v>6.0829230221540409E-2</v>
      </c>
      <c r="M2814" s="2">
        <f t="shared" si="303"/>
        <v>6.4238766692556681E-2</v>
      </c>
      <c r="N2814" s="2">
        <f t="shared" si="304"/>
        <v>7.6559591667365506E-2</v>
      </c>
      <c r="O2814" s="2">
        <f t="shared" si="305"/>
        <v>9.5931957979957988E-2</v>
      </c>
      <c r="P2814" s="2">
        <f t="shared" si="306"/>
        <v>0.11569177161880233</v>
      </c>
      <c r="Q2814" s="14" t="str">
        <f t="shared" si="307"/>
        <v>BELOW</v>
      </c>
    </row>
    <row r="2815" spans="1:17" x14ac:dyDescent="0.3">
      <c r="A2815" s="2">
        <v>45</v>
      </c>
      <c r="B2815" s="2" t="s">
        <v>269</v>
      </c>
      <c r="C2815" s="2" t="s">
        <v>204</v>
      </c>
      <c r="D2815" s="11">
        <v>9.4E-2</v>
      </c>
      <c r="E2815" s="2">
        <v>731</v>
      </c>
      <c r="F2815" s="2">
        <v>735</v>
      </c>
      <c r="G2815" s="2">
        <v>960</v>
      </c>
      <c r="H2815" s="2">
        <v>1251</v>
      </c>
      <c r="I2815" s="2">
        <v>1298</v>
      </c>
      <c r="J2815">
        <v>28892</v>
      </c>
      <c r="K2815" s="12">
        <f t="shared" si="301"/>
        <v>8.8274806009529548E-5</v>
      </c>
      <c r="L2815" s="2">
        <f t="shared" si="302"/>
        <v>6.4528883192966097E-2</v>
      </c>
      <c r="M2815" s="2">
        <f t="shared" si="303"/>
        <v>6.4881982417004214E-2</v>
      </c>
      <c r="N2815" s="2">
        <f t="shared" si="304"/>
        <v>8.4743813769148371E-2</v>
      </c>
      <c r="O2815" s="2">
        <f t="shared" si="305"/>
        <v>0.11043178231792146</v>
      </c>
      <c r="P2815" s="2">
        <f t="shared" si="306"/>
        <v>0.11458069820036935</v>
      </c>
      <c r="Q2815" s="14" t="str">
        <f t="shared" si="307"/>
        <v>BELOW</v>
      </c>
    </row>
    <row r="2816" spans="1:17" x14ac:dyDescent="0.3">
      <c r="A2816" s="2">
        <v>45</v>
      </c>
      <c r="B2816" s="2" t="s">
        <v>269</v>
      </c>
      <c r="C2816" s="2" t="s">
        <v>272</v>
      </c>
      <c r="D2816" s="11">
        <v>0.127</v>
      </c>
      <c r="E2816" s="2">
        <v>582</v>
      </c>
      <c r="F2816" s="2">
        <v>664</v>
      </c>
      <c r="G2816" s="2">
        <v>760</v>
      </c>
      <c r="H2816" s="2">
        <v>976</v>
      </c>
      <c r="I2816" s="2">
        <v>1149</v>
      </c>
      <c r="J2816">
        <v>27037</v>
      </c>
      <c r="K2816" s="12">
        <f t="shared" si="301"/>
        <v>8.260715527065105E-5</v>
      </c>
      <c r="L2816" s="2">
        <f t="shared" si="302"/>
        <v>4.8077364367518909E-2</v>
      </c>
      <c r="M2816" s="2">
        <f t="shared" si="303"/>
        <v>5.4851151099712295E-2</v>
      </c>
      <c r="N2816" s="2">
        <f t="shared" si="304"/>
        <v>6.2781438005694801E-2</v>
      </c>
      <c r="O2816" s="2">
        <f t="shared" si="305"/>
        <v>8.0624583544155429E-2</v>
      </c>
      <c r="P2816" s="2">
        <f t="shared" si="306"/>
        <v>9.4915621405978062E-2</v>
      </c>
      <c r="Q2816" s="14" t="str">
        <f t="shared" si="307"/>
        <v>ABOVE</v>
      </c>
    </row>
    <row r="2817" spans="1:17" x14ac:dyDescent="0.3">
      <c r="A2817" s="2">
        <v>45</v>
      </c>
      <c r="B2817" s="2" t="s">
        <v>269</v>
      </c>
      <c r="C2817" s="2" t="s">
        <v>271</v>
      </c>
      <c r="D2817" s="11">
        <v>0.10800000000000001</v>
      </c>
      <c r="E2817" s="2">
        <v>774</v>
      </c>
      <c r="F2817" s="2">
        <v>788</v>
      </c>
      <c r="G2817" s="2">
        <v>939</v>
      </c>
      <c r="H2817" s="2">
        <v>1260</v>
      </c>
      <c r="I2817" s="2">
        <v>1355</v>
      </c>
      <c r="J2817">
        <v>58191</v>
      </c>
      <c r="K2817" s="12">
        <f t="shared" si="301"/>
        <v>1.7779313431055425E-4</v>
      </c>
      <c r="L2817" s="2">
        <f t="shared" si="302"/>
        <v>0.137611885956369</v>
      </c>
      <c r="M2817" s="2">
        <f t="shared" si="303"/>
        <v>0.14010098983671676</v>
      </c>
      <c r="N2817" s="2">
        <f t="shared" si="304"/>
        <v>0.16694775311761045</v>
      </c>
      <c r="O2817" s="2">
        <f t="shared" si="305"/>
        <v>0.22401934923129835</v>
      </c>
      <c r="P2817" s="2">
        <f t="shared" si="306"/>
        <v>0.240909696990801</v>
      </c>
      <c r="Q2817" s="14" t="str">
        <f t="shared" si="307"/>
        <v>BELOW</v>
      </c>
    </row>
    <row r="2818" spans="1:17" x14ac:dyDescent="0.3">
      <c r="A2818" s="2">
        <v>45</v>
      </c>
      <c r="B2818" s="2" t="s">
        <v>269</v>
      </c>
      <c r="C2818" s="2" t="s">
        <v>30</v>
      </c>
      <c r="D2818" s="11">
        <v>8.4000000000000005E-2</v>
      </c>
      <c r="E2818" s="2">
        <v>780</v>
      </c>
      <c r="F2818" s="2">
        <v>785</v>
      </c>
      <c r="G2818" s="2">
        <v>1036</v>
      </c>
      <c r="H2818" s="2">
        <v>1298</v>
      </c>
      <c r="I2818" s="2">
        <v>1577</v>
      </c>
      <c r="J2818">
        <v>58409</v>
      </c>
      <c r="K2818" s="12">
        <f t="shared" si="301"/>
        <v>1.784591978475222E-4</v>
      </c>
      <c r="L2818" s="2">
        <f t="shared" si="302"/>
        <v>0.13919817432106732</v>
      </c>
      <c r="M2818" s="2">
        <f t="shared" si="303"/>
        <v>0.14009047031030492</v>
      </c>
      <c r="N2818" s="2">
        <f t="shared" si="304"/>
        <v>0.184883728970033</v>
      </c>
      <c r="O2818" s="2">
        <f t="shared" si="305"/>
        <v>0.2316400388060838</v>
      </c>
      <c r="P2818" s="2">
        <f t="shared" si="306"/>
        <v>0.28143015500554253</v>
      </c>
      <c r="Q2818" s="14" t="str">
        <f t="shared" si="307"/>
        <v>BELOW</v>
      </c>
    </row>
    <row r="2819" spans="1:17" x14ac:dyDescent="0.3">
      <c r="A2819" s="2">
        <v>45</v>
      </c>
      <c r="B2819" s="2" t="s">
        <v>269</v>
      </c>
      <c r="C2819" s="2" t="s">
        <v>270</v>
      </c>
      <c r="D2819" s="11">
        <v>0.11599999999999999</v>
      </c>
      <c r="E2819" s="2">
        <v>685</v>
      </c>
      <c r="F2819" s="2">
        <v>792</v>
      </c>
      <c r="G2819" s="2">
        <v>994</v>
      </c>
      <c r="H2819" s="2">
        <v>1247</v>
      </c>
      <c r="I2819" s="2">
        <v>1460</v>
      </c>
      <c r="J2819">
        <v>42222</v>
      </c>
      <c r="K2819" s="12">
        <f t="shared" si="301"/>
        <v>1.290024525589906E-4</v>
      </c>
      <c r="L2819" s="2">
        <f t="shared" si="302"/>
        <v>8.8366680002908565E-2</v>
      </c>
      <c r="M2819" s="2">
        <f t="shared" si="303"/>
        <v>0.10216994242672056</v>
      </c>
      <c r="N2819" s="2">
        <f t="shared" si="304"/>
        <v>0.12822843784363666</v>
      </c>
      <c r="O2819" s="2">
        <f t="shared" si="305"/>
        <v>0.1608660583410613</v>
      </c>
      <c r="P2819" s="2">
        <f t="shared" si="306"/>
        <v>0.18834358073612628</v>
      </c>
      <c r="Q2819" s="14" t="str">
        <f t="shared" si="307"/>
        <v>BELOW</v>
      </c>
    </row>
    <row r="2820" spans="1:17" x14ac:dyDescent="0.3">
      <c r="A2820" s="2">
        <v>45</v>
      </c>
      <c r="B2820" s="2" t="s">
        <v>269</v>
      </c>
      <c r="C2820" s="2" t="s">
        <v>268</v>
      </c>
      <c r="D2820" s="11">
        <v>9.1999999999999998E-2</v>
      </c>
      <c r="E2820" s="2">
        <v>684</v>
      </c>
      <c r="F2820" s="2">
        <v>810</v>
      </c>
      <c r="G2820" s="2">
        <v>988</v>
      </c>
      <c r="H2820" s="2">
        <v>1363</v>
      </c>
      <c r="I2820" s="2">
        <v>1559</v>
      </c>
      <c r="J2820">
        <v>55062</v>
      </c>
      <c r="K2820" s="12">
        <f t="shared" ref="K2820:K2883" si="308">J2820/$S$18</f>
        <v>1.6823298381893657E-4</v>
      </c>
      <c r="L2820" s="2">
        <f t="shared" ref="L2820:L2883" si="309">E2820*K2820</f>
        <v>0.11507136093215262</v>
      </c>
      <c r="M2820" s="2">
        <f t="shared" ref="M2820:M2883" si="310">F2820*K2820</f>
        <v>0.13626871689333861</v>
      </c>
      <c r="N2820" s="2">
        <f t="shared" ref="N2820:N2883" si="311">G2820*K2820</f>
        <v>0.16621418801310933</v>
      </c>
      <c r="O2820" s="2">
        <f t="shared" ref="O2820:O2883" si="312">H2820*K2820</f>
        <v>0.22930155694521054</v>
      </c>
      <c r="P2820" s="2">
        <f t="shared" ref="P2820:P2883" si="313">I2820*K2820</f>
        <v>0.26227522177372209</v>
      </c>
      <c r="Q2820" s="14" t="str">
        <f t="shared" ref="Q2820:Q2883" si="314">IF(D2820&lt;$D$1,"BELOW",(IF(D2820&gt;$D$1,"ABOVE","EQUAL")))</f>
        <v>BELOW</v>
      </c>
    </row>
    <row r="2821" spans="1:17" x14ac:dyDescent="0.3">
      <c r="A2821" s="2">
        <v>46</v>
      </c>
      <c r="B2821" s="2" t="s">
        <v>176</v>
      </c>
      <c r="C2821" s="2" t="s">
        <v>267</v>
      </c>
      <c r="D2821" s="11">
        <v>0.16399999999999998</v>
      </c>
      <c r="E2821" s="2">
        <v>537</v>
      </c>
      <c r="F2821" s="2">
        <v>623</v>
      </c>
      <c r="G2821" s="2">
        <v>752</v>
      </c>
      <c r="H2821" s="2">
        <v>942</v>
      </c>
      <c r="I2821" s="2">
        <v>1016</v>
      </c>
      <c r="J2821">
        <v>32316</v>
      </c>
      <c r="K2821" s="12">
        <f t="shared" si="308"/>
        <v>9.8736281012181797E-5</v>
      </c>
      <c r="L2821" s="2">
        <f t="shared" si="309"/>
        <v>5.3021382903541622E-2</v>
      </c>
      <c r="M2821" s="2">
        <f t="shared" si="310"/>
        <v>6.1512703070589259E-2</v>
      </c>
      <c r="N2821" s="2">
        <f t="shared" si="311"/>
        <v>7.4249683321160706E-2</v>
      </c>
      <c r="O2821" s="2">
        <f t="shared" si="312"/>
        <v>9.3009576713475248E-2</v>
      </c>
      <c r="P2821" s="2">
        <f t="shared" si="313"/>
        <v>0.1003160615083767</v>
      </c>
      <c r="Q2821" s="14" t="str">
        <f t="shared" si="314"/>
        <v>ABOVE</v>
      </c>
    </row>
    <row r="2822" spans="1:17" x14ac:dyDescent="0.3">
      <c r="A2822" s="2">
        <v>46</v>
      </c>
      <c r="B2822" s="2" t="s">
        <v>176</v>
      </c>
      <c r="C2822" s="2" t="s">
        <v>266</v>
      </c>
      <c r="D2822" s="11">
        <v>6.7000000000000004E-2</v>
      </c>
      <c r="E2822" s="2">
        <v>851</v>
      </c>
      <c r="F2822" s="2">
        <v>1146</v>
      </c>
      <c r="G2822" s="2">
        <v>1325</v>
      </c>
      <c r="H2822" s="2">
        <v>1660</v>
      </c>
      <c r="I2822" s="2">
        <v>2013</v>
      </c>
      <c r="J2822">
        <v>109330</v>
      </c>
      <c r="K2822" s="12">
        <f t="shared" si="308"/>
        <v>3.3404002980139363E-4</v>
      </c>
      <c r="L2822" s="2">
        <f t="shared" si="309"/>
        <v>0.28426806536098598</v>
      </c>
      <c r="M2822" s="2">
        <f t="shared" si="310"/>
        <v>0.38280987415239709</v>
      </c>
      <c r="N2822" s="2">
        <f t="shared" si="311"/>
        <v>0.44260303948684654</v>
      </c>
      <c r="O2822" s="2">
        <f t="shared" si="312"/>
        <v>0.55450644947031347</v>
      </c>
      <c r="P2822" s="2">
        <f t="shared" si="313"/>
        <v>0.67242257999020538</v>
      </c>
      <c r="Q2822" s="14" t="str">
        <f t="shared" si="314"/>
        <v>BELOW</v>
      </c>
    </row>
    <row r="2823" spans="1:17" x14ac:dyDescent="0.3">
      <c r="A2823" s="2">
        <v>46</v>
      </c>
      <c r="B2823" s="2" t="s">
        <v>176</v>
      </c>
      <c r="C2823" s="2" t="s">
        <v>265</v>
      </c>
      <c r="D2823" s="11">
        <v>0.115</v>
      </c>
      <c r="E2823" s="2">
        <v>477</v>
      </c>
      <c r="F2823" s="2">
        <v>537</v>
      </c>
      <c r="G2823" s="2">
        <v>710</v>
      </c>
      <c r="H2823" s="2">
        <v>956</v>
      </c>
      <c r="I2823" s="2">
        <v>960</v>
      </c>
      <c r="J2823">
        <v>14860</v>
      </c>
      <c r="K2823" s="12">
        <f t="shared" si="308"/>
        <v>4.5402312657538731E-5</v>
      </c>
      <c r="L2823" s="2">
        <f t="shared" si="309"/>
        <v>2.1656903137645976E-2</v>
      </c>
      <c r="M2823" s="2">
        <f t="shared" si="310"/>
        <v>2.4381041897098298E-2</v>
      </c>
      <c r="N2823" s="2">
        <f t="shared" si="311"/>
        <v>3.2235641986852498E-2</v>
      </c>
      <c r="O2823" s="2">
        <f t="shared" si="312"/>
        <v>4.340461090060703E-2</v>
      </c>
      <c r="P2823" s="2">
        <f t="shared" si="313"/>
        <v>4.3586220151237184E-2</v>
      </c>
      <c r="Q2823" s="14" t="str">
        <f t="shared" si="314"/>
        <v>BELOW</v>
      </c>
    </row>
    <row r="2824" spans="1:17" x14ac:dyDescent="0.3">
      <c r="A2824" s="2">
        <v>46</v>
      </c>
      <c r="B2824" s="2" t="s">
        <v>176</v>
      </c>
      <c r="C2824" s="2" t="s">
        <v>264</v>
      </c>
      <c r="D2824" s="11">
        <v>9.3000000000000013E-2</v>
      </c>
      <c r="E2824" s="2">
        <v>889</v>
      </c>
      <c r="F2824" s="2">
        <v>932</v>
      </c>
      <c r="G2824" s="2">
        <v>1067</v>
      </c>
      <c r="H2824" s="2">
        <v>1421</v>
      </c>
      <c r="I2824" s="2">
        <v>1713</v>
      </c>
      <c r="J2824">
        <v>13145</v>
      </c>
      <c r="K2824" s="12">
        <f t="shared" si="308"/>
        <v>4.0162409144235974E-5</v>
      </c>
      <c r="L2824" s="2">
        <f t="shared" si="309"/>
        <v>3.5704381729225777E-2</v>
      </c>
      <c r="M2824" s="2">
        <f t="shared" si="310"/>
        <v>3.7431365322427926E-2</v>
      </c>
      <c r="N2824" s="2">
        <f t="shared" si="311"/>
        <v>4.2853290556899785E-2</v>
      </c>
      <c r="O2824" s="2">
        <f t="shared" si="312"/>
        <v>5.7070783393959316E-2</v>
      </c>
      <c r="P2824" s="2">
        <f t="shared" si="313"/>
        <v>6.8798206864076228E-2</v>
      </c>
      <c r="Q2824" s="14" t="str">
        <f t="shared" si="314"/>
        <v>BELOW</v>
      </c>
    </row>
    <row r="2825" spans="1:17" x14ac:dyDescent="0.3">
      <c r="A2825" s="2">
        <v>46</v>
      </c>
      <c r="B2825" s="2" t="s">
        <v>176</v>
      </c>
      <c r="C2825" s="2" t="s">
        <v>263</v>
      </c>
      <c r="D2825" s="11">
        <v>0.12</v>
      </c>
      <c r="E2825" s="2">
        <v>579</v>
      </c>
      <c r="F2825" s="2">
        <v>637</v>
      </c>
      <c r="G2825" s="2">
        <v>790</v>
      </c>
      <c r="H2825" s="2">
        <v>1071</v>
      </c>
      <c r="I2825" s="2">
        <v>1300</v>
      </c>
      <c r="J2825">
        <v>31605</v>
      </c>
      <c r="K2825" s="12">
        <f t="shared" si="308"/>
        <v>9.6563936173722179E-5</v>
      </c>
      <c r="L2825" s="2">
        <f t="shared" si="309"/>
        <v>5.591051904458514E-2</v>
      </c>
      <c r="M2825" s="2">
        <f t="shared" si="310"/>
        <v>6.1511227342661026E-2</v>
      </c>
      <c r="N2825" s="2">
        <f t="shared" si="311"/>
        <v>7.6285509577240521E-2</v>
      </c>
      <c r="O2825" s="2">
        <f t="shared" si="312"/>
        <v>0.10341997564205645</v>
      </c>
      <c r="P2825" s="2">
        <f t="shared" si="313"/>
        <v>0.12553311702583883</v>
      </c>
      <c r="Q2825" s="14" t="str">
        <f t="shared" si="314"/>
        <v>BELOW</v>
      </c>
    </row>
    <row r="2826" spans="1:17" x14ac:dyDescent="0.3">
      <c r="A2826" s="2">
        <v>46</v>
      </c>
      <c r="B2826" s="2" t="s">
        <v>176</v>
      </c>
      <c r="C2826" s="2" t="s">
        <v>262</v>
      </c>
      <c r="D2826" s="11">
        <v>0.126</v>
      </c>
      <c r="E2826" s="2">
        <v>579</v>
      </c>
      <c r="F2826" s="2">
        <v>637</v>
      </c>
      <c r="G2826" s="2">
        <v>790</v>
      </c>
      <c r="H2826" s="2">
        <v>1071</v>
      </c>
      <c r="I2826" s="2">
        <v>1300</v>
      </c>
      <c r="J2826">
        <v>15911</v>
      </c>
      <c r="K2826" s="12">
        <f t="shared" si="308"/>
        <v>4.8613472186682282E-5</v>
      </c>
      <c r="L2826" s="2">
        <f t="shared" si="309"/>
        <v>2.8147200396089041E-2</v>
      </c>
      <c r="M2826" s="2">
        <f t="shared" si="310"/>
        <v>3.0966781782916612E-2</v>
      </c>
      <c r="N2826" s="2">
        <f t="shared" si="311"/>
        <v>3.8404643027479E-2</v>
      </c>
      <c r="O2826" s="2">
        <f t="shared" si="312"/>
        <v>5.2065028711936724E-2</v>
      </c>
      <c r="P2826" s="2">
        <f t="shared" si="313"/>
        <v>6.3197513842686973E-2</v>
      </c>
      <c r="Q2826" s="14" t="str">
        <f t="shared" si="314"/>
        <v>ABOVE</v>
      </c>
    </row>
    <row r="2827" spans="1:17" x14ac:dyDescent="0.3">
      <c r="A2827" s="2">
        <v>46</v>
      </c>
      <c r="B2827" s="2" t="s">
        <v>176</v>
      </c>
      <c r="C2827" s="2" t="s">
        <v>261</v>
      </c>
      <c r="D2827" s="11">
        <v>7.5999999999999998E-2</v>
      </c>
      <c r="E2827" s="2">
        <v>1415</v>
      </c>
      <c r="F2827" s="2">
        <v>1454</v>
      </c>
      <c r="G2827" s="2">
        <v>1665</v>
      </c>
      <c r="H2827" s="2">
        <v>2176</v>
      </c>
      <c r="I2827" s="2">
        <v>2678</v>
      </c>
      <c r="J2827">
        <v>236842</v>
      </c>
      <c r="K2827" s="12">
        <f t="shared" si="308"/>
        <v>7.2363220285577307E-4</v>
      </c>
      <c r="L2827" s="2">
        <f t="shared" si="309"/>
        <v>1.0239395670409188</v>
      </c>
      <c r="M2827" s="2">
        <f t="shared" si="310"/>
        <v>1.0521612229522941</v>
      </c>
      <c r="N2827" s="2">
        <f t="shared" si="311"/>
        <v>1.2048476177548622</v>
      </c>
      <c r="O2827" s="2">
        <f t="shared" si="312"/>
        <v>1.5746236734141621</v>
      </c>
      <c r="P2827" s="2">
        <f t="shared" si="313"/>
        <v>1.9378870392477603</v>
      </c>
      <c r="Q2827" s="14" t="str">
        <f t="shared" si="314"/>
        <v>BELOW</v>
      </c>
    </row>
    <row r="2828" spans="1:17" x14ac:dyDescent="0.3">
      <c r="A2828" s="2">
        <v>46</v>
      </c>
      <c r="B2828" s="2" t="s">
        <v>176</v>
      </c>
      <c r="C2828" s="2" t="s">
        <v>260</v>
      </c>
      <c r="D2828" s="11">
        <v>7.2999999999999995E-2</v>
      </c>
      <c r="E2828" s="2">
        <v>657</v>
      </c>
      <c r="F2828" s="2">
        <v>661</v>
      </c>
      <c r="G2828" s="2">
        <v>875</v>
      </c>
      <c r="H2828" s="2">
        <v>1178</v>
      </c>
      <c r="I2828" s="2">
        <v>1183</v>
      </c>
      <c r="J2828">
        <v>75558</v>
      </c>
      <c r="K2828" s="12">
        <f t="shared" si="308"/>
        <v>2.3085517764322418E-4</v>
      </c>
      <c r="L2828" s="2">
        <f t="shared" si="309"/>
        <v>0.15167185171159828</v>
      </c>
      <c r="M2828" s="2">
        <f t="shared" si="310"/>
        <v>0.15259527242217119</v>
      </c>
      <c r="N2828" s="2">
        <f t="shared" si="311"/>
        <v>0.20199828043782117</v>
      </c>
      <c r="O2828" s="2">
        <f t="shared" si="312"/>
        <v>0.27194739926371808</v>
      </c>
      <c r="P2828" s="2">
        <f t="shared" si="313"/>
        <v>0.27310167515193423</v>
      </c>
      <c r="Q2828" s="14" t="str">
        <f t="shared" si="314"/>
        <v>BELOW</v>
      </c>
    </row>
    <row r="2829" spans="1:17" x14ac:dyDescent="0.3">
      <c r="A2829" s="2">
        <v>46</v>
      </c>
      <c r="B2829" s="2" t="s">
        <v>176</v>
      </c>
      <c r="C2829" s="2" t="s">
        <v>259</v>
      </c>
      <c r="D2829" s="11">
        <v>9.9000000000000005E-2</v>
      </c>
      <c r="E2829" s="2">
        <v>482</v>
      </c>
      <c r="F2829" s="2">
        <v>578</v>
      </c>
      <c r="G2829" s="2">
        <v>718</v>
      </c>
      <c r="H2829" s="2">
        <v>954</v>
      </c>
      <c r="I2829" s="2">
        <v>1110</v>
      </c>
      <c r="J2829">
        <v>4147</v>
      </c>
      <c r="K2829" s="12">
        <f t="shared" si="308"/>
        <v>1.2670483889018378E-5</v>
      </c>
      <c r="L2829" s="2">
        <f t="shared" si="309"/>
        <v>6.1071732345068588E-3</v>
      </c>
      <c r="M2829" s="2">
        <f t="shared" si="310"/>
        <v>7.3235396878526225E-3</v>
      </c>
      <c r="N2829" s="2">
        <f t="shared" si="311"/>
        <v>9.0974074323151959E-3</v>
      </c>
      <c r="O2829" s="2">
        <f t="shared" si="312"/>
        <v>1.2087641630123533E-2</v>
      </c>
      <c r="P2829" s="2">
        <f t="shared" si="313"/>
        <v>1.40642371168104E-2</v>
      </c>
      <c r="Q2829" s="14" t="str">
        <f t="shared" si="314"/>
        <v>BELOW</v>
      </c>
    </row>
    <row r="2830" spans="1:17" x14ac:dyDescent="0.3">
      <c r="A2830" s="2">
        <v>46</v>
      </c>
      <c r="B2830" s="2" t="s">
        <v>176</v>
      </c>
      <c r="C2830" s="2" t="s">
        <v>258</v>
      </c>
      <c r="D2830" s="11">
        <v>8.5999999999999993E-2</v>
      </c>
      <c r="E2830" s="2">
        <v>579</v>
      </c>
      <c r="F2830" s="2">
        <v>637</v>
      </c>
      <c r="G2830" s="2">
        <v>790</v>
      </c>
      <c r="H2830" s="2">
        <v>1071</v>
      </c>
      <c r="I2830" s="2">
        <v>1300</v>
      </c>
      <c r="J2830">
        <v>78997</v>
      </c>
      <c r="K2830" s="12">
        <f t="shared" si="308"/>
        <v>2.4136248270575957E-4</v>
      </c>
      <c r="L2830" s="2">
        <f t="shared" si="309"/>
        <v>0.13974887748663478</v>
      </c>
      <c r="M2830" s="2">
        <f t="shared" si="310"/>
        <v>0.15374790148356884</v>
      </c>
      <c r="N2830" s="2">
        <f t="shared" si="311"/>
        <v>0.19067636133755006</v>
      </c>
      <c r="O2830" s="2">
        <f t="shared" si="312"/>
        <v>0.25849921897786848</v>
      </c>
      <c r="P2830" s="2">
        <f t="shared" si="313"/>
        <v>0.31377122751748743</v>
      </c>
      <c r="Q2830" s="14" t="str">
        <f t="shared" si="314"/>
        <v>BELOW</v>
      </c>
    </row>
    <row r="2831" spans="1:17" x14ac:dyDescent="0.3">
      <c r="A2831" s="2">
        <v>46</v>
      </c>
      <c r="B2831" s="2" t="s">
        <v>176</v>
      </c>
      <c r="C2831" s="2" t="s">
        <v>257</v>
      </c>
      <c r="D2831" s="11">
        <v>0.13400000000000001</v>
      </c>
      <c r="E2831" s="2">
        <v>470</v>
      </c>
      <c r="F2831" s="2">
        <v>563</v>
      </c>
      <c r="G2831" s="2">
        <v>700</v>
      </c>
      <c r="H2831" s="2">
        <v>901</v>
      </c>
      <c r="I2831" s="2">
        <v>1082</v>
      </c>
      <c r="J2831">
        <v>6280</v>
      </c>
      <c r="K2831" s="12">
        <f t="shared" si="308"/>
        <v>1.9187518404397258E-5</v>
      </c>
      <c r="L2831" s="2">
        <f t="shared" si="309"/>
        <v>9.0181336500667116E-3</v>
      </c>
      <c r="M2831" s="2">
        <f t="shared" si="310"/>
        <v>1.0802572861675656E-2</v>
      </c>
      <c r="N2831" s="2">
        <f t="shared" si="311"/>
        <v>1.3431262883078081E-2</v>
      </c>
      <c r="O2831" s="2">
        <f t="shared" si="312"/>
        <v>1.7287954082361928E-2</v>
      </c>
      <c r="P2831" s="2">
        <f t="shared" si="313"/>
        <v>2.0760894913557832E-2</v>
      </c>
      <c r="Q2831" s="14" t="str">
        <f t="shared" si="314"/>
        <v>ABOVE</v>
      </c>
    </row>
    <row r="2832" spans="1:17" x14ac:dyDescent="0.3">
      <c r="A2832" s="2">
        <v>46</v>
      </c>
      <c r="B2832" s="2" t="s">
        <v>176</v>
      </c>
      <c r="C2832" s="2" t="s">
        <v>256</v>
      </c>
      <c r="D2832" s="11">
        <v>5.7000000000000002E-2</v>
      </c>
      <c r="E2832" s="2">
        <v>528</v>
      </c>
      <c r="F2832" s="2">
        <v>646</v>
      </c>
      <c r="G2832" s="2">
        <v>821</v>
      </c>
      <c r="H2832" s="2">
        <v>1129</v>
      </c>
      <c r="I2832" s="2">
        <v>1231</v>
      </c>
      <c r="J2832">
        <v>33419</v>
      </c>
      <c r="K2832" s="12">
        <f t="shared" si="308"/>
        <v>1.0210631808225349E-4</v>
      </c>
      <c r="L2832" s="2">
        <f t="shared" si="309"/>
        <v>5.3912135947429843E-2</v>
      </c>
      <c r="M2832" s="2">
        <f t="shared" si="310"/>
        <v>6.5960681481135749E-2</v>
      </c>
      <c r="N2832" s="2">
        <f t="shared" si="311"/>
        <v>8.3829287145530118E-2</v>
      </c>
      <c r="O2832" s="2">
        <f t="shared" si="312"/>
        <v>0.11527803311486419</v>
      </c>
      <c r="P2832" s="2">
        <f t="shared" si="313"/>
        <v>0.12569287755925404</v>
      </c>
      <c r="Q2832" s="14" t="str">
        <f t="shared" si="314"/>
        <v>BELOW</v>
      </c>
    </row>
    <row r="2833" spans="1:17" x14ac:dyDescent="0.3">
      <c r="A2833" s="2">
        <v>46</v>
      </c>
      <c r="B2833" s="2" t="s">
        <v>176</v>
      </c>
      <c r="C2833" s="2" t="s">
        <v>255</v>
      </c>
      <c r="D2833" s="11">
        <v>0.20899999999999999</v>
      </c>
      <c r="E2833" s="2">
        <v>577</v>
      </c>
      <c r="F2833" s="2">
        <v>649</v>
      </c>
      <c r="G2833" s="2">
        <v>859</v>
      </c>
      <c r="H2833" s="2">
        <v>1076</v>
      </c>
      <c r="I2833" s="2">
        <v>1184</v>
      </c>
      <c r="J2833">
        <v>16231</v>
      </c>
      <c r="K2833" s="12">
        <f t="shared" si="308"/>
        <v>4.9591180130855395E-5</v>
      </c>
      <c r="L2833" s="2">
        <f t="shared" si="309"/>
        <v>2.8614110935503562E-2</v>
      </c>
      <c r="M2833" s="2">
        <f t="shared" si="310"/>
        <v>3.2184675904925152E-2</v>
      </c>
      <c r="N2833" s="2">
        <f t="shared" si="311"/>
        <v>4.2598823732404784E-2</v>
      </c>
      <c r="O2833" s="2">
        <f t="shared" si="312"/>
        <v>5.3360109820800403E-2</v>
      </c>
      <c r="P2833" s="2">
        <f t="shared" si="313"/>
        <v>5.8715957274932791E-2</v>
      </c>
      <c r="Q2833" s="14" t="str">
        <f t="shared" si="314"/>
        <v>ABOVE</v>
      </c>
    </row>
    <row r="2834" spans="1:17" x14ac:dyDescent="0.3">
      <c r="A2834" s="2">
        <v>46</v>
      </c>
      <c r="B2834" s="2" t="s">
        <v>176</v>
      </c>
      <c r="C2834" s="2" t="s">
        <v>254</v>
      </c>
      <c r="D2834" s="11">
        <v>0.217</v>
      </c>
      <c r="E2834" s="2">
        <v>470</v>
      </c>
      <c r="F2834" s="2">
        <v>611</v>
      </c>
      <c r="G2834" s="2">
        <v>700</v>
      </c>
      <c r="H2834" s="2">
        <v>877</v>
      </c>
      <c r="I2834" s="2">
        <v>946</v>
      </c>
      <c r="J2834">
        <v>21004</v>
      </c>
      <c r="K2834" s="12">
        <f t="shared" si="308"/>
        <v>6.4174305185662412E-5</v>
      </c>
      <c r="L2834" s="2">
        <f t="shared" si="309"/>
        <v>3.0161923437261335E-2</v>
      </c>
      <c r="M2834" s="2">
        <f t="shared" si="310"/>
        <v>3.9210500468439734E-2</v>
      </c>
      <c r="N2834" s="2">
        <f t="shared" si="311"/>
        <v>4.4922013629963689E-2</v>
      </c>
      <c r="O2834" s="2">
        <f t="shared" si="312"/>
        <v>5.6280865647825938E-2</v>
      </c>
      <c r="P2834" s="2">
        <f t="shared" si="313"/>
        <v>6.070889270563664E-2</v>
      </c>
      <c r="Q2834" s="14" t="str">
        <f t="shared" si="314"/>
        <v>ABOVE</v>
      </c>
    </row>
    <row r="2835" spans="1:17" x14ac:dyDescent="0.3">
      <c r="A2835" s="2">
        <v>46</v>
      </c>
      <c r="B2835" s="2" t="s">
        <v>176</v>
      </c>
      <c r="C2835" s="2" t="s">
        <v>253</v>
      </c>
      <c r="D2835" s="11">
        <v>0.16800000000000001</v>
      </c>
      <c r="E2835" s="2">
        <v>513</v>
      </c>
      <c r="F2835" s="2">
        <v>698</v>
      </c>
      <c r="G2835" s="2">
        <v>799</v>
      </c>
      <c r="H2835" s="2">
        <v>1029</v>
      </c>
      <c r="I2835" s="2">
        <v>1351</v>
      </c>
      <c r="J2835">
        <v>17148</v>
      </c>
      <c r="K2835" s="12">
        <f t="shared" si="308"/>
        <v>5.2392924458376457E-5</v>
      </c>
      <c r="L2835" s="2">
        <f t="shared" si="309"/>
        <v>2.6877570247147122E-2</v>
      </c>
      <c r="M2835" s="2">
        <f t="shared" si="310"/>
        <v>3.6570261271946763E-2</v>
      </c>
      <c r="N2835" s="2">
        <f t="shared" si="311"/>
        <v>4.1861946642242791E-2</v>
      </c>
      <c r="O2835" s="2">
        <f t="shared" si="312"/>
        <v>5.3912319267669373E-2</v>
      </c>
      <c r="P2835" s="2">
        <f t="shared" si="313"/>
        <v>7.0782840943266589E-2</v>
      </c>
      <c r="Q2835" s="14" t="str">
        <f t="shared" si="314"/>
        <v>ABOVE</v>
      </c>
    </row>
    <row r="2836" spans="1:17" x14ac:dyDescent="0.3">
      <c r="A2836" s="2">
        <v>46</v>
      </c>
      <c r="B2836" s="2" t="s">
        <v>176</v>
      </c>
      <c r="C2836" s="2" t="s">
        <v>21</v>
      </c>
      <c r="D2836" s="11">
        <v>0.10800000000000001</v>
      </c>
      <c r="E2836" s="2">
        <v>579</v>
      </c>
      <c r="F2836" s="2">
        <v>637</v>
      </c>
      <c r="G2836" s="2">
        <v>790</v>
      </c>
      <c r="H2836" s="2">
        <v>1071</v>
      </c>
      <c r="I2836" s="2">
        <v>1300</v>
      </c>
      <c r="J2836">
        <v>54885</v>
      </c>
      <c r="K2836" s="12">
        <f t="shared" si="308"/>
        <v>1.6769218911231583E-4</v>
      </c>
      <c r="L2836" s="2">
        <f t="shared" si="309"/>
        <v>9.7093777496030861E-2</v>
      </c>
      <c r="M2836" s="2">
        <f t="shared" si="310"/>
        <v>0.10681992446454519</v>
      </c>
      <c r="N2836" s="2">
        <f t="shared" si="311"/>
        <v>0.13247682939872951</v>
      </c>
      <c r="O2836" s="2">
        <f t="shared" si="312"/>
        <v>0.17959833453929025</v>
      </c>
      <c r="P2836" s="2">
        <f t="shared" si="313"/>
        <v>0.21799984584601059</v>
      </c>
      <c r="Q2836" s="14" t="str">
        <f t="shared" si="314"/>
        <v>BELOW</v>
      </c>
    </row>
    <row r="2837" spans="1:17" x14ac:dyDescent="0.3">
      <c r="A2837" s="2">
        <v>46</v>
      </c>
      <c r="B2837" s="2" t="s">
        <v>176</v>
      </c>
      <c r="C2837" s="2" t="s">
        <v>252</v>
      </c>
      <c r="D2837" s="11">
        <v>9.6000000000000002E-2</v>
      </c>
      <c r="E2837" s="2">
        <v>889</v>
      </c>
      <c r="F2837" s="2">
        <v>932</v>
      </c>
      <c r="G2837" s="2">
        <v>1067</v>
      </c>
      <c r="H2837" s="2">
        <v>1421</v>
      </c>
      <c r="I2837" s="2">
        <v>1713</v>
      </c>
      <c r="J2837">
        <v>30725</v>
      </c>
      <c r="K2837" s="12">
        <f t="shared" si="308"/>
        <v>9.3875239327246136E-5</v>
      </c>
      <c r="L2837" s="2">
        <f t="shared" si="309"/>
        <v>8.3455087761921815E-2</v>
      </c>
      <c r="M2837" s="2">
        <f t="shared" si="310"/>
        <v>8.7491723052993395E-2</v>
      </c>
      <c r="N2837" s="2">
        <f t="shared" si="311"/>
        <v>0.10016488036217162</v>
      </c>
      <c r="O2837" s="2">
        <f t="shared" si="312"/>
        <v>0.13339671508401676</v>
      </c>
      <c r="P2837" s="2">
        <f t="shared" si="313"/>
        <v>0.16080828496757263</v>
      </c>
      <c r="Q2837" s="14" t="str">
        <f t="shared" si="314"/>
        <v>BELOW</v>
      </c>
    </row>
    <row r="2838" spans="1:17" x14ac:dyDescent="0.3">
      <c r="A2838" s="2">
        <v>46</v>
      </c>
      <c r="B2838" s="2" t="s">
        <v>176</v>
      </c>
      <c r="C2838" s="2" t="s">
        <v>251</v>
      </c>
      <c r="D2838" s="11">
        <v>0.13900000000000001</v>
      </c>
      <c r="E2838" s="2">
        <v>470</v>
      </c>
      <c r="F2838" s="2">
        <v>611</v>
      </c>
      <c r="G2838" s="2">
        <v>700</v>
      </c>
      <c r="H2838" s="2">
        <v>994</v>
      </c>
      <c r="I2838" s="2">
        <v>1004</v>
      </c>
      <c r="J2838">
        <v>29791</v>
      </c>
      <c r="K2838" s="12">
        <f t="shared" si="308"/>
        <v>9.1021554265190868E-5</v>
      </c>
      <c r="L2838" s="2">
        <f t="shared" si="309"/>
        <v>4.2780130504639705E-2</v>
      </c>
      <c r="M2838" s="2">
        <f t="shared" si="310"/>
        <v>5.5614169656031623E-2</v>
      </c>
      <c r="N2838" s="2">
        <f t="shared" si="311"/>
        <v>6.3715087985633606E-2</v>
      </c>
      <c r="O2838" s="2">
        <f t="shared" si="312"/>
        <v>9.0475424939599716E-2</v>
      </c>
      <c r="P2838" s="2">
        <f t="shared" si="313"/>
        <v>9.1385640482251632E-2</v>
      </c>
      <c r="Q2838" s="14" t="str">
        <f t="shared" si="314"/>
        <v>ABOVE</v>
      </c>
    </row>
    <row r="2839" spans="1:17" x14ac:dyDescent="0.3">
      <c r="A2839" s="2">
        <v>46</v>
      </c>
      <c r="B2839" s="2" t="s">
        <v>176</v>
      </c>
      <c r="C2839" s="2" t="s">
        <v>250</v>
      </c>
      <c r="D2839" s="11">
        <v>0.125</v>
      </c>
      <c r="E2839" s="2">
        <v>889</v>
      </c>
      <c r="F2839" s="2">
        <v>932</v>
      </c>
      <c r="G2839" s="2">
        <v>1067</v>
      </c>
      <c r="H2839" s="2">
        <v>1421</v>
      </c>
      <c r="I2839" s="2">
        <v>1713</v>
      </c>
      <c r="J2839">
        <v>6963</v>
      </c>
      <c r="K2839" s="12">
        <f t="shared" si="308"/>
        <v>2.1274313797741735E-5</v>
      </c>
      <c r="L2839" s="2">
        <f t="shared" si="309"/>
        <v>1.8912864966192402E-2</v>
      </c>
      <c r="M2839" s="2">
        <f t="shared" si="310"/>
        <v>1.9827660459495296E-2</v>
      </c>
      <c r="N2839" s="2">
        <f t="shared" si="311"/>
        <v>2.2699692822190431E-2</v>
      </c>
      <c r="O2839" s="2">
        <f t="shared" si="312"/>
        <v>3.0230799906591006E-2</v>
      </c>
      <c r="P2839" s="2">
        <f t="shared" si="313"/>
        <v>3.6442899535531592E-2</v>
      </c>
      <c r="Q2839" s="14" t="str">
        <f t="shared" si="314"/>
        <v>ABOVE</v>
      </c>
    </row>
    <row r="2840" spans="1:17" x14ac:dyDescent="0.3">
      <c r="A2840" s="2">
        <v>46</v>
      </c>
      <c r="B2840" s="2" t="s">
        <v>176</v>
      </c>
      <c r="C2840" s="2" t="s">
        <v>249</v>
      </c>
      <c r="D2840" s="11">
        <v>0.193</v>
      </c>
      <c r="E2840" s="2">
        <v>470</v>
      </c>
      <c r="F2840" s="2">
        <v>563</v>
      </c>
      <c r="G2840" s="2">
        <v>700</v>
      </c>
      <c r="H2840" s="2">
        <v>877</v>
      </c>
      <c r="I2840" s="2">
        <v>946</v>
      </c>
      <c r="J2840">
        <v>11880</v>
      </c>
      <c r="K2840" s="12">
        <f t="shared" si="308"/>
        <v>3.6297407427426657E-5</v>
      </c>
      <c r="L2840" s="2">
        <f t="shared" si="309"/>
        <v>1.7059781490890529E-2</v>
      </c>
      <c r="M2840" s="2">
        <f t="shared" si="310"/>
        <v>2.0435440381641207E-2</v>
      </c>
      <c r="N2840" s="2">
        <f t="shared" si="311"/>
        <v>2.5408185199198661E-2</v>
      </c>
      <c r="O2840" s="2">
        <f t="shared" si="312"/>
        <v>3.1832826313853181E-2</v>
      </c>
      <c r="P2840" s="2">
        <f t="shared" si="313"/>
        <v>3.4337347426345616E-2</v>
      </c>
      <c r="Q2840" s="14" t="str">
        <f t="shared" si="314"/>
        <v>ABOVE</v>
      </c>
    </row>
    <row r="2841" spans="1:17" x14ac:dyDescent="0.3">
      <c r="A2841" s="2">
        <v>46</v>
      </c>
      <c r="B2841" s="2" t="s">
        <v>176</v>
      </c>
      <c r="C2841" s="2" t="s">
        <v>248</v>
      </c>
      <c r="D2841" s="11">
        <v>6.6000000000000003E-2</v>
      </c>
      <c r="E2841" s="2">
        <v>889</v>
      </c>
      <c r="F2841" s="2">
        <v>932</v>
      </c>
      <c r="G2841" s="2">
        <v>1067</v>
      </c>
      <c r="H2841" s="2">
        <v>1421</v>
      </c>
      <c r="I2841" s="2">
        <v>1713</v>
      </c>
      <c r="J2841">
        <v>352802</v>
      </c>
      <c r="K2841" s="12">
        <f t="shared" si="308"/>
        <v>1.0779291191255033E-3</v>
      </c>
      <c r="L2841" s="2">
        <f t="shared" si="309"/>
        <v>0.95827898690257252</v>
      </c>
      <c r="M2841" s="2">
        <f t="shared" si="310"/>
        <v>1.0046299390249691</v>
      </c>
      <c r="N2841" s="2">
        <f t="shared" si="311"/>
        <v>1.150150370106912</v>
      </c>
      <c r="O2841" s="2">
        <f t="shared" si="312"/>
        <v>1.5317372782773402</v>
      </c>
      <c r="P2841" s="2">
        <f t="shared" si="313"/>
        <v>1.8464925810619872</v>
      </c>
      <c r="Q2841" s="14" t="str">
        <f t="shared" si="314"/>
        <v>BELOW</v>
      </c>
    </row>
    <row r="2842" spans="1:17" x14ac:dyDescent="0.3">
      <c r="A2842" s="2">
        <v>46</v>
      </c>
      <c r="B2842" s="2" t="s">
        <v>176</v>
      </c>
      <c r="C2842" s="2" t="s">
        <v>247</v>
      </c>
      <c r="D2842" s="11">
        <v>6.3E-2</v>
      </c>
      <c r="E2842" s="2">
        <v>1415</v>
      </c>
      <c r="F2842" s="2">
        <v>1454</v>
      </c>
      <c r="G2842" s="2">
        <v>1665</v>
      </c>
      <c r="H2842" s="2">
        <v>2176</v>
      </c>
      <c r="I2842" s="2">
        <v>2678</v>
      </c>
      <c r="J2842">
        <v>14619</v>
      </c>
      <c r="K2842" s="12">
        <f t="shared" si="308"/>
        <v>4.4665976362083359E-5</v>
      </c>
      <c r="L2842" s="2">
        <f t="shared" si="309"/>
        <v>6.320235655234796E-2</v>
      </c>
      <c r="M2842" s="2">
        <f t="shared" si="310"/>
        <v>6.49443296304692E-2</v>
      </c>
      <c r="N2842" s="2">
        <f t="shared" si="311"/>
        <v>7.43688506428688E-2</v>
      </c>
      <c r="O2842" s="2">
        <f t="shared" si="312"/>
        <v>9.7193164563893389E-2</v>
      </c>
      <c r="P2842" s="2">
        <f t="shared" si="313"/>
        <v>0.11961548469765923</v>
      </c>
      <c r="Q2842" s="14" t="str">
        <f t="shared" si="314"/>
        <v>BELOW</v>
      </c>
    </row>
    <row r="2843" spans="1:17" x14ac:dyDescent="0.3">
      <c r="A2843" s="2">
        <v>46</v>
      </c>
      <c r="B2843" s="2" t="s">
        <v>176</v>
      </c>
      <c r="C2843" s="2" t="s">
        <v>246</v>
      </c>
      <c r="D2843" s="11">
        <v>0.11199999999999999</v>
      </c>
      <c r="E2843" s="2">
        <v>528</v>
      </c>
      <c r="F2843" s="2">
        <v>646</v>
      </c>
      <c r="G2843" s="2">
        <v>821</v>
      </c>
      <c r="H2843" s="2">
        <v>1129</v>
      </c>
      <c r="I2843" s="2">
        <v>1231</v>
      </c>
      <c r="J2843">
        <v>5131</v>
      </c>
      <c r="K2843" s="12">
        <f t="shared" si="308"/>
        <v>1.5676935817350688E-5</v>
      </c>
      <c r="L2843" s="2">
        <f t="shared" si="309"/>
        <v>8.2774221115611626E-3</v>
      </c>
      <c r="M2843" s="2">
        <f t="shared" si="310"/>
        <v>1.0127300538008545E-2</v>
      </c>
      <c r="N2843" s="2">
        <f t="shared" si="311"/>
        <v>1.2870764306044915E-2</v>
      </c>
      <c r="O2843" s="2">
        <f t="shared" si="312"/>
        <v>1.7699260537788926E-2</v>
      </c>
      <c r="P2843" s="2">
        <f t="shared" si="313"/>
        <v>1.9298307991158697E-2</v>
      </c>
      <c r="Q2843" s="14" t="str">
        <f t="shared" si="314"/>
        <v>BELOW</v>
      </c>
    </row>
    <row r="2844" spans="1:17" x14ac:dyDescent="0.3">
      <c r="A2844" s="2">
        <v>46</v>
      </c>
      <c r="B2844" s="2" t="s">
        <v>176</v>
      </c>
      <c r="C2844" s="2" t="s">
        <v>245</v>
      </c>
      <c r="D2844" s="11">
        <v>9.1999999999999998E-2</v>
      </c>
      <c r="E2844" s="2">
        <v>784</v>
      </c>
      <c r="F2844" s="2">
        <v>789</v>
      </c>
      <c r="G2844" s="2">
        <v>998</v>
      </c>
      <c r="H2844" s="2">
        <v>1427</v>
      </c>
      <c r="I2844" s="2">
        <v>1753</v>
      </c>
      <c r="J2844">
        <v>52605</v>
      </c>
      <c r="K2844" s="12">
        <f t="shared" si="308"/>
        <v>1.6072602001008244E-4</v>
      </c>
      <c r="L2844" s="2">
        <f t="shared" si="309"/>
        <v>0.12600919968790464</v>
      </c>
      <c r="M2844" s="2">
        <f t="shared" si="310"/>
        <v>0.12681282978795505</v>
      </c>
      <c r="N2844" s="2">
        <f t="shared" si="311"/>
        <v>0.16040456797006228</v>
      </c>
      <c r="O2844" s="2">
        <f t="shared" si="312"/>
        <v>0.22935603055438764</v>
      </c>
      <c r="P2844" s="2">
        <f t="shared" si="313"/>
        <v>0.28175271307767452</v>
      </c>
      <c r="Q2844" s="14" t="str">
        <f t="shared" si="314"/>
        <v>BELOW</v>
      </c>
    </row>
    <row r="2845" spans="1:17" x14ac:dyDescent="0.3">
      <c r="A2845" s="2">
        <v>46</v>
      </c>
      <c r="B2845" s="2" t="s">
        <v>176</v>
      </c>
      <c r="C2845" s="2" t="s">
        <v>244</v>
      </c>
      <c r="D2845" s="11">
        <v>0.13800000000000001</v>
      </c>
      <c r="E2845" s="2">
        <v>651</v>
      </c>
      <c r="F2845" s="2">
        <v>779</v>
      </c>
      <c r="G2845" s="2">
        <v>969</v>
      </c>
      <c r="H2845" s="2">
        <v>1214</v>
      </c>
      <c r="I2845" s="2">
        <v>1498</v>
      </c>
      <c r="J2845">
        <v>9932</v>
      </c>
      <c r="K2845" s="12">
        <f t="shared" si="308"/>
        <v>3.0345610317272857E-5</v>
      </c>
      <c r="L2845" s="2">
        <f t="shared" si="309"/>
        <v>1.975499231654463E-2</v>
      </c>
      <c r="M2845" s="2">
        <f t="shared" si="310"/>
        <v>2.3639230437155555E-2</v>
      </c>
      <c r="N2845" s="2">
        <f t="shared" si="311"/>
        <v>2.9404896397437399E-2</v>
      </c>
      <c r="O2845" s="2">
        <f t="shared" si="312"/>
        <v>3.6839570925169249E-2</v>
      </c>
      <c r="P2845" s="2">
        <f t="shared" si="313"/>
        <v>4.5457724255274737E-2</v>
      </c>
      <c r="Q2845" s="14" t="str">
        <f t="shared" si="314"/>
        <v>ABOVE</v>
      </c>
    </row>
    <row r="2846" spans="1:17" x14ac:dyDescent="0.3">
      <c r="A2846" s="2">
        <v>46</v>
      </c>
      <c r="B2846" s="2" t="s">
        <v>176</v>
      </c>
      <c r="C2846" s="2" t="s">
        <v>243</v>
      </c>
      <c r="D2846" s="11">
        <v>0.24199999999999999</v>
      </c>
      <c r="E2846" s="2">
        <v>470</v>
      </c>
      <c r="F2846" s="2">
        <v>611</v>
      </c>
      <c r="G2846" s="2">
        <v>700</v>
      </c>
      <c r="H2846" s="2">
        <v>893</v>
      </c>
      <c r="I2846" s="2">
        <v>1175</v>
      </c>
      <c r="J2846">
        <v>14318</v>
      </c>
      <c r="K2846" s="12">
        <f t="shared" si="308"/>
        <v>4.374631982709553E-5</v>
      </c>
      <c r="L2846" s="2">
        <f t="shared" si="309"/>
        <v>2.0560770318734899E-2</v>
      </c>
      <c r="M2846" s="2">
        <f t="shared" si="310"/>
        <v>2.6729001414355368E-2</v>
      </c>
      <c r="N2846" s="2">
        <f t="shared" si="311"/>
        <v>3.0622423878966871E-2</v>
      </c>
      <c r="O2846" s="2">
        <f t="shared" si="312"/>
        <v>3.9065463605596311E-2</v>
      </c>
      <c r="P2846" s="2">
        <f t="shared" si="313"/>
        <v>5.140192579683725E-2</v>
      </c>
      <c r="Q2846" s="14" t="str">
        <f t="shared" si="314"/>
        <v>ABOVE</v>
      </c>
    </row>
    <row r="2847" spans="1:17" x14ac:dyDescent="0.3">
      <c r="A2847" s="2">
        <v>46</v>
      </c>
      <c r="B2847" s="2" t="s">
        <v>176</v>
      </c>
      <c r="C2847" s="2" t="s">
        <v>242</v>
      </c>
      <c r="D2847" s="11">
        <v>0.107</v>
      </c>
      <c r="E2847" s="2">
        <v>889</v>
      </c>
      <c r="F2847" s="2">
        <v>932</v>
      </c>
      <c r="G2847" s="2">
        <v>1067</v>
      </c>
      <c r="H2847" s="2">
        <v>1421</v>
      </c>
      <c r="I2847" s="2">
        <v>1713</v>
      </c>
      <c r="J2847">
        <v>28544</v>
      </c>
      <c r="K2847" s="12">
        <f t="shared" si="308"/>
        <v>8.7211548620241293E-5</v>
      </c>
      <c r="L2847" s="2">
        <f t="shared" si="309"/>
        <v>7.7531066723394507E-2</v>
      </c>
      <c r="M2847" s="2">
        <f t="shared" si="310"/>
        <v>8.1281163314064889E-2</v>
      </c>
      <c r="N2847" s="2">
        <f t="shared" si="311"/>
        <v>9.3054722377797466E-2</v>
      </c>
      <c r="O2847" s="2">
        <f t="shared" si="312"/>
        <v>0.12392761058936287</v>
      </c>
      <c r="P2847" s="2">
        <f t="shared" si="313"/>
        <v>0.14939338278647332</v>
      </c>
      <c r="Q2847" s="14" t="str">
        <f t="shared" si="314"/>
        <v>BELOW</v>
      </c>
    </row>
    <row r="2848" spans="1:17" x14ac:dyDescent="0.3">
      <c r="A2848" s="2">
        <v>46</v>
      </c>
      <c r="B2848" s="2" t="s">
        <v>176</v>
      </c>
      <c r="C2848" s="2" t="s">
        <v>241</v>
      </c>
      <c r="D2848" s="11">
        <v>0.16200000000000001</v>
      </c>
      <c r="E2848" s="2">
        <v>635</v>
      </c>
      <c r="F2848" s="2">
        <v>714</v>
      </c>
      <c r="G2848" s="2">
        <v>945</v>
      </c>
      <c r="H2848" s="2">
        <v>1184</v>
      </c>
      <c r="I2848" s="2">
        <v>1461</v>
      </c>
      <c r="J2848">
        <v>10953</v>
      </c>
      <c r="K2848" s="12">
        <f t="shared" si="308"/>
        <v>3.3465109726650182E-5</v>
      </c>
      <c r="L2848" s="2">
        <f t="shared" si="309"/>
        <v>2.1250344676422867E-2</v>
      </c>
      <c r="M2848" s="2">
        <f t="shared" si="310"/>
        <v>2.3894088344828229E-2</v>
      </c>
      <c r="N2848" s="2">
        <f t="shared" si="311"/>
        <v>3.1624528691684424E-2</v>
      </c>
      <c r="O2848" s="2">
        <f t="shared" si="312"/>
        <v>3.9622689916353815E-2</v>
      </c>
      <c r="P2848" s="2">
        <f t="shared" si="313"/>
        <v>4.8892525310635919E-2</v>
      </c>
      <c r="Q2848" s="14" t="str">
        <f t="shared" si="314"/>
        <v>ABOVE</v>
      </c>
    </row>
    <row r="2849" spans="1:17" x14ac:dyDescent="0.3">
      <c r="A2849" s="2">
        <v>46</v>
      </c>
      <c r="B2849" s="2" t="s">
        <v>176</v>
      </c>
      <c r="C2849" s="2" t="s">
        <v>240</v>
      </c>
      <c r="D2849" s="11">
        <v>0.06</v>
      </c>
      <c r="E2849" s="2">
        <v>1415</v>
      </c>
      <c r="F2849" s="2">
        <v>1454</v>
      </c>
      <c r="G2849" s="2">
        <v>1665</v>
      </c>
      <c r="H2849" s="2">
        <v>2176</v>
      </c>
      <c r="I2849" s="2">
        <v>2678</v>
      </c>
      <c r="J2849">
        <v>1147532</v>
      </c>
      <c r="K2849" s="12">
        <f t="shared" si="308"/>
        <v>3.5060973518526739E-3</v>
      </c>
      <c r="L2849" s="2">
        <f t="shared" si="309"/>
        <v>4.9611277528715334</v>
      </c>
      <c r="M2849" s="2">
        <f t="shared" si="310"/>
        <v>5.0978655495937879</v>
      </c>
      <c r="N2849" s="2">
        <f t="shared" si="311"/>
        <v>5.8376520908347018</v>
      </c>
      <c r="O2849" s="2">
        <f t="shared" si="312"/>
        <v>7.629267837631418</v>
      </c>
      <c r="P2849" s="2">
        <f t="shared" si="313"/>
        <v>9.3893287082614609</v>
      </c>
      <c r="Q2849" s="14" t="str">
        <f t="shared" si="314"/>
        <v>BELOW</v>
      </c>
    </row>
    <row r="2850" spans="1:17" x14ac:dyDescent="0.3">
      <c r="A2850" s="2">
        <v>46</v>
      </c>
      <c r="B2850" s="2" t="s">
        <v>176</v>
      </c>
      <c r="C2850" s="2" t="s">
        <v>239</v>
      </c>
      <c r="D2850" s="11">
        <v>6.0999999999999999E-2</v>
      </c>
      <c r="E2850" s="2">
        <v>1415</v>
      </c>
      <c r="F2850" s="2">
        <v>1454</v>
      </c>
      <c r="G2850" s="2">
        <v>1665</v>
      </c>
      <c r="H2850" s="2">
        <v>2176</v>
      </c>
      <c r="I2850" s="2">
        <v>2678</v>
      </c>
      <c r="J2850">
        <v>71222</v>
      </c>
      <c r="K2850" s="12">
        <f t="shared" si="308"/>
        <v>2.1760723499967858E-4</v>
      </c>
      <c r="L2850" s="2">
        <f t="shared" si="309"/>
        <v>0.30791423752454516</v>
      </c>
      <c r="M2850" s="2">
        <f t="shared" si="310"/>
        <v>0.31640091968953266</v>
      </c>
      <c r="N2850" s="2">
        <f t="shared" si="311"/>
        <v>0.36231604627446484</v>
      </c>
      <c r="O2850" s="2">
        <f t="shared" si="312"/>
        <v>0.47351334335930056</v>
      </c>
      <c r="P2850" s="2">
        <f t="shared" si="313"/>
        <v>0.58275217532913925</v>
      </c>
      <c r="Q2850" s="14" t="str">
        <f t="shared" si="314"/>
        <v>BELOW</v>
      </c>
    </row>
    <row r="2851" spans="1:17" x14ac:dyDescent="0.3">
      <c r="A2851" s="2">
        <v>46</v>
      </c>
      <c r="B2851" s="2" t="s">
        <v>176</v>
      </c>
      <c r="C2851" s="2" t="s">
        <v>238</v>
      </c>
      <c r="D2851" s="11">
        <v>0.114</v>
      </c>
      <c r="E2851" s="2">
        <v>596</v>
      </c>
      <c r="F2851" s="2">
        <v>611</v>
      </c>
      <c r="G2851" s="2">
        <v>700</v>
      </c>
      <c r="H2851" s="2">
        <v>1001</v>
      </c>
      <c r="I2851" s="2">
        <v>1230</v>
      </c>
      <c r="J2851">
        <v>15749</v>
      </c>
      <c r="K2851" s="12">
        <f t="shared" si="308"/>
        <v>4.8118507539944645E-5</v>
      </c>
      <c r="L2851" s="2">
        <f t="shared" si="309"/>
        <v>2.8678630493807009E-2</v>
      </c>
      <c r="M2851" s="2">
        <f t="shared" si="310"/>
        <v>2.9400408106906178E-2</v>
      </c>
      <c r="N2851" s="2">
        <f t="shared" si="311"/>
        <v>3.3682955277961252E-2</v>
      </c>
      <c r="O2851" s="2">
        <f t="shared" si="312"/>
        <v>4.816662604748459E-2</v>
      </c>
      <c r="P2851" s="2">
        <f t="shared" si="313"/>
        <v>5.9185764274131913E-2</v>
      </c>
      <c r="Q2851" s="14" t="str">
        <f t="shared" si="314"/>
        <v>BELOW</v>
      </c>
    </row>
    <row r="2852" spans="1:17" x14ac:dyDescent="0.3">
      <c r="A2852" s="2">
        <v>46</v>
      </c>
      <c r="B2852" s="2" t="s">
        <v>176</v>
      </c>
      <c r="C2852" s="2" t="s">
        <v>237</v>
      </c>
      <c r="D2852" s="11">
        <v>7.2999999999999995E-2</v>
      </c>
      <c r="E2852" s="2">
        <v>851</v>
      </c>
      <c r="F2852" s="2">
        <v>1146</v>
      </c>
      <c r="G2852" s="2">
        <v>1325</v>
      </c>
      <c r="H2852" s="2">
        <v>1660</v>
      </c>
      <c r="I2852" s="2">
        <v>2013</v>
      </c>
      <c r="J2852">
        <v>27270</v>
      </c>
      <c r="K2852" s="12">
        <f t="shared" si="308"/>
        <v>8.3319048867502092E-5</v>
      </c>
      <c r="L2852" s="2">
        <f t="shared" si="309"/>
        <v>7.0904510586244279E-2</v>
      </c>
      <c r="M2852" s="2">
        <f t="shared" si="310"/>
        <v>9.5483630002157399E-2</v>
      </c>
      <c r="N2852" s="2">
        <f t="shared" si="311"/>
        <v>0.11039773974944027</v>
      </c>
      <c r="O2852" s="2">
        <f t="shared" si="312"/>
        <v>0.13830962112005346</v>
      </c>
      <c r="P2852" s="2">
        <f t="shared" si="313"/>
        <v>0.16772124537028171</v>
      </c>
      <c r="Q2852" s="14" t="str">
        <f t="shared" si="314"/>
        <v>BELOW</v>
      </c>
    </row>
    <row r="2853" spans="1:17" x14ac:dyDescent="0.3">
      <c r="A2853" s="2">
        <v>46</v>
      </c>
      <c r="B2853" s="2" t="s">
        <v>176</v>
      </c>
      <c r="C2853" s="2" t="s">
        <v>168</v>
      </c>
      <c r="D2853" s="11">
        <v>0.115</v>
      </c>
      <c r="E2853" s="2">
        <v>465</v>
      </c>
      <c r="F2853" s="2">
        <v>529</v>
      </c>
      <c r="G2853" s="2">
        <v>700</v>
      </c>
      <c r="H2853" s="2">
        <v>877</v>
      </c>
      <c r="I2853" s="2">
        <v>1049</v>
      </c>
      <c r="J2853">
        <v>56042</v>
      </c>
      <c r="K2853" s="12">
        <f t="shared" si="308"/>
        <v>1.7122721439796673E-4</v>
      </c>
      <c r="L2853" s="2">
        <f t="shared" si="309"/>
        <v>7.9620654695054527E-2</v>
      </c>
      <c r="M2853" s="2">
        <f t="shared" si="310"/>
        <v>9.0579196416524399E-2</v>
      </c>
      <c r="N2853" s="2">
        <f t="shared" si="311"/>
        <v>0.11985905007857671</v>
      </c>
      <c r="O2853" s="2">
        <f t="shared" si="312"/>
        <v>0.15016626702701683</v>
      </c>
      <c r="P2853" s="2">
        <f t="shared" si="313"/>
        <v>0.17961734790346709</v>
      </c>
      <c r="Q2853" s="14" t="str">
        <f t="shared" si="314"/>
        <v>BELOW</v>
      </c>
    </row>
    <row r="2854" spans="1:17" x14ac:dyDescent="0.3">
      <c r="A2854" s="2">
        <v>46</v>
      </c>
      <c r="B2854" s="2" t="s">
        <v>176</v>
      </c>
      <c r="C2854" s="2" t="s">
        <v>236</v>
      </c>
      <c r="D2854" s="11">
        <v>6.5000000000000002E-2</v>
      </c>
      <c r="E2854" s="2">
        <v>719</v>
      </c>
      <c r="F2854" s="2">
        <v>724</v>
      </c>
      <c r="G2854" s="2">
        <v>958</v>
      </c>
      <c r="H2854" s="2">
        <v>1310</v>
      </c>
      <c r="I2854" s="2">
        <v>1683</v>
      </c>
      <c r="J2854">
        <v>89313</v>
      </c>
      <c r="K2854" s="12">
        <f t="shared" si="308"/>
        <v>2.7288134255604017E-4</v>
      </c>
      <c r="L2854" s="2">
        <f t="shared" si="309"/>
        <v>0.19620168529779289</v>
      </c>
      <c r="M2854" s="2">
        <f t="shared" si="310"/>
        <v>0.19756609201057307</v>
      </c>
      <c r="N2854" s="2">
        <f t="shared" si="311"/>
        <v>0.26142032616868649</v>
      </c>
      <c r="O2854" s="2">
        <f t="shared" si="312"/>
        <v>0.35747455874841261</v>
      </c>
      <c r="P2854" s="2">
        <f t="shared" si="313"/>
        <v>0.4592592995218156</v>
      </c>
      <c r="Q2854" s="14" t="str">
        <f t="shared" si="314"/>
        <v>BELOW</v>
      </c>
    </row>
    <row r="2855" spans="1:17" x14ac:dyDescent="0.3">
      <c r="A2855" s="2">
        <v>46</v>
      </c>
      <c r="B2855" s="2" t="s">
        <v>176</v>
      </c>
      <c r="C2855" s="2" t="s">
        <v>235</v>
      </c>
      <c r="D2855" s="11">
        <v>0.114</v>
      </c>
      <c r="E2855" s="2">
        <v>526</v>
      </c>
      <c r="F2855" s="2">
        <v>529</v>
      </c>
      <c r="G2855" s="2">
        <v>700</v>
      </c>
      <c r="H2855" s="2">
        <v>877</v>
      </c>
      <c r="I2855" s="2">
        <v>1134</v>
      </c>
      <c r="J2855">
        <v>16720</v>
      </c>
      <c r="K2855" s="12">
        <f t="shared" si="308"/>
        <v>5.1085240083044926E-5</v>
      </c>
      <c r="L2855" s="2">
        <f t="shared" si="309"/>
        <v>2.6870836283681632E-2</v>
      </c>
      <c r="M2855" s="2">
        <f t="shared" si="310"/>
        <v>2.7024092003930765E-2</v>
      </c>
      <c r="N2855" s="2">
        <f t="shared" si="311"/>
        <v>3.5759668058131446E-2</v>
      </c>
      <c r="O2855" s="2">
        <f t="shared" si="312"/>
        <v>4.4801755552830398E-2</v>
      </c>
      <c r="P2855" s="2">
        <f t="shared" si="313"/>
        <v>5.7930662254172947E-2</v>
      </c>
      <c r="Q2855" s="14" t="str">
        <f t="shared" si="314"/>
        <v>BELOW</v>
      </c>
    </row>
    <row r="2856" spans="1:17" x14ac:dyDescent="0.3">
      <c r="A2856" s="2">
        <v>46</v>
      </c>
      <c r="B2856" s="2" t="s">
        <v>176</v>
      </c>
      <c r="C2856" s="2" t="s">
        <v>234</v>
      </c>
      <c r="D2856" s="11">
        <v>8.5999999999999993E-2</v>
      </c>
      <c r="E2856" s="2">
        <v>919</v>
      </c>
      <c r="F2856" s="2">
        <v>925</v>
      </c>
      <c r="G2856" s="2">
        <v>1104</v>
      </c>
      <c r="H2856" s="2">
        <v>1553</v>
      </c>
      <c r="I2856" s="2">
        <v>1938</v>
      </c>
      <c r="J2856">
        <v>37348</v>
      </c>
      <c r="K2856" s="12">
        <f t="shared" si="308"/>
        <v>1.1411073843430394E-4</v>
      </c>
      <c r="L2856" s="2">
        <f t="shared" si="309"/>
        <v>0.10486776862112532</v>
      </c>
      <c r="M2856" s="2">
        <f t="shared" si="310"/>
        <v>0.10555243305173115</v>
      </c>
      <c r="N2856" s="2">
        <f t="shared" si="311"/>
        <v>0.12597825523147155</v>
      </c>
      <c r="O2856" s="2">
        <f t="shared" si="312"/>
        <v>0.17721397678847403</v>
      </c>
      <c r="P2856" s="2">
        <f t="shared" si="313"/>
        <v>0.22114661108568104</v>
      </c>
      <c r="Q2856" s="14" t="str">
        <f t="shared" si="314"/>
        <v>BELOW</v>
      </c>
    </row>
    <row r="2857" spans="1:17" x14ac:dyDescent="0.3">
      <c r="A2857" s="2">
        <v>46</v>
      </c>
      <c r="B2857" s="2" t="s">
        <v>176</v>
      </c>
      <c r="C2857" s="2" t="s">
        <v>233</v>
      </c>
      <c r="D2857" s="11">
        <v>6.2E-2</v>
      </c>
      <c r="E2857" s="2">
        <v>889</v>
      </c>
      <c r="F2857" s="2">
        <v>932</v>
      </c>
      <c r="G2857" s="2">
        <v>1067</v>
      </c>
      <c r="H2857" s="2">
        <v>1421</v>
      </c>
      <c r="I2857" s="2">
        <v>1713</v>
      </c>
      <c r="J2857">
        <v>23753</v>
      </c>
      <c r="K2857" s="12">
        <f t="shared" si="308"/>
        <v>7.2573427493574527E-5</v>
      </c>
      <c r="L2857" s="2">
        <f t="shared" si="309"/>
        <v>6.4517777041787752E-2</v>
      </c>
      <c r="M2857" s="2">
        <f t="shared" si="310"/>
        <v>6.7638434424011462E-2</v>
      </c>
      <c r="N2857" s="2">
        <f t="shared" si="311"/>
        <v>7.7435847135644026E-2</v>
      </c>
      <c r="O2857" s="2">
        <f t="shared" si="312"/>
        <v>0.10312684046836941</v>
      </c>
      <c r="P2857" s="2">
        <f t="shared" si="313"/>
        <v>0.12431828129649317</v>
      </c>
      <c r="Q2857" s="14" t="str">
        <f t="shared" si="314"/>
        <v>BELOW</v>
      </c>
    </row>
    <row r="2858" spans="1:17" x14ac:dyDescent="0.3">
      <c r="A2858" s="2">
        <v>46</v>
      </c>
      <c r="B2858" s="2" t="s">
        <v>176</v>
      </c>
      <c r="C2858" s="2" t="s">
        <v>232</v>
      </c>
      <c r="D2858" s="11">
        <v>0.188</v>
      </c>
      <c r="E2858" s="2">
        <v>470</v>
      </c>
      <c r="F2858" s="2">
        <v>611</v>
      </c>
      <c r="G2858" s="2">
        <v>700</v>
      </c>
      <c r="H2858" s="2">
        <v>992</v>
      </c>
      <c r="I2858" s="2">
        <v>1022</v>
      </c>
      <c r="J2858">
        <v>15550</v>
      </c>
      <c r="K2858" s="12">
        <f t="shared" si="308"/>
        <v>4.7510495412161995E-5</v>
      </c>
      <c r="L2858" s="2">
        <f t="shared" si="309"/>
        <v>2.2329932843716139E-2</v>
      </c>
      <c r="M2858" s="2">
        <f t="shared" si="310"/>
        <v>2.9028912696830979E-2</v>
      </c>
      <c r="N2858" s="2">
        <f t="shared" si="311"/>
        <v>3.3257346788513394E-2</v>
      </c>
      <c r="O2858" s="2">
        <f t="shared" si="312"/>
        <v>4.7130411448864699E-2</v>
      </c>
      <c r="P2858" s="2">
        <f t="shared" si="313"/>
        <v>4.8555726311229556E-2</v>
      </c>
      <c r="Q2858" s="14" t="str">
        <f t="shared" si="314"/>
        <v>ABOVE</v>
      </c>
    </row>
    <row r="2859" spans="1:17" x14ac:dyDescent="0.3">
      <c r="A2859" s="2">
        <v>46</v>
      </c>
      <c r="B2859" s="2" t="s">
        <v>176</v>
      </c>
      <c r="C2859" s="2" t="s">
        <v>231</v>
      </c>
      <c r="D2859" s="11">
        <v>7.5999999999999998E-2</v>
      </c>
      <c r="E2859" s="2">
        <v>851</v>
      </c>
      <c r="F2859" s="2">
        <v>1146</v>
      </c>
      <c r="G2859" s="2">
        <v>1325</v>
      </c>
      <c r="H2859" s="2">
        <v>1660</v>
      </c>
      <c r="I2859" s="2">
        <v>2013</v>
      </c>
      <c r="J2859">
        <v>19819</v>
      </c>
      <c r="K2859" s="12">
        <f t="shared" si="308"/>
        <v>6.0553730454896372E-5</v>
      </c>
      <c r="L2859" s="2">
        <f t="shared" si="309"/>
        <v>5.153122461711681E-2</v>
      </c>
      <c r="M2859" s="2">
        <f t="shared" si="310"/>
        <v>6.9394575101311237E-2</v>
      </c>
      <c r="N2859" s="2">
        <f t="shared" si="311"/>
        <v>8.0233692852737695E-2</v>
      </c>
      <c r="O2859" s="2">
        <f t="shared" si="312"/>
        <v>0.10051919255512798</v>
      </c>
      <c r="P2859" s="2">
        <f t="shared" si="313"/>
        <v>0.1218946594057064</v>
      </c>
      <c r="Q2859" s="14" t="str">
        <f t="shared" si="314"/>
        <v>BELOW</v>
      </c>
    </row>
    <row r="2860" spans="1:17" x14ac:dyDescent="0.3">
      <c r="A2860" s="2">
        <v>46</v>
      </c>
      <c r="B2860" s="2" t="s">
        <v>176</v>
      </c>
      <c r="C2860" s="2" t="s">
        <v>230</v>
      </c>
      <c r="D2860" s="11">
        <v>0.245</v>
      </c>
      <c r="E2860" s="2">
        <v>541</v>
      </c>
      <c r="F2860" s="2">
        <v>609</v>
      </c>
      <c r="G2860" s="2">
        <v>806</v>
      </c>
      <c r="H2860" s="2">
        <v>1107</v>
      </c>
      <c r="I2860" s="2">
        <v>1246</v>
      </c>
      <c r="J2860">
        <v>11336</v>
      </c>
      <c r="K2860" s="12">
        <f t="shared" si="308"/>
        <v>3.4635303922332372E-5</v>
      </c>
      <c r="L2860" s="2">
        <f t="shared" si="309"/>
        <v>1.8737699421981814E-2</v>
      </c>
      <c r="M2860" s="2">
        <f t="shared" si="310"/>
        <v>2.1092900088700416E-2</v>
      </c>
      <c r="N2860" s="2">
        <f t="shared" si="311"/>
        <v>2.7916054961399893E-2</v>
      </c>
      <c r="O2860" s="2">
        <f t="shared" si="312"/>
        <v>3.8341281442021938E-2</v>
      </c>
      <c r="P2860" s="2">
        <f t="shared" si="313"/>
        <v>4.3155588687226139E-2</v>
      </c>
      <c r="Q2860" s="14" t="str">
        <f t="shared" si="314"/>
        <v>ABOVE</v>
      </c>
    </row>
    <row r="2861" spans="1:17" x14ac:dyDescent="0.3">
      <c r="A2861" s="2">
        <v>46</v>
      </c>
      <c r="B2861" s="2" t="s">
        <v>176</v>
      </c>
      <c r="C2861" s="2" t="s">
        <v>229</v>
      </c>
      <c r="D2861" s="11">
        <v>0.17100000000000001</v>
      </c>
      <c r="E2861" s="2">
        <v>470</v>
      </c>
      <c r="F2861" s="2">
        <v>529</v>
      </c>
      <c r="G2861" s="2">
        <v>700</v>
      </c>
      <c r="H2861" s="2">
        <v>877</v>
      </c>
      <c r="I2861" s="2">
        <v>946</v>
      </c>
      <c r="J2861">
        <v>33911</v>
      </c>
      <c r="K2861" s="12">
        <f t="shared" si="308"/>
        <v>1.0360954404641964E-4</v>
      </c>
      <c r="L2861" s="2">
        <f t="shared" si="309"/>
        <v>4.8696485701817234E-2</v>
      </c>
      <c r="M2861" s="2">
        <f t="shared" si="310"/>
        <v>5.4809448800555986E-2</v>
      </c>
      <c r="N2861" s="2">
        <f t="shared" si="311"/>
        <v>7.2526680832493751E-2</v>
      </c>
      <c r="O2861" s="2">
        <f t="shared" si="312"/>
        <v>9.0865570128710021E-2</v>
      </c>
      <c r="P2861" s="2">
        <f t="shared" si="313"/>
        <v>9.8014628667912981E-2</v>
      </c>
      <c r="Q2861" s="14" t="str">
        <f t="shared" si="314"/>
        <v>ABOVE</v>
      </c>
    </row>
    <row r="2862" spans="1:17" x14ac:dyDescent="0.3">
      <c r="A2862" s="2">
        <v>46</v>
      </c>
      <c r="B2862" s="2" t="s">
        <v>176</v>
      </c>
      <c r="C2862" s="2" t="s">
        <v>228</v>
      </c>
      <c r="D2862" s="11">
        <v>5.0999999999999997E-2</v>
      </c>
      <c r="E2862" s="2">
        <v>889</v>
      </c>
      <c r="F2862" s="2">
        <v>932</v>
      </c>
      <c r="G2862" s="2">
        <v>1067</v>
      </c>
      <c r="H2862" s="2">
        <v>1421</v>
      </c>
      <c r="I2862" s="2">
        <v>1713</v>
      </c>
      <c r="J2862">
        <v>107766</v>
      </c>
      <c r="K2862" s="12">
        <f t="shared" si="308"/>
        <v>3.2926148222424758E-4</v>
      </c>
      <c r="L2862" s="2">
        <f t="shared" si="309"/>
        <v>0.29271345769735613</v>
      </c>
      <c r="M2862" s="2">
        <f t="shared" si="310"/>
        <v>0.30687170143299874</v>
      </c>
      <c r="N2862" s="2">
        <f t="shared" si="311"/>
        <v>0.3513220015332722</v>
      </c>
      <c r="O2862" s="2">
        <f t="shared" si="312"/>
        <v>0.46788056624065583</v>
      </c>
      <c r="P2862" s="2">
        <f t="shared" si="313"/>
        <v>0.56402491905013608</v>
      </c>
      <c r="Q2862" s="14" t="str">
        <f t="shared" si="314"/>
        <v>BELOW</v>
      </c>
    </row>
    <row r="2863" spans="1:17" x14ac:dyDescent="0.3">
      <c r="A2863" s="2">
        <v>46</v>
      </c>
      <c r="B2863" s="2" t="s">
        <v>176</v>
      </c>
      <c r="C2863" s="2" t="s">
        <v>227</v>
      </c>
      <c r="D2863" s="11">
        <v>8.6999999999999994E-2</v>
      </c>
      <c r="E2863" s="2">
        <v>889</v>
      </c>
      <c r="F2863" s="2">
        <v>932</v>
      </c>
      <c r="G2863" s="2">
        <v>1067</v>
      </c>
      <c r="H2863" s="2">
        <v>1421</v>
      </c>
      <c r="I2863" s="2">
        <v>1713</v>
      </c>
      <c r="J2863">
        <v>330818</v>
      </c>
      <c r="K2863" s="12">
        <f t="shared" si="308"/>
        <v>1.0107605833608107E-3</v>
      </c>
      <c r="L2863" s="2">
        <f t="shared" si="309"/>
        <v>0.89856615860776068</v>
      </c>
      <c r="M2863" s="2">
        <f t="shared" si="310"/>
        <v>0.94202886369227556</v>
      </c>
      <c r="N2863" s="2">
        <f t="shared" si="311"/>
        <v>1.078481542445985</v>
      </c>
      <c r="O2863" s="2">
        <f t="shared" si="312"/>
        <v>1.4362907889557119</v>
      </c>
      <c r="P2863" s="2">
        <f t="shared" si="313"/>
        <v>1.7314328792970688</v>
      </c>
      <c r="Q2863" s="14" t="str">
        <f t="shared" si="314"/>
        <v>BELOW</v>
      </c>
    </row>
    <row r="2864" spans="1:17" x14ac:dyDescent="0.3">
      <c r="A2864" s="2">
        <v>46</v>
      </c>
      <c r="B2864" s="2" t="s">
        <v>176</v>
      </c>
      <c r="C2864" s="2" t="s">
        <v>226</v>
      </c>
      <c r="D2864" s="11">
        <v>0.14599999999999999</v>
      </c>
      <c r="E2864" s="2">
        <v>535</v>
      </c>
      <c r="F2864" s="2">
        <v>538</v>
      </c>
      <c r="G2864" s="2">
        <v>700</v>
      </c>
      <c r="H2864" s="2">
        <v>955</v>
      </c>
      <c r="I2864" s="2">
        <v>986</v>
      </c>
      <c r="J2864">
        <v>50557</v>
      </c>
      <c r="K2864" s="12">
        <f t="shared" si="308"/>
        <v>1.5446868916737453E-4</v>
      </c>
      <c r="L2864" s="2">
        <f t="shared" si="309"/>
        <v>8.264074870454538E-2</v>
      </c>
      <c r="M2864" s="2">
        <f t="shared" si="310"/>
        <v>8.3104154772047495E-2</v>
      </c>
      <c r="N2864" s="2">
        <f t="shared" si="311"/>
        <v>0.10812808241716218</v>
      </c>
      <c r="O2864" s="2">
        <f t="shared" si="312"/>
        <v>0.14751759815484267</v>
      </c>
      <c r="P2864" s="2">
        <f t="shared" si="313"/>
        <v>0.1523061275190313</v>
      </c>
      <c r="Q2864" s="14" t="str">
        <f t="shared" si="314"/>
        <v>ABOVE</v>
      </c>
    </row>
    <row r="2865" spans="1:17" x14ac:dyDescent="0.3">
      <c r="A2865" s="2">
        <v>46</v>
      </c>
      <c r="B2865" s="2" t="s">
        <v>176</v>
      </c>
      <c r="C2865" s="2" t="s">
        <v>225</v>
      </c>
      <c r="D2865" s="11">
        <v>0.124</v>
      </c>
      <c r="E2865" s="2">
        <v>470</v>
      </c>
      <c r="F2865" s="2">
        <v>563</v>
      </c>
      <c r="G2865" s="2">
        <v>700</v>
      </c>
      <c r="H2865" s="2">
        <v>931</v>
      </c>
      <c r="I2865" s="2">
        <v>1082</v>
      </c>
      <c r="J2865">
        <v>2190</v>
      </c>
      <c r="K2865" s="12">
        <f t="shared" si="308"/>
        <v>6.6911887429347123E-6</v>
      </c>
      <c r="L2865" s="2">
        <f t="shared" si="309"/>
        <v>3.1448587091793146E-3</v>
      </c>
      <c r="M2865" s="2">
        <f t="shared" si="310"/>
        <v>3.7671392622722431E-3</v>
      </c>
      <c r="N2865" s="2">
        <f t="shared" si="311"/>
        <v>4.6838321200542987E-3</v>
      </c>
      <c r="O2865" s="2">
        <f t="shared" si="312"/>
        <v>6.229496719672217E-3</v>
      </c>
      <c r="P2865" s="2">
        <f t="shared" si="313"/>
        <v>7.2398662198553589E-3</v>
      </c>
      <c r="Q2865" s="14" t="str">
        <f t="shared" si="314"/>
        <v>ABOVE</v>
      </c>
    </row>
    <row r="2866" spans="1:17" x14ac:dyDescent="0.3">
      <c r="A2866" s="2">
        <v>46</v>
      </c>
      <c r="B2866" s="2" t="s">
        <v>176</v>
      </c>
      <c r="C2866" s="2" t="s">
        <v>224</v>
      </c>
      <c r="D2866" s="11">
        <v>9.0999999999999998E-2</v>
      </c>
      <c r="E2866" s="2">
        <v>919</v>
      </c>
      <c r="F2866" s="2">
        <v>925</v>
      </c>
      <c r="G2866" s="2">
        <v>1104</v>
      </c>
      <c r="H2866" s="2">
        <v>1553</v>
      </c>
      <c r="I2866" s="2">
        <v>1938</v>
      </c>
      <c r="J2866">
        <v>37109</v>
      </c>
      <c r="K2866" s="12">
        <f t="shared" si="308"/>
        <v>1.1338051281349965E-4</v>
      </c>
      <c r="L2866" s="2">
        <f t="shared" si="309"/>
        <v>0.10419669127560617</v>
      </c>
      <c r="M2866" s="2">
        <f t="shared" si="310"/>
        <v>0.10487697435248718</v>
      </c>
      <c r="N2866" s="2">
        <f t="shared" si="311"/>
        <v>0.12517208614610362</v>
      </c>
      <c r="O2866" s="2">
        <f t="shared" si="312"/>
        <v>0.17607993639936495</v>
      </c>
      <c r="P2866" s="2">
        <f t="shared" si="313"/>
        <v>0.21973143383256233</v>
      </c>
      <c r="Q2866" s="14" t="str">
        <f t="shared" si="314"/>
        <v>BELOW</v>
      </c>
    </row>
    <row r="2867" spans="1:17" x14ac:dyDescent="0.3">
      <c r="A2867" s="2">
        <v>46</v>
      </c>
      <c r="B2867" s="2" t="s">
        <v>176</v>
      </c>
      <c r="C2867" s="2" t="s">
        <v>223</v>
      </c>
      <c r="D2867" s="11">
        <v>5.7999999999999996E-2</v>
      </c>
      <c r="E2867" s="2">
        <v>919</v>
      </c>
      <c r="F2867" s="2">
        <v>925</v>
      </c>
      <c r="G2867" s="2">
        <v>1104</v>
      </c>
      <c r="H2867" s="2">
        <v>1553</v>
      </c>
      <c r="I2867" s="2">
        <v>1938</v>
      </c>
      <c r="J2867">
        <v>76523</v>
      </c>
      <c r="K2867" s="12">
        <f t="shared" si="308"/>
        <v>2.3380357816237121E-4</v>
      </c>
      <c r="L2867" s="2">
        <f t="shared" si="309"/>
        <v>0.21486548833121913</v>
      </c>
      <c r="M2867" s="2">
        <f t="shared" si="310"/>
        <v>0.21626830980019338</v>
      </c>
      <c r="N2867" s="2">
        <f t="shared" si="311"/>
        <v>0.25811915029125782</v>
      </c>
      <c r="O2867" s="2">
        <f t="shared" si="312"/>
        <v>0.3630969568861625</v>
      </c>
      <c r="P2867" s="2">
        <f t="shared" si="313"/>
        <v>0.45311133447867541</v>
      </c>
      <c r="Q2867" s="14" t="str">
        <f t="shared" si="314"/>
        <v>BELOW</v>
      </c>
    </row>
    <row r="2868" spans="1:17" x14ac:dyDescent="0.3">
      <c r="A2868" s="2">
        <v>46</v>
      </c>
      <c r="B2868" s="2" t="s">
        <v>176</v>
      </c>
      <c r="C2868" s="2" t="s">
        <v>222</v>
      </c>
      <c r="D2868" s="11">
        <v>0.11699999999999999</v>
      </c>
      <c r="E2868" s="2">
        <v>637</v>
      </c>
      <c r="F2868" s="2">
        <v>742</v>
      </c>
      <c r="G2868" s="2">
        <v>922</v>
      </c>
      <c r="H2868" s="2">
        <v>1155</v>
      </c>
      <c r="I2868" s="2">
        <v>1426</v>
      </c>
      <c r="J2868">
        <v>7025</v>
      </c>
      <c r="K2868" s="12">
        <f t="shared" si="308"/>
        <v>2.1463744711925276E-5</v>
      </c>
      <c r="L2868" s="2">
        <f t="shared" si="309"/>
        <v>1.3672405381496401E-2</v>
      </c>
      <c r="M2868" s="2">
        <f t="shared" si="310"/>
        <v>1.5926098576248555E-2</v>
      </c>
      <c r="N2868" s="2">
        <f t="shared" si="311"/>
        <v>1.9789572624395103E-2</v>
      </c>
      <c r="O2868" s="2">
        <f t="shared" si="312"/>
        <v>2.4790625142273693E-2</v>
      </c>
      <c r="P2868" s="2">
        <f t="shared" si="313"/>
        <v>3.0607299959205445E-2</v>
      </c>
      <c r="Q2868" s="14" t="str">
        <f t="shared" si="314"/>
        <v>BELOW</v>
      </c>
    </row>
    <row r="2869" spans="1:17" x14ac:dyDescent="0.3">
      <c r="A2869" s="2">
        <v>46</v>
      </c>
      <c r="B2869" s="2" t="s">
        <v>176</v>
      </c>
      <c r="C2869" s="2" t="s">
        <v>221</v>
      </c>
      <c r="D2869" s="11">
        <v>5.9000000000000004E-2</v>
      </c>
      <c r="E2869" s="2">
        <v>719</v>
      </c>
      <c r="F2869" s="2">
        <v>922</v>
      </c>
      <c r="G2869" s="2">
        <v>1071</v>
      </c>
      <c r="H2869" s="2">
        <v>1499</v>
      </c>
      <c r="I2869" s="2">
        <v>1881</v>
      </c>
      <c r="J2869">
        <v>26836</v>
      </c>
      <c r="K2869" s="12">
        <f t="shared" si="308"/>
        <v>8.1993032468217323E-5</v>
      </c>
      <c r="L2869" s="2">
        <f t="shared" si="309"/>
        <v>5.8952990344648258E-2</v>
      </c>
      <c r="M2869" s="2">
        <f t="shared" si="310"/>
        <v>7.5597575935696368E-2</v>
      </c>
      <c r="N2869" s="2">
        <f t="shared" si="311"/>
        <v>8.7814537773460752E-2</v>
      </c>
      <c r="O2869" s="2">
        <f t="shared" si="312"/>
        <v>0.12290755566985777</v>
      </c>
      <c r="P2869" s="2">
        <f t="shared" si="313"/>
        <v>0.15422889407271678</v>
      </c>
      <c r="Q2869" s="14" t="str">
        <f t="shared" si="314"/>
        <v>BELOW</v>
      </c>
    </row>
    <row r="2870" spans="1:17" x14ac:dyDescent="0.3">
      <c r="A2870" s="2">
        <v>46</v>
      </c>
      <c r="B2870" s="2" t="s">
        <v>176</v>
      </c>
      <c r="C2870" s="2" t="s">
        <v>220</v>
      </c>
      <c r="D2870" s="11">
        <v>6.9000000000000006E-2</v>
      </c>
      <c r="E2870" s="2">
        <v>889</v>
      </c>
      <c r="F2870" s="2">
        <v>932</v>
      </c>
      <c r="G2870" s="2">
        <v>1067</v>
      </c>
      <c r="H2870" s="2">
        <v>1421</v>
      </c>
      <c r="I2870" s="2">
        <v>1713</v>
      </c>
      <c r="J2870">
        <v>17148</v>
      </c>
      <c r="K2870" s="12">
        <f t="shared" si="308"/>
        <v>5.2392924458376457E-5</v>
      </c>
      <c r="L2870" s="2">
        <f t="shared" si="309"/>
        <v>4.6577309843496673E-2</v>
      </c>
      <c r="M2870" s="2">
        <f t="shared" si="310"/>
        <v>4.8830205595206858E-2</v>
      </c>
      <c r="N2870" s="2">
        <f t="shared" si="311"/>
        <v>5.5903250397087677E-2</v>
      </c>
      <c r="O2870" s="2">
        <f t="shared" si="312"/>
        <v>7.445034565535294E-2</v>
      </c>
      <c r="P2870" s="2">
        <f t="shared" si="313"/>
        <v>8.9749079597198869E-2</v>
      </c>
      <c r="Q2870" s="14" t="str">
        <f t="shared" si="314"/>
        <v>BELOW</v>
      </c>
    </row>
    <row r="2871" spans="1:17" x14ac:dyDescent="0.3">
      <c r="A2871" s="2">
        <v>46</v>
      </c>
      <c r="B2871" s="2" t="s">
        <v>176</v>
      </c>
      <c r="C2871" s="2" t="s">
        <v>219</v>
      </c>
      <c r="D2871" s="11">
        <v>0.13300000000000001</v>
      </c>
      <c r="E2871" s="2">
        <v>670</v>
      </c>
      <c r="F2871" s="2">
        <v>803</v>
      </c>
      <c r="G2871" s="2">
        <v>998</v>
      </c>
      <c r="H2871" s="2">
        <v>1250</v>
      </c>
      <c r="I2871" s="2">
        <v>1349</v>
      </c>
      <c r="J2871">
        <v>10603</v>
      </c>
      <c r="K2871" s="12">
        <f t="shared" si="308"/>
        <v>3.2395741662710844E-5</v>
      </c>
      <c r="L2871" s="2">
        <f t="shared" si="309"/>
        <v>2.1705146914016267E-2</v>
      </c>
      <c r="M2871" s="2">
        <f t="shared" si="310"/>
        <v>2.6013780555156806E-2</v>
      </c>
      <c r="N2871" s="2">
        <f t="shared" si="311"/>
        <v>3.233095017938542E-2</v>
      </c>
      <c r="O2871" s="2">
        <f t="shared" si="312"/>
        <v>4.0494677078388552E-2</v>
      </c>
      <c r="P2871" s="2">
        <f t="shared" si="313"/>
        <v>4.3701855502996927E-2</v>
      </c>
      <c r="Q2871" s="14" t="str">
        <f t="shared" si="314"/>
        <v>ABOVE</v>
      </c>
    </row>
    <row r="2872" spans="1:17" x14ac:dyDescent="0.3">
      <c r="A2872" s="2">
        <v>46</v>
      </c>
      <c r="B2872" s="2" t="s">
        <v>176</v>
      </c>
      <c r="C2872" s="2" t="s">
        <v>218</v>
      </c>
      <c r="D2872" s="11">
        <v>0.27100000000000002</v>
      </c>
      <c r="E2872" s="2">
        <v>470</v>
      </c>
      <c r="F2872" s="2">
        <v>611</v>
      </c>
      <c r="G2872" s="2">
        <v>700</v>
      </c>
      <c r="H2872" s="2">
        <v>943</v>
      </c>
      <c r="I2872" s="2">
        <v>946</v>
      </c>
      <c r="J2872">
        <v>23423</v>
      </c>
      <c r="K2872" s="12">
        <f t="shared" si="308"/>
        <v>7.1565166176146015E-5</v>
      </c>
      <c r="L2872" s="2">
        <f t="shared" si="309"/>
        <v>3.3635628102788626E-2</v>
      </c>
      <c r="M2872" s="2">
        <f t="shared" si="310"/>
        <v>4.3726316533625215E-2</v>
      </c>
      <c r="N2872" s="2">
        <f t="shared" si="311"/>
        <v>5.0095616323302207E-2</v>
      </c>
      <c r="O2872" s="2">
        <f t="shared" si="312"/>
        <v>6.7485951704105693E-2</v>
      </c>
      <c r="P2872" s="2">
        <f t="shared" si="313"/>
        <v>6.7700647202634134E-2</v>
      </c>
      <c r="Q2872" s="14" t="str">
        <f t="shared" si="314"/>
        <v>ABOVE</v>
      </c>
    </row>
    <row r="2873" spans="1:17" x14ac:dyDescent="0.3">
      <c r="A2873" s="2">
        <v>46</v>
      </c>
      <c r="B2873" s="2" t="s">
        <v>176</v>
      </c>
      <c r="C2873" s="2" t="s">
        <v>217</v>
      </c>
      <c r="D2873" s="11">
        <v>3.1E-2</v>
      </c>
      <c r="E2873" s="2">
        <v>1415</v>
      </c>
      <c r="F2873" s="2">
        <v>1454</v>
      </c>
      <c r="G2873" s="2">
        <v>1665</v>
      </c>
      <c r="H2873" s="2">
        <v>2176</v>
      </c>
      <c r="I2873" s="2">
        <v>2678</v>
      </c>
      <c r="J2873">
        <v>413538</v>
      </c>
      <c r="K2873" s="12">
        <f t="shared" si="308"/>
        <v>1.2634980869295593E-3</v>
      </c>
      <c r="L2873" s="2">
        <f t="shared" si="309"/>
        <v>1.7878497930053263</v>
      </c>
      <c r="M2873" s="2">
        <f t="shared" si="310"/>
        <v>1.8371262183955792</v>
      </c>
      <c r="N2873" s="2">
        <f t="shared" si="311"/>
        <v>2.103724314737716</v>
      </c>
      <c r="O2873" s="2">
        <f t="shared" si="312"/>
        <v>2.749371837158721</v>
      </c>
      <c r="P2873" s="2">
        <f t="shared" si="313"/>
        <v>3.3836478767973599</v>
      </c>
      <c r="Q2873" s="14" t="str">
        <f t="shared" si="314"/>
        <v>BELOW</v>
      </c>
    </row>
    <row r="2874" spans="1:17" x14ac:dyDescent="0.3">
      <c r="A2874" s="2">
        <v>46</v>
      </c>
      <c r="B2874" s="2" t="s">
        <v>176</v>
      </c>
      <c r="C2874" s="2" t="s">
        <v>216</v>
      </c>
      <c r="D2874" s="11">
        <v>9.5000000000000001E-2</v>
      </c>
      <c r="E2874" s="2">
        <v>657</v>
      </c>
      <c r="F2874" s="2">
        <v>854</v>
      </c>
      <c r="G2874" s="2">
        <v>978</v>
      </c>
      <c r="H2874" s="2">
        <v>1338</v>
      </c>
      <c r="I2874" s="2">
        <v>1718</v>
      </c>
      <c r="J2874">
        <v>37591</v>
      </c>
      <c r="K2874" s="12">
        <f t="shared" si="308"/>
        <v>1.1485318540441039E-4</v>
      </c>
      <c r="L2874" s="2">
        <f t="shared" si="309"/>
        <v>7.5458542810697624E-2</v>
      </c>
      <c r="M2874" s="2">
        <f t="shared" si="310"/>
        <v>9.8084620335366468E-2</v>
      </c>
      <c r="N2874" s="2">
        <f t="shared" si="311"/>
        <v>0.11232641532551337</v>
      </c>
      <c r="O2874" s="2">
        <f t="shared" si="312"/>
        <v>0.15367356207110111</v>
      </c>
      <c r="P2874" s="2">
        <f t="shared" si="313"/>
        <v>0.19731777252477706</v>
      </c>
      <c r="Q2874" s="14" t="str">
        <f t="shared" si="314"/>
        <v>BELOW</v>
      </c>
    </row>
    <row r="2875" spans="1:17" x14ac:dyDescent="0.3">
      <c r="A2875" s="2">
        <v>46</v>
      </c>
      <c r="B2875" s="2" t="s">
        <v>176</v>
      </c>
      <c r="C2875" s="2" t="s">
        <v>215</v>
      </c>
      <c r="D2875" s="11">
        <v>0.192</v>
      </c>
      <c r="E2875" s="2">
        <v>485</v>
      </c>
      <c r="F2875" s="2">
        <v>631</v>
      </c>
      <c r="G2875" s="2">
        <v>722</v>
      </c>
      <c r="H2875" s="2">
        <v>977</v>
      </c>
      <c r="I2875" s="2">
        <v>1119</v>
      </c>
      <c r="J2875">
        <v>12196</v>
      </c>
      <c r="K2875" s="12">
        <f t="shared" si="308"/>
        <v>3.7262894022297602E-5</v>
      </c>
      <c r="L2875" s="2">
        <f t="shared" si="309"/>
        <v>1.8072503600814336E-2</v>
      </c>
      <c r="M2875" s="2">
        <f t="shared" si="310"/>
        <v>2.3512886128069788E-2</v>
      </c>
      <c r="N2875" s="2">
        <f t="shared" si="311"/>
        <v>2.6903809484098869E-2</v>
      </c>
      <c r="O2875" s="2">
        <f t="shared" si="312"/>
        <v>3.6405847459784757E-2</v>
      </c>
      <c r="P2875" s="2">
        <f t="shared" si="313"/>
        <v>4.1697178410951018E-2</v>
      </c>
      <c r="Q2875" s="14" t="str">
        <f t="shared" si="314"/>
        <v>ABOVE</v>
      </c>
    </row>
    <row r="2876" spans="1:17" x14ac:dyDescent="0.3">
      <c r="A2876" s="2">
        <v>46</v>
      </c>
      <c r="B2876" s="2" t="s">
        <v>176</v>
      </c>
      <c r="C2876" s="2" t="s">
        <v>214</v>
      </c>
      <c r="D2876" s="11">
        <v>9.3000000000000013E-2</v>
      </c>
      <c r="E2876" s="2">
        <v>646</v>
      </c>
      <c r="F2876" s="2">
        <v>774</v>
      </c>
      <c r="G2876" s="2">
        <v>961</v>
      </c>
      <c r="H2876" s="2">
        <v>1204</v>
      </c>
      <c r="I2876" s="2">
        <v>1486</v>
      </c>
      <c r="J2876">
        <v>13261</v>
      </c>
      <c r="K2876" s="12">
        <f t="shared" si="308"/>
        <v>4.0516828273998727E-5</v>
      </c>
      <c r="L2876" s="2">
        <f t="shared" si="309"/>
        <v>2.6173871065003178E-2</v>
      </c>
      <c r="M2876" s="2">
        <f t="shared" si="310"/>
        <v>3.1360025084075017E-2</v>
      </c>
      <c r="N2876" s="2">
        <f t="shared" si="311"/>
        <v>3.8936671971312779E-2</v>
      </c>
      <c r="O2876" s="2">
        <f t="shared" si="312"/>
        <v>4.878226124189447E-2</v>
      </c>
      <c r="P2876" s="2">
        <f t="shared" si="313"/>
        <v>6.0208006815162106E-2</v>
      </c>
      <c r="Q2876" s="14" t="str">
        <f t="shared" si="314"/>
        <v>BELOW</v>
      </c>
    </row>
    <row r="2877" spans="1:17" x14ac:dyDescent="0.3">
      <c r="A2877" s="2">
        <v>46</v>
      </c>
      <c r="B2877" s="2" t="s">
        <v>176</v>
      </c>
      <c r="C2877" s="2" t="s">
        <v>213</v>
      </c>
      <c r="D2877" s="11">
        <v>8.8000000000000009E-2</v>
      </c>
      <c r="E2877" s="2">
        <v>919</v>
      </c>
      <c r="F2877" s="2">
        <v>925</v>
      </c>
      <c r="G2877" s="2">
        <v>1104</v>
      </c>
      <c r="H2877" s="2">
        <v>1553</v>
      </c>
      <c r="I2877" s="2">
        <v>1938</v>
      </c>
      <c r="J2877">
        <v>8834</v>
      </c>
      <c r="K2877" s="12">
        <f t="shared" si="308"/>
        <v>2.6990849933828881E-5</v>
      </c>
      <c r="L2877" s="2">
        <f t="shared" si="309"/>
        <v>2.4804591089188741E-2</v>
      </c>
      <c r="M2877" s="2">
        <f t="shared" si="310"/>
        <v>2.4966536188791716E-2</v>
      </c>
      <c r="N2877" s="2">
        <f t="shared" si="311"/>
        <v>2.9797898326947084E-2</v>
      </c>
      <c r="O2877" s="2">
        <f t="shared" si="312"/>
        <v>4.1916789947236251E-2</v>
      </c>
      <c r="P2877" s="2">
        <f t="shared" si="313"/>
        <v>5.2308267171760368E-2</v>
      </c>
      <c r="Q2877" s="14" t="str">
        <f t="shared" si="314"/>
        <v>BELOW</v>
      </c>
    </row>
    <row r="2878" spans="1:17" x14ac:dyDescent="0.3">
      <c r="A2878" s="2">
        <v>46</v>
      </c>
      <c r="B2878" s="2" t="s">
        <v>176</v>
      </c>
      <c r="C2878" s="2" t="s">
        <v>212</v>
      </c>
      <c r="D2878" s="11">
        <v>0.17300000000000001</v>
      </c>
      <c r="E2878" s="2">
        <v>494</v>
      </c>
      <c r="F2878" s="2">
        <v>579</v>
      </c>
      <c r="G2878" s="2">
        <v>736</v>
      </c>
      <c r="H2878" s="2">
        <v>938</v>
      </c>
      <c r="I2878" s="2">
        <v>1198</v>
      </c>
      <c r="J2878">
        <v>30587</v>
      </c>
      <c r="K2878" s="12">
        <f t="shared" si="308"/>
        <v>9.3453602776321479E-5</v>
      </c>
      <c r="L2878" s="2">
        <f t="shared" si="309"/>
        <v>4.6166079771502812E-2</v>
      </c>
      <c r="M2878" s="2">
        <f t="shared" si="310"/>
        <v>5.4109636007490136E-2</v>
      </c>
      <c r="N2878" s="2">
        <f t="shared" si="311"/>
        <v>6.878185164337261E-2</v>
      </c>
      <c r="O2878" s="2">
        <f t="shared" si="312"/>
        <v>8.7659479404189541E-2</v>
      </c>
      <c r="P2878" s="2">
        <f t="shared" si="313"/>
        <v>0.11195741612603313</v>
      </c>
      <c r="Q2878" s="14" t="str">
        <f t="shared" si="314"/>
        <v>ABOVE</v>
      </c>
    </row>
    <row r="2879" spans="1:17" x14ac:dyDescent="0.3">
      <c r="A2879" s="2">
        <v>46</v>
      </c>
      <c r="B2879" s="2" t="s">
        <v>176</v>
      </c>
      <c r="C2879" s="2" t="s">
        <v>211</v>
      </c>
      <c r="D2879" s="11">
        <v>0.13800000000000001</v>
      </c>
      <c r="E2879" s="2">
        <v>689</v>
      </c>
      <c r="F2879" s="2">
        <v>761</v>
      </c>
      <c r="G2879" s="2">
        <v>1006</v>
      </c>
      <c r="H2879" s="2">
        <v>1260</v>
      </c>
      <c r="I2879" s="2">
        <v>1360</v>
      </c>
      <c r="J2879">
        <v>10582</v>
      </c>
      <c r="K2879" s="12">
        <f t="shared" si="308"/>
        <v>3.2331579578874483E-5</v>
      </c>
      <c r="L2879" s="2">
        <f t="shared" si="309"/>
        <v>2.2276458329844519E-2</v>
      </c>
      <c r="M2879" s="2">
        <f t="shared" si="310"/>
        <v>2.4604332059523483E-2</v>
      </c>
      <c r="N2879" s="2">
        <f t="shared" si="311"/>
        <v>3.2525569056347729E-2</v>
      </c>
      <c r="O2879" s="2">
        <f t="shared" si="312"/>
        <v>4.0737790269381846E-2</v>
      </c>
      <c r="P2879" s="2">
        <f t="shared" si="313"/>
        <v>4.3970948227269296E-2</v>
      </c>
      <c r="Q2879" s="14" t="str">
        <f t="shared" si="314"/>
        <v>ABOVE</v>
      </c>
    </row>
    <row r="2880" spans="1:17" x14ac:dyDescent="0.3">
      <c r="A2880" s="2">
        <v>46</v>
      </c>
      <c r="B2880" s="2" t="s">
        <v>176</v>
      </c>
      <c r="C2880" s="2" t="s">
        <v>210</v>
      </c>
      <c r="D2880" s="11">
        <v>0.20499999999999999</v>
      </c>
      <c r="E2880" s="2">
        <v>692</v>
      </c>
      <c r="F2880" s="2">
        <v>759</v>
      </c>
      <c r="G2880" s="2">
        <v>869</v>
      </c>
      <c r="H2880" s="2">
        <v>1256</v>
      </c>
      <c r="I2880" s="2">
        <v>1526</v>
      </c>
      <c r="J2880">
        <v>98535</v>
      </c>
      <c r="K2880" s="12">
        <f t="shared" si="308"/>
        <v>3.0105766337217894E-4</v>
      </c>
      <c r="L2880" s="2">
        <f t="shared" si="309"/>
        <v>0.20833190305354782</v>
      </c>
      <c r="M2880" s="2">
        <f t="shared" si="310"/>
        <v>0.22850276649948381</v>
      </c>
      <c r="N2880" s="2">
        <f t="shared" si="311"/>
        <v>0.26161910947042349</v>
      </c>
      <c r="O2880" s="2">
        <f t="shared" si="312"/>
        <v>0.37812842519545675</v>
      </c>
      <c r="P2880" s="2">
        <f t="shared" si="313"/>
        <v>0.45941399430594504</v>
      </c>
      <c r="Q2880" s="14" t="str">
        <f t="shared" si="314"/>
        <v>ABOVE</v>
      </c>
    </row>
    <row r="2881" spans="1:17" x14ac:dyDescent="0.3">
      <c r="A2881" s="2">
        <v>46</v>
      </c>
      <c r="B2881" s="2" t="s">
        <v>176</v>
      </c>
      <c r="C2881" s="2" t="s">
        <v>209</v>
      </c>
      <c r="D2881" s="11">
        <v>0.11800000000000001</v>
      </c>
      <c r="E2881" s="2">
        <v>851</v>
      </c>
      <c r="F2881" s="2">
        <v>1146</v>
      </c>
      <c r="G2881" s="2">
        <v>1325</v>
      </c>
      <c r="H2881" s="2">
        <v>1660</v>
      </c>
      <c r="I2881" s="2">
        <v>2013</v>
      </c>
      <c r="J2881">
        <v>14930</v>
      </c>
      <c r="K2881" s="12">
        <f t="shared" si="308"/>
        <v>4.5616186270326595E-5</v>
      </c>
      <c r="L2881" s="2">
        <f t="shared" si="309"/>
        <v>3.881937451604793E-2</v>
      </c>
      <c r="M2881" s="2">
        <f t="shared" si="310"/>
        <v>5.2276149465794279E-2</v>
      </c>
      <c r="N2881" s="2">
        <f t="shared" si="311"/>
        <v>6.0441446808182739E-2</v>
      </c>
      <c r="O2881" s="2">
        <f t="shared" si="312"/>
        <v>7.5722869208742147E-2</v>
      </c>
      <c r="P2881" s="2">
        <f t="shared" si="313"/>
        <v>9.182538296216744E-2</v>
      </c>
      <c r="Q2881" s="14" t="str">
        <f t="shared" si="314"/>
        <v>BELOW</v>
      </c>
    </row>
    <row r="2882" spans="1:17" x14ac:dyDescent="0.3">
      <c r="A2882" s="2">
        <v>46</v>
      </c>
      <c r="B2882" s="2" t="s">
        <v>176</v>
      </c>
      <c r="C2882" s="2" t="s">
        <v>208</v>
      </c>
      <c r="D2882" s="11">
        <v>0.05</v>
      </c>
      <c r="E2882" s="2">
        <v>889</v>
      </c>
      <c r="F2882" s="2">
        <v>932</v>
      </c>
      <c r="G2882" s="2">
        <v>1067</v>
      </c>
      <c r="H2882" s="2">
        <v>1421</v>
      </c>
      <c r="I2882" s="2">
        <v>1713</v>
      </c>
      <c r="J2882">
        <v>23091</v>
      </c>
      <c r="K2882" s="12">
        <f t="shared" si="308"/>
        <v>7.0550794184066405E-5</v>
      </c>
      <c r="L2882" s="2">
        <f t="shared" si="309"/>
        <v>6.2719656029635029E-2</v>
      </c>
      <c r="M2882" s="2">
        <f t="shared" si="310"/>
        <v>6.5753340179549882E-2</v>
      </c>
      <c r="N2882" s="2">
        <f t="shared" si="311"/>
        <v>7.5277697394398851E-2</v>
      </c>
      <c r="O2882" s="2">
        <f t="shared" si="312"/>
        <v>0.10025267853555836</v>
      </c>
      <c r="P2882" s="2">
        <f t="shared" si="313"/>
        <v>0.12085351043730574</v>
      </c>
      <c r="Q2882" s="14" t="str">
        <f t="shared" si="314"/>
        <v>BELOW</v>
      </c>
    </row>
    <row r="2883" spans="1:17" x14ac:dyDescent="0.3">
      <c r="A2883" s="2">
        <v>46</v>
      </c>
      <c r="B2883" s="2" t="s">
        <v>176</v>
      </c>
      <c r="C2883" s="2" t="s">
        <v>207</v>
      </c>
      <c r="D2883" s="11">
        <v>0.18100000000000002</v>
      </c>
      <c r="E2883" s="2">
        <v>582</v>
      </c>
      <c r="F2883" s="2">
        <v>704</v>
      </c>
      <c r="G2883" s="2">
        <v>866</v>
      </c>
      <c r="H2883" s="2">
        <v>1085</v>
      </c>
      <c r="I2883" s="2">
        <v>1171</v>
      </c>
      <c r="J2883">
        <v>11710</v>
      </c>
      <c r="K2883" s="12">
        <f t="shared" si="308"/>
        <v>3.5778000082084691E-5</v>
      </c>
      <c r="L2883" s="2">
        <f t="shared" si="309"/>
        <v>2.082279604777329E-2</v>
      </c>
      <c r="M2883" s="2">
        <f t="shared" si="310"/>
        <v>2.5187712057787623E-2</v>
      </c>
      <c r="N2883" s="2">
        <f t="shared" si="311"/>
        <v>3.0983748071085341E-2</v>
      </c>
      <c r="O2883" s="2">
        <f t="shared" si="312"/>
        <v>3.881913008906189E-2</v>
      </c>
      <c r="P2883" s="2">
        <f t="shared" si="313"/>
        <v>4.189603809612117E-2</v>
      </c>
      <c r="Q2883" s="14" t="str">
        <f t="shared" si="314"/>
        <v>ABOVE</v>
      </c>
    </row>
    <row r="2884" spans="1:17" x14ac:dyDescent="0.3">
      <c r="A2884" s="2">
        <v>46</v>
      </c>
      <c r="B2884" s="2" t="s">
        <v>176</v>
      </c>
      <c r="C2884" s="2" t="s">
        <v>206</v>
      </c>
      <c r="D2884" s="11">
        <v>0.127</v>
      </c>
      <c r="E2884" s="2">
        <v>509</v>
      </c>
      <c r="F2884" s="2">
        <v>572</v>
      </c>
      <c r="G2884" s="2">
        <v>757</v>
      </c>
      <c r="H2884" s="2">
        <v>1095</v>
      </c>
      <c r="I2884" s="2">
        <v>1171</v>
      </c>
      <c r="J2884">
        <v>12095</v>
      </c>
      <c r="K2884" s="12">
        <f t="shared" ref="K2884:K2947" si="315">J2884/$S$18</f>
        <v>3.6954304952417965E-5</v>
      </c>
      <c r="L2884" s="2">
        <f t="shared" ref="L2884:L2947" si="316">E2884*K2884</f>
        <v>1.8809741220780746E-2</v>
      </c>
      <c r="M2884" s="2">
        <f t="shared" ref="M2884:M2947" si="317">F2884*K2884</f>
        <v>2.1137862432783077E-2</v>
      </c>
      <c r="N2884" s="2">
        <f t="shared" ref="N2884:N2947" si="318">G2884*K2884</f>
        <v>2.7974408848980399E-2</v>
      </c>
      <c r="O2884" s="2">
        <f t="shared" ref="O2884:O2947" si="319">H2884*K2884</f>
        <v>4.0464963922897675E-2</v>
      </c>
      <c r="P2884" s="2">
        <f t="shared" ref="P2884:P2947" si="320">I2884*K2884</f>
        <v>4.3273491099281435E-2</v>
      </c>
      <c r="Q2884" s="14" t="str">
        <f t="shared" ref="Q2884:Q2947" si="321">IF(D2884&lt;$D$1,"BELOW",(IF(D2884&gt;$D$1,"ABOVE","EQUAL")))</f>
        <v>ABOVE</v>
      </c>
    </row>
    <row r="2885" spans="1:17" x14ac:dyDescent="0.3">
      <c r="A2885" s="2">
        <v>46</v>
      </c>
      <c r="B2885" s="2" t="s">
        <v>176</v>
      </c>
      <c r="C2885" s="2" t="s">
        <v>205</v>
      </c>
      <c r="D2885" s="11">
        <v>0.215</v>
      </c>
      <c r="E2885" s="2">
        <v>508</v>
      </c>
      <c r="F2885" s="2">
        <v>660</v>
      </c>
      <c r="G2885" s="2">
        <v>756</v>
      </c>
      <c r="H2885" s="2">
        <v>1082</v>
      </c>
      <c r="I2885" s="2">
        <v>1328</v>
      </c>
      <c r="J2885">
        <v>15232</v>
      </c>
      <c r="K2885" s="12">
        <f t="shared" si="315"/>
        <v>4.6538898142639966E-5</v>
      </c>
      <c r="L2885" s="2">
        <f t="shared" si="316"/>
        <v>2.3641760256461104E-2</v>
      </c>
      <c r="M2885" s="2">
        <f t="shared" si="317"/>
        <v>3.0715672774142378E-2</v>
      </c>
      <c r="N2885" s="2">
        <f t="shared" si="318"/>
        <v>3.5183406995835817E-2</v>
      </c>
      <c r="O2885" s="2">
        <f t="shared" si="319"/>
        <v>5.0355087790336442E-2</v>
      </c>
      <c r="P2885" s="2">
        <f t="shared" si="320"/>
        <v>6.1803656733425874E-2</v>
      </c>
      <c r="Q2885" s="14" t="str">
        <f t="shared" si="321"/>
        <v>ABOVE</v>
      </c>
    </row>
    <row r="2886" spans="1:17" x14ac:dyDescent="0.3">
      <c r="A2886" s="2">
        <v>46</v>
      </c>
      <c r="B2886" s="2" t="s">
        <v>176</v>
      </c>
      <c r="C2886" s="2" t="s">
        <v>204</v>
      </c>
      <c r="D2886" s="11">
        <v>9.6999999999999989E-2</v>
      </c>
      <c r="E2886" s="2">
        <v>578</v>
      </c>
      <c r="F2886" s="2">
        <v>747</v>
      </c>
      <c r="G2886" s="2">
        <v>861</v>
      </c>
      <c r="H2886" s="2">
        <v>1245</v>
      </c>
      <c r="I2886" s="2">
        <v>1425</v>
      </c>
      <c r="J2886">
        <v>37051</v>
      </c>
      <c r="K2886" s="12">
        <f t="shared" si="315"/>
        <v>1.1320330324861827E-4</v>
      </c>
      <c r="L2886" s="2">
        <f t="shared" si="316"/>
        <v>6.5431509277701361E-2</v>
      </c>
      <c r="M2886" s="2">
        <f t="shared" si="317"/>
        <v>8.456286752671785E-2</v>
      </c>
      <c r="N2886" s="2">
        <f t="shared" si="318"/>
        <v>9.7468044097060322E-2</v>
      </c>
      <c r="O2886" s="2">
        <f t="shared" si="319"/>
        <v>0.14093811254452973</v>
      </c>
      <c r="P2886" s="2">
        <f t="shared" si="320"/>
        <v>0.16131470712928103</v>
      </c>
      <c r="Q2886" s="14" t="str">
        <f t="shared" si="321"/>
        <v>BELOW</v>
      </c>
    </row>
    <row r="2887" spans="1:17" x14ac:dyDescent="0.3">
      <c r="A2887" s="2">
        <v>46</v>
      </c>
      <c r="B2887" s="2" t="s">
        <v>176</v>
      </c>
      <c r="C2887" s="2" t="s">
        <v>203</v>
      </c>
      <c r="D2887" s="11">
        <v>0.113</v>
      </c>
      <c r="E2887" s="2">
        <v>488</v>
      </c>
      <c r="F2887" s="2">
        <v>602</v>
      </c>
      <c r="G2887" s="2">
        <v>726</v>
      </c>
      <c r="H2887" s="2">
        <v>990</v>
      </c>
      <c r="I2887" s="2">
        <v>1142</v>
      </c>
      <c r="J2887">
        <v>23902</v>
      </c>
      <c r="K2887" s="12">
        <f t="shared" si="315"/>
        <v>7.3028672755080126E-5</v>
      </c>
      <c r="L2887" s="2">
        <f t="shared" si="316"/>
        <v>3.5637992304479102E-2</v>
      </c>
      <c r="M2887" s="2">
        <f t="shared" si="317"/>
        <v>4.3963260998558233E-2</v>
      </c>
      <c r="N2887" s="2">
        <f t="shared" si="318"/>
        <v>5.3018816420188172E-2</v>
      </c>
      <c r="O2887" s="2">
        <f t="shared" si="319"/>
        <v>7.2298386027529318E-2</v>
      </c>
      <c r="P2887" s="2">
        <f t="shared" si="320"/>
        <v>8.3398744286301507E-2</v>
      </c>
      <c r="Q2887" s="14" t="str">
        <f t="shared" si="321"/>
        <v>BELOW</v>
      </c>
    </row>
    <row r="2888" spans="1:17" x14ac:dyDescent="0.3">
      <c r="A2888" s="2">
        <v>46</v>
      </c>
      <c r="B2888" s="2" t="s">
        <v>176</v>
      </c>
      <c r="C2888" s="2" t="s">
        <v>202</v>
      </c>
      <c r="D2888" s="11">
        <v>0.155</v>
      </c>
      <c r="E2888" s="2">
        <v>470</v>
      </c>
      <c r="F2888" s="2">
        <v>611</v>
      </c>
      <c r="G2888" s="2">
        <v>700</v>
      </c>
      <c r="H2888" s="2">
        <v>929</v>
      </c>
      <c r="I2888" s="2">
        <v>1049</v>
      </c>
      <c r="J2888">
        <v>17608</v>
      </c>
      <c r="K2888" s="12">
        <f t="shared" si="315"/>
        <v>5.3798379628125297E-5</v>
      </c>
      <c r="L2888" s="2">
        <f t="shared" si="316"/>
        <v>2.5285238425218889E-2</v>
      </c>
      <c r="M2888" s="2">
        <f t="shared" si="317"/>
        <v>3.2870809952784553E-2</v>
      </c>
      <c r="N2888" s="2">
        <f t="shared" si="318"/>
        <v>3.7658865739687707E-2</v>
      </c>
      <c r="O2888" s="2">
        <f t="shared" si="319"/>
        <v>4.9978694674528402E-2</v>
      </c>
      <c r="P2888" s="2">
        <f t="shared" si="320"/>
        <v>5.6434500229903435E-2</v>
      </c>
      <c r="Q2888" s="14" t="str">
        <f t="shared" si="321"/>
        <v>ABOVE</v>
      </c>
    </row>
    <row r="2889" spans="1:17" x14ac:dyDescent="0.3">
      <c r="A2889" s="2">
        <v>46</v>
      </c>
      <c r="B2889" s="2" t="s">
        <v>176</v>
      </c>
      <c r="C2889" s="2" t="s">
        <v>201</v>
      </c>
      <c r="D2889" s="11">
        <v>0.151</v>
      </c>
      <c r="E2889" s="2">
        <v>470</v>
      </c>
      <c r="F2889" s="2">
        <v>530</v>
      </c>
      <c r="G2889" s="2">
        <v>700</v>
      </c>
      <c r="H2889" s="2">
        <v>927</v>
      </c>
      <c r="I2889" s="2">
        <v>1189</v>
      </c>
      <c r="J2889">
        <v>60354</v>
      </c>
      <c r="K2889" s="12">
        <f t="shared" si="315"/>
        <v>1.8440182894569935E-4</v>
      </c>
      <c r="L2889" s="2">
        <f t="shared" si="316"/>
        <v>8.666885960447869E-2</v>
      </c>
      <c r="M2889" s="2">
        <f t="shared" si="317"/>
        <v>9.7732969341220652E-2</v>
      </c>
      <c r="N2889" s="2">
        <f t="shared" si="318"/>
        <v>0.12908128026198953</v>
      </c>
      <c r="O2889" s="2">
        <f t="shared" si="319"/>
        <v>0.17094049543266329</v>
      </c>
      <c r="P2889" s="2">
        <f t="shared" si="320"/>
        <v>0.21925377461643653</v>
      </c>
      <c r="Q2889" s="14" t="str">
        <f t="shared" si="321"/>
        <v>ABOVE</v>
      </c>
    </row>
    <row r="2890" spans="1:17" x14ac:dyDescent="0.3">
      <c r="A2890" s="2">
        <v>46</v>
      </c>
      <c r="B2890" s="2" t="s">
        <v>176</v>
      </c>
      <c r="C2890" s="2" t="s">
        <v>200</v>
      </c>
      <c r="D2890" s="11">
        <v>5.4000000000000006E-2</v>
      </c>
      <c r="E2890" s="2">
        <v>889</v>
      </c>
      <c r="F2890" s="2">
        <v>932</v>
      </c>
      <c r="G2890" s="2">
        <v>1067</v>
      </c>
      <c r="H2890" s="2">
        <v>1421</v>
      </c>
      <c r="I2890" s="2">
        <v>1713</v>
      </c>
      <c r="J2890">
        <v>29652</v>
      </c>
      <c r="K2890" s="12">
        <f t="shared" si="315"/>
        <v>9.0596862376940676E-5</v>
      </c>
      <c r="L2890" s="2">
        <f t="shared" si="316"/>
        <v>8.0540610653100267E-2</v>
      </c>
      <c r="M2890" s="2">
        <f t="shared" si="317"/>
        <v>8.4436275735308708E-2</v>
      </c>
      <c r="N2890" s="2">
        <f t="shared" si="318"/>
        <v>9.6666852156195707E-2</v>
      </c>
      <c r="O2890" s="2">
        <f t="shared" si="319"/>
        <v>0.12873814143763271</v>
      </c>
      <c r="P2890" s="2">
        <f t="shared" si="320"/>
        <v>0.15519242525169938</v>
      </c>
      <c r="Q2890" s="14" t="str">
        <f t="shared" si="321"/>
        <v>BELOW</v>
      </c>
    </row>
    <row r="2891" spans="1:17" x14ac:dyDescent="0.3">
      <c r="A2891" s="2">
        <v>46</v>
      </c>
      <c r="B2891" s="2" t="s">
        <v>176</v>
      </c>
      <c r="C2891" s="2" t="s">
        <v>199</v>
      </c>
      <c r="D2891" s="11">
        <v>0.20600000000000002</v>
      </c>
      <c r="E2891" s="2">
        <v>593</v>
      </c>
      <c r="F2891" s="2">
        <v>668</v>
      </c>
      <c r="G2891" s="2">
        <v>883</v>
      </c>
      <c r="H2891" s="2">
        <v>1106</v>
      </c>
      <c r="I2891" s="2">
        <v>1194</v>
      </c>
      <c r="J2891">
        <v>22802</v>
      </c>
      <c r="K2891" s="12">
        <f t="shared" si="315"/>
        <v>6.9667801696985065E-5</v>
      </c>
      <c r="L2891" s="2">
        <f t="shared" si="316"/>
        <v>4.1313006406312143E-2</v>
      </c>
      <c r="M2891" s="2">
        <f t="shared" si="317"/>
        <v>4.6538091533586026E-2</v>
      </c>
      <c r="N2891" s="2">
        <f t="shared" si="318"/>
        <v>6.1516668898437814E-2</v>
      </c>
      <c r="O2891" s="2">
        <f t="shared" si="319"/>
        <v>7.7052588676865486E-2</v>
      </c>
      <c r="P2891" s="2">
        <f t="shared" si="320"/>
        <v>8.318335522620017E-2</v>
      </c>
      <c r="Q2891" s="14" t="str">
        <f t="shared" si="321"/>
        <v>ABOVE</v>
      </c>
    </row>
    <row r="2892" spans="1:17" x14ac:dyDescent="0.3">
      <c r="A2892" s="2">
        <v>46</v>
      </c>
      <c r="B2892" s="2" t="s">
        <v>176</v>
      </c>
      <c r="C2892" s="2" t="s">
        <v>198</v>
      </c>
      <c r="D2892" s="11">
        <v>8.3000000000000004E-2</v>
      </c>
      <c r="E2892" s="2">
        <v>889</v>
      </c>
      <c r="F2892" s="2">
        <v>932</v>
      </c>
      <c r="G2892" s="2">
        <v>1067</v>
      </c>
      <c r="H2892" s="2">
        <v>1421</v>
      </c>
      <c r="I2892" s="2">
        <v>1713</v>
      </c>
      <c r="J2892">
        <v>38353</v>
      </c>
      <c r="K2892" s="12">
        <f t="shared" si="315"/>
        <v>1.171813524464726E-4</v>
      </c>
      <c r="L2892" s="2">
        <f t="shared" si="316"/>
        <v>0.10417422232491415</v>
      </c>
      <c r="M2892" s="2">
        <f t="shared" si="317"/>
        <v>0.10921302048011247</v>
      </c>
      <c r="N2892" s="2">
        <f t="shared" si="318"/>
        <v>0.12503250306038627</v>
      </c>
      <c r="O2892" s="2">
        <f t="shared" si="319"/>
        <v>0.16651470182643757</v>
      </c>
      <c r="P2892" s="2">
        <f t="shared" si="320"/>
        <v>0.20073165674080756</v>
      </c>
      <c r="Q2892" s="14" t="str">
        <f t="shared" si="321"/>
        <v>BELOW</v>
      </c>
    </row>
    <row r="2893" spans="1:17" x14ac:dyDescent="0.3">
      <c r="A2893" s="2">
        <v>46</v>
      </c>
      <c r="B2893" s="2" t="s">
        <v>176</v>
      </c>
      <c r="C2893" s="2" t="s">
        <v>197</v>
      </c>
      <c r="D2893" s="11">
        <v>6.0999999999999999E-2</v>
      </c>
      <c r="E2893" s="2">
        <v>1415</v>
      </c>
      <c r="F2893" s="2">
        <v>1454</v>
      </c>
      <c r="G2893" s="2">
        <v>1665</v>
      </c>
      <c r="H2893" s="2">
        <v>2176</v>
      </c>
      <c r="I2893" s="2">
        <v>2678</v>
      </c>
      <c r="J2893">
        <v>470335</v>
      </c>
      <c r="K2893" s="12">
        <f t="shared" si="315"/>
        <v>1.4370320810083094E-3</v>
      </c>
      <c r="L2893" s="2">
        <f t="shared" si="316"/>
        <v>2.0334003946267578</v>
      </c>
      <c r="M2893" s="2">
        <f t="shared" si="317"/>
        <v>2.0894446457860818</v>
      </c>
      <c r="N2893" s="2">
        <f t="shared" si="318"/>
        <v>2.3926584148788352</v>
      </c>
      <c r="O2893" s="2">
        <f t="shared" si="319"/>
        <v>3.1269818082740812</v>
      </c>
      <c r="P2893" s="2">
        <f t="shared" si="320"/>
        <v>3.8483719129402525</v>
      </c>
      <c r="Q2893" s="14" t="str">
        <f t="shared" si="321"/>
        <v>BELOW</v>
      </c>
    </row>
    <row r="2894" spans="1:17" x14ac:dyDescent="0.3">
      <c r="A2894" s="2">
        <v>46</v>
      </c>
      <c r="B2894" s="2" t="s">
        <v>176</v>
      </c>
      <c r="C2894" s="2" t="s">
        <v>196</v>
      </c>
      <c r="D2894" s="11">
        <v>0.14599999999999999</v>
      </c>
      <c r="E2894" s="2">
        <v>596</v>
      </c>
      <c r="F2894" s="2">
        <v>611</v>
      </c>
      <c r="G2894" s="2">
        <v>700</v>
      </c>
      <c r="H2894" s="2">
        <v>943</v>
      </c>
      <c r="I2894" s="2">
        <v>1230</v>
      </c>
      <c r="J2894">
        <v>34027</v>
      </c>
      <c r="K2894" s="12">
        <f t="shared" si="315"/>
        <v>1.039639631761824E-4</v>
      </c>
      <c r="L2894" s="2">
        <f t="shared" si="316"/>
        <v>6.1962522053004711E-2</v>
      </c>
      <c r="M2894" s="2">
        <f t="shared" si="317"/>
        <v>6.3521981500647445E-2</v>
      </c>
      <c r="N2894" s="2">
        <f t="shared" si="318"/>
        <v>7.2774774223327676E-2</v>
      </c>
      <c r="O2894" s="2">
        <f t="shared" si="319"/>
        <v>9.8038017275139999E-2</v>
      </c>
      <c r="P2894" s="2">
        <f t="shared" si="320"/>
        <v>0.12787567470670436</v>
      </c>
      <c r="Q2894" s="14" t="str">
        <f t="shared" si="321"/>
        <v>ABOVE</v>
      </c>
    </row>
    <row r="2895" spans="1:17" x14ac:dyDescent="0.3">
      <c r="A2895" s="2">
        <v>46</v>
      </c>
      <c r="B2895" s="2" t="s">
        <v>176</v>
      </c>
      <c r="C2895" s="2" t="s">
        <v>195</v>
      </c>
      <c r="D2895" s="11">
        <v>8.5000000000000006E-2</v>
      </c>
      <c r="E2895" s="2">
        <v>831</v>
      </c>
      <c r="F2895" s="2">
        <v>836</v>
      </c>
      <c r="G2895" s="2">
        <v>1106</v>
      </c>
      <c r="H2895" s="2">
        <v>1422</v>
      </c>
      <c r="I2895" s="2">
        <v>1775</v>
      </c>
      <c r="J2895">
        <v>7370</v>
      </c>
      <c r="K2895" s="12">
        <f t="shared" si="315"/>
        <v>2.2517836089236908E-5</v>
      </c>
      <c r="L2895" s="2">
        <f t="shared" si="316"/>
        <v>1.8712321790155872E-2</v>
      </c>
      <c r="M2895" s="2">
        <f t="shared" si="317"/>
        <v>1.8824910970602054E-2</v>
      </c>
      <c r="N2895" s="2">
        <f t="shared" si="318"/>
        <v>2.490472671469602E-2</v>
      </c>
      <c r="O2895" s="2">
        <f t="shared" si="319"/>
        <v>3.202036291889488E-2</v>
      </c>
      <c r="P2895" s="2">
        <f t="shared" si="320"/>
        <v>3.9969159058395515E-2</v>
      </c>
      <c r="Q2895" s="14" t="str">
        <f t="shared" si="321"/>
        <v>BELOW</v>
      </c>
    </row>
    <row r="2896" spans="1:17" x14ac:dyDescent="0.3">
      <c r="A2896" s="2">
        <v>46</v>
      </c>
      <c r="B2896" s="2" t="s">
        <v>176</v>
      </c>
      <c r="C2896" s="2" t="s">
        <v>194</v>
      </c>
      <c r="D2896" s="11">
        <v>0.17800000000000002</v>
      </c>
      <c r="E2896" s="2">
        <v>568</v>
      </c>
      <c r="F2896" s="2">
        <v>640</v>
      </c>
      <c r="G2896" s="2">
        <v>846</v>
      </c>
      <c r="H2896" s="2">
        <v>1109</v>
      </c>
      <c r="I2896" s="2">
        <v>1308</v>
      </c>
      <c r="J2896">
        <v>9023</v>
      </c>
      <c r="K2896" s="12">
        <f t="shared" si="315"/>
        <v>2.7568308688356121E-5</v>
      </c>
      <c r="L2896" s="2">
        <f t="shared" si="316"/>
        <v>1.5658799334986276E-2</v>
      </c>
      <c r="M2896" s="2">
        <f t="shared" si="317"/>
        <v>1.7643717560547917E-2</v>
      </c>
      <c r="N2896" s="2">
        <f t="shared" si="318"/>
        <v>2.3322789150349278E-2</v>
      </c>
      <c r="O2896" s="2">
        <f t="shared" si="319"/>
        <v>3.0573254335386938E-2</v>
      </c>
      <c r="P2896" s="2">
        <f t="shared" si="320"/>
        <v>3.6059347764369809E-2</v>
      </c>
      <c r="Q2896" s="14" t="str">
        <f t="shared" si="321"/>
        <v>ABOVE</v>
      </c>
    </row>
    <row r="2897" spans="1:17" x14ac:dyDescent="0.3">
      <c r="A2897" s="2">
        <v>46</v>
      </c>
      <c r="B2897" s="2" t="s">
        <v>176</v>
      </c>
      <c r="C2897" s="2" t="s">
        <v>193</v>
      </c>
      <c r="D2897" s="11">
        <v>6.5000000000000002E-2</v>
      </c>
      <c r="E2897" s="2">
        <v>528</v>
      </c>
      <c r="F2897" s="2">
        <v>646</v>
      </c>
      <c r="G2897" s="2">
        <v>821</v>
      </c>
      <c r="H2897" s="2">
        <v>1129</v>
      </c>
      <c r="I2897" s="2">
        <v>1231</v>
      </c>
      <c r="J2897">
        <v>94186</v>
      </c>
      <c r="K2897" s="12">
        <f t="shared" si="315"/>
        <v>2.8777000134340127E-4</v>
      </c>
      <c r="L2897" s="2">
        <f t="shared" si="316"/>
        <v>0.15194256070931586</v>
      </c>
      <c r="M2897" s="2">
        <f t="shared" si="317"/>
        <v>0.18589942086783723</v>
      </c>
      <c r="N2897" s="2">
        <f t="shared" si="318"/>
        <v>0.23625917110293243</v>
      </c>
      <c r="O2897" s="2">
        <f t="shared" si="319"/>
        <v>0.32489233151670005</v>
      </c>
      <c r="P2897" s="2">
        <f t="shared" si="320"/>
        <v>0.35424487165372698</v>
      </c>
      <c r="Q2897" s="14" t="str">
        <f t="shared" si="321"/>
        <v>BELOW</v>
      </c>
    </row>
    <row r="2898" spans="1:17" x14ac:dyDescent="0.3">
      <c r="A2898" s="2">
        <v>46</v>
      </c>
      <c r="B2898" s="2" t="s">
        <v>176</v>
      </c>
      <c r="C2898" s="2" t="s">
        <v>192</v>
      </c>
      <c r="D2898" s="11">
        <v>0.115</v>
      </c>
      <c r="E2898" s="2">
        <v>514</v>
      </c>
      <c r="F2898" s="2">
        <v>654</v>
      </c>
      <c r="G2898" s="2">
        <v>778</v>
      </c>
      <c r="H2898" s="2">
        <v>1027</v>
      </c>
      <c r="I2898" s="2">
        <v>1294</v>
      </c>
      <c r="J2898">
        <v>22573</v>
      </c>
      <c r="K2898" s="12">
        <f t="shared" si="315"/>
        <v>6.8968129449436191E-5</v>
      </c>
      <c r="L2898" s="2">
        <f t="shared" si="316"/>
        <v>3.5449618537010202E-2</v>
      </c>
      <c r="M2898" s="2">
        <f t="shared" si="317"/>
        <v>4.510515665993127E-2</v>
      </c>
      <c r="N2898" s="2">
        <f t="shared" si="318"/>
        <v>5.3657204711661355E-2</v>
      </c>
      <c r="O2898" s="2">
        <f t="shared" si="319"/>
        <v>7.0830268944570965E-2</v>
      </c>
      <c r="P2898" s="2">
        <f t="shared" si="320"/>
        <v>8.9244759507570437E-2</v>
      </c>
      <c r="Q2898" s="14" t="str">
        <f t="shared" si="321"/>
        <v>BELOW</v>
      </c>
    </row>
    <row r="2899" spans="1:17" x14ac:dyDescent="0.3">
      <c r="A2899" s="2">
        <v>46</v>
      </c>
      <c r="B2899" s="2" t="s">
        <v>176</v>
      </c>
      <c r="C2899" s="2" t="s">
        <v>191</v>
      </c>
      <c r="D2899" s="11">
        <v>8.1000000000000003E-2</v>
      </c>
      <c r="E2899" s="2">
        <v>674</v>
      </c>
      <c r="F2899" s="2">
        <v>678</v>
      </c>
      <c r="G2899" s="2">
        <v>881</v>
      </c>
      <c r="H2899" s="2">
        <v>1181</v>
      </c>
      <c r="I2899" s="2">
        <v>1547</v>
      </c>
      <c r="J2899">
        <v>81948</v>
      </c>
      <c r="K2899" s="12">
        <f t="shared" si="315"/>
        <v>2.5037878315343093E-4</v>
      </c>
      <c r="L2899" s="2">
        <f t="shared" si="316"/>
        <v>0.16875529984541246</v>
      </c>
      <c r="M2899" s="2">
        <f t="shared" si="317"/>
        <v>0.16975681497802617</v>
      </c>
      <c r="N2899" s="2">
        <f t="shared" si="318"/>
        <v>0.22058370795817264</v>
      </c>
      <c r="O2899" s="2">
        <f t="shared" si="319"/>
        <v>0.29569734290420191</v>
      </c>
      <c r="P2899" s="2">
        <f t="shared" si="320"/>
        <v>0.38733597753835763</v>
      </c>
      <c r="Q2899" s="14" t="str">
        <f t="shared" si="321"/>
        <v>BELOW</v>
      </c>
    </row>
    <row r="2900" spans="1:17" x14ac:dyDescent="0.3">
      <c r="A2900" s="2">
        <v>46</v>
      </c>
      <c r="B2900" s="2" t="s">
        <v>176</v>
      </c>
      <c r="C2900" s="2" t="s">
        <v>190</v>
      </c>
      <c r="D2900" s="11">
        <v>0.2</v>
      </c>
      <c r="E2900" s="2">
        <v>470</v>
      </c>
      <c r="F2900" s="2">
        <v>581</v>
      </c>
      <c r="G2900" s="2">
        <v>700</v>
      </c>
      <c r="H2900" s="2">
        <v>877</v>
      </c>
      <c r="I2900" s="2">
        <v>946</v>
      </c>
      <c r="J2900">
        <v>26586</v>
      </c>
      <c r="K2900" s="12">
        <f t="shared" si="315"/>
        <v>8.1229198136832073E-5</v>
      </c>
      <c r="L2900" s="2">
        <f t="shared" si="316"/>
        <v>3.8177723124311072E-2</v>
      </c>
      <c r="M2900" s="2">
        <f t="shared" si="317"/>
        <v>4.7194164117499438E-2</v>
      </c>
      <c r="N2900" s="2">
        <f t="shared" si="318"/>
        <v>5.6860438695782452E-2</v>
      </c>
      <c r="O2900" s="2">
        <f t="shared" si="319"/>
        <v>7.1238006766001727E-2</v>
      </c>
      <c r="P2900" s="2">
        <f t="shared" si="320"/>
        <v>7.6842821437443143E-2</v>
      </c>
      <c r="Q2900" s="14" t="str">
        <f t="shared" si="321"/>
        <v>ABOVE</v>
      </c>
    </row>
    <row r="2901" spans="1:17" x14ac:dyDescent="0.3">
      <c r="A2901" s="2">
        <v>46</v>
      </c>
      <c r="B2901" s="2" t="s">
        <v>176</v>
      </c>
      <c r="C2901" s="2" t="s">
        <v>189</v>
      </c>
      <c r="D2901" s="11">
        <v>0.14800000000000002</v>
      </c>
      <c r="E2901" s="2">
        <v>515</v>
      </c>
      <c r="F2901" s="2">
        <v>529</v>
      </c>
      <c r="G2901" s="2">
        <v>700</v>
      </c>
      <c r="H2901" s="2">
        <v>924</v>
      </c>
      <c r="I2901" s="2">
        <v>1015</v>
      </c>
      <c r="J2901">
        <v>21566</v>
      </c>
      <c r="K2901" s="12">
        <f t="shared" si="315"/>
        <v>6.5891404762616432E-5</v>
      </c>
      <c r="L2901" s="2">
        <f t="shared" si="316"/>
        <v>3.393407345274746E-2</v>
      </c>
      <c r="M2901" s="2">
        <f t="shared" si="317"/>
        <v>3.4856553119424094E-2</v>
      </c>
      <c r="N2901" s="2">
        <f t="shared" si="318"/>
        <v>4.6123983333831504E-2</v>
      </c>
      <c r="O2901" s="2">
        <f t="shared" si="319"/>
        <v>6.0883658000657585E-2</v>
      </c>
      <c r="P2901" s="2">
        <f t="shared" si="320"/>
        <v>6.6879775834055674E-2</v>
      </c>
      <c r="Q2901" s="14" t="str">
        <f t="shared" si="321"/>
        <v>ABOVE</v>
      </c>
    </row>
    <row r="2902" spans="1:17" x14ac:dyDescent="0.3">
      <c r="A2902" s="2">
        <v>46</v>
      </c>
      <c r="B2902" s="2" t="s">
        <v>176</v>
      </c>
      <c r="C2902" s="2" t="s">
        <v>188</v>
      </c>
      <c r="D2902" s="11">
        <v>0.10300000000000001</v>
      </c>
      <c r="E2902" s="2">
        <v>529</v>
      </c>
      <c r="F2902" s="2">
        <v>623</v>
      </c>
      <c r="G2902" s="2">
        <v>824</v>
      </c>
      <c r="H2902" s="2">
        <v>1166</v>
      </c>
      <c r="I2902" s="2">
        <v>1360</v>
      </c>
      <c r="J2902">
        <v>43616</v>
      </c>
      <c r="K2902" s="12">
        <f t="shared" si="315"/>
        <v>1.3326159279079469E-4</v>
      </c>
      <c r="L2902" s="2">
        <f t="shared" si="316"/>
        <v>7.0495382586330396E-2</v>
      </c>
      <c r="M2902" s="2">
        <f t="shared" si="317"/>
        <v>8.3021972308665093E-2</v>
      </c>
      <c r="N2902" s="2">
        <f t="shared" si="318"/>
        <v>0.10980755245961482</v>
      </c>
      <c r="O2902" s="2">
        <f t="shared" si="319"/>
        <v>0.15538301719406661</v>
      </c>
      <c r="P2902" s="2">
        <f t="shared" si="320"/>
        <v>0.18123576619548079</v>
      </c>
      <c r="Q2902" s="14" t="str">
        <f t="shared" si="321"/>
        <v>BELOW</v>
      </c>
    </row>
    <row r="2903" spans="1:17" x14ac:dyDescent="0.3">
      <c r="A2903" s="2">
        <v>46</v>
      </c>
      <c r="B2903" s="2" t="s">
        <v>176</v>
      </c>
      <c r="C2903" s="2" t="s">
        <v>187</v>
      </c>
      <c r="D2903" s="11">
        <v>0.16500000000000001</v>
      </c>
      <c r="E2903" s="2">
        <v>470</v>
      </c>
      <c r="F2903" s="2">
        <v>553</v>
      </c>
      <c r="G2903" s="2">
        <v>700</v>
      </c>
      <c r="H2903" s="2">
        <v>908</v>
      </c>
      <c r="I2903" s="2">
        <v>987</v>
      </c>
      <c r="J2903">
        <v>30104</v>
      </c>
      <c r="K2903" s="12">
        <f t="shared" si="315"/>
        <v>9.1977874848085187E-5</v>
      </c>
      <c r="L2903" s="2">
        <f t="shared" si="316"/>
        <v>4.3229601178600037E-2</v>
      </c>
      <c r="M2903" s="2">
        <f t="shared" si="317"/>
        <v>5.0863764790991112E-2</v>
      </c>
      <c r="N2903" s="2">
        <f t="shared" si="318"/>
        <v>6.4384512393659638E-2</v>
      </c>
      <c r="O2903" s="2">
        <f t="shared" si="319"/>
        <v>8.3515910362061352E-2</v>
      </c>
      <c r="P2903" s="2">
        <f t="shared" si="320"/>
        <v>9.0782162475060074E-2</v>
      </c>
      <c r="Q2903" s="14" t="str">
        <f t="shared" si="321"/>
        <v>ABOVE</v>
      </c>
    </row>
    <row r="2904" spans="1:17" x14ac:dyDescent="0.3">
      <c r="A2904" s="2">
        <v>46</v>
      </c>
      <c r="B2904" s="2" t="s">
        <v>176</v>
      </c>
      <c r="C2904" s="2" t="s">
        <v>186</v>
      </c>
      <c r="D2904" s="11">
        <v>0.13300000000000001</v>
      </c>
      <c r="E2904" s="2">
        <v>694</v>
      </c>
      <c r="F2904" s="2">
        <v>712</v>
      </c>
      <c r="G2904" s="2">
        <v>815</v>
      </c>
      <c r="H2904" s="2">
        <v>1117</v>
      </c>
      <c r="I2904" s="2">
        <v>1432</v>
      </c>
      <c r="J2904">
        <v>17631</v>
      </c>
      <c r="K2904" s="12">
        <f t="shared" si="315"/>
        <v>5.3868652386612742E-5</v>
      </c>
      <c r="L2904" s="2">
        <f t="shared" si="316"/>
        <v>3.7384844756309245E-2</v>
      </c>
      <c r="M2904" s="2">
        <f t="shared" si="317"/>
        <v>3.8354480499268276E-2</v>
      </c>
      <c r="N2904" s="2">
        <f t="shared" si="318"/>
        <v>4.3902951695089384E-2</v>
      </c>
      <c r="O2904" s="2">
        <f t="shared" si="319"/>
        <v>6.0171284715846436E-2</v>
      </c>
      <c r="P2904" s="2">
        <f t="shared" si="320"/>
        <v>7.7139910217629448E-2</v>
      </c>
      <c r="Q2904" s="14" t="str">
        <f t="shared" si="321"/>
        <v>ABOVE</v>
      </c>
    </row>
    <row r="2905" spans="1:17" x14ac:dyDescent="0.3">
      <c r="A2905" s="2">
        <v>46</v>
      </c>
      <c r="B2905" s="2" t="s">
        <v>176</v>
      </c>
      <c r="C2905" s="2" t="s">
        <v>185</v>
      </c>
      <c r="D2905" s="11">
        <v>6.6000000000000003E-2</v>
      </c>
      <c r="E2905" s="2">
        <v>1415</v>
      </c>
      <c r="F2905" s="2">
        <v>1454</v>
      </c>
      <c r="G2905" s="2">
        <v>1665</v>
      </c>
      <c r="H2905" s="2">
        <v>2176</v>
      </c>
      <c r="I2905" s="2">
        <v>2678</v>
      </c>
      <c r="J2905">
        <v>136215</v>
      </c>
      <c r="K2905" s="12">
        <f t="shared" si="315"/>
        <v>4.1618277379856246E-4</v>
      </c>
      <c r="L2905" s="2">
        <f t="shared" si="316"/>
        <v>0.58889862492496592</v>
      </c>
      <c r="M2905" s="2">
        <f t="shared" si="317"/>
        <v>0.60512975310310979</v>
      </c>
      <c r="N2905" s="2">
        <f t="shared" si="318"/>
        <v>0.69294431837460646</v>
      </c>
      <c r="O2905" s="2">
        <f t="shared" si="319"/>
        <v>0.90561371578567196</v>
      </c>
      <c r="P2905" s="2">
        <f t="shared" si="320"/>
        <v>1.1145374682325502</v>
      </c>
      <c r="Q2905" s="14" t="str">
        <f t="shared" si="321"/>
        <v>BELOW</v>
      </c>
    </row>
    <row r="2906" spans="1:17" x14ac:dyDescent="0.3">
      <c r="A2906" s="2">
        <v>46</v>
      </c>
      <c r="B2906" s="2" t="s">
        <v>176</v>
      </c>
      <c r="C2906" s="2" t="s">
        <v>184</v>
      </c>
      <c r="D2906" s="11">
        <v>5.4000000000000006E-2</v>
      </c>
      <c r="E2906" s="2">
        <v>1415</v>
      </c>
      <c r="F2906" s="2">
        <v>1454</v>
      </c>
      <c r="G2906" s="2">
        <v>1665</v>
      </c>
      <c r="H2906" s="2">
        <v>2176</v>
      </c>
      <c r="I2906" s="2">
        <v>2678</v>
      </c>
      <c r="J2906">
        <v>152882</v>
      </c>
      <c r="K2906" s="12">
        <f t="shared" si="315"/>
        <v>4.6710608100335372E-4</v>
      </c>
      <c r="L2906" s="2">
        <f t="shared" si="316"/>
        <v>0.66095510461974549</v>
      </c>
      <c r="M2906" s="2">
        <f t="shared" si="317"/>
        <v>0.67917224177887636</v>
      </c>
      <c r="N2906" s="2">
        <f t="shared" si="318"/>
        <v>0.77773162487058389</v>
      </c>
      <c r="O2906" s="2">
        <f t="shared" si="319"/>
        <v>1.0164228322632978</v>
      </c>
      <c r="P2906" s="2">
        <f t="shared" si="320"/>
        <v>1.2509100849269812</v>
      </c>
      <c r="Q2906" s="14" t="str">
        <f t="shared" si="321"/>
        <v>BELOW</v>
      </c>
    </row>
    <row r="2907" spans="1:17" x14ac:dyDescent="0.3">
      <c r="A2907" s="2">
        <v>46</v>
      </c>
      <c r="B2907" s="2" t="s">
        <v>176</v>
      </c>
      <c r="C2907" s="2" t="s">
        <v>183</v>
      </c>
      <c r="D2907" s="11">
        <v>0.11900000000000001</v>
      </c>
      <c r="E2907" s="2">
        <v>482</v>
      </c>
      <c r="F2907" s="2">
        <v>578</v>
      </c>
      <c r="G2907" s="2">
        <v>718</v>
      </c>
      <c r="H2907" s="2">
        <v>954</v>
      </c>
      <c r="I2907" s="2">
        <v>1110</v>
      </c>
      <c r="J2907">
        <v>6422</v>
      </c>
      <c r="K2907" s="12">
        <f t="shared" si="315"/>
        <v>1.9621376304624072E-5</v>
      </c>
      <c r="L2907" s="2">
        <f t="shared" si="316"/>
        <v>9.4575033788288024E-3</v>
      </c>
      <c r="M2907" s="2">
        <f t="shared" si="317"/>
        <v>1.1341155504072714E-2</v>
      </c>
      <c r="N2907" s="2">
        <f t="shared" si="318"/>
        <v>1.4088148186720084E-2</v>
      </c>
      <c r="O2907" s="2">
        <f t="shared" si="319"/>
        <v>1.8718792994611363E-2</v>
      </c>
      <c r="P2907" s="2">
        <f t="shared" si="320"/>
        <v>2.177972769813272E-2</v>
      </c>
      <c r="Q2907" s="14" t="str">
        <f t="shared" si="321"/>
        <v>BELOW</v>
      </c>
    </row>
    <row r="2908" spans="1:17" x14ac:dyDescent="0.3">
      <c r="A2908" s="2">
        <v>46</v>
      </c>
      <c r="B2908" s="2" t="s">
        <v>176</v>
      </c>
      <c r="C2908" s="2" t="s">
        <v>182</v>
      </c>
      <c r="D2908" s="11">
        <v>0.21600000000000003</v>
      </c>
      <c r="E2908" s="2">
        <v>889</v>
      </c>
      <c r="F2908" s="2">
        <v>932</v>
      </c>
      <c r="G2908" s="2">
        <v>1067</v>
      </c>
      <c r="H2908" s="2">
        <v>1421</v>
      </c>
      <c r="I2908" s="2">
        <v>1713</v>
      </c>
      <c r="J2908">
        <v>11159</v>
      </c>
      <c r="K2908" s="12">
        <f t="shared" si="315"/>
        <v>3.4094509215711619E-5</v>
      </c>
      <c r="L2908" s="2">
        <f t="shared" si="316"/>
        <v>3.0310018692767629E-2</v>
      </c>
      <c r="M2908" s="2">
        <f t="shared" si="317"/>
        <v>3.1776082589043228E-2</v>
      </c>
      <c r="N2908" s="2">
        <f t="shared" si="318"/>
        <v>3.6378841333164297E-2</v>
      </c>
      <c r="O2908" s="2">
        <f t="shared" si="319"/>
        <v>4.8448297595526213E-2</v>
      </c>
      <c r="P2908" s="2">
        <f t="shared" si="320"/>
        <v>5.8403894286514005E-2</v>
      </c>
      <c r="Q2908" s="14" t="str">
        <f t="shared" si="321"/>
        <v>ABOVE</v>
      </c>
    </row>
    <row r="2909" spans="1:17" x14ac:dyDescent="0.3">
      <c r="A2909" s="2">
        <v>46</v>
      </c>
      <c r="B2909" s="2" t="s">
        <v>176</v>
      </c>
      <c r="C2909" s="2" t="s">
        <v>181</v>
      </c>
      <c r="D2909" s="11">
        <v>0.217</v>
      </c>
      <c r="E2909" s="2">
        <v>473</v>
      </c>
      <c r="F2909" s="2">
        <v>561</v>
      </c>
      <c r="G2909" s="2">
        <v>704</v>
      </c>
      <c r="H2909" s="2">
        <v>882</v>
      </c>
      <c r="I2909" s="2">
        <v>1237</v>
      </c>
      <c r="J2909">
        <v>40595</v>
      </c>
      <c r="K2909" s="12">
        <f t="shared" si="315"/>
        <v>1.2403141873033546E-4</v>
      </c>
      <c r="L2909" s="2">
        <f t="shared" si="316"/>
        <v>5.8666861059448669E-2</v>
      </c>
      <c r="M2909" s="2">
        <f t="shared" si="317"/>
        <v>6.9581625907718186E-2</v>
      </c>
      <c r="N2909" s="2">
        <f t="shared" si="318"/>
        <v>8.7318118786156168E-2</v>
      </c>
      <c r="O2909" s="2">
        <f t="shared" si="319"/>
        <v>0.10939571132015588</v>
      </c>
      <c r="P2909" s="2">
        <f t="shared" si="320"/>
        <v>0.15342686496942495</v>
      </c>
      <c r="Q2909" s="14" t="str">
        <f t="shared" si="321"/>
        <v>ABOVE</v>
      </c>
    </row>
    <row r="2910" spans="1:17" x14ac:dyDescent="0.3">
      <c r="A2910" s="2">
        <v>46</v>
      </c>
      <c r="B2910" s="2" t="s">
        <v>176</v>
      </c>
      <c r="C2910" s="2" t="s">
        <v>180</v>
      </c>
      <c r="D2910" s="11">
        <v>9.6999999999999989E-2</v>
      </c>
      <c r="E2910" s="2">
        <v>715</v>
      </c>
      <c r="F2910" s="2">
        <v>756</v>
      </c>
      <c r="G2910" s="2">
        <v>1000</v>
      </c>
      <c r="H2910" s="2">
        <v>1442</v>
      </c>
      <c r="I2910" s="2">
        <v>1622</v>
      </c>
      <c r="J2910">
        <v>40164</v>
      </c>
      <c r="K2910" s="12">
        <f t="shared" si="315"/>
        <v>1.2271456834302729E-4</v>
      </c>
      <c r="L2910" s="2">
        <f t="shared" si="316"/>
        <v>8.7740916365264515E-2</v>
      </c>
      <c r="M2910" s="2">
        <f t="shared" si="317"/>
        <v>9.2772213667328629E-2</v>
      </c>
      <c r="N2910" s="2">
        <f t="shared" si="318"/>
        <v>0.1227145683430273</v>
      </c>
      <c r="O2910" s="2">
        <f t="shared" si="319"/>
        <v>0.17695440755064537</v>
      </c>
      <c r="P2910" s="2">
        <f t="shared" si="320"/>
        <v>0.19904302985239028</v>
      </c>
      <c r="Q2910" s="14" t="str">
        <f t="shared" si="321"/>
        <v>BELOW</v>
      </c>
    </row>
    <row r="2911" spans="1:17" x14ac:dyDescent="0.3">
      <c r="A2911" s="2">
        <v>46</v>
      </c>
      <c r="B2911" s="2" t="s">
        <v>176</v>
      </c>
      <c r="C2911" s="2" t="s">
        <v>30</v>
      </c>
      <c r="D2911" s="11">
        <v>0.12300000000000001</v>
      </c>
      <c r="E2911" s="2">
        <v>515</v>
      </c>
      <c r="F2911" s="2">
        <v>529</v>
      </c>
      <c r="G2911" s="2">
        <v>700</v>
      </c>
      <c r="H2911" s="2">
        <v>924</v>
      </c>
      <c r="I2911" s="2">
        <v>1015</v>
      </c>
      <c r="J2911">
        <v>53740</v>
      </c>
      <c r="K2911" s="12">
        <f t="shared" si="315"/>
        <v>1.6419382787457142E-4</v>
      </c>
      <c r="L2911" s="2">
        <f t="shared" si="316"/>
        <v>8.4559821355404283E-2</v>
      </c>
      <c r="M2911" s="2">
        <f t="shared" si="317"/>
        <v>8.6858534945648283E-2</v>
      </c>
      <c r="N2911" s="2">
        <f t="shared" si="318"/>
        <v>0.11493567951219999</v>
      </c>
      <c r="O2911" s="2">
        <f t="shared" si="319"/>
        <v>0.151715096956104</v>
      </c>
      <c r="P2911" s="2">
        <f t="shared" si="320"/>
        <v>0.16665673529268998</v>
      </c>
      <c r="Q2911" s="14" t="str">
        <f t="shared" si="321"/>
        <v>EQUAL</v>
      </c>
    </row>
    <row r="2912" spans="1:17" x14ac:dyDescent="0.3">
      <c r="A2912" s="2">
        <v>46</v>
      </c>
      <c r="B2912" s="2" t="s">
        <v>176</v>
      </c>
      <c r="C2912" s="2" t="s">
        <v>179</v>
      </c>
      <c r="D2912" s="11">
        <v>0.159</v>
      </c>
      <c r="E2912" s="2">
        <v>565</v>
      </c>
      <c r="F2912" s="2">
        <v>676</v>
      </c>
      <c r="G2912" s="2">
        <v>841</v>
      </c>
      <c r="H2912" s="2">
        <v>1216</v>
      </c>
      <c r="I2912" s="2">
        <v>1477</v>
      </c>
      <c r="J2912">
        <v>18015</v>
      </c>
      <c r="K2912" s="12">
        <f t="shared" si="315"/>
        <v>5.5041901919620474E-5</v>
      </c>
      <c r="L2912" s="2">
        <f t="shared" si="316"/>
        <v>3.1098674584585567E-2</v>
      </c>
      <c r="M2912" s="2">
        <f t="shared" si="317"/>
        <v>3.7208325697663441E-2</v>
      </c>
      <c r="N2912" s="2">
        <f t="shared" si="318"/>
        <v>4.6290239514400817E-2</v>
      </c>
      <c r="O2912" s="2">
        <f t="shared" si="319"/>
        <v>6.6930952734258503E-2</v>
      </c>
      <c r="P2912" s="2">
        <f t="shared" si="320"/>
        <v>8.1296889135279438E-2</v>
      </c>
      <c r="Q2912" s="14" t="str">
        <f t="shared" si="321"/>
        <v>ABOVE</v>
      </c>
    </row>
    <row r="2913" spans="1:17" x14ac:dyDescent="0.3">
      <c r="A2913" s="2">
        <v>46</v>
      </c>
      <c r="B2913" s="2" t="s">
        <v>176</v>
      </c>
      <c r="C2913" s="2" t="s">
        <v>178</v>
      </c>
      <c r="D2913" s="11">
        <v>0.20399999999999999</v>
      </c>
      <c r="E2913" s="2">
        <v>477</v>
      </c>
      <c r="F2913" s="2">
        <v>537</v>
      </c>
      <c r="G2913" s="2">
        <v>710</v>
      </c>
      <c r="H2913" s="2">
        <v>894</v>
      </c>
      <c r="I2913" s="2">
        <v>966</v>
      </c>
      <c r="J2913">
        <v>37383</v>
      </c>
      <c r="K2913" s="12">
        <f t="shared" si="315"/>
        <v>1.1421767524069788E-4</v>
      </c>
      <c r="L2913" s="2">
        <f t="shared" si="316"/>
        <v>5.4481831089812888E-2</v>
      </c>
      <c r="M2913" s="2">
        <f t="shared" si="317"/>
        <v>6.133489160425476E-2</v>
      </c>
      <c r="N2913" s="2">
        <f t="shared" si="318"/>
        <v>8.1094549420895487E-2</v>
      </c>
      <c r="O2913" s="2">
        <f t="shared" si="319"/>
        <v>0.1021106016651839</v>
      </c>
      <c r="P2913" s="2">
        <f t="shared" si="320"/>
        <v>0.11033427428251415</v>
      </c>
      <c r="Q2913" s="14" t="str">
        <f t="shared" si="321"/>
        <v>ABOVE</v>
      </c>
    </row>
    <row r="2914" spans="1:17" x14ac:dyDescent="0.3">
      <c r="A2914" s="2">
        <v>46</v>
      </c>
      <c r="B2914" s="2" t="s">
        <v>176</v>
      </c>
      <c r="C2914" s="2" t="s">
        <v>177</v>
      </c>
      <c r="D2914" s="11">
        <v>0.128</v>
      </c>
      <c r="E2914" s="2">
        <v>472</v>
      </c>
      <c r="F2914" s="2">
        <v>541</v>
      </c>
      <c r="G2914" s="2">
        <v>702</v>
      </c>
      <c r="H2914" s="2">
        <v>880</v>
      </c>
      <c r="I2914" s="2">
        <v>1008</v>
      </c>
      <c r="J2914">
        <v>28684</v>
      </c>
      <c r="K2914" s="12">
        <f t="shared" si="315"/>
        <v>8.7639295845817021E-5</v>
      </c>
      <c r="L2914" s="2">
        <f t="shared" si="316"/>
        <v>4.1365747639225632E-2</v>
      </c>
      <c r="M2914" s="2">
        <f t="shared" si="317"/>
        <v>4.7412859052587006E-2</v>
      </c>
      <c r="N2914" s="2">
        <f t="shared" si="318"/>
        <v>6.1522785683763549E-2</v>
      </c>
      <c r="O2914" s="2">
        <f t="shared" si="319"/>
        <v>7.7122580344318972E-2</v>
      </c>
      <c r="P2914" s="2">
        <f t="shared" si="320"/>
        <v>8.8340410212583556E-2</v>
      </c>
      <c r="Q2914" s="14" t="str">
        <f t="shared" si="321"/>
        <v>ABOVE</v>
      </c>
    </row>
    <row r="2915" spans="1:17" x14ac:dyDescent="0.3">
      <c r="A2915" s="2">
        <v>46</v>
      </c>
      <c r="B2915" s="2" t="s">
        <v>176</v>
      </c>
      <c r="C2915" s="2" t="s">
        <v>175</v>
      </c>
      <c r="D2915" s="11">
        <v>5.0999999999999997E-2</v>
      </c>
      <c r="E2915" s="2">
        <v>919</v>
      </c>
      <c r="F2915" s="2">
        <v>925</v>
      </c>
      <c r="G2915" s="2">
        <v>1104</v>
      </c>
      <c r="H2915" s="2">
        <v>1553</v>
      </c>
      <c r="I2915" s="2">
        <v>1938</v>
      </c>
      <c r="J2915">
        <v>68280</v>
      </c>
      <c r="K2915" s="12">
        <f t="shared" si="315"/>
        <v>2.0861843258793706E-4</v>
      </c>
      <c r="L2915" s="2">
        <f t="shared" si="316"/>
        <v>0.19172033954831416</v>
      </c>
      <c r="M2915" s="2">
        <f t="shared" si="317"/>
        <v>0.19297205014384178</v>
      </c>
      <c r="N2915" s="2">
        <f t="shared" si="318"/>
        <v>0.23031474957708251</v>
      </c>
      <c r="O2915" s="2">
        <f t="shared" si="319"/>
        <v>0.32398442580906622</v>
      </c>
      <c r="P2915" s="2">
        <f t="shared" si="320"/>
        <v>0.40430252235542202</v>
      </c>
      <c r="Q2915" s="14" t="str">
        <f t="shared" si="321"/>
        <v>BELOW</v>
      </c>
    </row>
    <row r="2916" spans="1:17" x14ac:dyDescent="0.3">
      <c r="A2916" s="2">
        <v>46</v>
      </c>
      <c r="B2916" s="4" t="s">
        <v>176</v>
      </c>
      <c r="C2916" s="4" t="s">
        <v>1913</v>
      </c>
      <c r="D2916" s="18">
        <v>8.5999999999999993E-2</v>
      </c>
      <c r="E2916" s="2">
        <v>1415</v>
      </c>
      <c r="F2916" s="2">
        <v>1454</v>
      </c>
      <c r="G2916" s="2">
        <v>1665</v>
      </c>
      <c r="H2916" s="2">
        <v>2176</v>
      </c>
      <c r="I2916" s="2">
        <v>2678</v>
      </c>
      <c r="J2916">
        <v>159428</v>
      </c>
      <c r="K2916" s="12">
        <f t="shared" si="315"/>
        <v>4.8710631913634485E-4</v>
      </c>
      <c r="L2916" s="2">
        <f t="shared" si="316"/>
        <v>0.68925544157792795</v>
      </c>
      <c r="M2916" s="2">
        <f t="shared" si="317"/>
        <v>0.7082525880242454</v>
      </c>
      <c r="N2916" s="2">
        <f t="shared" si="318"/>
        <v>0.81103202136201413</v>
      </c>
      <c r="O2916" s="2">
        <f t="shared" si="319"/>
        <v>1.0599433504406863</v>
      </c>
      <c r="P2916" s="2">
        <f t="shared" si="320"/>
        <v>1.3044707226471315</v>
      </c>
      <c r="Q2916" s="14" t="str">
        <f t="shared" si="321"/>
        <v>BELOW</v>
      </c>
    </row>
    <row r="2917" spans="1:17" x14ac:dyDescent="0.3">
      <c r="A2917" s="2">
        <v>46</v>
      </c>
      <c r="B2917" s="4" t="s">
        <v>176</v>
      </c>
      <c r="C2917" s="2" t="s">
        <v>1951</v>
      </c>
      <c r="D2917" s="11">
        <v>0.26800000000000002</v>
      </c>
      <c r="E2917" s="2">
        <v>579</v>
      </c>
      <c r="F2917" s="2">
        <v>637</v>
      </c>
      <c r="G2917" s="2">
        <v>790</v>
      </c>
      <c r="H2917" s="2">
        <v>1071</v>
      </c>
      <c r="I2917" s="2">
        <v>1300</v>
      </c>
      <c r="J2917">
        <v>6562</v>
      </c>
      <c r="K2917" s="12">
        <f t="shared" si="315"/>
        <v>2.004912353019981E-5</v>
      </c>
      <c r="L2917" s="2">
        <f t="shared" si="316"/>
        <v>1.160844252398569E-2</v>
      </c>
      <c r="M2917" s="2">
        <f t="shared" si="317"/>
        <v>1.2771291688737278E-2</v>
      </c>
      <c r="N2917" s="2">
        <f t="shared" si="318"/>
        <v>1.5838807588857851E-2</v>
      </c>
      <c r="O2917" s="2">
        <f t="shared" si="319"/>
        <v>2.1472611300843995E-2</v>
      </c>
      <c r="P2917" s="2">
        <f t="shared" si="320"/>
        <v>2.6063860589259753E-2</v>
      </c>
      <c r="Q2917" s="14" t="str">
        <f t="shared" si="321"/>
        <v>ABOVE</v>
      </c>
    </row>
    <row r="2918" spans="1:17" x14ac:dyDescent="0.3">
      <c r="A2918" s="2">
        <v>46</v>
      </c>
      <c r="B2918" s="4" t="s">
        <v>176</v>
      </c>
      <c r="C2918" s="4" t="s">
        <v>1914</v>
      </c>
      <c r="D2918" s="18">
        <v>0.218</v>
      </c>
      <c r="E2918" s="2">
        <v>515</v>
      </c>
      <c r="F2918" s="2">
        <v>529</v>
      </c>
      <c r="G2918" s="2">
        <v>700</v>
      </c>
      <c r="H2918" s="2">
        <v>924</v>
      </c>
      <c r="I2918" s="2">
        <v>1015</v>
      </c>
      <c r="J2918">
        <v>16762</v>
      </c>
      <c r="K2918" s="12">
        <f t="shared" si="315"/>
        <v>5.1213564250717641E-5</v>
      </c>
      <c r="L2918" s="2">
        <f t="shared" si="316"/>
        <v>2.6374985589119587E-2</v>
      </c>
      <c r="M2918" s="2">
        <f t="shared" si="317"/>
        <v>2.7091975488629631E-2</v>
      </c>
      <c r="N2918" s="2">
        <f t="shared" si="318"/>
        <v>3.5849494975502348E-2</v>
      </c>
      <c r="O2918" s="2">
        <f t="shared" si="319"/>
        <v>4.7321333367663101E-2</v>
      </c>
      <c r="P2918" s="2">
        <f t="shared" si="320"/>
        <v>5.1981767714478405E-2</v>
      </c>
      <c r="Q2918" s="14" t="str">
        <f t="shared" si="321"/>
        <v>ABOVE</v>
      </c>
    </row>
    <row r="2919" spans="1:17" x14ac:dyDescent="0.3">
      <c r="A2919" s="2">
        <v>46</v>
      </c>
      <c r="B2919" s="4" t="s">
        <v>176</v>
      </c>
      <c r="C2919" s="4" t="s">
        <v>1915</v>
      </c>
      <c r="D2919" s="18">
        <v>0.17199999999999999</v>
      </c>
      <c r="E2919" s="2">
        <v>514</v>
      </c>
      <c r="F2919" s="2">
        <v>654</v>
      </c>
      <c r="G2919" s="2">
        <v>778</v>
      </c>
      <c r="H2919" s="2">
        <v>1027</v>
      </c>
      <c r="I2919" s="2">
        <v>1294</v>
      </c>
      <c r="J2919">
        <v>6478</v>
      </c>
      <c r="K2919" s="12">
        <f t="shared" si="315"/>
        <v>1.9792475194854369E-5</v>
      </c>
      <c r="L2919" s="2">
        <f t="shared" si="316"/>
        <v>1.0173332250155145E-2</v>
      </c>
      <c r="M2919" s="2">
        <f t="shared" si="317"/>
        <v>1.2944278777434757E-2</v>
      </c>
      <c r="N2919" s="2">
        <f t="shared" si="318"/>
        <v>1.5398545701596699E-2</v>
      </c>
      <c r="O2919" s="2">
        <f t="shared" si="319"/>
        <v>2.0326872025115437E-2</v>
      </c>
      <c r="P2919" s="2">
        <f t="shared" si="320"/>
        <v>2.5611462902141554E-2</v>
      </c>
      <c r="Q2919" s="14" t="str">
        <f t="shared" si="321"/>
        <v>ABOVE</v>
      </c>
    </row>
    <row r="2920" spans="1:17" x14ac:dyDescent="0.3">
      <c r="A2920" s="2">
        <v>46</v>
      </c>
      <c r="B2920" s="4" t="s">
        <v>176</v>
      </c>
      <c r="C2920" s="4" t="s">
        <v>1916</v>
      </c>
      <c r="D2920" s="18">
        <v>0.221</v>
      </c>
      <c r="E2920" s="2">
        <v>851</v>
      </c>
      <c r="F2920" s="2">
        <v>1146</v>
      </c>
      <c r="G2920" s="2">
        <v>1325</v>
      </c>
      <c r="H2920" s="2">
        <v>1660</v>
      </c>
      <c r="I2920" s="2">
        <v>2013</v>
      </c>
      <c r="J2920">
        <v>47266</v>
      </c>
      <c r="K2920" s="12">
        <f t="shared" si="315"/>
        <v>1.4441357402901922E-4</v>
      </c>
      <c r="L2920" s="2">
        <f t="shared" si="316"/>
        <v>0.12289595149869537</v>
      </c>
      <c r="M2920" s="2">
        <f t="shared" si="317"/>
        <v>0.16549795583725604</v>
      </c>
      <c r="N2920" s="2">
        <f t="shared" si="318"/>
        <v>0.19134798558845048</v>
      </c>
      <c r="O2920" s="2">
        <f t="shared" si="319"/>
        <v>0.23972653288817192</v>
      </c>
      <c r="P2920" s="2">
        <f t="shared" si="320"/>
        <v>0.29070452452041567</v>
      </c>
      <c r="Q2920" s="14" t="str">
        <f t="shared" si="321"/>
        <v>ABOVE</v>
      </c>
    </row>
    <row r="2921" spans="1:17" x14ac:dyDescent="0.3">
      <c r="A2921" s="2">
        <v>46</v>
      </c>
      <c r="B2921" s="4" t="s">
        <v>176</v>
      </c>
      <c r="C2921" s="4" t="s">
        <v>1917</v>
      </c>
      <c r="D2921" s="18">
        <v>8.3000000000000004E-2</v>
      </c>
      <c r="E2921" s="2">
        <v>919</v>
      </c>
      <c r="F2921" s="2">
        <v>925</v>
      </c>
      <c r="G2921" s="2">
        <v>1104</v>
      </c>
      <c r="H2921" s="2">
        <v>1553</v>
      </c>
      <c r="I2921" s="2">
        <v>1938</v>
      </c>
      <c r="J2921">
        <v>244835</v>
      </c>
      <c r="K2921" s="12">
        <f t="shared" si="315"/>
        <v>7.4805351409882204E-4</v>
      </c>
      <c r="L2921" s="2">
        <f t="shared" si="316"/>
        <v>0.68746117945681751</v>
      </c>
      <c r="M2921" s="2">
        <f t="shared" si="317"/>
        <v>0.69194950054141036</v>
      </c>
      <c r="N2921" s="2">
        <f t="shared" si="318"/>
        <v>0.82585107956509951</v>
      </c>
      <c r="O2921" s="2">
        <f t="shared" si="319"/>
        <v>1.1617271073954707</v>
      </c>
      <c r="P2921" s="2">
        <f t="shared" si="320"/>
        <v>1.4497277103235171</v>
      </c>
      <c r="Q2921" s="14" t="str">
        <f t="shared" si="321"/>
        <v>BELOW</v>
      </c>
    </row>
    <row r="2922" spans="1:17" x14ac:dyDescent="0.3">
      <c r="A2922" s="2">
        <v>46</v>
      </c>
      <c r="B2922" s="4" t="s">
        <v>176</v>
      </c>
      <c r="C2922" s="4" t="s">
        <v>1918</v>
      </c>
      <c r="D2922" s="18">
        <v>9.4E-2</v>
      </c>
      <c r="E2922" s="2">
        <v>889</v>
      </c>
      <c r="F2922" s="2">
        <v>932</v>
      </c>
      <c r="G2922" s="2">
        <v>1067</v>
      </c>
      <c r="H2922" s="2">
        <v>1421</v>
      </c>
      <c r="I2922" s="2">
        <v>1713</v>
      </c>
      <c r="J2922">
        <v>17370</v>
      </c>
      <c r="K2922" s="12">
        <f t="shared" si="315"/>
        <v>5.3071209344646551E-5</v>
      </c>
      <c r="L2922" s="2">
        <f t="shared" si="316"/>
        <v>4.7180305107390783E-2</v>
      </c>
      <c r="M2922" s="2">
        <f t="shared" si="317"/>
        <v>4.9462367109210585E-2</v>
      </c>
      <c r="N2922" s="2">
        <f t="shared" si="318"/>
        <v>5.6626980370737871E-2</v>
      </c>
      <c r="O2922" s="2">
        <f t="shared" si="319"/>
        <v>7.5414188478742747E-2</v>
      </c>
      <c r="P2922" s="2">
        <f t="shared" si="320"/>
        <v>9.0910981607379537E-2</v>
      </c>
      <c r="Q2922" s="14" t="str">
        <f t="shared" si="321"/>
        <v>BELOW</v>
      </c>
    </row>
    <row r="2923" spans="1:17" x14ac:dyDescent="0.3">
      <c r="A2923" s="2">
        <v>46</v>
      </c>
      <c r="B2923" s="4" t="s">
        <v>176</v>
      </c>
      <c r="C2923" s="4" t="s">
        <v>1919</v>
      </c>
      <c r="D2923" s="18">
        <v>0.14499999999999999</v>
      </c>
      <c r="E2923" s="2">
        <v>477</v>
      </c>
      <c r="F2923" s="2">
        <v>537</v>
      </c>
      <c r="G2923" s="2">
        <v>710</v>
      </c>
      <c r="H2923" s="2">
        <v>956</v>
      </c>
      <c r="I2923" s="2">
        <v>960</v>
      </c>
      <c r="J2923">
        <v>5538</v>
      </c>
      <c r="K2923" s="12">
        <f t="shared" si="315"/>
        <v>1.6920458108845862E-5</v>
      </c>
      <c r="L2923" s="2">
        <f t="shared" si="316"/>
        <v>8.0710585179194754E-3</v>
      </c>
      <c r="M2923" s="2">
        <f t="shared" si="317"/>
        <v>9.0862860044502274E-3</v>
      </c>
      <c r="N2923" s="2">
        <f t="shared" si="318"/>
        <v>1.2013525257280562E-2</v>
      </c>
      <c r="O2923" s="2">
        <f t="shared" si="319"/>
        <v>1.6175957952056643E-2</v>
      </c>
      <c r="P2923" s="2">
        <f t="shared" si="320"/>
        <v>1.6243639784492028E-2</v>
      </c>
      <c r="Q2923" s="14" t="str">
        <f t="shared" si="321"/>
        <v>ABOVE</v>
      </c>
    </row>
    <row r="2924" spans="1:17" x14ac:dyDescent="0.3">
      <c r="A2924" s="2">
        <v>46</v>
      </c>
      <c r="B2924" s="4" t="s">
        <v>176</v>
      </c>
      <c r="C2924" s="4" t="s">
        <v>1920</v>
      </c>
      <c r="D2924" s="18">
        <v>0.23499999999999999</v>
      </c>
      <c r="E2924" s="2">
        <v>470</v>
      </c>
      <c r="F2924" s="2">
        <v>530</v>
      </c>
      <c r="G2924" s="2">
        <v>700</v>
      </c>
      <c r="H2924" s="2">
        <v>927</v>
      </c>
      <c r="I2924" s="2">
        <v>1189</v>
      </c>
      <c r="J2924">
        <v>40044</v>
      </c>
      <c r="K2924" s="12">
        <f t="shared" si="315"/>
        <v>1.2234792786396237E-4</v>
      </c>
      <c r="L2924" s="2">
        <f t="shared" si="316"/>
        <v>5.750352609606231E-2</v>
      </c>
      <c r="M2924" s="2">
        <f t="shared" si="317"/>
        <v>6.4844401767900059E-2</v>
      </c>
      <c r="N2924" s="2">
        <f t="shared" si="318"/>
        <v>8.5643549504773653E-2</v>
      </c>
      <c r="O2924" s="2">
        <f t="shared" si="319"/>
        <v>0.11341652912989311</v>
      </c>
      <c r="P2924" s="2">
        <f t="shared" si="320"/>
        <v>0.14547168623025125</v>
      </c>
      <c r="Q2924" s="14" t="str">
        <f t="shared" si="321"/>
        <v>ABOVE</v>
      </c>
    </row>
    <row r="2925" spans="1:17" x14ac:dyDescent="0.3">
      <c r="A2925" s="2">
        <v>46</v>
      </c>
      <c r="B2925" s="4" t="s">
        <v>176</v>
      </c>
      <c r="C2925" s="4" t="s">
        <v>1921</v>
      </c>
      <c r="D2925" s="18">
        <v>0.20499999999999999</v>
      </c>
      <c r="E2925" s="2">
        <v>541</v>
      </c>
      <c r="F2925" s="2">
        <v>609</v>
      </c>
      <c r="G2925" s="2">
        <v>806</v>
      </c>
      <c r="H2925" s="2">
        <v>1107</v>
      </c>
      <c r="I2925" s="2">
        <v>1246</v>
      </c>
      <c r="J2925">
        <v>5346</v>
      </c>
      <c r="K2925" s="12">
        <f t="shared" si="315"/>
        <v>1.6333833342341996E-5</v>
      </c>
      <c r="L2925" s="2">
        <f t="shared" si="316"/>
        <v>8.8366038382070196E-3</v>
      </c>
      <c r="M2925" s="2">
        <f t="shared" si="317"/>
        <v>9.9473045054862749E-3</v>
      </c>
      <c r="N2925" s="2">
        <f t="shared" si="318"/>
        <v>1.3165069673927648E-2</v>
      </c>
      <c r="O2925" s="2">
        <f t="shared" si="319"/>
        <v>1.8081553509972589E-2</v>
      </c>
      <c r="P2925" s="2">
        <f t="shared" si="320"/>
        <v>2.0351956344558126E-2</v>
      </c>
      <c r="Q2925" s="14" t="str">
        <f t="shared" si="321"/>
        <v>ABOVE</v>
      </c>
    </row>
    <row r="2926" spans="1:17" x14ac:dyDescent="0.3">
      <c r="A2926" s="2">
        <v>46</v>
      </c>
      <c r="B2926" s="4" t="s">
        <v>176</v>
      </c>
      <c r="C2926" s="4" t="s">
        <v>1922</v>
      </c>
      <c r="D2926" s="18">
        <v>7.0999999999999994E-2</v>
      </c>
      <c r="E2926" s="2">
        <v>1415</v>
      </c>
      <c r="F2926" s="2">
        <v>1454</v>
      </c>
      <c r="G2926" s="2">
        <v>1665</v>
      </c>
      <c r="H2926" s="2">
        <v>2176</v>
      </c>
      <c r="I2926" s="2">
        <v>2678</v>
      </c>
      <c r="J2926">
        <v>24019</v>
      </c>
      <c r="K2926" s="12">
        <f t="shared" si="315"/>
        <v>7.3386147222168421E-5</v>
      </c>
      <c r="L2926" s="2">
        <f t="shared" si="316"/>
        <v>0.10384139831936831</v>
      </c>
      <c r="M2926" s="2">
        <f t="shared" si="317"/>
        <v>0.10670345806103289</v>
      </c>
      <c r="N2926" s="2">
        <f t="shared" si="318"/>
        <v>0.12218793512491043</v>
      </c>
      <c r="O2926" s="2">
        <f t="shared" si="319"/>
        <v>0.15968825635543848</v>
      </c>
      <c r="P2926" s="2">
        <f t="shared" si="320"/>
        <v>0.19652810226096704</v>
      </c>
      <c r="Q2926" s="14" t="str">
        <f t="shared" si="321"/>
        <v>BELOW</v>
      </c>
    </row>
    <row r="2927" spans="1:17" x14ac:dyDescent="0.3">
      <c r="A2927" s="2">
        <v>46</v>
      </c>
      <c r="B2927" s="4" t="s">
        <v>176</v>
      </c>
      <c r="C2927" s="4" t="s">
        <v>1923</v>
      </c>
      <c r="D2927" s="18">
        <v>3.5000000000000003E-2</v>
      </c>
      <c r="E2927" s="2">
        <v>1415</v>
      </c>
      <c r="F2927" s="2">
        <v>1454</v>
      </c>
      <c r="G2927" s="2">
        <v>1665</v>
      </c>
      <c r="H2927" s="2">
        <v>2176</v>
      </c>
      <c r="I2927" s="2">
        <v>2678</v>
      </c>
      <c r="J2927">
        <v>14617</v>
      </c>
      <c r="K2927" s="12">
        <f t="shared" si="315"/>
        <v>4.4659865687432275E-5</v>
      </c>
      <c r="L2927" s="2">
        <f t="shared" si="316"/>
        <v>6.319370994771667E-2</v>
      </c>
      <c r="M2927" s="2">
        <f t="shared" si="317"/>
        <v>6.493544470952653E-2</v>
      </c>
      <c r="N2927" s="2">
        <f t="shared" si="318"/>
        <v>7.4358676369574744E-2</v>
      </c>
      <c r="O2927" s="2">
        <f t="shared" si="319"/>
        <v>9.7179867735852632E-2</v>
      </c>
      <c r="P2927" s="2">
        <f t="shared" si="320"/>
        <v>0.11959912031094364</v>
      </c>
      <c r="Q2927" s="14" t="str">
        <f t="shared" si="321"/>
        <v>BELOW</v>
      </c>
    </row>
    <row r="2928" spans="1:17" x14ac:dyDescent="0.3">
      <c r="A2928" s="2">
        <v>46</v>
      </c>
      <c r="B2928" s="4" t="s">
        <v>176</v>
      </c>
      <c r="C2928" s="4" t="s">
        <v>1924</v>
      </c>
      <c r="D2928" s="18">
        <v>0.192</v>
      </c>
      <c r="E2928" s="2">
        <v>694</v>
      </c>
      <c r="F2928" s="2">
        <v>712</v>
      </c>
      <c r="G2928" s="2">
        <v>815</v>
      </c>
      <c r="H2928" s="2">
        <v>1117</v>
      </c>
      <c r="I2928" s="2">
        <v>1432</v>
      </c>
      <c r="J2928">
        <v>7967</v>
      </c>
      <c r="K2928" s="12">
        <f t="shared" si="315"/>
        <v>2.4341872472584863E-5</v>
      </c>
      <c r="L2928" s="2">
        <f t="shared" si="316"/>
        <v>1.6893259495973895E-2</v>
      </c>
      <c r="M2928" s="2">
        <f t="shared" si="317"/>
        <v>1.7331413200480424E-2</v>
      </c>
      <c r="N2928" s="2">
        <f t="shared" si="318"/>
        <v>1.9838626065156663E-2</v>
      </c>
      <c r="O2928" s="2">
        <f t="shared" si="319"/>
        <v>2.7189871551877291E-2</v>
      </c>
      <c r="P2928" s="2">
        <f t="shared" si="320"/>
        <v>3.4857561380741524E-2</v>
      </c>
      <c r="Q2928" s="14" t="str">
        <f t="shared" si="321"/>
        <v>ABOVE</v>
      </c>
    </row>
    <row r="2929" spans="1:17" x14ac:dyDescent="0.3">
      <c r="A2929" s="2">
        <v>46</v>
      </c>
      <c r="B2929" s="4" t="s">
        <v>176</v>
      </c>
      <c r="C2929" s="4" t="s">
        <v>1925</v>
      </c>
      <c r="D2929" s="18">
        <v>0.16899999999999998</v>
      </c>
      <c r="E2929" s="2">
        <v>1415</v>
      </c>
      <c r="F2929" s="2">
        <v>1454</v>
      </c>
      <c r="G2929" s="2">
        <v>1665</v>
      </c>
      <c r="H2929" s="2">
        <v>2176</v>
      </c>
      <c r="I2929" s="2">
        <v>2678</v>
      </c>
      <c r="J2929">
        <v>29036</v>
      </c>
      <c r="K2929" s="12">
        <f t="shared" si="315"/>
        <v>8.8714774584407443E-5</v>
      </c>
      <c r="L2929" s="2">
        <f t="shared" si="316"/>
        <v>0.12553140603693652</v>
      </c>
      <c r="M2929" s="2">
        <f t="shared" si="317"/>
        <v>0.12899128224572842</v>
      </c>
      <c r="N2929" s="2">
        <f t="shared" si="318"/>
        <v>0.14771009968303839</v>
      </c>
      <c r="O2929" s="2">
        <f t="shared" si="319"/>
        <v>0.19304334949567059</v>
      </c>
      <c r="P2929" s="2">
        <f t="shared" si="320"/>
        <v>0.23757816633704312</v>
      </c>
      <c r="Q2929" s="14" t="str">
        <f t="shared" si="321"/>
        <v>ABOVE</v>
      </c>
    </row>
    <row r="2930" spans="1:17" x14ac:dyDescent="0.3">
      <c r="A2930" s="2">
        <v>46</v>
      </c>
      <c r="B2930" s="4" t="s">
        <v>176</v>
      </c>
      <c r="C2930" s="4" t="s">
        <v>1926</v>
      </c>
      <c r="D2930" s="18">
        <v>0.19</v>
      </c>
      <c r="E2930" s="2">
        <v>470</v>
      </c>
      <c r="F2930" s="2">
        <v>611</v>
      </c>
      <c r="G2930" s="2">
        <v>700</v>
      </c>
      <c r="H2930" s="2">
        <v>994</v>
      </c>
      <c r="I2930" s="2">
        <v>1004</v>
      </c>
      <c r="J2930">
        <v>6347</v>
      </c>
      <c r="K2930" s="12">
        <f t="shared" si="315"/>
        <v>1.9392226005208502E-5</v>
      </c>
      <c r="L2930" s="2">
        <f t="shared" si="316"/>
        <v>9.1143462224479964E-3</v>
      </c>
      <c r="M2930" s="2">
        <f t="shared" si="317"/>
        <v>1.1848650089182395E-2</v>
      </c>
      <c r="N2930" s="2">
        <f t="shared" si="318"/>
        <v>1.3574558203645951E-2</v>
      </c>
      <c r="O2930" s="2">
        <f t="shared" si="319"/>
        <v>1.927587264917725E-2</v>
      </c>
      <c r="P2930" s="2">
        <f t="shared" si="320"/>
        <v>1.9469794909229336E-2</v>
      </c>
      <c r="Q2930" s="14" t="str">
        <f t="shared" si="321"/>
        <v>ABOVE</v>
      </c>
    </row>
    <row r="2931" spans="1:17" x14ac:dyDescent="0.3">
      <c r="A2931" s="2">
        <v>46</v>
      </c>
      <c r="B2931" s="4" t="s">
        <v>176</v>
      </c>
      <c r="C2931" s="4" t="s">
        <v>1927</v>
      </c>
      <c r="D2931" s="18">
        <v>0.13800000000000001</v>
      </c>
      <c r="E2931" s="2">
        <v>919</v>
      </c>
      <c r="F2931" s="2">
        <v>925</v>
      </c>
      <c r="G2931" s="2">
        <v>1104</v>
      </c>
      <c r="H2931" s="2">
        <v>1553</v>
      </c>
      <c r="I2931" s="2">
        <v>1938</v>
      </c>
      <c r="J2931">
        <v>134510</v>
      </c>
      <c r="K2931" s="12">
        <f t="shared" si="315"/>
        <v>4.1097342365851514E-4</v>
      </c>
      <c r="L2931" s="2">
        <f t="shared" si="316"/>
        <v>0.37768457634217539</v>
      </c>
      <c r="M2931" s="2">
        <f t="shared" si="317"/>
        <v>0.38015041688412649</v>
      </c>
      <c r="N2931" s="2">
        <f t="shared" si="318"/>
        <v>0.45371465971900071</v>
      </c>
      <c r="O2931" s="2">
        <f t="shared" si="319"/>
        <v>0.63824172694167403</v>
      </c>
      <c r="P2931" s="2">
        <f t="shared" si="320"/>
        <v>0.79646649505020239</v>
      </c>
      <c r="Q2931" s="14" t="str">
        <f t="shared" si="321"/>
        <v>ABOVE</v>
      </c>
    </row>
    <row r="2932" spans="1:17" x14ac:dyDescent="0.3">
      <c r="A2932" s="2">
        <v>46</v>
      </c>
      <c r="B2932" s="4" t="s">
        <v>176</v>
      </c>
      <c r="C2932" s="4" t="s">
        <v>1928</v>
      </c>
      <c r="D2932" s="18">
        <v>0.249</v>
      </c>
      <c r="E2932" s="2">
        <v>674</v>
      </c>
      <c r="F2932" s="2">
        <v>678</v>
      </c>
      <c r="G2932" s="2">
        <v>881</v>
      </c>
      <c r="H2932" s="2">
        <v>1181</v>
      </c>
      <c r="I2932" s="2">
        <v>1547</v>
      </c>
      <c r="J2932">
        <v>53016</v>
      </c>
      <c r="K2932" s="12">
        <f t="shared" si="315"/>
        <v>1.6198176365087976E-4</v>
      </c>
      <c r="L2932" s="2">
        <f t="shared" si="316"/>
        <v>0.10917570870069296</v>
      </c>
      <c r="M2932" s="2">
        <f t="shared" si="317"/>
        <v>0.10982363575529648</v>
      </c>
      <c r="N2932" s="2">
        <f t="shared" si="318"/>
        <v>0.14270593377642507</v>
      </c>
      <c r="O2932" s="2">
        <f t="shared" si="319"/>
        <v>0.191300462871689</v>
      </c>
      <c r="P2932" s="2">
        <f t="shared" si="320"/>
        <v>0.25058578836791101</v>
      </c>
      <c r="Q2932" s="14" t="str">
        <f t="shared" si="321"/>
        <v>ABOVE</v>
      </c>
    </row>
    <row r="2933" spans="1:17" x14ac:dyDescent="0.3">
      <c r="A2933" s="2">
        <v>46</v>
      </c>
      <c r="B2933" s="4" t="s">
        <v>176</v>
      </c>
      <c r="C2933" s="4" t="s">
        <v>1929</v>
      </c>
      <c r="D2933" s="18">
        <v>0.193</v>
      </c>
      <c r="E2933" s="2">
        <v>889</v>
      </c>
      <c r="F2933" s="2">
        <v>932</v>
      </c>
      <c r="G2933" s="2">
        <v>1067</v>
      </c>
      <c r="H2933" s="2">
        <v>1421</v>
      </c>
      <c r="I2933" s="2">
        <v>1713</v>
      </c>
      <c r="J2933">
        <v>22529</v>
      </c>
      <c r="K2933" s="12">
        <f t="shared" si="315"/>
        <v>6.8833694607112384E-5</v>
      </c>
      <c r="L2933" s="2">
        <f t="shared" si="316"/>
        <v>6.1193154505722908E-2</v>
      </c>
      <c r="M2933" s="2">
        <f t="shared" si="317"/>
        <v>6.4153003373828746E-2</v>
      </c>
      <c r="N2933" s="2">
        <f t="shared" si="318"/>
        <v>7.344555214578892E-2</v>
      </c>
      <c r="O2933" s="2">
        <f t="shared" si="319"/>
        <v>9.7812680036706692E-2</v>
      </c>
      <c r="P2933" s="2">
        <f t="shared" si="320"/>
        <v>0.11791211886198351</v>
      </c>
      <c r="Q2933" s="14" t="str">
        <f t="shared" si="321"/>
        <v>ABOVE</v>
      </c>
    </row>
    <row r="2934" spans="1:17" x14ac:dyDescent="0.3">
      <c r="A2934" s="2">
        <v>46</v>
      </c>
      <c r="B2934" s="4" t="s">
        <v>176</v>
      </c>
      <c r="C2934" s="4" t="s">
        <v>1930</v>
      </c>
      <c r="D2934" s="18">
        <v>0.22899999999999998</v>
      </c>
      <c r="E2934" s="2">
        <v>514</v>
      </c>
      <c r="F2934" s="2">
        <v>654</v>
      </c>
      <c r="G2934" s="2">
        <v>778</v>
      </c>
      <c r="H2934" s="2">
        <v>1027</v>
      </c>
      <c r="I2934" s="2">
        <v>1294</v>
      </c>
      <c r="J2934">
        <v>7446</v>
      </c>
      <c r="K2934" s="12">
        <f t="shared" si="315"/>
        <v>2.275004172597802E-5</v>
      </c>
      <c r="L2934" s="2">
        <f t="shared" si="316"/>
        <v>1.1693521447152702E-2</v>
      </c>
      <c r="M2934" s="2">
        <f t="shared" si="317"/>
        <v>1.4878527288789625E-2</v>
      </c>
      <c r="N2934" s="2">
        <f t="shared" si="318"/>
        <v>1.7699532462810901E-2</v>
      </c>
      <c r="O2934" s="2">
        <f t="shared" si="319"/>
        <v>2.3364292852579426E-2</v>
      </c>
      <c r="P2934" s="2">
        <f t="shared" si="320"/>
        <v>2.9438553993415557E-2</v>
      </c>
      <c r="Q2934" s="14" t="str">
        <f t="shared" si="321"/>
        <v>ABOVE</v>
      </c>
    </row>
    <row r="2935" spans="1:17" x14ac:dyDescent="0.3">
      <c r="A2935" s="2">
        <v>46</v>
      </c>
      <c r="B2935" s="4" t="s">
        <v>176</v>
      </c>
      <c r="C2935" s="4" t="s">
        <v>1931</v>
      </c>
      <c r="D2935" s="18">
        <v>0.16800000000000001</v>
      </c>
      <c r="E2935" s="2">
        <v>579</v>
      </c>
      <c r="F2935" s="2">
        <v>637</v>
      </c>
      <c r="G2935" s="2">
        <v>790</v>
      </c>
      <c r="H2935" s="2">
        <v>1071</v>
      </c>
      <c r="I2935" s="2">
        <v>1300</v>
      </c>
      <c r="J2935">
        <v>82168</v>
      </c>
      <c r="K2935" s="12">
        <f t="shared" si="315"/>
        <v>2.5105095736504998E-4</v>
      </c>
      <c r="L2935" s="2">
        <f t="shared" si="316"/>
        <v>0.14535850431436395</v>
      </c>
      <c r="M2935" s="2">
        <f t="shared" si="317"/>
        <v>0.15991945984153683</v>
      </c>
      <c r="N2935" s="2">
        <f t="shared" si="318"/>
        <v>0.19833025631838949</v>
      </c>
      <c r="O2935" s="2">
        <f t="shared" si="319"/>
        <v>0.26887557533796852</v>
      </c>
      <c r="P2935" s="2">
        <f t="shared" si="320"/>
        <v>0.32636624457456498</v>
      </c>
      <c r="Q2935" s="14" t="str">
        <f t="shared" si="321"/>
        <v>ABOVE</v>
      </c>
    </row>
    <row r="2936" spans="1:17" x14ac:dyDescent="0.3">
      <c r="A2936" s="2">
        <v>46</v>
      </c>
      <c r="B2936" s="4" t="s">
        <v>176</v>
      </c>
      <c r="C2936" s="4" t="s">
        <v>1932</v>
      </c>
      <c r="D2936" s="18">
        <v>7.400000000000001E-2</v>
      </c>
      <c r="E2936" s="2">
        <v>1415</v>
      </c>
      <c r="F2936" s="2">
        <v>1454</v>
      </c>
      <c r="G2936" s="2">
        <v>1665</v>
      </c>
      <c r="H2936" s="2">
        <v>2176</v>
      </c>
      <c r="I2936" s="2">
        <v>2678</v>
      </c>
      <c r="J2936">
        <v>41085</v>
      </c>
      <c r="K2936" s="12">
        <f t="shared" si="315"/>
        <v>1.2552853401985052E-4</v>
      </c>
      <c r="L2936" s="2">
        <f t="shared" si="316"/>
        <v>0.17762287563808848</v>
      </c>
      <c r="M2936" s="2">
        <f t="shared" si="317"/>
        <v>0.18251848846486265</v>
      </c>
      <c r="N2936" s="2">
        <f t="shared" si="318"/>
        <v>0.20900500914305112</v>
      </c>
      <c r="O2936" s="2">
        <f t="shared" si="319"/>
        <v>0.27315009002719476</v>
      </c>
      <c r="P2936" s="2">
        <f t="shared" si="320"/>
        <v>0.33616541410515971</v>
      </c>
      <c r="Q2936" s="14" t="str">
        <f t="shared" si="321"/>
        <v>BELOW</v>
      </c>
    </row>
    <row r="2937" spans="1:17" x14ac:dyDescent="0.3">
      <c r="A2937" s="2">
        <v>46</v>
      </c>
      <c r="B2937" s="4" t="s">
        <v>176</v>
      </c>
      <c r="C2937" s="4" t="s">
        <v>1933</v>
      </c>
      <c r="D2937" s="18">
        <v>6.3E-2</v>
      </c>
      <c r="E2937" s="2">
        <v>1415</v>
      </c>
      <c r="F2937" s="2">
        <v>1454</v>
      </c>
      <c r="G2937" s="2">
        <v>1665</v>
      </c>
      <c r="H2937" s="2">
        <v>2176</v>
      </c>
      <c r="I2937" s="2">
        <v>2678</v>
      </c>
      <c r="J2937">
        <v>17478</v>
      </c>
      <c r="K2937" s="12">
        <f t="shared" si="315"/>
        <v>5.3401185775804976E-5</v>
      </c>
      <c r="L2937" s="2">
        <f t="shared" si="316"/>
        <v>7.5562677872764036E-2</v>
      </c>
      <c r="M2937" s="2">
        <f t="shared" si="317"/>
        <v>7.7645324118020442E-2</v>
      </c>
      <c r="N2937" s="2">
        <f t="shared" si="318"/>
        <v>8.8912974316715285E-2</v>
      </c>
      <c r="O2937" s="2">
        <f t="shared" si="319"/>
        <v>0.11620098024815163</v>
      </c>
      <c r="P2937" s="2">
        <f t="shared" si="320"/>
        <v>0.14300837550760573</v>
      </c>
      <c r="Q2937" s="14" t="str">
        <f t="shared" si="321"/>
        <v>BELOW</v>
      </c>
    </row>
    <row r="2938" spans="1:17" x14ac:dyDescent="0.3">
      <c r="A2938" s="2">
        <v>46</v>
      </c>
      <c r="B2938" s="4" t="s">
        <v>176</v>
      </c>
      <c r="C2938" s="4" t="s">
        <v>1934</v>
      </c>
      <c r="D2938" s="18">
        <v>0.19500000000000001</v>
      </c>
      <c r="E2938" s="2">
        <v>535</v>
      </c>
      <c r="F2938" s="2">
        <v>538</v>
      </c>
      <c r="G2938" s="2">
        <v>700</v>
      </c>
      <c r="H2938" s="2">
        <v>955</v>
      </c>
      <c r="I2938" s="2">
        <v>986</v>
      </c>
      <c r="J2938">
        <v>12554</v>
      </c>
      <c r="K2938" s="12">
        <f t="shared" si="315"/>
        <v>3.8356704784841263E-5</v>
      </c>
      <c r="L2938" s="2">
        <f t="shared" si="316"/>
        <v>2.0520837059890076E-2</v>
      </c>
      <c r="M2938" s="2">
        <f t="shared" si="317"/>
        <v>2.06359071742446E-2</v>
      </c>
      <c r="N2938" s="2">
        <f t="shared" si="318"/>
        <v>2.6849693349388883E-2</v>
      </c>
      <c r="O2938" s="2">
        <f t="shared" si="319"/>
        <v>3.6630653069523407E-2</v>
      </c>
      <c r="P2938" s="2">
        <f t="shared" si="320"/>
        <v>3.7819710917853487E-2</v>
      </c>
      <c r="Q2938" s="14" t="str">
        <f t="shared" si="321"/>
        <v>ABOVE</v>
      </c>
    </row>
    <row r="2939" spans="1:17" x14ac:dyDescent="0.3">
      <c r="A2939" s="2">
        <v>46</v>
      </c>
      <c r="B2939" s="4" t="s">
        <v>176</v>
      </c>
      <c r="C2939" s="4" t="s">
        <v>1935</v>
      </c>
      <c r="D2939" s="18">
        <v>0.151</v>
      </c>
      <c r="E2939" s="2">
        <v>919</v>
      </c>
      <c r="F2939" s="2">
        <v>925</v>
      </c>
      <c r="G2939" s="2">
        <v>1104</v>
      </c>
      <c r="H2939" s="2">
        <v>1553</v>
      </c>
      <c r="I2939" s="2">
        <v>1938</v>
      </c>
      <c r="J2939">
        <v>179225</v>
      </c>
      <c r="K2939" s="12">
        <f t="shared" si="315"/>
        <v>5.4759283217007933E-4</v>
      </c>
      <c r="L2939" s="2">
        <f t="shared" si="316"/>
        <v>0.50323781276430291</v>
      </c>
      <c r="M2939" s="2">
        <f t="shared" si="317"/>
        <v>0.50652336975732337</v>
      </c>
      <c r="N2939" s="2">
        <f t="shared" si="318"/>
        <v>0.6045424867157676</v>
      </c>
      <c r="O2939" s="2">
        <f t="shared" si="319"/>
        <v>0.85041166836013315</v>
      </c>
      <c r="P2939" s="2">
        <f t="shared" si="320"/>
        <v>1.0612349087456137</v>
      </c>
      <c r="Q2939" s="14" t="str">
        <f t="shared" si="321"/>
        <v>ABOVE</v>
      </c>
    </row>
    <row r="2940" spans="1:17" x14ac:dyDescent="0.3">
      <c r="A2940" s="2">
        <v>46</v>
      </c>
      <c r="B2940" s="4" t="s">
        <v>176</v>
      </c>
      <c r="C2940" s="4" t="s">
        <v>1936</v>
      </c>
      <c r="D2940" s="18">
        <v>0.19</v>
      </c>
      <c r="E2940" s="2">
        <v>919</v>
      </c>
      <c r="F2940" s="2">
        <v>925</v>
      </c>
      <c r="G2940" s="2">
        <v>1104</v>
      </c>
      <c r="H2940" s="2">
        <v>1553</v>
      </c>
      <c r="I2940" s="2">
        <v>1938</v>
      </c>
      <c r="J2940">
        <v>242742</v>
      </c>
      <c r="K2940" s="12">
        <f t="shared" si="315"/>
        <v>7.4165869307646478E-4</v>
      </c>
      <c r="L2940" s="2">
        <f t="shared" si="316"/>
        <v>0.68158433893727111</v>
      </c>
      <c r="M2940" s="2">
        <f t="shared" si="317"/>
        <v>0.68603429109572989</v>
      </c>
      <c r="N2940" s="2">
        <f t="shared" si="318"/>
        <v>0.81879119715641713</v>
      </c>
      <c r="O2940" s="2">
        <f t="shared" si="319"/>
        <v>1.1517959503477497</v>
      </c>
      <c r="P2940" s="2">
        <f t="shared" si="320"/>
        <v>1.4373345471821888</v>
      </c>
      <c r="Q2940" s="14" t="str">
        <f t="shared" si="321"/>
        <v>ABOVE</v>
      </c>
    </row>
    <row r="2941" spans="1:17" x14ac:dyDescent="0.3">
      <c r="A2941" s="2">
        <v>46</v>
      </c>
      <c r="B2941" s="4" t="s">
        <v>176</v>
      </c>
      <c r="C2941" s="4" t="s">
        <v>1937</v>
      </c>
      <c r="D2941" s="18">
        <v>0.193</v>
      </c>
      <c r="E2941" s="2">
        <v>477</v>
      </c>
      <c r="F2941" s="2">
        <v>537</v>
      </c>
      <c r="G2941" s="2">
        <v>710</v>
      </c>
      <c r="H2941" s="2">
        <v>894</v>
      </c>
      <c r="I2941" s="2">
        <v>966</v>
      </c>
      <c r="J2941">
        <v>3981</v>
      </c>
      <c r="K2941" s="12">
        <f t="shared" si="315"/>
        <v>1.2163297892978578E-5</v>
      </c>
      <c r="L2941" s="2">
        <f t="shared" si="316"/>
        <v>5.8018930949507823E-3</v>
      </c>
      <c r="M2941" s="2">
        <f t="shared" si="317"/>
        <v>6.5316909685294968E-3</v>
      </c>
      <c r="N2941" s="2">
        <f t="shared" si="318"/>
        <v>8.6359415040147911E-3</v>
      </c>
      <c r="O2941" s="2">
        <f t="shared" si="319"/>
        <v>1.0873988316322849E-2</v>
      </c>
      <c r="P2941" s="2">
        <f t="shared" si="320"/>
        <v>1.1749745764617308E-2</v>
      </c>
      <c r="Q2941" s="14" t="str">
        <f t="shared" si="321"/>
        <v>ABOVE</v>
      </c>
    </row>
    <row r="2942" spans="1:17" x14ac:dyDescent="0.3">
      <c r="A2942" s="2">
        <v>46</v>
      </c>
      <c r="B2942" s="4" t="s">
        <v>176</v>
      </c>
      <c r="C2942" s="4" t="s">
        <v>1938</v>
      </c>
      <c r="D2942" s="18">
        <v>0.21600000000000003</v>
      </c>
      <c r="E2942" s="2">
        <v>889</v>
      </c>
      <c r="F2942" s="2">
        <v>932</v>
      </c>
      <c r="G2942" s="2">
        <v>1067</v>
      </c>
      <c r="H2942" s="2">
        <v>1421</v>
      </c>
      <c r="I2942" s="2">
        <v>1713</v>
      </c>
      <c r="J2942">
        <v>31346</v>
      </c>
      <c r="K2942" s="12">
        <f t="shared" si="315"/>
        <v>9.5772603806407072E-5</v>
      </c>
      <c r="L2942" s="2">
        <f t="shared" si="316"/>
        <v>8.5141844783895887E-2</v>
      </c>
      <c r="M2942" s="2">
        <f t="shared" si="317"/>
        <v>8.9260066747571393E-2</v>
      </c>
      <c r="N2942" s="2">
        <f t="shared" si="318"/>
        <v>0.10218936826143635</v>
      </c>
      <c r="O2942" s="2">
        <f t="shared" si="319"/>
        <v>0.13609287000890444</v>
      </c>
      <c r="P2942" s="2">
        <f t="shared" si="320"/>
        <v>0.16405847032037532</v>
      </c>
      <c r="Q2942" s="14" t="str">
        <f t="shared" si="321"/>
        <v>ABOVE</v>
      </c>
    </row>
    <row r="2943" spans="1:17" x14ac:dyDescent="0.3">
      <c r="A2943" s="2">
        <v>46</v>
      </c>
      <c r="B2943" s="4" t="s">
        <v>176</v>
      </c>
      <c r="C2943" s="4" t="s">
        <v>1939</v>
      </c>
      <c r="D2943" s="18">
        <v>5.2999999999999999E-2</v>
      </c>
      <c r="E2943" s="2">
        <v>919</v>
      </c>
      <c r="F2943" s="2">
        <v>925</v>
      </c>
      <c r="G2943" s="2">
        <v>1104</v>
      </c>
      <c r="H2943" s="2">
        <v>1553</v>
      </c>
      <c r="I2943" s="2">
        <v>1938</v>
      </c>
      <c r="J2943">
        <v>12271</v>
      </c>
      <c r="K2943" s="12">
        <f t="shared" si="315"/>
        <v>3.7492044321713176E-5</v>
      </c>
      <c r="L2943" s="2">
        <f t="shared" si="316"/>
        <v>3.4455188731654408E-2</v>
      </c>
      <c r="M2943" s="2">
        <f t="shared" si="317"/>
        <v>3.4680140997584687E-2</v>
      </c>
      <c r="N2943" s="2">
        <f t="shared" si="318"/>
        <v>4.1391216931171343E-2</v>
      </c>
      <c r="O2943" s="2">
        <f t="shared" si="319"/>
        <v>5.8225144831620564E-2</v>
      </c>
      <c r="P2943" s="2">
        <f t="shared" si="320"/>
        <v>7.2659581895480135E-2</v>
      </c>
      <c r="Q2943" s="14" t="str">
        <f t="shared" si="321"/>
        <v>BELOW</v>
      </c>
    </row>
    <row r="2944" spans="1:17" x14ac:dyDescent="0.3">
      <c r="A2944" s="2">
        <v>46</v>
      </c>
      <c r="B2944" s="4" t="s">
        <v>176</v>
      </c>
      <c r="C2944" s="4" t="s">
        <v>1940</v>
      </c>
      <c r="D2944" s="18">
        <v>0.185</v>
      </c>
      <c r="E2944" s="2">
        <v>919</v>
      </c>
      <c r="F2944" s="2">
        <v>925</v>
      </c>
      <c r="G2944" s="2">
        <v>1104</v>
      </c>
      <c r="H2944" s="2">
        <v>1553</v>
      </c>
      <c r="I2944" s="2">
        <v>1938</v>
      </c>
      <c r="J2944">
        <v>94398</v>
      </c>
      <c r="K2944" s="12">
        <f t="shared" si="315"/>
        <v>2.8841773285641597E-4</v>
      </c>
      <c r="L2944" s="2">
        <f t="shared" si="316"/>
        <v>0.26505589649504629</v>
      </c>
      <c r="M2944" s="2">
        <f t="shared" si="317"/>
        <v>0.26678640289218475</v>
      </c>
      <c r="N2944" s="2">
        <f t="shared" si="318"/>
        <v>0.31841317707348321</v>
      </c>
      <c r="O2944" s="2">
        <f t="shared" si="319"/>
        <v>0.44791273912601398</v>
      </c>
      <c r="P2944" s="2">
        <f t="shared" si="320"/>
        <v>0.55895356627573412</v>
      </c>
      <c r="Q2944" s="14" t="str">
        <f t="shared" si="321"/>
        <v>ABOVE</v>
      </c>
    </row>
    <row r="2945" spans="1:17" x14ac:dyDescent="0.3">
      <c r="A2945" s="2">
        <v>46</v>
      </c>
      <c r="B2945" s="4" t="s">
        <v>176</v>
      </c>
      <c r="C2945" s="4" t="s">
        <v>1941</v>
      </c>
      <c r="D2945" s="18">
        <v>0.30499999999999999</v>
      </c>
      <c r="E2945" s="2">
        <v>692</v>
      </c>
      <c r="F2945" s="2">
        <v>759</v>
      </c>
      <c r="G2945" s="2">
        <v>869</v>
      </c>
      <c r="H2945" s="2">
        <v>1256</v>
      </c>
      <c r="I2945" s="2">
        <v>1526</v>
      </c>
      <c r="J2945">
        <v>18249</v>
      </c>
      <c r="K2945" s="12">
        <f t="shared" si="315"/>
        <v>5.5756850853797059E-5</v>
      </c>
      <c r="L2945" s="2">
        <f t="shared" si="316"/>
        <v>3.8583740790827561E-2</v>
      </c>
      <c r="M2945" s="2">
        <f t="shared" si="317"/>
        <v>4.2319449798031969E-2</v>
      </c>
      <c r="N2945" s="2">
        <f t="shared" si="318"/>
        <v>4.8452703391949646E-2</v>
      </c>
      <c r="O2945" s="2">
        <f t="shared" si="319"/>
        <v>7.0030604672369101E-2</v>
      </c>
      <c r="P2945" s="2">
        <f t="shared" si="320"/>
        <v>8.5084954402894306E-2</v>
      </c>
      <c r="Q2945" s="14" t="str">
        <f t="shared" si="321"/>
        <v>ABOVE</v>
      </c>
    </row>
    <row r="2946" spans="1:17" x14ac:dyDescent="0.3">
      <c r="A2946" s="2">
        <v>46</v>
      </c>
      <c r="B2946" s="4" t="s">
        <v>176</v>
      </c>
      <c r="C2946" s="4" t="s">
        <v>1942</v>
      </c>
      <c r="D2946" s="18">
        <v>0.192</v>
      </c>
      <c r="E2946" s="2">
        <v>889</v>
      </c>
      <c r="F2946" s="2">
        <v>932</v>
      </c>
      <c r="G2946" s="2">
        <v>1067</v>
      </c>
      <c r="H2946" s="2">
        <v>1421</v>
      </c>
      <c r="I2946" s="2">
        <v>1713</v>
      </c>
      <c r="J2946">
        <v>230436</v>
      </c>
      <c r="K2946" s="12">
        <f t="shared" si="315"/>
        <v>7.0405971194835762E-4</v>
      </c>
      <c r="L2946" s="2">
        <f t="shared" si="316"/>
        <v>0.62590908392208988</v>
      </c>
      <c r="M2946" s="2">
        <f t="shared" si="317"/>
        <v>0.65618365153586933</v>
      </c>
      <c r="N2946" s="2">
        <f t="shared" si="318"/>
        <v>0.75123171264889754</v>
      </c>
      <c r="O2946" s="2">
        <f t="shared" si="319"/>
        <v>1.0004688506786161</v>
      </c>
      <c r="P2946" s="2">
        <f t="shared" si="320"/>
        <v>1.2060542865675365</v>
      </c>
      <c r="Q2946" s="14" t="str">
        <f t="shared" si="321"/>
        <v>ABOVE</v>
      </c>
    </row>
    <row r="2947" spans="1:17" x14ac:dyDescent="0.3">
      <c r="A2947" s="2">
        <v>46</v>
      </c>
      <c r="B2947" s="4" t="s">
        <v>176</v>
      </c>
      <c r="C2947" s="4" t="s">
        <v>1943</v>
      </c>
      <c r="D2947" s="18">
        <v>0.19500000000000001</v>
      </c>
      <c r="E2947" s="2">
        <v>528</v>
      </c>
      <c r="F2947" s="2">
        <v>646</v>
      </c>
      <c r="G2947" s="2">
        <v>821</v>
      </c>
      <c r="H2947" s="2">
        <v>1129</v>
      </c>
      <c r="I2947" s="2">
        <v>1231</v>
      </c>
      <c r="J2947">
        <v>99143</v>
      </c>
      <c r="K2947" s="12">
        <f t="shared" si="315"/>
        <v>3.0291530846610781E-4</v>
      </c>
      <c r="L2947" s="2">
        <f t="shared" si="316"/>
        <v>0.15993928287010492</v>
      </c>
      <c r="M2947" s="2">
        <f t="shared" si="317"/>
        <v>0.19568328926910564</v>
      </c>
      <c r="N2947" s="2">
        <f t="shared" si="318"/>
        <v>0.24869346825067451</v>
      </c>
      <c r="O2947" s="2">
        <f t="shared" si="319"/>
        <v>0.34199138325823569</v>
      </c>
      <c r="P2947" s="2">
        <f t="shared" si="320"/>
        <v>0.37288874472177869</v>
      </c>
      <c r="Q2947" s="14" t="str">
        <f t="shared" si="321"/>
        <v>ABOVE</v>
      </c>
    </row>
    <row r="2948" spans="1:17" x14ac:dyDescent="0.3">
      <c r="A2948" s="2">
        <v>46</v>
      </c>
      <c r="B2948" s="4" t="s">
        <v>176</v>
      </c>
      <c r="C2948" s="4" t="s">
        <v>1944</v>
      </c>
      <c r="D2948" s="18">
        <v>9.4E-2</v>
      </c>
      <c r="E2948" s="2">
        <v>528</v>
      </c>
      <c r="F2948" s="2">
        <v>646</v>
      </c>
      <c r="G2948" s="2">
        <v>821</v>
      </c>
      <c r="H2948" s="2">
        <v>1129</v>
      </c>
      <c r="I2948" s="2">
        <v>1231</v>
      </c>
      <c r="J2948">
        <v>25301</v>
      </c>
      <c r="K2948" s="12">
        <f t="shared" ref="K2948:K3011" si="322">J2948/$S$18</f>
        <v>7.7303089673511945E-5</v>
      </c>
      <c r="L2948" s="2">
        <f t="shared" ref="L2948:L3011" si="323">E2948*K2948</f>
        <v>4.0816031347614308E-2</v>
      </c>
      <c r="M2948" s="2">
        <f t="shared" ref="M2948:M3011" si="324">F2948*K2948</f>
        <v>4.9937795929088716E-2</v>
      </c>
      <c r="N2948" s="2">
        <f t="shared" ref="N2948:N3011" si="325">G2948*K2948</f>
        <v>6.3465836621953306E-2</v>
      </c>
      <c r="O2948" s="2">
        <f t="shared" ref="O2948:O3011" si="326">H2948*K2948</f>
        <v>8.7275188241394991E-2</v>
      </c>
      <c r="P2948" s="2">
        <f t="shared" ref="P2948:P3011" si="327">I2948*K2948</f>
        <v>9.5160103388093206E-2</v>
      </c>
      <c r="Q2948" s="14" t="str">
        <f t="shared" ref="Q2948:Q3011" si="328">IF(D2948&lt;$D$1,"BELOW",(IF(D2948&gt;$D$1,"ABOVE","EQUAL")))</f>
        <v>BELOW</v>
      </c>
    </row>
    <row r="2949" spans="1:17" x14ac:dyDescent="0.3">
      <c r="A2949" s="2">
        <v>46</v>
      </c>
      <c r="B2949" s="4" t="s">
        <v>176</v>
      </c>
      <c r="C2949" s="4" t="s">
        <v>1945</v>
      </c>
      <c r="D2949" s="18">
        <v>0.113</v>
      </c>
      <c r="E2949" s="2">
        <v>657</v>
      </c>
      <c r="F2949" s="2">
        <v>661</v>
      </c>
      <c r="G2949" s="2">
        <v>875</v>
      </c>
      <c r="H2949" s="2">
        <v>1178</v>
      </c>
      <c r="I2949" s="2">
        <v>1183</v>
      </c>
      <c r="J2949">
        <v>24932</v>
      </c>
      <c r="K2949" s="12">
        <f t="shared" si="322"/>
        <v>7.6175670200387329E-5</v>
      </c>
      <c r="L2949" s="2">
        <f t="shared" si="323"/>
        <v>5.0047415321654472E-2</v>
      </c>
      <c r="M2949" s="2">
        <f t="shared" si="324"/>
        <v>5.0352118002456023E-2</v>
      </c>
      <c r="N2949" s="2">
        <f t="shared" si="325"/>
        <v>6.6653711425338907E-2</v>
      </c>
      <c r="O2949" s="2">
        <f t="shared" si="326"/>
        <v>8.9734939496056279E-2</v>
      </c>
      <c r="P2949" s="2">
        <f t="shared" si="327"/>
        <v>9.0115817847058216E-2</v>
      </c>
      <c r="Q2949" s="14" t="str">
        <f t="shared" si="328"/>
        <v>BELOW</v>
      </c>
    </row>
    <row r="2950" spans="1:17" x14ac:dyDescent="0.3">
      <c r="A2950" s="2">
        <v>46</v>
      </c>
      <c r="B2950" s="4" t="s">
        <v>176</v>
      </c>
      <c r="C2950" s="4" t="s">
        <v>1946</v>
      </c>
      <c r="D2950" s="18">
        <v>9.8000000000000004E-2</v>
      </c>
      <c r="E2950" s="2">
        <v>919</v>
      </c>
      <c r="F2950" s="2">
        <v>925</v>
      </c>
      <c r="G2950" s="2">
        <v>1104</v>
      </c>
      <c r="H2950" s="2">
        <v>1553</v>
      </c>
      <c r="I2950" s="2">
        <v>1938</v>
      </c>
      <c r="J2950">
        <v>92108</v>
      </c>
      <c r="K2950" s="12">
        <f t="shared" si="322"/>
        <v>2.8142101038092714E-4</v>
      </c>
      <c r="L2950" s="2">
        <f t="shared" si="323"/>
        <v>0.25862590854007206</v>
      </c>
      <c r="M2950" s="2">
        <f t="shared" si="324"/>
        <v>0.26031443460235759</v>
      </c>
      <c r="N2950" s="2">
        <f t="shared" si="325"/>
        <v>0.31068879546054357</v>
      </c>
      <c r="O2950" s="2">
        <f t="shared" si="326"/>
        <v>0.43704682912157983</v>
      </c>
      <c r="P2950" s="2">
        <f t="shared" si="327"/>
        <v>0.54539391811823679</v>
      </c>
      <c r="Q2950" s="14" t="str">
        <f t="shared" si="328"/>
        <v>BELOW</v>
      </c>
    </row>
    <row r="2951" spans="1:17" x14ac:dyDescent="0.3">
      <c r="A2951" s="2">
        <v>46</v>
      </c>
      <c r="B2951" s="4" t="s">
        <v>176</v>
      </c>
      <c r="C2951" s="4" t="s">
        <v>1947</v>
      </c>
      <c r="D2951" s="18">
        <v>7.2999999999999995E-2</v>
      </c>
      <c r="E2951" s="2">
        <v>919</v>
      </c>
      <c r="F2951" s="2">
        <v>925</v>
      </c>
      <c r="G2951" s="2">
        <v>1104</v>
      </c>
      <c r="H2951" s="2">
        <v>1553</v>
      </c>
      <c r="I2951" s="2">
        <v>1938</v>
      </c>
      <c r="J2951">
        <v>449974</v>
      </c>
      <c r="K2951" s="12">
        <f t="shared" si="322"/>
        <v>1.3748223577229699E-3</v>
      </c>
      <c r="L2951" s="2">
        <f t="shared" si="323"/>
        <v>1.2634617467474094</v>
      </c>
      <c r="M2951" s="2">
        <f t="shared" si="324"/>
        <v>1.2717106808937471</v>
      </c>
      <c r="N2951" s="2">
        <f t="shared" si="325"/>
        <v>1.5178038829261589</v>
      </c>
      <c r="O2951" s="2">
        <f t="shared" si="326"/>
        <v>2.1350991215437722</v>
      </c>
      <c r="P2951" s="2">
        <f t="shared" si="327"/>
        <v>2.6644057292671155</v>
      </c>
      <c r="Q2951" s="14" t="str">
        <f t="shared" si="328"/>
        <v>BELOW</v>
      </c>
    </row>
    <row r="2952" spans="1:17" x14ac:dyDescent="0.3">
      <c r="A2952" s="2">
        <v>46</v>
      </c>
      <c r="B2952" s="4" t="s">
        <v>176</v>
      </c>
      <c r="C2952" s="4" t="s">
        <v>1948</v>
      </c>
      <c r="D2952" s="18">
        <v>0.12300000000000001</v>
      </c>
      <c r="E2952" s="2">
        <v>657</v>
      </c>
      <c r="F2952" s="2">
        <v>661</v>
      </c>
      <c r="G2952" s="2">
        <v>875</v>
      </c>
      <c r="H2952" s="2">
        <v>1178</v>
      </c>
      <c r="I2952" s="2">
        <v>1183</v>
      </c>
      <c r="J2952">
        <v>22630</v>
      </c>
      <c r="K2952" s="12">
        <f t="shared" si="322"/>
        <v>6.9142283676992022E-5</v>
      </c>
      <c r="L2952" s="2">
        <f t="shared" si="323"/>
        <v>4.5426480375783757E-2</v>
      </c>
      <c r="M2952" s="2">
        <f t="shared" si="324"/>
        <v>4.5703049510491728E-2</v>
      </c>
      <c r="N2952" s="2">
        <f t="shared" si="325"/>
        <v>6.0499498217368018E-2</v>
      </c>
      <c r="O2952" s="2">
        <f t="shared" si="326"/>
        <v>8.14496101714966E-2</v>
      </c>
      <c r="P2952" s="2">
        <f t="shared" si="327"/>
        <v>8.1795321589881564E-2</v>
      </c>
      <c r="Q2952" s="14" t="str">
        <f t="shared" si="328"/>
        <v>EQUAL</v>
      </c>
    </row>
    <row r="2953" spans="1:17" x14ac:dyDescent="0.3">
      <c r="A2953" s="2">
        <v>46</v>
      </c>
      <c r="B2953" s="4" t="s">
        <v>176</v>
      </c>
      <c r="C2953" s="4" t="s">
        <v>1949</v>
      </c>
      <c r="D2953" s="18">
        <v>0.182</v>
      </c>
      <c r="E2953" s="2">
        <v>919</v>
      </c>
      <c r="F2953" s="2">
        <v>925</v>
      </c>
      <c r="G2953" s="2">
        <v>1104</v>
      </c>
      <c r="H2953" s="2">
        <v>1553</v>
      </c>
      <c r="I2953" s="2">
        <v>1938</v>
      </c>
      <c r="J2953">
        <v>14954</v>
      </c>
      <c r="K2953" s="12">
        <f t="shared" si="322"/>
        <v>4.5689514366139582E-5</v>
      </c>
      <c r="L2953" s="2">
        <f t="shared" si="323"/>
        <v>4.1988663702482276E-2</v>
      </c>
      <c r="M2953" s="2">
        <f t="shared" si="324"/>
        <v>4.2262800788679111E-2</v>
      </c>
      <c r="N2953" s="2">
        <f t="shared" si="325"/>
        <v>5.0441223860218098E-2</v>
      </c>
      <c r="O2953" s="2">
        <f t="shared" si="326"/>
        <v>7.0955815810614775E-2</v>
      </c>
      <c r="P2953" s="2">
        <f t="shared" si="327"/>
        <v>8.8546278841578507E-2</v>
      </c>
      <c r="Q2953" s="14" t="str">
        <f t="shared" si="328"/>
        <v>ABOVE</v>
      </c>
    </row>
    <row r="2954" spans="1:17" x14ac:dyDescent="0.3">
      <c r="A2954" s="2">
        <v>46</v>
      </c>
      <c r="B2954" s="5" t="s">
        <v>176</v>
      </c>
      <c r="C2954" s="4" t="s">
        <v>1950</v>
      </c>
      <c r="D2954" s="18">
        <v>0.13300000000000001</v>
      </c>
      <c r="E2954">
        <v>719</v>
      </c>
      <c r="F2954">
        <v>724</v>
      </c>
      <c r="G2954">
        <v>958</v>
      </c>
      <c r="H2954">
        <v>1310</v>
      </c>
      <c r="I2954">
        <v>1683</v>
      </c>
      <c r="J2954">
        <v>28078</v>
      </c>
      <c r="K2954" s="12">
        <f t="shared" si="322"/>
        <v>8.5787761426539194E-5</v>
      </c>
      <c r="L2954" s="2">
        <f t="shared" si="323"/>
        <v>6.1681400465681678E-2</v>
      </c>
      <c r="M2954" s="2">
        <f t="shared" si="324"/>
        <v>6.2110339272814376E-2</v>
      </c>
      <c r="N2954" s="2">
        <f t="shared" si="325"/>
        <v>8.2184675446624542E-2</v>
      </c>
      <c r="O2954" s="2">
        <f t="shared" si="326"/>
        <v>0.11238196746876634</v>
      </c>
      <c r="P2954" s="2">
        <f t="shared" si="327"/>
        <v>0.14438080248086546</v>
      </c>
      <c r="Q2954" s="14" t="str">
        <f t="shared" si="328"/>
        <v>ABOVE</v>
      </c>
    </row>
    <row r="2955" spans="1:17" x14ac:dyDescent="0.3">
      <c r="A2955">
        <v>47</v>
      </c>
      <c r="B2955" t="s">
        <v>146</v>
      </c>
      <c r="C2955" t="s">
        <v>95</v>
      </c>
      <c r="D2955" s="7">
        <v>0.16800000000000001</v>
      </c>
      <c r="E2955">
        <v>614</v>
      </c>
      <c r="F2955">
        <v>671</v>
      </c>
      <c r="G2955">
        <v>768</v>
      </c>
      <c r="H2955">
        <v>1019</v>
      </c>
      <c r="I2955">
        <v>1256</v>
      </c>
      <c r="J2955">
        <v>19983</v>
      </c>
      <c r="K2955" s="12">
        <f t="shared" si="322"/>
        <v>6.1054805776285094E-5</v>
      </c>
      <c r="L2955" s="2">
        <f t="shared" si="323"/>
        <v>3.7487650746639047E-2</v>
      </c>
      <c r="M2955" s="2">
        <f t="shared" si="324"/>
        <v>4.0967774675887296E-2</v>
      </c>
      <c r="N2955" s="2">
        <f t="shared" si="325"/>
        <v>4.6890090836186948E-2</v>
      </c>
      <c r="O2955" s="2">
        <f t="shared" si="326"/>
        <v>6.221484708603451E-2</v>
      </c>
      <c r="P2955" s="2">
        <f t="shared" si="327"/>
        <v>7.6684836055014083E-2</v>
      </c>
      <c r="Q2955" s="14" t="str">
        <f t="shared" si="328"/>
        <v>ABOVE</v>
      </c>
    </row>
    <row r="2956" spans="1:17" x14ac:dyDescent="0.3">
      <c r="A2956">
        <v>47</v>
      </c>
      <c r="B2956" t="s">
        <v>146</v>
      </c>
      <c r="C2956" t="s">
        <v>174</v>
      </c>
      <c r="D2956" s="7">
        <v>0.13800000000000001</v>
      </c>
      <c r="E2956">
        <v>519</v>
      </c>
      <c r="F2956">
        <v>611</v>
      </c>
      <c r="G2956">
        <v>808</v>
      </c>
      <c r="H2956">
        <v>1072</v>
      </c>
      <c r="I2956">
        <v>1316</v>
      </c>
      <c r="J2956">
        <v>22582</v>
      </c>
      <c r="K2956" s="12">
        <f t="shared" si="322"/>
        <v>6.8995627485366062E-5</v>
      </c>
      <c r="L2956" s="2">
        <f t="shared" si="323"/>
        <v>3.5808730664904989E-2</v>
      </c>
      <c r="M2956" s="2">
        <f t="shared" si="324"/>
        <v>4.2156328393558665E-2</v>
      </c>
      <c r="N2956" s="2">
        <f t="shared" si="325"/>
        <v>5.5748467008175775E-2</v>
      </c>
      <c r="O2956" s="2">
        <f t="shared" si="326"/>
        <v>7.3963312664312414E-2</v>
      </c>
      <c r="P2956" s="2">
        <f t="shared" si="327"/>
        <v>9.0798245770741734E-2</v>
      </c>
      <c r="Q2956" s="14" t="str">
        <f t="shared" si="328"/>
        <v>ABOVE</v>
      </c>
    </row>
    <row r="2957" spans="1:17" x14ac:dyDescent="0.3">
      <c r="A2957">
        <v>47</v>
      </c>
      <c r="B2957" t="s">
        <v>146</v>
      </c>
      <c r="C2957" t="s">
        <v>173</v>
      </c>
      <c r="D2957" s="7">
        <v>0.106</v>
      </c>
      <c r="E2957">
        <v>634</v>
      </c>
      <c r="F2957">
        <v>778</v>
      </c>
      <c r="G2957">
        <v>962</v>
      </c>
      <c r="H2957">
        <v>1307</v>
      </c>
      <c r="I2957">
        <v>1649</v>
      </c>
      <c r="J2957">
        <v>204390</v>
      </c>
      <c r="K2957" s="12">
        <f t="shared" si="322"/>
        <v>6.244803959673177E-4</v>
      </c>
      <c r="L2957" s="2">
        <f t="shared" si="323"/>
        <v>0.39592057104327943</v>
      </c>
      <c r="M2957" s="2">
        <f t="shared" si="324"/>
        <v>0.48584574806257319</v>
      </c>
      <c r="N2957" s="2">
        <f t="shared" si="325"/>
        <v>0.60075014092055967</v>
      </c>
      <c r="O2957" s="2">
        <f t="shared" si="326"/>
        <v>0.81619587752928424</v>
      </c>
      <c r="P2957" s="2">
        <f t="shared" si="327"/>
        <v>1.0297681729501069</v>
      </c>
      <c r="Q2957" s="14" t="str">
        <f t="shared" si="328"/>
        <v>BELOW</v>
      </c>
    </row>
    <row r="2958" spans="1:17" x14ac:dyDescent="0.3">
      <c r="A2958">
        <v>47</v>
      </c>
      <c r="B2958" t="s">
        <v>146</v>
      </c>
      <c r="C2958" t="s">
        <v>172</v>
      </c>
      <c r="D2958" s="7">
        <v>0.122</v>
      </c>
      <c r="E2958">
        <v>667</v>
      </c>
      <c r="F2958">
        <v>742</v>
      </c>
      <c r="G2958">
        <v>981</v>
      </c>
      <c r="H2958">
        <v>1326</v>
      </c>
      <c r="I2958">
        <v>1405</v>
      </c>
      <c r="J2958">
        <v>77200</v>
      </c>
      <c r="K2958" s="12">
        <f t="shared" si="322"/>
        <v>2.3587204153176244E-4</v>
      </c>
      <c r="L2958" s="2">
        <f t="shared" si="323"/>
        <v>0.15732665170168555</v>
      </c>
      <c r="M2958" s="2">
        <f t="shared" si="324"/>
        <v>0.17501705481656774</v>
      </c>
      <c r="N2958" s="2">
        <f t="shared" si="325"/>
        <v>0.23139047274265895</v>
      </c>
      <c r="O2958" s="2">
        <f t="shared" si="326"/>
        <v>0.31276632707111701</v>
      </c>
      <c r="P2958" s="2">
        <f t="shared" si="327"/>
        <v>0.33140021835212624</v>
      </c>
      <c r="Q2958" s="14" t="str">
        <f t="shared" si="328"/>
        <v>BELOW</v>
      </c>
    </row>
    <row r="2959" spans="1:17" x14ac:dyDescent="0.3">
      <c r="A2959">
        <v>47</v>
      </c>
      <c r="B2959" t="s">
        <v>146</v>
      </c>
      <c r="C2959" t="s">
        <v>171</v>
      </c>
      <c r="D2959" s="7">
        <v>0.11199999999999999</v>
      </c>
      <c r="E2959">
        <v>638</v>
      </c>
      <c r="F2959">
        <v>751</v>
      </c>
      <c r="G2959">
        <v>993</v>
      </c>
      <c r="H2959">
        <v>1398</v>
      </c>
      <c r="I2959">
        <v>1517</v>
      </c>
      <c r="J2959">
        <v>77331</v>
      </c>
      <c r="K2959" s="12">
        <f t="shared" si="322"/>
        <v>2.3627229072140831E-4</v>
      </c>
      <c r="L2959" s="2">
        <f t="shared" si="323"/>
        <v>0.15074172148025849</v>
      </c>
      <c r="M2959" s="2">
        <f t="shared" si="324"/>
        <v>0.17744049033177764</v>
      </c>
      <c r="N2959" s="2">
        <f t="shared" si="325"/>
        <v>0.23461838468635846</v>
      </c>
      <c r="O2959" s="2">
        <f t="shared" si="326"/>
        <v>0.3303086624285288</v>
      </c>
      <c r="P2959" s="2">
        <f t="shared" si="327"/>
        <v>0.35842506502437638</v>
      </c>
      <c r="Q2959" s="14" t="str">
        <f t="shared" si="328"/>
        <v>BELOW</v>
      </c>
    </row>
    <row r="2960" spans="1:17" x14ac:dyDescent="0.3">
      <c r="A2960">
        <v>47</v>
      </c>
      <c r="B2960" t="s">
        <v>146</v>
      </c>
      <c r="C2960" t="s">
        <v>86</v>
      </c>
      <c r="D2960" s="7">
        <v>9.1999999999999998E-2</v>
      </c>
      <c r="E2960">
        <v>1131</v>
      </c>
      <c r="F2960">
        <v>1234</v>
      </c>
      <c r="G2960">
        <v>1441</v>
      </c>
      <c r="H2960">
        <v>2084</v>
      </c>
      <c r="I2960">
        <v>2531</v>
      </c>
      <c r="J2960">
        <v>488241</v>
      </c>
      <c r="K2960" s="12">
        <f t="shared" si="322"/>
        <v>1.491740951159446E-3</v>
      </c>
      <c r="L2960" s="2">
        <f t="shared" si="323"/>
        <v>1.6871590157613334</v>
      </c>
      <c r="M2960" s="2">
        <f t="shared" si="324"/>
        <v>1.8408083337307564</v>
      </c>
      <c r="N2960" s="2">
        <f t="shared" si="325"/>
        <v>2.1495987106207615</v>
      </c>
      <c r="O2960" s="2">
        <f t="shared" si="326"/>
        <v>3.1087881422162855</v>
      </c>
      <c r="P2960" s="2">
        <f t="shared" si="327"/>
        <v>3.7755963473845577</v>
      </c>
      <c r="Q2960" s="14" t="str">
        <f t="shared" si="328"/>
        <v>BELOW</v>
      </c>
    </row>
    <row r="2961" spans="1:17" x14ac:dyDescent="0.3">
      <c r="A2961">
        <v>47</v>
      </c>
      <c r="B2961" t="s">
        <v>146</v>
      </c>
      <c r="C2961" t="s">
        <v>85</v>
      </c>
      <c r="D2961" s="7">
        <v>0.12300000000000001</v>
      </c>
      <c r="E2961">
        <v>604</v>
      </c>
      <c r="F2961">
        <v>701</v>
      </c>
      <c r="G2961">
        <v>927</v>
      </c>
      <c r="H2961">
        <v>1223</v>
      </c>
      <c r="I2961">
        <v>1253</v>
      </c>
      <c r="J2961">
        <v>3985</v>
      </c>
      <c r="K2961" s="12">
        <f t="shared" si="322"/>
        <v>1.2175519242280743E-5</v>
      </c>
      <c r="L2961" s="2">
        <f t="shared" si="323"/>
        <v>7.354013622337569E-3</v>
      </c>
      <c r="M2961" s="2">
        <f t="shared" si="324"/>
        <v>8.5350389888388008E-3</v>
      </c>
      <c r="N2961" s="2">
        <f t="shared" si="325"/>
        <v>1.1286706337594248E-2</v>
      </c>
      <c r="O2961" s="2">
        <f t="shared" si="326"/>
        <v>1.4890660033309348E-2</v>
      </c>
      <c r="P2961" s="2">
        <f t="shared" si="327"/>
        <v>1.5255925610577771E-2</v>
      </c>
      <c r="Q2961" s="14" t="str">
        <f t="shared" si="328"/>
        <v>EQUAL</v>
      </c>
    </row>
    <row r="2962" spans="1:17" x14ac:dyDescent="0.3">
      <c r="A2962">
        <v>47</v>
      </c>
      <c r="B2962" t="s">
        <v>146</v>
      </c>
      <c r="C2962" t="s">
        <v>170</v>
      </c>
      <c r="D2962" s="7">
        <v>0.126</v>
      </c>
      <c r="E2962">
        <v>601</v>
      </c>
      <c r="F2962">
        <v>715</v>
      </c>
      <c r="G2962">
        <v>923</v>
      </c>
      <c r="H2962">
        <v>1335</v>
      </c>
      <c r="I2962">
        <v>1621</v>
      </c>
      <c r="J2962">
        <v>110593</v>
      </c>
      <c r="K2962" s="12">
        <f t="shared" si="322"/>
        <v>3.3789892084355185E-4</v>
      </c>
      <c r="L2962" s="2">
        <f t="shared" si="323"/>
        <v>0.20307725142697466</v>
      </c>
      <c r="M2962" s="2">
        <f t="shared" si="324"/>
        <v>0.24159772840313956</v>
      </c>
      <c r="N2962" s="2">
        <f t="shared" si="325"/>
        <v>0.31188070393859835</v>
      </c>
      <c r="O2962" s="2">
        <f t="shared" si="326"/>
        <v>0.45109505932614175</v>
      </c>
      <c r="P2962" s="2">
        <f t="shared" si="327"/>
        <v>0.5477341506873975</v>
      </c>
      <c r="Q2962" s="14" t="str">
        <f t="shared" si="328"/>
        <v>ABOVE</v>
      </c>
    </row>
    <row r="2963" spans="1:17" x14ac:dyDescent="0.3">
      <c r="A2963">
        <v>47</v>
      </c>
      <c r="B2963" t="s">
        <v>146</v>
      </c>
      <c r="C2963" t="s">
        <v>80</v>
      </c>
      <c r="D2963" s="7">
        <v>0.109</v>
      </c>
      <c r="E2963">
        <v>667</v>
      </c>
      <c r="F2963">
        <v>742</v>
      </c>
      <c r="G2963">
        <v>981</v>
      </c>
      <c r="H2963">
        <v>1326</v>
      </c>
      <c r="I2963">
        <v>1405</v>
      </c>
      <c r="J2963">
        <v>43429</v>
      </c>
      <c r="K2963" s="12">
        <f t="shared" si="322"/>
        <v>1.3269024471091855E-4</v>
      </c>
      <c r="L2963" s="2">
        <f t="shared" si="323"/>
        <v>8.8504393222182676E-2</v>
      </c>
      <c r="M2963" s="2">
        <f t="shared" si="324"/>
        <v>9.8456161575501563E-2</v>
      </c>
      <c r="N2963" s="2">
        <f t="shared" si="325"/>
        <v>0.13016913006141109</v>
      </c>
      <c r="O2963" s="2">
        <f t="shared" si="326"/>
        <v>0.175947264486678</v>
      </c>
      <c r="P2963" s="2">
        <f t="shared" si="327"/>
        <v>0.18642979381884056</v>
      </c>
      <c r="Q2963" s="14" t="str">
        <f t="shared" si="328"/>
        <v>BELOW</v>
      </c>
    </row>
    <row r="2964" spans="1:17" x14ac:dyDescent="0.3">
      <c r="A2964">
        <v>47</v>
      </c>
      <c r="B2964" t="s">
        <v>146</v>
      </c>
      <c r="C2964" t="s">
        <v>169</v>
      </c>
      <c r="D2964" s="7">
        <v>0.18</v>
      </c>
      <c r="E2964">
        <v>512</v>
      </c>
      <c r="F2964">
        <v>599</v>
      </c>
      <c r="G2964">
        <v>792</v>
      </c>
      <c r="H2964">
        <v>1079</v>
      </c>
      <c r="I2964">
        <v>1097</v>
      </c>
      <c r="J2964">
        <v>7627</v>
      </c>
      <c r="K2964" s="12">
        <f t="shared" si="322"/>
        <v>2.3303057781900935E-5</v>
      </c>
      <c r="L2964" s="2">
        <f t="shared" si="323"/>
        <v>1.1931165584333278E-2</v>
      </c>
      <c r="M2964" s="2">
        <f t="shared" si="324"/>
        <v>1.395853161135866E-2</v>
      </c>
      <c r="N2964" s="2">
        <f t="shared" si="325"/>
        <v>1.8456021763265541E-2</v>
      </c>
      <c r="O2964" s="2">
        <f t="shared" si="326"/>
        <v>2.5143999346671109E-2</v>
      </c>
      <c r="P2964" s="2">
        <f t="shared" si="327"/>
        <v>2.5563454386745326E-2</v>
      </c>
      <c r="Q2964" s="14" t="str">
        <f t="shared" si="328"/>
        <v>ABOVE</v>
      </c>
    </row>
    <row r="2965" spans="1:17" x14ac:dyDescent="0.3">
      <c r="A2965">
        <v>47</v>
      </c>
      <c r="B2965" t="s">
        <v>146</v>
      </c>
      <c r="C2965" t="s">
        <v>168</v>
      </c>
      <c r="D2965" s="7">
        <v>0.13500000000000001</v>
      </c>
      <c r="E2965">
        <v>634</v>
      </c>
      <c r="F2965">
        <v>778</v>
      </c>
      <c r="G2965">
        <v>962</v>
      </c>
      <c r="H2965">
        <v>1307</v>
      </c>
      <c r="I2965">
        <v>1649</v>
      </c>
      <c r="J2965">
        <v>95222</v>
      </c>
      <c r="K2965" s="12">
        <f t="shared" si="322"/>
        <v>2.9093533081266169E-4</v>
      </c>
      <c r="L2965" s="2">
        <f t="shared" si="323"/>
        <v>0.18445299973522752</v>
      </c>
      <c r="M2965" s="2">
        <f t="shared" si="324"/>
        <v>0.22634768737225081</v>
      </c>
      <c r="N2965" s="2">
        <f t="shared" si="325"/>
        <v>0.27987978824178056</v>
      </c>
      <c r="O2965" s="2">
        <f t="shared" si="326"/>
        <v>0.38025247737214884</v>
      </c>
      <c r="P2965" s="2">
        <f t="shared" si="327"/>
        <v>0.47975236051007913</v>
      </c>
      <c r="Q2965" s="14" t="str">
        <f t="shared" si="328"/>
        <v>ABOVE</v>
      </c>
    </row>
    <row r="2966" spans="1:17" x14ac:dyDescent="0.3">
      <c r="A2966">
        <v>47</v>
      </c>
      <c r="B2966" t="s">
        <v>146</v>
      </c>
      <c r="C2966" t="s">
        <v>167</v>
      </c>
      <c r="D2966" s="7">
        <v>0.129</v>
      </c>
      <c r="E2966">
        <v>452</v>
      </c>
      <c r="F2966">
        <v>611</v>
      </c>
      <c r="G2966">
        <v>700</v>
      </c>
      <c r="H2966">
        <v>1012</v>
      </c>
      <c r="I2966">
        <v>1169</v>
      </c>
      <c r="J2966">
        <v>2225</v>
      </c>
      <c r="K2966" s="12">
        <f t="shared" si="322"/>
        <v>6.7981255493286458E-6</v>
      </c>
      <c r="L2966" s="2">
        <f t="shared" si="323"/>
        <v>3.0727527482965478E-3</v>
      </c>
      <c r="M2966" s="2">
        <f t="shared" si="324"/>
        <v>4.1536547106398028E-3</v>
      </c>
      <c r="N2966" s="2">
        <f t="shared" si="325"/>
        <v>4.7586878845300518E-3</v>
      </c>
      <c r="O2966" s="2">
        <f t="shared" si="326"/>
        <v>6.8797030559205894E-3</v>
      </c>
      <c r="P2966" s="2">
        <f t="shared" si="327"/>
        <v>7.9470087671651875E-3</v>
      </c>
      <c r="Q2966" s="14" t="str">
        <f t="shared" si="328"/>
        <v>ABOVE</v>
      </c>
    </row>
    <row r="2967" spans="1:17" x14ac:dyDescent="0.3">
      <c r="A2967">
        <v>47</v>
      </c>
      <c r="B2967" t="s">
        <v>146</v>
      </c>
      <c r="C2967" t="s">
        <v>74</v>
      </c>
      <c r="D2967" s="7">
        <v>0.13900000000000001</v>
      </c>
      <c r="E2967">
        <v>516</v>
      </c>
      <c r="F2967">
        <v>642</v>
      </c>
      <c r="G2967">
        <v>793</v>
      </c>
      <c r="H2967">
        <v>1081</v>
      </c>
      <c r="I2967">
        <v>1166</v>
      </c>
      <c r="J2967">
        <v>97733</v>
      </c>
      <c r="K2967" s="12">
        <f t="shared" si="322"/>
        <v>2.9860728283709505E-4</v>
      </c>
      <c r="L2967" s="2">
        <f t="shared" si="323"/>
        <v>0.15408135794394104</v>
      </c>
      <c r="M2967" s="2">
        <f t="shared" si="324"/>
        <v>0.19170587558141503</v>
      </c>
      <c r="N2967" s="2">
        <f t="shared" si="325"/>
        <v>0.23679557528981637</v>
      </c>
      <c r="O2967" s="2">
        <f t="shared" si="326"/>
        <v>0.32279447274689976</v>
      </c>
      <c r="P2967" s="2">
        <f t="shared" si="327"/>
        <v>0.34817609178805281</v>
      </c>
      <c r="Q2967" s="14" t="str">
        <f t="shared" si="328"/>
        <v>ABOVE</v>
      </c>
    </row>
    <row r="2968" spans="1:17" x14ac:dyDescent="0.3">
      <c r="A2968">
        <v>47</v>
      </c>
      <c r="B2968" t="s">
        <v>146</v>
      </c>
      <c r="C2968" t="s">
        <v>166</v>
      </c>
      <c r="D2968" s="7">
        <v>0.13100000000000001</v>
      </c>
      <c r="E2968">
        <v>527</v>
      </c>
      <c r="F2968">
        <v>642</v>
      </c>
      <c r="G2968">
        <v>821</v>
      </c>
      <c r="H2968">
        <v>1187</v>
      </c>
      <c r="I2968">
        <v>1400</v>
      </c>
      <c r="J2968">
        <v>75061</v>
      </c>
      <c r="K2968" s="12">
        <f t="shared" si="322"/>
        <v>2.2933667499243032E-4</v>
      </c>
      <c r="L2968" s="2">
        <f t="shared" si="323"/>
        <v>0.12086042772101077</v>
      </c>
      <c r="M2968" s="2">
        <f t="shared" si="324"/>
        <v>0.14723414534514026</v>
      </c>
      <c r="N2968" s="2">
        <f t="shared" si="325"/>
        <v>0.18828541016878528</v>
      </c>
      <c r="O2968" s="2">
        <f t="shared" si="326"/>
        <v>0.27222263321601481</v>
      </c>
      <c r="P2968" s="2">
        <f t="shared" si="327"/>
        <v>0.32107134498940243</v>
      </c>
      <c r="Q2968" s="14" t="str">
        <f t="shared" si="328"/>
        <v>ABOVE</v>
      </c>
    </row>
    <row r="2969" spans="1:17" x14ac:dyDescent="0.3">
      <c r="A2969">
        <v>47</v>
      </c>
      <c r="B2969" t="s">
        <v>146</v>
      </c>
      <c r="C2969" t="s">
        <v>165</v>
      </c>
      <c r="D2969" s="7">
        <v>7.2999999999999995E-2</v>
      </c>
      <c r="E2969">
        <v>871</v>
      </c>
      <c r="F2969">
        <v>886</v>
      </c>
      <c r="G2969">
        <v>1081</v>
      </c>
      <c r="H2969">
        <v>1563</v>
      </c>
      <c r="I2969">
        <v>1857</v>
      </c>
      <c r="J2969">
        <v>85141</v>
      </c>
      <c r="K2969" s="12">
        <f t="shared" si="322"/>
        <v>2.6013447523388325E-4</v>
      </c>
      <c r="L2969" s="2">
        <f t="shared" si="323"/>
        <v>0.22657712792871232</v>
      </c>
      <c r="M2969" s="2">
        <f t="shared" si="324"/>
        <v>0.23047914505722056</v>
      </c>
      <c r="N2969" s="2">
        <f t="shared" si="325"/>
        <v>0.28120536772782778</v>
      </c>
      <c r="O2969" s="2">
        <f t="shared" si="326"/>
        <v>0.40659018479055953</v>
      </c>
      <c r="P2969" s="2">
        <f t="shared" si="327"/>
        <v>0.48306972050932118</v>
      </c>
      <c r="Q2969" s="14" t="str">
        <f t="shared" si="328"/>
        <v>BELOW</v>
      </c>
    </row>
    <row r="2970" spans="1:17" x14ac:dyDescent="0.3">
      <c r="A2970">
        <v>47</v>
      </c>
      <c r="B2970" t="s">
        <v>146</v>
      </c>
      <c r="C2970" t="s">
        <v>68</v>
      </c>
      <c r="D2970" s="7">
        <v>0.126</v>
      </c>
      <c r="E2970">
        <v>656</v>
      </c>
      <c r="F2970">
        <v>764</v>
      </c>
      <c r="G2970">
        <v>1010</v>
      </c>
      <c r="H2970">
        <v>1460</v>
      </c>
      <c r="I2970">
        <v>1660</v>
      </c>
      <c r="J2970">
        <v>32221</v>
      </c>
      <c r="K2970" s="12">
        <f t="shared" si="322"/>
        <v>9.8446023966255412E-5</v>
      </c>
      <c r="L2970" s="2">
        <f t="shared" si="323"/>
        <v>6.4580591721863548E-2</v>
      </c>
      <c r="M2970" s="2">
        <f t="shared" si="324"/>
        <v>7.5212762310219131E-2</v>
      </c>
      <c r="N2970" s="2">
        <f t="shared" si="325"/>
        <v>9.9430484205917963E-2</v>
      </c>
      <c r="O2970" s="2">
        <f t="shared" si="326"/>
        <v>0.14373119499073289</v>
      </c>
      <c r="P2970" s="2">
        <f t="shared" si="327"/>
        <v>0.16342039978398398</v>
      </c>
      <c r="Q2970" s="14" t="str">
        <f t="shared" si="328"/>
        <v>ABOVE</v>
      </c>
    </row>
    <row r="2971" spans="1:17" x14ac:dyDescent="0.3">
      <c r="A2971">
        <v>47</v>
      </c>
      <c r="B2971" t="s">
        <v>146</v>
      </c>
      <c r="C2971" t="s">
        <v>164</v>
      </c>
      <c r="D2971" s="7">
        <v>7.6999999999999999E-2</v>
      </c>
      <c r="E2971">
        <v>1416</v>
      </c>
      <c r="F2971">
        <v>1557</v>
      </c>
      <c r="G2971">
        <v>1899</v>
      </c>
      <c r="H2971">
        <v>2733</v>
      </c>
      <c r="I2971">
        <v>3228</v>
      </c>
      <c r="J2971">
        <v>2252782</v>
      </c>
      <c r="K2971" s="12">
        <f t="shared" si="322"/>
        <v>6.8830089309068251E-3</v>
      </c>
      <c r="L2971" s="2">
        <f t="shared" si="323"/>
        <v>9.7463406461640645</v>
      </c>
      <c r="M2971" s="2">
        <f t="shared" si="324"/>
        <v>10.716844905421926</v>
      </c>
      <c r="N2971" s="2">
        <f t="shared" si="325"/>
        <v>13.070833959792061</v>
      </c>
      <c r="O2971" s="2">
        <f t="shared" si="326"/>
        <v>18.811263408168355</v>
      </c>
      <c r="P2971" s="2">
        <f t="shared" si="327"/>
        <v>22.21835282896723</v>
      </c>
      <c r="Q2971" s="14" t="str">
        <f t="shared" si="328"/>
        <v>BELOW</v>
      </c>
    </row>
    <row r="2972" spans="1:17" x14ac:dyDescent="0.3">
      <c r="A2972">
        <v>47</v>
      </c>
      <c r="B2972" t="s">
        <v>146</v>
      </c>
      <c r="C2972" t="s">
        <v>163</v>
      </c>
      <c r="D2972" s="7">
        <v>7.4999999999999997E-2</v>
      </c>
      <c r="E2972">
        <v>774</v>
      </c>
      <c r="F2972">
        <v>929</v>
      </c>
      <c r="G2972">
        <v>1204</v>
      </c>
      <c r="H2972">
        <v>1708</v>
      </c>
      <c r="I2972">
        <v>1975</v>
      </c>
      <c r="J2972">
        <v>271473</v>
      </c>
      <c r="K2972" s="12">
        <f t="shared" si="322"/>
        <v>8.2944158977658227E-4</v>
      </c>
      <c r="L2972" s="2">
        <f t="shared" si="323"/>
        <v>0.64198779048707466</v>
      </c>
      <c r="M2972" s="2">
        <f t="shared" si="324"/>
        <v>0.77055123690244498</v>
      </c>
      <c r="N2972" s="2">
        <f t="shared" si="325"/>
        <v>0.99864767409100508</v>
      </c>
      <c r="O2972" s="2">
        <f t="shared" si="326"/>
        <v>1.4166862353384024</v>
      </c>
      <c r="P2972" s="2">
        <f t="shared" si="327"/>
        <v>1.6381471398087499</v>
      </c>
      <c r="Q2972" s="14" t="str">
        <f t="shared" si="328"/>
        <v>BELOW</v>
      </c>
    </row>
    <row r="2973" spans="1:17" x14ac:dyDescent="0.3">
      <c r="A2973">
        <v>47</v>
      </c>
      <c r="B2973" t="s">
        <v>146</v>
      </c>
      <c r="C2973" t="s">
        <v>162</v>
      </c>
      <c r="D2973" s="7">
        <v>0.14000000000000001</v>
      </c>
      <c r="E2973">
        <v>610</v>
      </c>
      <c r="F2973">
        <v>718</v>
      </c>
      <c r="G2973">
        <v>950</v>
      </c>
      <c r="H2973">
        <v>1374</v>
      </c>
      <c r="I2973">
        <v>1669</v>
      </c>
      <c r="J2973">
        <v>47935</v>
      </c>
      <c r="K2973" s="12">
        <f t="shared" si="322"/>
        <v>1.4645759469980612E-4</v>
      </c>
      <c r="L2973" s="2">
        <f t="shared" si="323"/>
        <v>8.933913276688174E-2</v>
      </c>
      <c r="M2973" s="2">
        <f t="shared" si="324"/>
        <v>0.10515655299446079</v>
      </c>
      <c r="N2973" s="2">
        <f t="shared" si="325"/>
        <v>0.1391347149648158</v>
      </c>
      <c r="O2973" s="2">
        <f t="shared" si="326"/>
        <v>0.20123273511753362</v>
      </c>
      <c r="P2973" s="2">
        <f t="shared" si="327"/>
        <v>0.24443772555397641</v>
      </c>
      <c r="Q2973" s="14" t="str">
        <f t="shared" si="328"/>
        <v>ABOVE</v>
      </c>
    </row>
    <row r="2974" spans="1:17" x14ac:dyDescent="0.3">
      <c r="A2974">
        <v>47</v>
      </c>
      <c r="B2974" t="s">
        <v>146</v>
      </c>
      <c r="C2974" t="s">
        <v>161</v>
      </c>
      <c r="D2974" s="7">
        <v>0.13500000000000001</v>
      </c>
      <c r="E2974">
        <v>674</v>
      </c>
      <c r="F2974">
        <v>679</v>
      </c>
      <c r="G2974">
        <v>898</v>
      </c>
      <c r="H2974">
        <v>1246</v>
      </c>
      <c r="I2974">
        <v>1388</v>
      </c>
      <c r="J2974">
        <v>22425</v>
      </c>
      <c r="K2974" s="12">
        <f t="shared" si="322"/>
        <v>6.8515939525256128E-5</v>
      </c>
      <c r="L2974" s="2">
        <f t="shared" si="323"/>
        <v>4.6179743240022629E-2</v>
      </c>
      <c r="M2974" s="2">
        <f t="shared" si="324"/>
        <v>4.6522322937648908E-2</v>
      </c>
      <c r="N2974" s="2">
        <f t="shared" si="325"/>
        <v>6.1527313693680002E-2</v>
      </c>
      <c r="O2974" s="2">
        <f t="shared" si="326"/>
        <v>8.5370860648469132E-2</v>
      </c>
      <c r="P2974" s="2">
        <f t="shared" si="327"/>
        <v>9.5100124061055502E-2</v>
      </c>
      <c r="Q2974" s="14" t="str">
        <f t="shared" si="328"/>
        <v>ABOVE</v>
      </c>
    </row>
    <row r="2975" spans="1:17" x14ac:dyDescent="0.3">
      <c r="A2975">
        <v>47</v>
      </c>
      <c r="B2975" t="s">
        <v>146</v>
      </c>
      <c r="C2975" t="s">
        <v>127</v>
      </c>
      <c r="D2975" s="7">
        <v>0.122</v>
      </c>
      <c r="E2975">
        <v>583</v>
      </c>
      <c r="F2975">
        <v>693</v>
      </c>
      <c r="G2975">
        <v>908</v>
      </c>
      <c r="H2975">
        <v>1245</v>
      </c>
      <c r="I2975">
        <v>1417</v>
      </c>
      <c r="J2975">
        <v>80707</v>
      </c>
      <c r="K2975" s="12">
        <f t="shared" si="322"/>
        <v>2.465871095324346E-4</v>
      </c>
      <c r="L2975" s="2">
        <f t="shared" si="323"/>
        <v>0.14376028485740938</v>
      </c>
      <c r="M2975" s="2">
        <f t="shared" si="324"/>
        <v>0.17088486690597718</v>
      </c>
      <c r="N2975" s="2">
        <f t="shared" si="325"/>
        <v>0.22390109545545062</v>
      </c>
      <c r="O2975" s="2">
        <f t="shared" si="326"/>
        <v>0.30700095136788108</v>
      </c>
      <c r="P2975" s="2">
        <f t="shared" si="327"/>
        <v>0.34941393420745981</v>
      </c>
      <c r="Q2975" s="14" t="str">
        <f t="shared" si="328"/>
        <v>BELOW</v>
      </c>
    </row>
    <row r="2976" spans="1:17" x14ac:dyDescent="0.3">
      <c r="A2976">
        <v>47</v>
      </c>
      <c r="B2976" t="s">
        <v>146</v>
      </c>
      <c r="C2976" t="s">
        <v>12</v>
      </c>
      <c r="D2976" s="7">
        <v>9.0999999999999998E-2</v>
      </c>
      <c r="E2976">
        <v>452</v>
      </c>
      <c r="F2976">
        <v>529</v>
      </c>
      <c r="G2976">
        <v>700</v>
      </c>
      <c r="H2976">
        <v>995</v>
      </c>
      <c r="I2976">
        <v>1162</v>
      </c>
      <c r="J2976">
        <v>10939</v>
      </c>
      <c r="K2976" s="12">
        <f t="shared" si="322"/>
        <v>3.3422335004092608E-5</v>
      </c>
      <c r="L2976" s="2">
        <f t="shared" si="323"/>
        <v>1.5106895421849859E-2</v>
      </c>
      <c r="M2976" s="2">
        <f t="shared" si="324"/>
        <v>1.7680415217164989E-2</v>
      </c>
      <c r="N2976" s="2">
        <f t="shared" si="325"/>
        <v>2.3395634502864825E-2</v>
      </c>
      <c r="O2976" s="2">
        <f t="shared" si="326"/>
        <v>3.3255223329072145E-2</v>
      </c>
      <c r="P2976" s="2">
        <f t="shared" si="327"/>
        <v>3.8836753274755609E-2</v>
      </c>
      <c r="Q2976" s="14" t="str">
        <f t="shared" si="328"/>
        <v>BELOW</v>
      </c>
    </row>
    <row r="2977" spans="1:17" x14ac:dyDescent="0.3">
      <c r="A2977">
        <v>47</v>
      </c>
      <c r="B2977" t="s">
        <v>146</v>
      </c>
      <c r="C2977" t="s">
        <v>122</v>
      </c>
      <c r="D2977" s="7">
        <v>0.128</v>
      </c>
      <c r="E2977">
        <v>644</v>
      </c>
      <c r="F2977">
        <v>792</v>
      </c>
      <c r="G2977">
        <v>1003</v>
      </c>
      <c r="H2977">
        <v>1299</v>
      </c>
      <c r="I2977">
        <v>1454</v>
      </c>
      <c r="J2977">
        <v>66768</v>
      </c>
      <c r="K2977" s="12">
        <f t="shared" si="322"/>
        <v>2.0399876255171911E-4</v>
      </c>
      <c r="L2977" s="2">
        <f t="shared" si="323"/>
        <v>0.13137520308330711</v>
      </c>
      <c r="M2977" s="2">
        <f t="shared" si="324"/>
        <v>0.16156701994096154</v>
      </c>
      <c r="N2977" s="2">
        <f t="shared" si="325"/>
        <v>0.20461075883937427</v>
      </c>
      <c r="O2977" s="2">
        <f t="shared" si="326"/>
        <v>0.2649943925546831</v>
      </c>
      <c r="P2977" s="2">
        <f t="shared" si="327"/>
        <v>0.29661420075019956</v>
      </c>
      <c r="Q2977" s="14" t="str">
        <f t="shared" si="328"/>
        <v>ABOVE</v>
      </c>
    </row>
    <row r="2978" spans="1:17" x14ac:dyDescent="0.3">
      <c r="A2978">
        <v>47</v>
      </c>
      <c r="B2978" t="s">
        <v>146</v>
      </c>
      <c r="C2978" t="s">
        <v>160</v>
      </c>
      <c r="D2978" s="7">
        <v>0.16399999999999998</v>
      </c>
      <c r="E2978">
        <v>504</v>
      </c>
      <c r="F2978">
        <v>643</v>
      </c>
      <c r="G2978">
        <v>784</v>
      </c>
      <c r="H2978">
        <v>1048</v>
      </c>
      <c r="I2978">
        <v>1279</v>
      </c>
      <c r="J2978">
        <v>42243</v>
      </c>
      <c r="K2978" s="12">
        <f t="shared" si="322"/>
        <v>1.2906661464282695E-4</v>
      </c>
      <c r="L2978" s="2">
        <f t="shared" si="323"/>
        <v>6.5049573779984785E-2</v>
      </c>
      <c r="M2978" s="2">
        <f t="shared" si="324"/>
        <v>8.2989833215337733E-2</v>
      </c>
      <c r="N2978" s="2">
        <f t="shared" si="325"/>
        <v>0.10118822587997633</v>
      </c>
      <c r="O2978" s="2">
        <f t="shared" si="326"/>
        <v>0.13526181214568264</v>
      </c>
      <c r="P2978" s="2">
        <f t="shared" si="327"/>
        <v>0.16507620012817567</v>
      </c>
      <c r="Q2978" s="14" t="str">
        <f t="shared" si="328"/>
        <v>ABOVE</v>
      </c>
    </row>
    <row r="2979" spans="1:17" x14ac:dyDescent="0.3">
      <c r="A2979">
        <v>47</v>
      </c>
      <c r="B2979" t="s">
        <v>146</v>
      </c>
      <c r="C2979" t="s">
        <v>159</v>
      </c>
      <c r="D2979" s="7">
        <v>0.13500000000000001</v>
      </c>
      <c r="E2979">
        <v>580</v>
      </c>
      <c r="F2979">
        <v>679</v>
      </c>
      <c r="G2979">
        <v>898</v>
      </c>
      <c r="H2979">
        <v>1145</v>
      </c>
      <c r="I2979">
        <v>1225</v>
      </c>
      <c r="J2979">
        <v>22471</v>
      </c>
      <c r="K2979" s="12">
        <f t="shared" si="322"/>
        <v>6.8656485042231004E-5</v>
      </c>
      <c r="L2979" s="2">
        <f t="shared" si="323"/>
        <v>3.9820761324493983E-2</v>
      </c>
      <c r="M2979" s="2">
        <f t="shared" si="324"/>
        <v>4.661775334367485E-2</v>
      </c>
      <c r="N2979" s="2">
        <f t="shared" si="325"/>
        <v>6.1653523567923439E-2</v>
      </c>
      <c r="O2979" s="2">
        <f t="shared" si="326"/>
        <v>7.8611675373354506E-2</v>
      </c>
      <c r="P2979" s="2">
        <f t="shared" si="327"/>
        <v>8.4104194176732983E-2</v>
      </c>
      <c r="Q2979" s="14" t="str">
        <f t="shared" si="328"/>
        <v>ABOVE</v>
      </c>
    </row>
    <row r="2980" spans="1:17" x14ac:dyDescent="0.3">
      <c r="A2980">
        <v>47</v>
      </c>
      <c r="B2980" t="s">
        <v>146</v>
      </c>
      <c r="C2980" t="s">
        <v>158</v>
      </c>
      <c r="D2980" s="7">
        <v>0.161</v>
      </c>
      <c r="E2980">
        <v>491</v>
      </c>
      <c r="F2980">
        <v>578</v>
      </c>
      <c r="G2980">
        <v>764</v>
      </c>
      <c r="H2980">
        <v>1105</v>
      </c>
      <c r="I2980">
        <v>1169</v>
      </c>
      <c r="J2980">
        <v>13724</v>
      </c>
      <c r="K2980" s="12">
        <f t="shared" si="322"/>
        <v>4.1931449455724194E-5</v>
      </c>
      <c r="L2980" s="2">
        <f t="shared" si="323"/>
        <v>2.058834168276058E-2</v>
      </c>
      <c r="M2980" s="2">
        <f t="shared" si="324"/>
        <v>2.4236377785408585E-2</v>
      </c>
      <c r="N2980" s="2">
        <f t="shared" si="325"/>
        <v>3.2035627384173287E-2</v>
      </c>
      <c r="O2980" s="2">
        <f t="shared" si="326"/>
        <v>4.6334251648575235E-2</v>
      </c>
      <c r="P2980" s="2">
        <f t="shared" si="327"/>
        <v>4.9017864413741584E-2</v>
      </c>
      <c r="Q2980" s="14" t="str">
        <f t="shared" si="328"/>
        <v>ABOVE</v>
      </c>
    </row>
    <row r="2981" spans="1:17" x14ac:dyDescent="0.3">
      <c r="A2981">
        <v>47</v>
      </c>
      <c r="B2981" t="s">
        <v>146</v>
      </c>
      <c r="C2981" t="s">
        <v>49</v>
      </c>
      <c r="D2981" s="7">
        <v>9.4E-2</v>
      </c>
      <c r="E2981">
        <v>860</v>
      </c>
      <c r="F2981">
        <v>966</v>
      </c>
      <c r="G2981">
        <v>1265</v>
      </c>
      <c r="H2981">
        <v>1829</v>
      </c>
      <c r="I2981">
        <v>2222</v>
      </c>
      <c r="J2981">
        <v>904980</v>
      </c>
      <c r="K2981" s="12">
        <f t="shared" si="322"/>
        <v>2.7650191728680619E-3</v>
      </c>
      <c r="L2981" s="2">
        <f t="shared" si="323"/>
        <v>2.3779164886665334</v>
      </c>
      <c r="M2981" s="2">
        <f t="shared" si="324"/>
        <v>2.6710085209905476</v>
      </c>
      <c r="N2981" s="2">
        <f t="shared" si="325"/>
        <v>3.4977492536780983</v>
      </c>
      <c r="O2981" s="2">
        <f t="shared" si="326"/>
        <v>5.0572200671756855</v>
      </c>
      <c r="P2981" s="2">
        <f t="shared" si="327"/>
        <v>6.1438726021128334</v>
      </c>
      <c r="Q2981" s="14" t="str">
        <f t="shared" si="328"/>
        <v>BELOW</v>
      </c>
    </row>
    <row r="2982" spans="1:17" x14ac:dyDescent="0.3">
      <c r="A2982">
        <v>47</v>
      </c>
      <c r="B2982" t="s">
        <v>146</v>
      </c>
      <c r="C2982" t="s">
        <v>157</v>
      </c>
      <c r="D2982" s="7">
        <v>8.1000000000000003E-2</v>
      </c>
      <c r="E2982">
        <v>828</v>
      </c>
      <c r="F2982">
        <v>926</v>
      </c>
      <c r="G2982">
        <v>1225</v>
      </c>
      <c r="H2982">
        <v>1632</v>
      </c>
      <c r="I2982">
        <v>1779</v>
      </c>
      <c r="J2982">
        <v>17582</v>
      </c>
      <c r="K2982" s="12">
        <f t="shared" si="322"/>
        <v>5.3718940857661233E-5</v>
      </c>
      <c r="L2982" s="2">
        <f t="shared" si="323"/>
        <v>4.44792830301435E-2</v>
      </c>
      <c r="M2982" s="2">
        <f t="shared" si="324"/>
        <v>4.9743739234194305E-2</v>
      </c>
      <c r="N2982" s="2">
        <f t="shared" si="325"/>
        <v>6.5805702550635017E-2</v>
      </c>
      <c r="O2982" s="2">
        <f t="shared" si="326"/>
        <v>8.7669311479703138E-2</v>
      </c>
      <c r="P2982" s="2">
        <f t="shared" si="327"/>
        <v>9.5565995785779331E-2</v>
      </c>
      <c r="Q2982" s="14" t="str">
        <f t="shared" si="328"/>
        <v>BELOW</v>
      </c>
    </row>
    <row r="2983" spans="1:17" x14ac:dyDescent="0.3">
      <c r="A2983">
        <v>47</v>
      </c>
      <c r="B2983" t="s">
        <v>146</v>
      </c>
      <c r="C2983" t="s">
        <v>156</v>
      </c>
      <c r="D2983" s="7">
        <v>0.11199999999999999</v>
      </c>
      <c r="E2983">
        <v>671</v>
      </c>
      <c r="F2983">
        <v>778</v>
      </c>
      <c r="G2983">
        <v>994</v>
      </c>
      <c r="H2983">
        <v>1421</v>
      </c>
      <c r="I2983">
        <v>1622</v>
      </c>
      <c r="J2983">
        <v>129205</v>
      </c>
      <c r="K2983" s="12">
        <f t="shared" si="322"/>
        <v>3.9476485914652029E-4</v>
      </c>
      <c r="L2983" s="2">
        <f t="shared" si="323"/>
        <v>0.26488722048731511</v>
      </c>
      <c r="M2983" s="2">
        <f t="shared" si="324"/>
        <v>0.3071270604159928</v>
      </c>
      <c r="N2983" s="2">
        <f t="shared" si="325"/>
        <v>0.39239626999164118</v>
      </c>
      <c r="O2983" s="2">
        <f t="shared" si="326"/>
        <v>0.56096086484720531</v>
      </c>
      <c r="P2983" s="2">
        <f t="shared" si="327"/>
        <v>0.64030860153565594</v>
      </c>
      <c r="Q2983" s="14" t="str">
        <f t="shared" si="328"/>
        <v>BELOW</v>
      </c>
    </row>
    <row r="2984" spans="1:17" x14ac:dyDescent="0.3">
      <c r="A2984">
        <v>47</v>
      </c>
      <c r="B2984" t="s">
        <v>146</v>
      </c>
      <c r="C2984" t="s">
        <v>155</v>
      </c>
      <c r="D2984" s="7">
        <v>0.10400000000000001</v>
      </c>
      <c r="E2984">
        <v>1131</v>
      </c>
      <c r="F2984">
        <v>1234</v>
      </c>
      <c r="G2984">
        <v>1441</v>
      </c>
      <c r="H2984">
        <v>2084</v>
      </c>
      <c r="I2984">
        <v>2531</v>
      </c>
      <c r="J2984">
        <v>12083</v>
      </c>
      <c r="K2984" s="12">
        <f t="shared" si="322"/>
        <v>3.6917640904511475E-5</v>
      </c>
      <c r="L2984" s="2">
        <f t="shared" si="323"/>
        <v>4.1753851863002477E-2</v>
      </c>
      <c r="M2984" s="2">
        <f t="shared" si="324"/>
        <v>4.555636887616716E-2</v>
      </c>
      <c r="N2984" s="2">
        <f t="shared" si="325"/>
        <v>5.3198320543401033E-2</v>
      </c>
      <c r="O2984" s="2">
        <f t="shared" si="326"/>
        <v>7.6936363645001907E-2</v>
      </c>
      <c r="P2984" s="2">
        <f t="shared" si="327"/>
        <v>9.3438549129318538E-2</v>
      </c>
      <c r="Q2984" s="14" t="str">
        <f t="shared" si="328"/>
        <v>BELOW</v>
      </c>
    </row>
    <row r="2985" spans="1:17" x14ac:dyDescent="0.3">
      <c r="A2985">
        <v>47</v>
      </c>
      <c r="B2985" t="s">
        <v>146</v>
      </c>
      <c r="C2985" t="s">
        <v>154</v>
      </c>
      <c r="D2985" s="7">
        <v>7.0000000000000007E-2</v>
      </c>
      <c r="E2985">
        <v>1416</v>
      </c>
      <c r="F2985">
        <v>1557</v>
      </c>
      <c r="G2985">
        <v>1899</v>
      </c>
      <c r="H2985">
        <v>2733</v>
      </c>
      <c r="I2985">
        <v>3228</v>
      </c>
      <c r="J2985">
        <v>822083</v>
      </c>
      <c r="K2985" s="12">
        <f t="shared" si="322"/>
        <v>2.5117408745926927E-3</v>
      </c>
      <c r="L2985" s="2">
        <f t="shared" si="323"/>
        <v>3.5566250784232527</v>
      </c>
      <c r="M2985" s="2">
        <f t="shared" si="324"/>
        <v>3.9107805417408223</v>
      </c>
      <c r="N2985" s="2">
        <f t="shared" si="325"/>
        <v>4.7697959208515233</v>
      </c>
      <c r="O2985" s="2">
        <f t="shared" si="326"/>
        <v>6.8645878102618294</v>
      </c>
      <c r="P2985" s="2">
        <f t="shared" si="327"/>
        <v>8.1078995431852121</v>
      </c>
      <c r="Q2985" s="14" t="str">
        <f t="shared" si="328"/>
        <v>BELOW</v>
      </c>
    </row>
    <row r="2986" spans="1:17" x14ac:dyDescent="0.3">
      <c r="A2986">
        <v>47</v>
      </c>
      <c r="B2986" t="s">
        <v>146</v>
      </c>
      <c r="C2986" t="s">
        <v>153</v>
      </c>
      <c r="D2986" s="7">
        <v>0.129</v>
      </c>
      <c r="E2986">
        <v>569</v>
      </c>
      <c r="F2986">
        <v>669</v>
      </c>
      <c r="G2986">
        <v>885</v>
      </c>
      <c r="H2986">
        <v>1266</v>
      </c>
      <c r="I2986">
        <v>1484</v>
      </c>
      <c r="J2986">
        <v>522798</v>
      </c>
      <c r="K2986" s="12">
        <f t="shared" si="322"/>
        <v>1.5973242431181651E-3</v>
      </c>
      <c r="L2986" s="2">
        <f t="shared" si="323"/>
        <v>0.90887749433423592</v>
      </c>
      <c r="M2986" s="2">
        <f t="shared" si="324"/>
        <v>1.0686099186460525</v>
      </c>
      <c r="N2986" s="2">
        <f t="shared" si="325"/>
        <v>1.4136319551595762</v>
      </c>
      <c r="O2986" s="2">
        <f t="shared" si="326"/>
        <v>2.022212491787597</v>
      </c>
      <c r="P2986" s="2">
        <f t="shared" si="327"/>
        <v>2.3704291767873569</v>
      </c>
      <c r="Q2986" s="14" t="str">
        <f t="shared" si="328"/>
        <v>ABOVE</v>
      </c>
    </row>
    <row r="2987" spans="1:17" x14ac:dyDescent="0.3">
      <c r="A2987">
        <v>47</v>
      </c>
      <c r="B2987" t="s">
        <v>146</v>
      </c>
      <c r="C2987" t="s">
        <v>152</v>
      </c>
      <c r="D2987" s="7">
        <v>0.14899999999999999</v>
      </c>
      <c r="E2987">
        <v>480</v>
      </c>
      <c r="F2987">
        <v>570</v>
      </c>
      <c r="G2987">
        <v>739</v>
      </c>
      <c r="H2987">
        <v>1026</v>
      </c>
      <c r="I2987">
        <v>1049</v>
      </c>
      <c r="J2987">
        <v>45723</v>
      </c>
      <c r="K2987" s="12">
        <f t="shared" si="322"/>
        <v>1.3969918853570952E-4</v>
      </c>
      <c r="L2987" s="2">
        <f t="shared" si="323"/>
        <v>6.7055610497140566E-2</v>
      </c>
      <c r="M2987" s="2">
        <f t="shared" si="324"/>
        <v>7.9628537465354435E-2</v>
      </c>
      <c r="N2987" s="2">
        <f t="shared" si="325"/>
        <v>0.10323770032788934</v>
      </c>
      <c r="O2987" s="2">
        <f t="shared" si="326"/>
        <v>0.14333136743763797</v>
      </c>
      <c r="P2987" s="2">
        <f t="shared" si="327"/>
        <v>0.14654444877395928</v>
      </c>
      <c r="Q2987" s="14" t="str">
        <f t="shared" si="328"/>
        <v>ABOVE</v>
      </c>
    </row>
    <row r="2988" spans="1:17" x14ac:dyDescent="0.3">
      <c r="A2988">
        <v>47</v>
      </c>
      <c r="B2988" t="s">
        <v>146</v>
      </c>
      <c r="C2988" t="s">
        <v>151</v>
      </c>
      <c r="D2988" s="7">
        <v>9.0999999999999998E-2</v>
      </c>
      <c r="E2988">
        <v>906</v>
      </c>
      <c r="F2988">
        <v>938</v>
      </c>
      <c r="G2988">
        <v>1152</v>
      </c>
      <c r="H2988">
        <v>1666</v>
      </c>
      <c r="I2988">
        <v>2023</v>
      </c>
      <c r="J2988">
        <v>290536</v>
      </c>
      <c r="K2988" s="12">
        <f t="shared" si="322"/>
        <v>8.8768548521336963E-4</v>
      </c>
      <c r="L2988" s="2">
        <f t="shared" si="323"/>
        <v>0.80424304960331283</v>
      </c>
      <c r="M2988" s="2">
        <f t="shared" si="324"/>
        <v>0.83264898513014074</v>
      </c>
      <c r="N2988" s="2">
        <f t="shared" si="325"/>
        <v>1.0226136789658018</v>
      </c>
      <c r="O2988" s="2">
        <f t="shared" si="326"/>
        <v>1.4788840183654739</v>
      </c>
      <c r="P2988" s="2">
        <f t="shared" si="327"/>
        <v>1.7957877365866468</v>
      </c>
      <c r="Q2988" s="14" t="str">
        <f t="shared" si="328"/>
        <v>BELOW</v>
      </c>
    </row>
    <row r="2989" spans="1:17" x14ac:dyDescent="0.3">
      <c r="A2989">
        <v>47</v>
      </c>
      <c r="B2989" t="s">
        <v>146</v>
      </c>
      <c r="C2989" t="s">
        <v>150</v>
      </c>
      <c r="D2989" s="7">
        <v>0.10800000000000001</v>
      </c>
      <c r="E2989">
        <v>484</v>
      </c>
      <c r="F2989">
        <v>569</v>
      </c>
      <c r="G2989">
        <v>750</v>
      </c>
      <c r="H2989">
        <v>1084</v>
      </c>
      <c r="I2989">
        <v>1245</v>
      </c>
      <c r="J2989">
        <v>4488</v>
      </c>
      <c r="K2989" s="12">
        <f t="shared" si="322"/>
        <v>1.3712353917027848E-5</v>
      </c>
      <c r="L2989" s="2">
        <f t="shared" si="323"/>
        <v>6.6367792958414787E-3</v>
      </c>
      <c r="M2989" s="2">
        <f t="shared" si="324"/>
        <v>7.8023293787888451E-3</v>
      </c>
      <c r="N2989" s="2">
        <f t="shared" si="325"/>
        <v>1.0284265437770886E-2</v>
      </c>
      <c r="O2989" s="2">
        <f t="shared" si="326"/>
        <v>1.4864191646058187E-2</v>
      </c>
      <c r="P2989" s="2">
        <f t="shared" si="327"/>
        <v>1.7071880626699669E-2</v>
      </c>
      <c r="Q2989" s="14" t="str">
        <f t="shared" si="328"/>
        <v>BELOW</v>
      </c>
    </row>
    <row r="2990" spans="1:17" x14ac:dyDescent="0.3">
      <c r="A2990">
        <v>47</v>
      </c>
      <c r="B2990" t="s">
        <v>146</v>
      </c>
      <c r="C2990" t="s">
        <v>149</v>
      </c>
      <c r="D2990" s="7">
        <v>0.127</v>
      </c>
      <c r="E2990">
        <v>631</v>
      </c>
      <c r="F2990">
        <v>735</v>
      </c>
      <c r="G2990">
        <v>972</v>
      </c>
      <c r="H2990">
        <v>1405</v>
      </c>
      <c r="I2990">
        <v>1440</v>
      </c>
      <c r="J2990">
        <v>60760</v>
      </c>
      <c r="K2990" s="12">
        <f t="shared" si="322"/>
        <v>1.85642295899869E-4</v>
      </c>
      <c r="L2990" s="2">
        <f t="shared" si="323"/>
        <v>0.11714028871281734</v>
      </c>
      <c r="M2990" s="2">
        <f t="shared" si="324"/>
        <v>0.13644708748640372</v>
      </c>
      <c r="N2990" s="2">
        <f t="shared" si="325"/>
        <v>0.18044431161467267</v>
      </c>
      <c r="O2990" s="2">
        <f t="shared" si="326"/>
        <v>0.26082742573931594</v>
      </c>
      <c r="P2990" s="2">
        <f t="shared" si="327"/>
        <v>0.26732490609581139</v>
      </c>
      <c r="Q2990" s="14" t="str">
        <f t="shared" si="328"/>
        <v>ABOVE</v>
      </c>
    </row>
    <row r="2991" spans="1:17" x14ac:dyDescent="0.3">
      <c r="A2991">
        <v>47</v>
      </c>
      <c r="B2991" t="s">
        <v>146</v>
      </c>
      <c r="C2991" t="s">
        <v>148</v>
      </c>
      <c r="D2991" s="7">
        <v>0.127</v>
      </c>
      <c r="E2991">
        <v>747</v>
      </c>
      <c r="F2991">
        <v>811</v>
      </c>
      <c r="G2991">
        <v>1058</v>
      </c>
      <c r="H2991">
        <v>1530</v>
      </c>
      <c r="I2991">
        <v>1858</v>
      </c>
      <c r="J2991">
        <v>229247</v>
      </c>
      <c r="K2991" s="12">
        <f t="shared" si="322"/>
        <v>7.004269158682895E-4</v>
      </c>
      <c r="L2991" s="2">
        <f t="shared" si="323"/>
        <v>0.52321890615361222</v>
      </c>
      <c r="M2991" s="2">
        <f t="shared" si="324"/>
        <v>0.56804622876918276</v>
      </c>
      <c r="N2991" s="2">
        <f t="shared" si="325"/>
        <v>0.74105167698865027</v>
      </c>
      <c r="O2991" s="2">
        <f t="shared" si="326"/>
        <v>1.0716531812784829</v>
      </c>
      <c r="P2991" s="2">
        <f t="shared" si="327"/>
        <v>1.3013932096832819</v>
      </c>
      <c r="Q2991" s="14" t="str">
        <f t="shared" si="328"/>
        <v>ABOVE</v>
      </c>
    </row>
    <row r="2992" spans="1:17" x14ac:dyDescent="0.3">
      <c r="A2992">
        <v>47</v>
      </c>
      <c r="B2992" t="s">
        <v>146</v>
      </c>
      <c r="C2992" t="s">
        <v>147</v>
      </c>
      <c r="D2992" s="7">
        <v>0.26300000000000001</v>
      </c>
      <c r="E2992">
        <v>606</v>
      </c>
      <c r="F2992">
        <v>669</v>
      </c>
      <c r="G2992">
        <v>836</v>
      </c>
      <c r="H2992">
        <v>1209</v>
      </c>
      <c r="I2992">
        <v>1468</v>
      </c>
      <c r="J2992">
        <v>50104</v>
      </c>
      <c r="K2992" s="12">
        <f t="shared" si="322"/>
        <v>1.5308462135890449E-4</v>
      </c>
      <c r="L2992" s="2">
        <f t="shared" si="323"/>
        <v>9.2769280543496119E-2</v>
      </c>
      <c r="M2992" s="2">
        <f t="shared" si="324"/>
        <v>0.10241361168910711</v>
      </c>
      <c r="N2992" s="2">
        <f t="shared" si="325"/>
        <v>0.12797874345604415</v>
      </c>
      <c r="O2992" s="2">
        <f t="shared" si="326"/>
        <v>0.18507930722291552</v>
      </c>
      <c r="P2992" s="2">
        <f t="shared" si="327"/>
        <v>0.22472822415487179</v>
      </c>
      <c r="Q2992" s="14" t="str">
        <f t="shared" si="328"/>
        <v>ABOVE</v>
      </c>
    </row>
    <row r="2993" spans="1:17" x14ac:dyDescent="0.3">
      <c r="A2993">
        <v>47</v>
      </c>
      <c r="B2993" t="s">
        <v>146</v>
      </c>
      <c r="C2993" t="s">
        <v>145</v>
      </c>
      <c r="D2993" s="7">
        <v>0.16699999999999998</v>
      </c>
      <c r="E2993">
        <v>556</v>
      </c>
      <c r="F2993">
        <v>637</v>
      </c>
      <c r="G2993">
        <v>837</v>
      </c>
      <c r="H2993">
        <v>1144</v>
      </c>
      <c r="I2993">
        <v>1285</v>
      </c>
      <c r="J2993">
        <v>250873</v>
      </c>
      <c r="K2993" s="12">
        <f t="shared" si="322"/>
        <v>7.6650164087043837E-4</v>
      </c>
      <c r="L2993" s="2">
        <f t="shared" si="323"/>
        <v>0.42617491232396371</v>
      </c>
      <c r="M2993" s="2">
        <f t="shared" si="324"/>
        <v>0.48826154523446924</v>
      </c>
      <c r="N2993" s="2">
        <f t="shared" si="325"/>
        <v>0.64156187340855686</v>
      </c>
      <c r="O2993" s="2">
        <f t="shared" si="326"/>
        <v>0.87687787715578147</v>
      </c>
      <c r="P2993" s="2">
        <f t="shared" si="327"/>
        <v>0.98495460851851335</v>
      </c>
      <c r="Q2993" s="14" t="str">
        <f t="shared" si="328"/>
        <v>ABOVE</v>
      </c>
    </row>
    <row r="2994" spans="1:17" x14ac:dyDescent="0.3">
      <c r="A2994">
        <v>48</v>
      </c>
      <c r="B2994" t="s">
        <v>97</v>
      </c>
      <c r="C2994" t="s">
        <v>144</v>
      </c>
      <c r="D2994" s="7">
        <v>0.184</v>
      </c>
      <c r="E2994">
        <v>495</v>
      </c>
      <c r="F2994">
        <v>498</v>
      </c>
      <c r="G2994">
        <v>624</v>
      </c>
      <c r="H2994">
        <v>782</v>
      </c>
      <c r="I2994">
        <v>948</v>
      </c>
      <c r="J2994">
        <v>16441</v>
      </c>
      <c r="K2994" s="12">
        <f t="shared" si="322"/>
        <v>5.0232800969218993E-5</v>
      </c>
      <c r="L2994" s="2">
        <f t="shared" si="323"/>
        <v>2.4865236479763402E-2</v>
      </c>
      <c r="M2994" s="2">
        <f t="shared" si="324"/>
        <v>2.5015934882671058E-2</v>
      </c>
      <c r="N2994" s="2">
        <f t="shared" si="325"/>
        <v>3.1345267804792652E-2</v>
      </c>
      <c r="O2994" s="2">
        <f t="shared" si="326"/>
        <v>3.9282050357929255E-2</v>
      </c>
      <c r="P2994" s="2">
        <f t="shared" si="327"/>
        <v>4.7620695318819607E-2</v>
      </c>
      <c r="Q2994" s="14" t="str">
        <f t="shared" si="328"/>
        <v>ABOVE</v>
      </c>
    </row>
    <row r="2995" spans="1:17" x14ac:dyDescent="0.3">
      <c r="A2995">
        <v>48</v>
      </c>
      <c r="B2995" t="s">
        <v>97</v>
      </c>
      <c r="C2995" t="s">
        <v>143</v>
      </c>
      <c r="D2995" s="7">
        <v>0.11</v>
      </c>
      <c r="E2995">
        <v>706</v>
      </c>
      <c r="F2995">
        <v>834</v>
      </c>
      <c r="G2995">
        <v>1014</v>
      </c>
      <c r="H2995">
        <v>1407</v>
      </c>
      <c r="I2995">
        <v>1781</v>
      </c>
      <c r="J2995">
        <v>119171</v>
      </c>
      <c r="K2995" s="12">
        <f t="shared" si="322"/>
        <v>3.6410760442204227E-4</v>
      </c>
      <c r="L2995" s="2">
        <f t="shared" si="323"/>
        <v>0.25705996872196185</v>
      </c>
      <c r="M2995" s="2">
        <f t="shared" si="324"/>
        <v>0.30366574208798325</v>
      </c>
      <c r="N2995" s="2">
        <f t="shared" si="325"/>
        <v>0.36920511088395086</v>
      </c>
      <c r="O2995" s="2">
        <f t="shared" si="326"/>
        <v>0.51229939942181346</v>
      </c>
      <c r="P2995" s="2">
        <f t="shared" si="327"/>
        <v>0.64847564347565734</v>
      </c>
      <c r="Q2995" s="14" t="str">
        <f t="shared" si="328"/>
        <v>BELOW</v>
      </c>
    </row>
    <row r="2996" spans="1:17" x14ac:dyDescent="0.3">
      <c r="A2996">
        <v>48</v>
      </c>
      <c r="B2996" t="s">
        <v>97</v>
      </c>
      <c r="C2996" t="s">
        <v>142</v>
      </c>
      <c r="D2996" s="7">
        <v>0.18899999999999997</v>
      </c>
      <c r="E2996">
        <v>415</v>
      </c>
      <c r="F2996">
        <v>504</v>
      </c>
      <c r="G2996">
        <v>646</v>
      </c>
      <c r="H2996">
        <v>811</v>
      </c>
      <c r="I2996">
        <v>873</v>
      </c>
      <c r="J2996">
        <v>21457</v>
      </c>
      <c r="K2996" s="12">
        <f t="shared" si="322"/>
        <v>6.5558372994132472E-5</v>
      </c>
      <c r="L2996" s="2">
        <f t="shared" si="323"/>
        <v>2.7206724792564977E-2</v>
      </c>
      <c r="M2996" s="2">
        <f t="shared" si="324"/>
        <v>3.3041419989042767E-2</v>
      </c>
      <c r="N2996" s="2">
        <f t="shared" si="325"/>
        <v>4.235070895420958E-2</v>
      </c>
      <c r="O2996" s="2">
        <f t="shared" si="326"/>
        <v>5.3167840498241435E-2</v>
      </c>
      <c r="P2996" s="2">
        <f t="shared" si="327"/>
        <v>5.723245962387765E-2</v>
      </c>
      <c r="Q2996" s="14" t="str">
        <f t="shared" si="328"/>
        <v>ABOVE</v>
      </c>
    </row>
    <row r="2997" spans="1:17" x14ac:dyDescent="0.3">
      <c r="A2997">
        <v>48</v>
      </c>
      <c r="B2997" t="s">
        <v>97</v>
      </c>
      <c r="C2997" t="s">
        <v>141</v>
      </c>
      <c r="D2997" s="7">
        <v>0.183</v>
      </c>
      <c r="E2997">
        <v>521</v>
      </c>
      <c r="F2997">
        <v>545</v>
      </c>
      <c r="G2997">
        <v>624</v>
      </c>
      <c r="H2997">
        <v>880</v>
      </c>
      <c r="I2997">
        <v>1021</v>
      </c>
      <c r="J2997">
        <v>13957</v>
      </c>
      <c r="K2997" s="12">
        <f t="shared" si="322"/>
        <v>4.2643343052575237E-5</v>
      </c>
      <c r="L2997" s="2">
        <f t="shared" si="323"/>
        <v>2.2217181730391698E-2</v>
      </c>
      <c r="M2997" s="2">
        <f t="shared" si="324"/>
        <v>2.3240621963653504E-2</v>
      </c>
      <c r="N2997" s="2">
        <f t="shared" si="325"/>
        <v>2.6609446064806946E-2</v>
      </c>
      <c r="O2997" s="2">
        <f t="shared" si="326"/>
        <v>3.7526141886266205E-2</v>
      </c>
      <c r="P2997" s="2">
        <f t="shared" si="327"/>
        <v>4.3538853256679319E-2</v>
      </c>
      <c r="Q2997" s="14" t="str">
        <f t="shared" si="328"/>
        <v>ABOVE</v>
      </c>
    </row>
    <row r="2998" spans="1:17" x14ac:dyDescent="0.3">
      <c r="A2998">
        <v>48</v>
      </c>
      <c r="B2998" t="s">
        <v>97</v>
      </c>
      <c r="C2998" t="s">
        <v>140</v>
      </c>
      <c r="D2998" s="7">
        <v>0.12</v>
      </c>
      <c r="E2998">
        <v>450</v>
      </c>
      <c r="F2998">
        <v>555</v>
      </c>
      <c r="G2998">
        <v>700</v>
      </c>
      <c r="H2998">
        <v>883</v>
      </c>
      <c r="I2998">
        <v>946</v>
      </c>
      <c r="J2998">
        <v>21939</v>
      </c>
      <c r="K2998" s="12">
        <f t="shared" si="322"/>
        <v>6.7031045585043216E-5</v>
      </c>
      <c r="L2998" s="2">
        <f t="shared" si="323"/>
        <v>3.0163970513269446E-2</v>
      </c>
      <c r="M2998" s="2">
        <f t="shared" si="324"/>
        <v>3.7202230299698984E-2</v>
      </c>
      <c r="N2998" s="2">
        <f t="shared" si="325"/>
        <v>4.6921731909530251E-2</v>
      </c>
      <c r="O2998" s="2">
        <f t="shared" si="326"/>
        <v>5.9188413251593158E-2</v>
      </c>
      <c r="P2998" s="2">
        <f t="shared" si="327"/>
        <v>6.3411369123450884E-2</v>
      </c>
      <c r="Q2998" s="14" t="str">
        <f t="shared" si="328"/>
        <v>BELOW</v>
      </c>
    </row>
    <row r="2999" spans="1:17" x14ac:dyDescent="0.3">
      <c r="A2999">
        <v>48</v>
      </c>
      <c r="B2999" t="s">
        <v>97</v>
      </c>
      <c r="C2999" t="s">
        <v>139</v>
      </c>
      <c r="D2999" s="7">
        <v>0.185</v>
      </c>
      <c r="E2999">
        <v>509</v>
      </c>
      <c r="F2999">
        <v>609</v>
      </c>
      <c r="G2999">
        <v>734</v>
      </c>
      <c r="H2999">
        <v>989</v>
      </c>
      <c r="I2999">
        <v>1178</v>
      </c>
      <c r="J2999">
        <v>91945</v>
      </c>
      <c r="K2999" s="12">
        <f t="shared" si="322"/>
        <v>2.8092299039686399E-4</v>
      </c>
      <c r="L2999" s="2">
        <f t="shared" si="323"/>
        <v>0.14298980211200377</v>
      </c>
      <c r="M2999" s="2">
        <f t="shared" si="324"/>
        <v>0.17108210115169017</v>
      </c>
      <c r="N2999" s="2">
        <f t="shared" si="325"/>
        <v>0.20619747495129817</v>
      </c>
      <c r="O2999" s="2">
        <f t="shared" si="326"/>
        <v>0.27783283750249849</v>
      </c>
      <c r="P2999" s="2">
        <f t="shared" si="327"/>
        <v>0.33092728268750576</v>
      </c>
      <c r="Q2999" s="14" t="str">
        <f t="shared" si="328"/>
        <v>ABOVE</v>
      </c>
    </row>
    <row r="3000" spans="1:17" x14ac:dyDescent="0.3">
      <c r="A3000">
        <v>48</v>
      </c>
      <c r="B3000" t="s">
        <v>97</v>
      </c>
      <c r="C3000" t="s">
        <v>138</v>
      </c>
      <c r="D3000" s="7">
        <v>0.21600000000000003</v>
      </c>
      <c r="E3000">
        <v>513</v>
      </c>
      <c r="F3000">
        <v>516</v>
      </c>
      <c r="G3000">
        <v>624</v>
      </c>
      <c r="H3000">
        <v>782</v>
      </c>
      <c r="I3000">
        <v>894</v>
      </c>
      <c r="J3000">
        <v>7109</v>
      </c>
      <c r="K3000" s="12">
        <f t="shared" si="322"/>
        <v>2.1720393047270717E-5</v>
      </c>
      <c r="L3000" s="2">
        <f t="shared" si="323"/>
        <v>1.1142561633249878E-2</v>
      </c>
      <c r="M3000" s="2">
        <f t="shared" si="324"/>
        <v>1.120772281239169E-2</v>
      </c>
      <c r="N3000" s="2">
        <f t="shared" si="325"/>
        <v>1.3553525261496927E-2</v>
      </c>
      <c r="O3000" s="2">
        <f t="shared" si="326"/>
        <v>1.69853473629657E-2</v>
      </c>
      <c r="P3000" s="2">
        <f t="shared" si="327"/>
        <v>1.9418031384260022E-2</v>
      </c>
      <c r="Q3000" s="14" t="str">
        <f t="shared" si="328"/>
        <v>ABOVE</v>
      </c>
    </row>
    <row r="3001" spans="1:17" x14ac:dyDescent="0.3">
      <c r="A3001">
        <v>48</v>
      </c>
      <c r="B3001" t="s">
        <v>97</v>
      </c>
      <c r="C3001" t="s">
        <v>137</v>
      </c>
      <c r="D3001" s="7">
        <v>0.22500000000000001</v>
      </c>
      <c r="E3001">
        <v>527</v>
      </c>
      <c r="F3001">
        <v>671</v>
      </c>
      <c r="G3001">
        <v>821</v>
      </c>
      <c r="H3001">
        <v>1029</v>
      </c>
      <c r="I3001">
        <v>1184</v>
      </c>
      <c r="J3001">
        <v>8508</v>
      </c>
      <c r="K3001" s="12">
        <f t="shared" si="322"/>
        <v>2.5994809965702526E-5</v>
      </c>
      <c r="L3001" s="2">
        <f t="shared" si="323"/>
        <v>1.3699264851925231E-2</v>
      </c>
      <c r="M3001" s="2">
        <f t="shared" si="324"/>
        <v>1.7442517486986393E-2</v>
      </c>
      <c r="N3001" s="2">
        <f t="shared" si="325"/>
        <v>2.1341738981841774E-2</v>
      </c>
      <c r="O3001" s="2">
        <f t="shared" si="326"/>
        <v>2.6748659454707901E-2</v>
      </c>
      <c r="P3001" s="2">
        <f t="shared" si="327"/>
        <v>3.0777854999391792E-2</v>
      </c>
      <c r="Q3001" s="14" t="str">
        <f t="shared" si="328"/>
        <v>ABOVE</v>
      </c>
    </row>
    <row r="3002" spans="1:17" x14ac:dyDescent="0.3">
      <c r="A3002">
        <v>48</v>
      </c>
      <c r="B3002" t="s">
        <v>97</v>
      </c>
      <c r="C3002" t="s">
        <v>136</v>
      </c>
      <c r="D3002" s="7">
        <v>0.188</v>
      </c>
      <c r="E3002">
        <v>479</v>
      </c>
      <c r="F3002">
        <v>482</v>
      </c>
      <c r="G3002">
        <v>638</v>
      </c>
      <c r="H3002">
        <v>911</v>
      </c>
      <c r="I3002">
        <v>914</v>
      </c>
      <c r="J3002">
        <v>8448</v>
      </c>
      <c r="K3002" s="12">
        <f t="shared" si="322"/>
        <v>2.5811489726170068E-5</v>
      </c>
      <c r="L3002" s="2">
        <f t="shared" si="323"/>
        <v>1.2363703578835462E-2</v>
      </c>
      <c r="M3002" s="2">
        <f t="shared" si="324"/>
        <v>1.2441138048013972E-2</v>
      </c>
      <c r="N3002" s="2">
        <f t="shared" si="325"/>
        <v>1.6467730445296504E-2</v>
      </c>
      <c r="O3002" s="2">
        <f t="shared" si="326"/>
        <v>2.3514267140540931E-2</v>
      </c>
      <c r="P3002" s="2">
        <f t="shared" si="327"/>
        <v>2.3591701609719441E-2</v>
      </c>
      <c r="Q3002" s="14" t="str">
        <f t="shared" si="328"/>
        <v>ABOVE</v>
      </c>
    </row>
    <row r="3003" spans="1:17" x14ac:dyDescent="0.3">
      <c r="A3003">
        <v>48</v>
      </c>
      <c r="B3003" t="s">
        <v>97</v>
      </c>
      <c r="C3003" t="s">
        <v>135</v>
      </c>
      <c r="D3003" s="7">
        <v>0.20600000000000002</v>
      </c>
      <c r="E3003">
        <v>503</v>
      </c>
      <c r="F3003">
        <v>506</v>
      </c>
      <c r="G3003">
        <v>632</v>
      </c>
      <c r="H3003">
        <v>862</v>
      </c>
      <c r="I3003">
        <v>977</v>
      </c>
      <c r="J3003">
        <v>42406</v>
      </c>
      <c r="K3003" s="12">
        <f t="shared" si="322"/>
        <v>1.2956463462689014E-4</v>
      </c>
      <c r="L3003" s="2">
        <f t="shared" si="323"/>
        <v>6.5171011217325742E-2</v>
      </c>
      <c r="M3003" s="2">
        <f t="shared" si="324"/>
        <v>6.5559705121206416E-2</v>
      </c>
      <c r="N3003" s="2">
        <f t="shared" si="325"/>
        <v>8.1884849084194564E-2</v>
      </c>
      <c r="O3003" s="2">
        <f t="shared" si="326"/>
        <v>0.1116847150483793</v>
      </c>
      <c r="P3003" s="2">
        <f t="shared" si="327"/>
        <v>0.12658464803047167</v>
      </c>
      <c r="Q3003" s="14" t="str">
        <f t="shared" si="328"/>
        <v>ABOVE</v>
      </c>
    </row>
    <row r="3004" spans="1:17" x14ac:dyDescent="0.3">
      <c r="A3004">
        <v>48</v>
      </c>
      <c r="B3004" t="s">
        <v>97</v>
      </c>
      <c r="C3004" t="s">
        <v>134</v>
      </c>
      <c r="D3004" s="7">
        <v>0.255</v>
      </c>
      <c r="E3004">
        <v>521</v>
      </c>
      <c r="F3004">
        <v>521</v>
      </c>
      <c r="G3004">
        <v>624</v>
      </c>
      <c r="H3004">
        <v>840</v>
      </c>
      <c r="I3004">
        <v>843</v>
      </c>
      <c r="J3004">
        <v>7823</v>
      </c>
      <c r="K3004" s="12">
        <f t="shared" si="322"/>
        <v>2.3901903897706965E-5</v>
      </c>
      <c r="L3004" s="2">
        <f t="shared" si="323"/>
        <v>1.2452891930705329E-2</v>
      </c>
      <c r="M3004" s="2">
        <f t="shared" si="324"/>
        <v>1.2452891930705329E-2</v>
      </c>
      <c r="N3004" s="2">
        <f t="shared" si="325"/>
        <v>1.4914788032169146E-2</v>
      </c>
      <c r="O3004" s="2">
        <f t="shared" si="326"/>
        <v>2.0077599274073852E-2</v>
      </c>
      <c r="P3004" s="2">
        <f t="shared" si="327"/>
        <v>2.0149304985766971E-2</v>
      </c>
      <c r="Q3004" s="14" t="str">
        <f t="shared" si="328"/>
        <v>ABOVE</v>
      </c>
    </row>
    <row r="3005" spans="1:17" x14ac:dyDescent="0.3">
      <c r="A3005">
        <v>48</v>
      </c>
      <c r="B3005" t="s">
        <v>97</v>
      </c>
      <c r="C3005" t="s">
        <v>74</v>
      </c>
      <c r="D3005" s="7">
        <v>0.13200000000000001</v>
      </c>
      <c r="E3005">
        <v>523</v>
      </c>
      <c r="F3005">
        <v>547</v>
      </c>
      <c r="G3005">
        <v>626</v>
      </c>
      <c r="H3005">
        <v>816</v>
      </c>
      <c r="I3005">
        <v>1100</v>
      </c>
      <c r="J3005">
        <v>11568</v>
      </c>
      <c r="K3005" s="12">
        <f t="shared" si="322"/>
        <v>3.5344142181857873E-5</v>
      </c>
      <c r="L3005" s="2">
        <f t="shared" si="323"/>
        <v>1.8484986361111667E-2</v>
      </c>
      <c r="M3005" s="2">
        <f t="shared" si="324"/>
        <v>1.9333245773476258E-2</v>
      </c>
      <c r="N3005" s="2">
        <f t="shared" si="325"/>
        <v>2.2125433005843027E-2</v>
      </c>
      <c r="O3005" s="2">
        <f t="shared" si="326"/>
        <v>2.8840820020396025E-2</v>
      </c>
      <c r="P3005" s="2">
        <f t="shared" si="327"/>
        <v>3.887855640004366E-2</v>
      </c>
      <c r="Q3005" s="14" t="str">
        <f t="shared" si="328"/>
        <v>ABOVE</v>
      </c>
    </row>
    <row r="3006" spans="1:17" x14ac:dyDescent="0.3">
      <c r="A3006">
        <v>48</v>
      </c>
      <c r="B3006" t="s">
        <v>97</v>
      </c>
      <c r="C3006" t="s">
        <v>133</v>
      </c>
      <c r="D3006" s="7">
        <v>0.17199999999999999</v>
      </c>
      <c r="E3006">
        <v>573</v>
      </c>
      <c r="F3006">
        <v>599</v>
      </c>
      <c r="G3006">
        <v>686</v>
      </c>
      <c r="H3006">
        <v>912</v>
      </c>
      <c r="I3006">
        <v>978</v>
      </c>
      <c r="J3006">
        <v>34662</v>
      </c>
      <c r="K3006" s="12">
        <f t="shared" si="322"/>
        <v>1.0590410237790091E-4</v>
      </c>
      <c r="L3006" s="2">
        <f t="shared" si="323"/>
        <v>6.0683050662537222E-2</v>
      </c>
      <c r="M3006" s="2">
        <f t="shared" si="324"/>
        <v>6.3436557324362638E-2</v>
      </c>
      <c r="N3006" s="2">
        <f t="shared" si="325"/>
        <v>7.2650214231240018E-2</v>
      </c>
      <c r="O3006" s="2">
        <f t="shared" si="326"/>
        <v>9.6584541368645624E-2</v>
      </c>
      <c r="P3006" s="2">
        <f t="shared" si="327"/>
        <v>0.1035742121255871</v>
      </c>
      <c r="Q3006" s="14" t="str">
        <f t="shared" si="328"/>
        <v>ABOVE</v>
      </c>
    </row>
    <row r="3007" spans="1:17" x14ac:dyDescent="0.3">
      <c r="A3007">
        <v>48</v>
      </c>
      <c r="B3007" t="s">
        <v>97</v>
      </c>
      <c r="C3007" t="s">
        <v>132</v>
      </c>
      <c r="D3007" s="7">
        <v>0.14599999999999999</v>
      </c>
      <c r="E3007">
        <v>719</v>
      </c>
      <c r="F3007">
        <v>724</v>
      </c>
      <c r="G3007">
        <v>958</v>
      </c>
      <c r="H3007">
        <v>1310</v>
      </c>
      <c r="I3007">
        <v>1683</v>
      </c>
      <c r="J3007">
        <v>23175</v>
      </c>
      <c r="K3007" s="12">
        <f t="shared" si="322"/>
        <v>7.0807442519411849E-5</v>
      </c>
      <c r="L3007" s="2">
        <f t="shared" si="323"/>
        <v>5.0910551171457118E-2</v>
      </c>
      <c r="M3007" s="2">
        <f t="shared" si="324"/>
        <v>5.1264588384054177E-2</v>
      </c>
      <c r="N3007" s="2">
        <f t="shared" si="325"/>
        <v>6.7833529933596551E-2</v>
      </c>
      <c r="O3007" s="2">
        <f t="shared" si="326"/>
        <v>9.275774970042952E-2</v>
      </c>
      <c r="P3007" s="2">
        <f t="shared" si="327"/>
        <v>0.11916892576017014</v>
      </c>
      <c r="Q3007" s="14" t="str">
        <f t="shared" si="328"/>
        <v>ABOVE</v>
      </c>
    </row>
    <row r="3008" spans="1:17" x14ac:dyDescent="0.3">
      <c r="A3008">
        <v>48</v>
      </c>
      <c r="B3008" t="s">
        <v>97</v>
      </c>
      <c r="C3008" t="s">
        <v>131</v>
      </c>
      <c r="D3008" s="7">
        <v>0.125</v>
      </c>
      <c r="E3008">
        <v>450</v>
      </c>
      <c r="F3008">
        <v>555</v>
      </c>
      <c r="G3008">
        <v>700</v>
      </c>
      <c r="H3008">
        <v>883</v>
      </c>
      <c r="I3008">
        <v>946</v>
      </c>
      <c r="J3008">
        <v>28810</v>
      </c>
      <c r="K3008" s="12">
        <f t="shared" si="322"/>
        <v>8.8024268348835187E-5</v>
      </c>
      <c r="L3008" s="2">
        <f t="shared" si="323"/>
        <v>3.9610920756975837E-2</v>
      </c>
      <c r="M3008" s="2">
        <f t="shared" si="324"/>
        <v>4.8853468933603532E-2</v>
      </c>
      <c r="N3008" s="2">
        <f t="shared" si="325"/>
        <v>6.161698784418463E-2</v>
      </c>
      <c r="O3008" s="2">
        <f t="shared" si="326"/>
        <v>7.7725428952021475E-2</v>
      </c>
      <c r="P3008" s="2">
        <f t="shared" si="327"/>
        <v>8.3270957857998082E-2</v>
      </c>
      <c r="Q3008" s="14" t="str">
        <f t="shared" si="328"/>
        <v>ABOVE</v>
      </c>
    </row>
    <row r="3009" spans="1:17" x14ac:dyDescent="0.3">
      <c r="A3009">
        <v>48</v>
      </c>
      <c r="B3009" t="s">
        <v>97</v>
      </c>
      <c r="C3009" t="s">
        <v>130</v>
      </c>
      <c r="D3009" s="7">
        <v>0.14199999999999999</v>
      </c>
      <c r="E3009">
        <v>469</v>
      </c>
      <c r="F3009">
        <v>472</v>
      </c>
      <c r="G3009">
        <v>624</v>
      </c>
      <c r="H3009">
        <v>828</v>
      </c>
      <c r="I3009">
        <v>894</v>
      </c>
      <c r="J3009">
        <v>13776</v>
      </c>
      <c r="K3009" s="12">
        <f t="shared" si="322"/>
        <v>4.2090326996652322E-5</v>
      </c>
      <c r="L3009" s="2">
        <f t="shared" si="323"/>
        <v>1.9740363361429938E-2</v>
      </c>
      <c r="M3009" s="2">
        <f t="shared" si="324"/>
        <v>1.9866634342419896E-2</v>
      </c>
      <c r="N3009" s="2">
        <f t="shared" si="325"/>
        <v>2.6264364045911048E-2</v>
      </c>
      <c r="O3009" s="2">
        <f t="shared" si="326"/>
        <v>3.4850790753228125E-2</v>
      </c>
      <c r="P3009" s="2">
        <f t="shared" si="327"/>
        <v>3.7628752335007176E-2</v>
      </c>
      <c r="Q3009" s="14" t="str">
        <f t="shared" si="328"/>
        <v>ABOVE</v>
      </c>
    </row>
    <row r="3010" spans="1:17" x14ac:dyDescent="0.3">
      <c r="A3010">
        <v>48</v>
      </c>
      <c r="B3010" t="s">
        <v>97</v>
      </c>
      <c r="C3010" t="s">
        <v>129</v>
      </c>
      <c r="D3010" s="7">
        <v>0.111</v>
      </c>
      <c r="E3010">
        <v>586</v>
      </c>
      <c r="F3010">
        <v>590</v>
      </c>
      <c r="G3010">
        <v>706</v>
      </c>
      <c r="H3010">
        <v>895</v>
      </c>
      <c r="I3010">
        <v>1049</v>
      </c>
      <c r="J3010">
        <v>67256</v>
      </c>
      <c r="K3010" s="12">
        <f t="shared" si="322"/>
        <v>2.0548976716658311E-4</v>
      </c>
      <c r="L3010" s="2">
        <f t="shared" si="323"/>
        <v>0.12041700355961769</v>
      </c>
      <c r="M3010" s="2">
        <f t="shared" si="324"/>
        <v>0.12123896262828403</v>
      </c>
      <c r="N3010" s="2">
        <f t="shared" si="325"/>
        <v>0.14507577561960766</v>
      </c>
      <c r="O3010" s="2">
        <f t="shared" si="326"/>
        <v>0.18391334161409187</v>
      </c>
      <c r="P3010" s="2">
        <f t="shared" si="327"/>
        <v>0.21555876575774569</v>
      </c>
      <c r="Q3010" s="14" t="str">
        <f t="shared" si="328"/>
        <v>BELOW</v>
      </c>
    </row>
    <row r="3011" spans="1:17" x14ac:dyDescent="0.3">
      <c r="A3011">
        <v>48</v>
      </c>
      <c r="B3011" t="s">
        <v>97</v>
      </c>
      <c r="C3011" t="s">
        <v>69</v>
      </c>
      <c r="D3011" s="7">
        <v>0.16699999999999998</v>
      </c>
      <c r="E3011">
        <v>521</v>
      </c>
      <c r="F3011">
        <v>545</v>
      </c>
      <c r="G3011">
        <v>624</v>
      </c>
      <c r="H3011">
        <v>848</v>
      </c>
      <c r="I3011">
        <v>1096</v>
      </c>
      <c r="J3011">
        <v>28576</v>
      </c>
      <c r="K3011" s="12">
        <f t="shared" si="322"/>
        <v>8.7309319414658596E-5</v>
      </c>
      <c r="L3011" s="2">
        <f t="shared" si="323"/>
        <v>4.5488155415037125E-2</v>
      </c>
      <c r="M3011" s="2">
        <f t="shared" si="324"/>
        <v>4.7583579080988932E-2</v>
      </c>
      <c r="N3011" s="2">
        <f t="shared" si="325"/>
        <v>5.4481015314746965E-2</v>
      </c>
      <c r="O3011" s="2">
        <f t="shared" si="326"/>
        <v>7.4038302863630487E-2</v>
      </c>
      <c r="P3011" s="2">
        <f t="shared" si="327"/>
        <v>9.5691014078465822E-2</v>
      </c>
      <c r="Q3011" s="14" t="str">
        <f t="shared" si="328"/>
        <v>ABOVE</v>
      </c>
    </row>
    <row r="3012" spans="1:17" x14ac:dyDescent="0.3">
      <c r="A3012">
        <v>48</v>
      </c>
      <c r="B3012" t="s">
        <v>97</v>
      </c>
      <c r="C3012" t="s">
        <v>68</v>
      </c>
      <c r="D3012" s="7">
        <v>9.9000000000000005E-2</v>
      </c>
      <c r="E3012">
        <v>769</v>
      </c>
      <c r="F3012">
        <v>774</v>
      </c>
      <c r="G3012">
        <v>903</v>
      </c>
      <c r="H3012">
        <v>1306</v>
      </c>
      <c r="I3012">
        <v>1586</v>
      </c>
      <c r="J3012">
        <v>57146</v>
      </c>
      <c r="K3012" s="12">
        <f t="shared" ref="K3012:K3075" si="329">J3012/$S$18</f>
        <v>1.7460030680536395E-4</v>
      </c>
      <c r="L3012" s="2">
        <f t="shared" ref="L3012:L3075" si="330">E3012*K3012</f>
        <v>0.13426763593332489</v>
      </c>
      <c r="M3012" s="2">
        <f t="shared" ref="M3012:M3075" si="331">F3012*K3012</f>
        <v>0.13514063746735169</v>
      </c>
      <c r="N3012" s="2">
        <f t="shared" ref="N3012:N3075" si="332">G3012*K3012</f>
        <v>0.15766407704524366</v>
      </c>
      <c r="O3012" s="2">
        <f t="shared" ref="O3012:O3075" si="333">H3012*K3012</f>
        <v>0.22802800068780532</v>
      </c>
      <c r="P3012" s="2">
        <f t="shared" ref="P3012:P3075" si="334">I3012*K3012</f>
        <v>0.27691608659330724</v>
      </c>
      <c r="Q3012" s="14" t="str">
        <f t="shared" ref="Q3012:Q3075" si="335">IF(D3012&lt;$D$1,"BELOW",(IF(D3012&gt;$D$1,"ABOVE","EQUAL")))</f>
        <v>BELOW</v>
      </c>
    </row>
    <row r="3013" spans="1:17" x14ac:dyDescent="0.3">
      <c r="A3013">
        <v>48</v>
      </c>
      <c r="B3013" t="s">
        <v>97</v>
      </c>
      <c r="C3013" t="s">
        <v>128</v>
      </c>
      <c r="D3013" s="7">
        <v>0.16300000000000001</v>
      </c>
      <c r="E3013">
        <v>527</v>
      </c>
      <c r="F3013">
        <v>671</v>
      </c>
      <c r="G3013">
        <v>821</v>
      </c>
      <c r="H3013">
        <v>1029</v>
      </c>
      <c r="I3013">
        <v>1184</v>
      </c>
      <c r="J3013">
        <v>178124</v>
      </c>
      <c r="K3013" s="12">
        <f t="shared" si="329"/>
        <v>5.4422890577465874E-4</v>
      </c>
      <c r="L3013" s="2">
        <f t="shared" si="330"/>
        <v>0.28680863334324513</v>
      </c>
      <c r="M3013" s="2">
        <f t="shared" si="331"/>
        <v>0.36517759577479603</v>
      </c>
      <c r="N3013" s="2">
        <f t="shared" si="332"/>
        <v>0.44681193164099481</v>
      </c>
      <c r="O3013" s="2">
        <f t="shared" si="333"/>
        <v>0.56001154404212383</v>
      </c>
      <c r="P3013" s="2">
        <f t="shared" si="334"/>
        <v>0.64436702443719596</v>
      </c>
      <c r="Q3013" s="14" t="str">
        <f t="shared" si="335"/>
        <v>ABOVE</v>
      </c>
    </row>
    <row r="3014" spans="1:17" x14ac:dyDescent="0.3">
      <c r="A3014">
        <v>48</v>
      </c>
      <c r="B3014" t="s">
        <v>97</v>
      </c>
      <c r="C3014" t="s">
        <v>127</v>
      </c>
      <c r="D3014" s="7">
        <v>0.19500000000000001</v>
      </c>
      <c r="E3014">
        <v>545</v>
      </c>
      <c r="F3014">
        <v>546</v>
      </c>
      <c r="G3014">
        <v>653</v>
      </c>
      <c r="H3014">
        <v>818</v>
      </c>
      <c r="I3014">
        <v>992</v>
      </c>
      <c r="J3014">
        <v>15907</v>
      </c>
      <c r="K3014" s="12">
        <f t="shared" si="329"/>
        <v>4.8601250837380121E-5</v>
      </c>
      <c r="L3014" s="2">
        <f t="shared" si="330"/>
        <v>2.6487681706372165E-2</v>
      </c>
      <c r="M3014" s="2">
        <f t="shared" si="331"/>
        <v>2.6536282957209546E-2</v>
      </c>
      <c r="N3014" s="2">
        <f t="shared" si="332"/>
        <v>3.1736616796809218E-2</v>
      </c>
      <c r="O3014" s="2">
        <f t="shared" si="333"/>
        <v>3.9755823184976939E-2</v>
      </c>
      <c r="P3014" s="2">
        <f t="shared" si="334"/>
        <v>4.8212440830681082E-2</v>
      </c>
      <c r="Q3014" s="14" t="str">
        <f t="shared" si="335"/>
        <v>ABOVE</v>
      </c>
    </row>
    <row r="3015" spans="1:17" x14ac:dyDescent="0.3">
      <c r="A3015">
        <v>48</v>
      </c>
      <c r="B3015" t="s">
        <v>97</v>
      </c>
      <c r="C3015" t="s">
        <v>12</v>
      </c>
      <c r="D3015" s="7">
        <v>0.19699999999999998</v>
      </c>
      <c r="E3015">
        <v>453</v>
      </c>
      <c r="F3015">
        <v>513</v>
      </c>
      <c r="G3015">
        <v>643</v>
      </c>
      <c r="H3015">
        <v>901</v>
      </c>
      <c r="I3015">
        <v>1015</v>
      </c>
      <c r="J3015">
        <v>20409</v>
      </c>
      <c r="K3015" s="12">
        <f t="shared" si="329"/>
        <v>6.2356379476965541E-5</v>
      </c>
      <c r="L3015" s="2">
        <f t="shared" si="330"/>
        <v>2.8247439903065389E-2</v>
      </c>
      <c r="M3015" s="2">
        <f t="shared" si="331"/>
        <v>3.198882267168332E-2</v>
      </c>
      <c r="N3015" s="2">
        <f t="shared" si="332"/>
        <v>4.0095152003688843E-2</v>
      </c>
      <c r="O3015" s="2">
        <f t="shared" si="333"/>
        <v>5.6183097908745955E-2</v>
      </c>
      <c r="P3015" s="2">
        <f t="shared" si="334"/>
        <v>6.3291725169120031E-2</v>
      </c>
      <c r="Q3015" s="14" t="str">
        <f t="shared" si="335"/>
        <v>ABOVE</v>
      </c>
    </row>
    <row r="3016" spans="1:17" x14ac:dyDescent="0.3">
      <c r="A3016">
        <v>48</v>
      </c>
      <c r="B3016" t="s">
        <v>97</v>
      </c>
      <c r="C3016" t="s">
        <v>126</v>
      </c>
      <c r="D3016" s="7">
        <v>0.21899999999999997</v>
      </c>
      <c r="E3016">
        <v>453</v>
      </c>
      <c r="F3016">
        <v>481</v>
      </c>
      <c r="G3016">
        <v>625</v>
      </c>
      <c r="H3016">
        <v>783</v>
      </c>
      <c r="I3016">
        <v>914</v>
      </c>
      <c r="J3016">
        <v>32019</v>
      </c>
      <c r="K3016" s="12">
        <f t="shared" si="329"/>
        <v>9.7828845826496136E-5</v>
      </c>
      <c r="L3016" s="2">
        <f t="shared" si="330"/>
        <v>4.4316467159402746E-2</v>
      </c>
      <c r="M3016" s="2">
        <f t="shared" si="331"/>
        <v>4.7055674842544644E-2</v>
      </c>
      <c r="N3016" s="2">
        <f t="shared" si="332"/>
        <v>6.1143028641560085E-2</v>
      </c>
      <c r="O3016" s="2">
        <f t="shared" si="333"/>
        <v>7.6599986282146468E-2</v>
      </c>
      <c r="P3016" s="2">
        <f t="shared" si="334"/>
        <v>8.9415565085417467E-2</v>
      </c>
      <c r="Q3016" s="14" t="str">
        <f t="shared" si="335"/>
        <v>ABOVE</v>
      </c>
    </row>
    <row r="3017" spans="1:17" x14ac:dyDescent="0.3">
      <c r="A3017">
        <v>48</v>
      </c>
      <c r="B3017" t="s">
        <v>97</v>
      </c>
      <c r="C3017" t="s">
        <v>125</v>
      </c>
      <c r="D3017" s="7">
        <v>0.33799999999999997</v>
      </c>
      <c r="E3017">
        <v>521</v>
      </c>
      <c r="F3017">
        <v>545</v>
      </c>
      <c r="G3017">
        <v>624</v>
      </c>
      <c r="H3017">
        <v>782</v>
      </c>
      <c r="I3017">
        <v>918</v>
      </c>
      <c r="J3017">
        <v>17624</v>
      </c>
      <c r="K3017" s="12">
        <f t="shared" si="329"/>
        <v>5.3847265025333955E-5</v>
      </c>
      <c r="L3017" s="2">
        <f t="shared" si="330"/>
        <v>2.805442507819899E-2</v>
      </c>
      <c r="M3017" s="2">
        <f t="shared" si="331"/>
        <v>2.9346759438807005E-2</v>
      </c>
      <c r="N3017" s="2">
        <f t="shared" si="332"/>
        <v>3.3600693375808385E-2</v>
      </c>
      <c r="O3017" s="2">
        <f t="shared" si="333"/>
        <v>4.2108561249811154E-2</v>
      </c>
      <c r="P3017" s="2">
        <f t="shared" si="334"/>
        <v>4.9431789293256569E-2</v>
      </c>
      <c r="Q3017" s="14" t="str">
        <f t="shared" si="335"/>
        <v>ABOVE</v>
      </c>
    </row>
    <row r="3018" spans="1:17" x14ac:dyDescent="0.3">
      <c r="A3018">
        <v>48</v>
      </c>
      <c r="B3018" t="s">
        <v>97</v>
      </c>
      <c r="C3018" t="s">
        <v>124</v>
      </c>
      <c r="D3018" s="7">
        <v>0.14599999999999999</v>
      </c>
      <c r="E3018">
        <v>575</v>
      </c>
      <c r="F3018">
        <v>578</v>
      </c>
      <c r="G3018">
        <v>765</v>
      </c>
      <c r="H3018">
        <v>958</v>
      </c>
      <c r="I3018">
        <v>1275</v>
      </c>
      <c r="J3018">
        <v>56072</v>
      </c>
      <c r="K3018" s="12">
        <f t="shared" si="329"/>
        <v>1.7131887451773294E-4</v>
      </c>
      <c r="L3018" s="2">
        <f t="shared" si="330"/>
        <v>9.8508352847696448E-2</v>
      </c>
      <c r="M3018" s="2">
        <f t="shared" si="331"/>
        <v>9.9022309471249639E-2</v>
      </c>
      <c r="N3018" s="2">
        <f t="shared" si="332"/>
        <v>0.13105893900606569</v>
      </c>
      <c r="O3018" s="2">
        <f t="shared" si="333"/>
        <v>0.16412348178798816</v>
      </c>
      <c r="P3018" s="2">
        <f t="shared" si="334"/>
        <v>0.21843156501010949</v>
      </c>
      <c r="Q3018" s="14" t="str">
        <f t="shared" si="335"/>
        <v>ABOVE</v>
      </c>
    </row>
    <row r="3019" spans="1:17" x14ac:dyDescent="0.3">
      <c r="A3019">
        <v>48</v>
      </c>
      <c r="B3019" t="s">
        <v>97</v>
      </c>
      <c r="C3019" t="s">
        <v>123</v>
      </c>
      <c r="D3019" s="7">
        <v>0.13699999999999998</v>
      </c>
      <c r="E3019">
        <v>548</v>
      </c>
      <c r="F3019">
        <v>552</v>
      </c>
      <c r="G3019">
        <v>702</v>
      </c>
      <c r="H3019">
        <v>900</v>
      </c>
      <c r="I3019">
        <v>1092</v>
      </c>
      <c r="J3019">
        <v>30531</v>
      </c>
      <c r="K3019" s="12">
        <f t="shared" si="329"/>
        <v>9.3282503886091183E-5</v>
      </c>
      <c r="L3019" s="2">
        <f t="shared" si="330"/>
        <v>5.1118812129577966E-2</v>
      </c>
      <c r="M3019" s="2">
        <f t="shared" si="331"/>
        <v>5.149194214512233E-2</v>
      </c>
      <c r="N3019" s="2">
        <f t="shared" si="332"/>
        <v>6.5484317728036007E-2</v>
      </c>
      <c r="O3019" s="2">
        <f t="shared" si="333"/>
        <v>8.3954253497482062E-2</v>
      </c>
      <c r="P3019" s="2">
        <f t="shared" si="334"/>
        <v>0.10186449424361158</v>
      </c>
      <c r="Q3019" s="14" t="str">
        <f t="shared" si="335"/>
        <v>ABOVE</v>
      </c>
    </row>
    <row r="3020" spans="1:17" x14ac:dyDescent="0.3">
      <c r="A3020">
        <v>48</v>
      </c>
      <c r="B3020" t="s">
        <v>97</v>
      </c>
      <c r="C3020" t="s">
        <v>122</v>
      </c>
      <c r="D3020" s="7">
        <v>0.155</v>
      </c>
      <c r="E3020">
        <v>521</v>
      </c>
      <c r="F3020">
        <v>539</v>
      </c>
      <c r="G3020">
        <v>624</v>
      </c>
      <c r="H3020">
        <v>902</v>
      </c>
      <c r="I3020">
        <v>940</v>
      </c>
      <c r="J3020">
        <v>26516</v>
      </c>
      <c r="K3020" s="12">
        <f t="shared" si="329"/>
        <v>8.1015324524044216E-5</v>
      </c>
      <c r="L3020" s="2">
        <f t="shared" si="330"/>
        <v>4.2208984077027036E-2</v>
      </c>
      <c r="M3020" s="2">
        <f t="shared" si="331"/>
        <v>4.3667259918459836E-2</v>
      </c>
      <c r="N3020" s="2">
        <f t="shared" si="332"/>
        <v>5.0553562503003593E-2</v>
      </c>
      <c r="O3020" s="2">
        <f t="shared" si="333"/>
        <v>7.3075822720687883E-2</v>
      </c>
      <c r="P3020" s="2">
        <f t="shared" si="334"/>
        <v>7.615440505260157E-2</v>
      </c>
      <c r="Q3020" s="14" t="str">
        <f t="shared" si="335"/>
        <v>ABOVE</v>
      </c>
    </row>
    <row r="3021" spans="1:17" x14ac:dyDescent="0.3">
      <c r="A3021">
        <v>48</v>
      </c>
      <c r="B3021" t="s">
        <v>97</v>
      </c>
      <c r="C3021" t="s">
        <v>121</v>
      </c>
      <c r="D3021" s="7">
        <v>0.187</v>
      </c>
      <c r="E3021">
        <v>457</v>
      </c>
      <c r="F3021">
        <v>498</v>
      </c>
      <c r="G3021">
        <v>624</v>
      </c>
      <c r="H3021">
        <v>808</v>
      </c>
      <c r="I3021">
        <v>987</v>
      </c>
      <c r="J3021">
        <v>58758</v>
      </c>
      <c r="K3021" s="12">
        <f t="shared" si="329"/>
        <v>1.7952551057413599E-4</v>
      </c>
      <c r="L3021" s="2">
        <f t="shared" si="330"/>
        <v>8.2043158332380142E-2</v>
      </c>
      <c r="M3021" s="2">
        <f t="shared" si="331"/>
        <v>8.9403704265919717E-2</v>
      </c>
      <c r="N3021" s="2">
        <f t="shared" si="332"/>
        <v>0.11202391859826086</v>
      </c>
      <c r="O3021" s="2">
        <f t="shared" si="333"/>
        <v>0.14505661254390187</v>
      </c>
      <c r="P3021" s="2">
        <f t="shared" si="334"/>
        <v>0.17719167893667223</v>
      </c>
      <c r="Q3021" s="14" t="str">
        <f t="shared" si="335"/>
        <v>ABOVE</v>
      </c>
    </row>
    <row r="3022" spans="1:17" x14ac:dyDescent="0.3">
      <c r="A3022">
        <v>48</v>
      </c>
      <c r="B3022" t="s">
        <v>97</v>
      </c>
      <c r="C3022" t="s">
        <v>120</v>
      </c>
      <c r="D3022" s="7">
        <v>0.125</v>
      </c>
      <c r="E3022">
        <v>513</v>
      </c>
      <c r="F3022">
        <v>593</v>
      </c>
      <c r="G3022">
        <v>700</v>
      </c>
      <c r="H3022">
        <v>948</v>
      </c>
      <c r="I3022">
        <v>1180</v>
      </c>
      <c r="J3022">
        <v>26868</v>
      </c>
      <c r="K3022" s="12">
        <f t="shared" si="329"/>
        <v>8.2090803262634625E-5</v>
      </c>
      <c r="L3022" s="2">
        <f t="shared" si="330"/>
        <v>4.2112582073731565E-2</v>
      </c>
      <c r="M3022" s="2">
        <f t="shared" si="331"/>
        <v>4.867984633474233E-2</v>
      </c>
      <c r="N3022" s="2">
        <f t="shared" si="332"/>
        <v>5.7463562283844236E-2</v>
      </c>
      <c r="O3022" s="2">
        <f t="shared" si="333"/>
        <v>7.7822081492977618E-2</v>
      </c>
      <c r="P3022" s="2">
        <f t="shared" si="334"/>
        <v>9.6867147849908852E-2</v>
      </c>
      <c r="Q3022" s="14" t="str">
        <f t="shared" si="335"/>
        <v>ABOVE</v>
      </c>
    </row>
    <row r="3023" spans="1:17" x14ac:dyDescent="0.3">
      <c r="A3023">
        <v>48</v>
      </c>
      <c r="B3023" t="s">
        <v>97</v>
      </c>
      <c r="C3023" t="s">
        <v>119</v>
      </c>
      <c r="D3023" s="7">
        <v>0.27300000000000002</v>
      </c>
      <c r="E3023">
        <v>501</v>
      </c>
      <c r="F3023">
        <v>504</v>
      </c>
      <c r="G3023">
        <v>667</v>
      </c>
      <c r="H3023">
        <v>836</v>
      </c>
      <c r="I3023">
        <v>902</v>
      </c>
      <c r="J3023">
        <v>23424</v>
      </c>
      <c r="K3023" s="12">
        <f t="shared" si="329"/>
        <v>7.156822151347155E-5</v>
      </c>
      <c r="L3023" s="2">
        <f t="shared" si="330"/>
        <v>3.5855678978249247E-2</v>
      </c>
      <c r="M3023" s="2">
        <f t="shared" si="331"/>
        <v>3.6070383642789659E-2</v>
      </c>
      <c r="N3023" s="2">
        <f t="shared" si="332"/>
        <v>4.7736003749485521E-2</v>
      </c>
      <c r="O3023" s="2">
        <f t="shared" si="333"/>
        <v>5.9831033185262214E-2</v>
      </c>
      <c r="P3023" s="2">
        <f t="shared" si="334"/>
        <v>6.4554535805151345E-2</v>
      </c>
      <c r="Q3023" s="14" t="str">
        <f t="shared" si="335"/>
        <v>ABOVE</v>
      </c>
    </row>
    <row r="3024" spans="1:17" x14ac:dyDescent="0.3">
      <c r="A3024">
        <v>48</v>
      </c>
      <c r="B3024" t="s">
        <v>97</v>
      </c>
      <c r="C3024" t="s">
        <v>118</v>
      </c>
      <c r="D3024" s="7">
        <v>0.191</v>
      </c>
      <c r="E3024">
        <v>670</v>
      </c>
      <c r="F3024">
        <v>678</v>
      </c>
      <c r="G3024">
        <v>787</v>
      </c>
      <c r="H3024">
        <v>1045</v>
      </c>
      <c r="I3024">
        <v>1066</v>
      </c>
      <c r="J3024">
        <v>105612</v>
      </c>
      <c r="K3024" s="12">
        <f t="shared" si="329"/>
        <v>3.2268028562503235E-4</v>
      </c>
      <c r="L3024" s="2">
        <f t="shared" si="330"/>
        <v>0.21619579136877168</v>
      </c>
      <c r="M3024" s="2">
        <f t="shared" si="331"/>
        <v>0.21877723365377194</v>
      </c>
      <c r="N3024" s="2">
        <f t="shared" si="332"/>
        <v>0.25394938478690049</v>
      </c>
      <c r="O3024" s="2">
        <f t="shared" si="333"/>
        <v>0.33720089847815882</v>
      </c>
      <c r="P3024" s="2">
        <f t="shared" si="334"/>
        <v>0.3439771844762845</v>
      </c>
      <c r="Q3024" s="14" t="str">
        <f t="shared" si="335"/>
        <v>ABOVE</v>
      </c>
    </row>
    <row r="3025" spans="1:17" x14ac:dyDescent="0.3">
      <c r="A3025">
        <v>48</v>
      </c>
      <c r="B3025" t="s">
        <v>97</v>
      </c>
      <c r="C3025" t="s">
        <v>55</v>
      </c>
      <c r="D3025" s="7">
        <v>0.157</v>
      </c>
      <c r="E3025">
        <v>513</v>
      </c>
      <c r="F3025">
        <v>516</v>
      </c>
      <c r="G3025">
        <v>624</v>
      </c>
      <c r="H3025">
        <v>782</v>
      </c>
      <c r="I3025">
        <v>843</v>
      </c>
      <c r="J3025">
        <v>13275</v>
      </c>
      <c r="K3025" s="12">
        <f t="shared" si="329"/>
        <v>4.0559602996556301E-5</v>
      </c>
      <c r="L3025" s="2">
        <f t="shared" si="330"/>
        <v>2.0807076337233384E-2</v>
      </c>
      <c r="M3025" s="2">
        <f t="shared" si="331"/>
        <v>2.0928755146223051E-2</v>
      </c>
      <c r="N3025" s="2">
        <f t="shared" si="332"/>
        <v>2.5309192269851132E-2</v>
      </c>
      <c r="O3025" s="2">
        <f t="shared" si="333"/>
        <v>3.1717609543307025E-2</v>
      </c>
      <c r="P3025" s="2">
        <f t="shared" si="334"/>
        <v>3.4191745326096964E-2</v>
      </c>
      <c r="Q3025" s="14" t="str">
        <f t="shared" si="335"/>
        <v>ABOVE</v>
      </c>
    </row>
    <row r="3026" spans="1:17" x14ac:dyDescent="0.3">
      <c r="A3026">
        <v>48</v>
      </c>
      <c r="B3026" t="s">
        <v>97</v>
      </c>
      <c r="C3026" t="s">
        <v>117</v>
      </c>
      <c r="D3026" s="7">
        <v>0.105</v>
      </c>
      <c r="E3026">
        <v>596</v>
      </c>
      <c r="F3026">
        <v>624</v>
      </c>
      <c r="G3026">
        <v>714</v>
      </c>
      <c r="H3026">
        <v>962</v>
      </c>
      <c r="I3026">
        <v>965</v>
      </c>
      <c r="J3026">
        <v>17884</v>
      </c>
      <c r="K3026" s="12">
        <f t="shared" si="329"/>
        <v>5.4641652729974604E-5</v>
      </c>
      <c r="L3026" s="2">
        <f t="shared" si="330"/>
        <v>3.2566425027064867E-2</v>
      </c>
      <c r="M3026" s="2">
        <f t="shared" si="331"/>
        <v>3.4096391303504156E-2</v>
      </c>
      <c r="N3026" s="2">
        <f t="shared" si="332"/>
        <v>3.9014140049201868E-2</v>
      </c>
      <c r="O3026" s="2">
        <f t="shared" si="333"/>
        <v>5.2565269926235572E-2</v>
      </c>
      <c r="P3026" s="2">
        <f t="shared" si="334"/>
        <v>5.2729194884425491E-2</v>
      </c>
      <c r="Q3026" s="14" t="str">
        <f t="shared" si="335"/>
        <v>BELOW</v>
      </c>
    </row>
    <row r="3027" spans="1:17" x14ac:dyDescent="0.3">
      <c r="A3027">
        <v>48</v>
      </c>
      <c r="B3027" t="s">
        <v>97</v>
      </c>
      <c r="C3027" t="s">
        <v>116</v>
      </c>
      <c r="D3027" s="7">
        <v>0.188</v>
      </c>
      <c r="E3027">
        <v>513</v>
      </c>
      <c r="F3027">
        <v>516</v>
      </c>
      <c r="G3027">
        <v>624</v>
      </c>
      <c r="H3027">
        <v>816</v>
      </c>
      <c r="I3027">
        <v>894</v>
      </c>
      <c r="J3027">
        <v>24496</v>
      </c>
      <c r="K3027" s="12">
        <f t="shared" si="329"/>
        <v>7.4843543126451462E-5</v>
      </c>
      <c r="L3027" s="2">
        <f t="shared" si="330"/>
        <v>3.83947376238696E-2</v>
      </c>
      <c r="M3027" s="2">
        <f t="shared" si="331"/>
        <v>3.8619268253248955E-2</v>
      </c>
      <c r="N3027" s="2">
        <f t="shared" si="332"/>
        <v>4.6702370910905712E-2</v>
      </c>
      <c r="O3027" s="2">
        <f t="shared" si="333"/>
        <v>6.1072331191184395E-2</v>
      </c>
      <c r="P3027" s="2">
        <f t="shared" si="334"/>
        <v>6.6910127555047605E-2</v>
      </c>
      <c r="Q3027" s="14" t="str">
        <f t="shared" si="335"/>
        <v>ABOVE</v>
      </c>
    </row>
    <row r="3028" spans="1:17" x14ac:dyDescent="0.3">
      <c r="A3028">
        <v>48</v>
      </c>
      <c r="B3028" t="s">
        <v>97</v>
      </c>
      <c r="C3028" t="s">
        <v>115</v>
      </c>
      <c r="D3028" s="7">
        <v>0.14099999999999999</v>
      </c>
      <c r="E3028">
        <v>548</v>
      </c>
      <c r="F3028">
        <v>552</v>
      </c>
      <c r="G3028">
        <v>702</v>
      </c>
      <c r="H3028">
        <v>900</v>
      </c>
      <c r="I3028">
        <v>1092</v>
      </c>
      <c r="J3028">
        <v>41411</v>
      </c>
      <c r="K3028" s="12">
        <f t="shared" si="329"/>
        <v>1.2652457398797687E-4</v>
      </c>
      <c r="L3028" s="2">
        <f t="shared" si="330"/>
        <v>6.9335466545411326E-2</v>
      </c>
      <c r="M3028" s="2">
        <f t="shared" si="331"/>
        <v>6.9841564841363238E-2</v>
      </c>
      <c r="N3028" s="2">
        <f t="shared" si="332"/>
        <v>8.8820250939559767E-2</v>
      </c>
      <c r="O3028" s="2">
        <f t="shared" si="333"/>
        <v>0.11387211658917919</v>
      </c>
      <c r="P3028" s="2">
        <f t="shared" si="334"/>
        <v>0.13816483479487074</v>
      </c>
      <c r="Q3028" s="14" t="str">
        <f t="shared" si="335"/>
        <v>ABOVE</v>
      </c>
    </row>
    <row r="3029" spans="1:17" x14ac:dyDescent="0.3">
      <c r="A3029">
        <v>48</v>
      </c>
      <c r="B3029" t="s">
        <v>97</v>
      </c>
      <c r="C3029" t="s">
        <v>114</v>
      </c>
      <c r="D3029" s="7">
        <v>0.13500000000000001</v>
      </c>
      <c r="E3029">
        <v>499</v>
      </c>
      <c r="F3029">
        <v>502</v>
      </c>
      <c r="G3029">
        <v>624</v>
      </c>
      <c r="H3029">
        <v>902</v>
      </c>
      <c r="I3029">
        <v>1096</v>
      </c>
      <c r="J3029">
        <v>6969</v>
      </c>
      <c r="K3029" s="12">
        <f t="shared" si="329"/>
        <v>2.129264582169498E-5</v>
      </c>
      <c r="L3029" s="2">
        <f t="shared" si="330"/>
        <v>1.0625030265025795E-2</v>
      </c>
      <c r="M3029" s="2">
        <f t="shared" si="331"/>
        <v>1.068890820249088E-2</v>
      </c>
      <c r="N3029" s="2">
        <f t="shared" si="332"/>
        <v>1.3286610992737667E-2</v>
      </c>
      <c r="O3029" s="2">
        <f t="shared" si="333"/>
        <v>1.9205966531168871E-2</v>
      </c>
      <c r="P3029" s="2">
        <f t="shared" si="334"/>
        <v>2.3336739820577698E-2</v>
      </c>
      <c r="Q3029" s="14" t="str">
        <f t="shared" si="335"/>
        <v>ABOVE</v>
      </c>
    </row>
    <row r="3030" spans="1:17" x14ac:dyDescent="0.3">
      <c r="A3030">
        <v>48</v>
      </c>
      <c r="B3030" t="s">
        <v>97</v>
      </c>
      <c r="C3030" t="s">
        <v>113</v>
      </c>
      <c r="D3030" s="7">
        <v>0.13</v>
      </c>
      <c r="E3030">
        <v>552</v>
      </c>
      <c r="F3030">
        <v>556</v>
      </c>
      <c r="G3030">
        <v>672</v>
      </c>
      <c r="H3030">
        <v>842</v>
      </c>
      <c r="I3030">
        <v>963</v>
      </c>
      <c r="J3030">
        <v>7460</v>
      </c>
      <c r="K3030" s="12">
        <f t="shared" si="329"/>
        <v>2.2792816448535594E-5</v>
      </c>
      <c r="L3030" s="2">
        <f t="shared" si="330"/>
        <v>1.2581634679591648E-2</v>
      </c>
      <c r="M3030" s="2">
        <f t="shared" si="331"/>
        <v>1.2672805945385791E-2</v>
      </c>
      <c r="N3030" s="2">
        <f t="shared" si="332"/>
        <v>1.531677265341592E-2</v>
      </c>
      <c r="O3030" s="2">
        <f t="shared" si="333"/>
        <v>1.9191551449666971E-2</v>
      </c>
      <c r="P3030" s="2">
        <f t="shared" si="334"/>
        <v>2.1949482239939776E-2</v>
      </c>
      <c r="Q3030" s="14" t="str">
        <f t="shared" si="335"/>
        <v>ABOVE</v>
      </c>
    </row>
    <row r="3031" spans="1:17" x14ac:dyDescent="0.3">
      <c r="A3031">
        <v>48</v>
      </c>
      <c r="B3031" t="s">
        <v>97</v>
      </c>
      <c r="C3031" t="s">
        <v>112</v>
      </c>
      <c r="D3031" s="7">
        <v>0.161</v>
      </c>
      <c r="E3031">
        <v>469</v>
      </c>
      <c r="F3031">
        <v>472</v>
      </c>
      <c r="G3031">
        <v>625</v>
      </c>
      <c r="H3031">
        <v>873</v>
      </c>
      <c r="I3031">
        <v>881</v>
      </c>
      <c r="J3031">
        <v>8247</v>
      </c>
      <c r="K3031" s="12">
        <f t="shared" si="329"/>
        <v>2.5197366923736332E-5</v>
      </c>
      <c r="L3031" s="2">
        <f t="shared" si="330"/>
        <v>1.181756508723234E-2</v>
      </c>
      <c r="M3031" s="2">
        <f t="shared" si="331"/>
        <v>1.1893157188003548E-2</v>
      </c>
      <c r="N3031" s="2">
        <f t="shared" si="332"/>
        <v>1.5748354327335207E-2</v>
      </c>
      <c r="O3031" s="2">
        <f t="shared" si="333"/>
        <v>2.1997301324421816E-2</v>
      </c>
      <c r="P3031" s="2">
        <f t="shared" si="334"/>
        <v>2.2198880259811708E-2</v>
      </c>
      <c r="Q3031" s="14" t="str">
        <f t="shared" si="335"/>
        <v>ABOVE</v>
      </c>
    </row>
    <row r="3032" spans="1:17" x14ac:dyDescent="0.3">
      <c r="A3032">
        <v>48</v>
      </c>
      <c r="B3032" t="s">
        <v>97</v>
      </c>
      <c r="C3032" t="s">
        <v>111</v>
      </c>
      <c r="D3032" s="7">
        <v>0.14300000000000002</v>
      </c>
      <c r="E3032">
        <v>670</v>
      </c>
      <c r="F3032">
        <v>678</v>
      </c>
      <c r="G3032">
        <v>787</v>
      </c>
      <c r="H3032">
        <v>1045</v>
      </c>
      <c r="I3032">
        <v>1066</v>
      </c>
      <c r="J3032">
        <v>33432</v>
      </c>
      <c r="K3032" s="12">
        <f t="shared" si="329"/>
        <v>1.0214603746748552E-4</v>
      </c>
      <c r="L3032" s="2">
        <f t="shared" si="330"/>
        <v>6.8437845103215295E-2</v>
      </c>
      <c r="M3032" s="2">
        <f t="shared" si="331"/>
        <v>6.9255013402955173E-2</v>
      </c>
      <c r="N3032" s="2">
        <f t="shared" si="332"/>
        <v>8.0388931486911105E-2</v>
      </c>
      <c r="O3032" s="2">
        <f t="shared" si="333"/>
        <v>0.10674260915352236</v>
      </c>
      <c r="P3032" s="2">
        <f t="shared" si="334"/>
        <v>0.10888767594033956</v>
      </c>
      <c r="Q3032" s="14" t="str">
        <f t="shared" si="335"/>
        <v>ABOVE</v>
      </c>
    </row>
    <row r="3033" spans="1:17" x14ac:dyDescent="0.3">
      <c r="A3033">
        <v>48</v>
      </c>
      <c r="B3033" t="s">
        <v>97</v>
      </c>
      <c r="C3033" t="s">
        <v>110</v>
      </c>
      <c r="D3033" s="7">
        <v>8.900000000000001E-2</v>
      </c>
      <c r="E3033">
        <v>600</v>
      </c>
      <c r="F3033">
        <v>644</v>
      </c>
      <c r="G3033">
        <v>852</v>
      </c>
      <c r="H3033">
        <v>1104</v>
      </c>
      <c r="I3033">
        <v>1263</v>
      </c>
      <c r="J3033">
        <v>56450</v>
      </c>
      <c r="K3033" s="12">
        <f t="shared" si="329"/>
        <v>1.7247379202678744E-4</v>
      </c>
      <c r="L3033" s="2">
        <f t="shared" si="330"/>
        <v>0.10348427521607247</v>
      </c>
      <c r="M3033" s="2">
        <f t="shared" si="331"/>
        <v>0.11107312206525112</v>
      </c>
      <c r="N3033" s="2">
        <f t="shared" si="332"/>
        <v>0.14694767080682289</v>
      </c>
      <c r="O3033" s="2">
        <f t="shared" si="333"/>
        <v>0.19041106639757333</v>
      </c>
      <c r="P3033" s="2">
        <f t="shared" si="334"/>
        <v>0.21783439932983253</v>
      </c>
      <c r="Q3033" s="14" t="str">
        <f t="shared" si="335"/>
        <v>BELOW</v>
      </c>
    </row>
    <row r="3034" spans="1:17" x14ac:dyDescent="0.3">
      <c r="A3034">
        <v>48</v>
      </c>
      <c r="B3034" t="s">
        <v>97</v>
      </c>
      <c r="C3034" t="s">
        <v>109</v>
      </c>
      <c r="D3034" s="7">
        <v>0.17399999999999999</v>
      </c>
      <c r="E3034">
        <v>633</v>
      </c>
      <c r="F3034">
        <v>650</v>
      </c>
      <c r="G3034">
        <v>744</v>
      </c>
      <c r="H3034">
        <v>932</v>
      </c>
      <c r="I3034">
        <v>1174</v>
      </c>
      <c r="J3034">
        <v>73361</v>
      </c>
      <c r="K3034" s="12">
        <f t="shared" si="329"/>
        <v>2.241426015390107E-4</v>
      </c>
      <c r="L3034" s="2">
        <f t="shared" si="330"/>
        <v>0.14188226677419377</v>
      </c>
      <c r="M3034" s="2">
        <f t="shared" si="331"/>
        <v>0.14569269100035695</v>
      </c>
      <c r="N3034" s="2">
        <f t="shared" si="332"/>
        <v>0.16676209554502397</v>
      </c>
      <c r="O3034" s="2">
        <f t="shared" si="333"/>
        <v>0.20890090463435798</v>
      </c>
      <c r="P3034" s="2">
        <f t="shared" si="334"/>
        <v>0.26314341420679854</v>
      </c>
      <c r="Q3034" s="14" t="str">
        <f t="shared" si="335"/>
        <v>ABOVE</v>
      </c>
    </row>
    <row r="3035" spans="1:17" x14ac:dyDescent="0.3">
      <c r="A3035">
        <v>48</v>
      </c>
      <c r="B3035" t="s">
        <v>97</v>
      </c>
      <c r="C3035" t="s">
        <v>108</v>
      </c>
      <c r="D3035" s="7">
        <v>0.16800000000000001</v>
      </c>
      <c r="E3035">
        <v>506</v>
      </c>
      <c r="F3035">
        <v>556</v>
      </c>
      <c r="G3035">
        <v>637</v>
      </c>
      <c r="H3035">
        <v>798</v>
      </c>
      <c r="I3035">
        <v>882</v>
      </c>
      <c r="J3035">
        <v>28695</v>
      </c>
      <c r="K3035" s="12">
        <f t="shared" si="329"/>
        <v>8.7672904556397976E-5</v>
      </c>
      <c r="L3035" s="2">
        <f t="shared" si="330"/>
        <v>4.4362489705537377E-2</v>
      </c>
      <c r="M3035" s="2">
        <f t="shared" si="331"/>
        <v>4.8746134933357277E-2</v>
      </c>
      <c r="N3035" s="2">
        <f t="shared" si="332"/>
        <v>5.5847640202425511E-2</v>
      </c>
      <c r="O3035" s="2">
        <f t="shared" si="333"/>
        <v>6.996297783600558E-2</v>
      </c>
      <c r="P3035" s="2">
        <f t="shared" si="334"/>
        <v>7.7327501818743011E-2</v>
      </c>
      <c r="Q3035" s="14" t="str">
        <f t="shared" si="335"/>
        <v>ABOVE</v>
      </c>
    </row>
    <row r="3036" spans="1:17" x14ac:dyDescent="0.3">
      <c r="A3036">
        <v>48</v>
      </c>
      <c r="B3036" t="s">
        <v>97</v>
      </c>
      <c r="C3036" t="s">
        <v>107</v>
      </c>
      <c r="D3036" s="7">
        <v>0.17899999999999999</v>
      </c>
      <c r="E3036">
        <v>521</v>
      </c>
      <c r="F3036">
        <v>545</v>
      </c>
      <c r="G3036">
        <v>624</v>
      </c>
      <c r="H3036">
        <v>822</v>
      </c>
      <c r="I3036">
        <v>968</v>
      </c>
      <c r="J3036">
        <v>9554</v>
      </c>
      <c r="K3036" s="12">
        <f t="shared" si="329"/>
        <v>2.9190692808218374E-5</v>
      </c>
      <c r="L3036" s="2">
        <f t="shared" si="330"/>
        <v>1.5208350953081772E-2</v>
      </c>
      <c r="M3036" s="2">
        <f t="shared" si="331"/>
        <v>1.5908927580479015E-2</v>
      </c>
      <c r="N3036" s="2">
        <f t="shared" si="332"/>
        <v>1.8214992312328267E-2</v>
      </c>
      <c r="O3036" s="2">
        <f t="shared" si="333"/>
        <v>2.3994749488355505E-2</v>
      </c>
      <c r="P3036" s="2">
        <f t="shared" si="334"/>
        <v>2.8256590638355384E-2</v>
      </c>
      <c r="Q3036" s="14" t="str">
        <f t="shared" si="335"/>
        <v>ABOVE</v>
      </c>
    </row>
    <row r="3037" spans="1:17" x14ac:dyDescent="0.3">
      <c r="A3037">
        <v>48</v>
      </c>
      <c r="B3037" t="s">
        <v>97</v>
      </c>
      <c r="C3037" t="s">
        <v>106</v>
      </c>
      <c r="D3037" s="7">
        <v>0.19399999999999998</v>
      </c>
      <c r="E3037">
        <v>521</v>
      </c>
      <c r="F3037">
        <v>523</v>
      </c>
      <c r="G3037">
        <v>624</v>
      </c>
      <c r="H3037">
        <v>856</v>
      </c>
      <c r="I3037">
        <v>923</v>
      </c>
      <c r="J3037">
        <v>13688</v>
      </c>
      <c r="K3037" s="12">
        <f t="shared" si="329"/>
        <v>4.1821457312004723E-5</v>
      </c>
      <c r="L3037" s="2">
        <f t="shared" si="330"/>
        <v>2.1788979259554461E-2</v>
      </c>
      <c r="M3037" s="2">
        <f t="shared" si="331"/>
        <v>2.1872622174178472E-2</v>
      </c>
      <c r="N3037" s="2">
        <f t="shared" si="332"/>
        <v>2.6096589362690947E-2</v>
      </c>
      <c r="O3037" s="2">
        <f t="shared" si="333"/>
        <v>3.5799167459076041E-2</v>
      </c>
      <c r="P3037" s="2">
        <f t="shared" si="334"/>
        <v>3.8601205098980358E-2</v>
      </c>
      <c r="Q3037" s="14" t="str">
        <f t="shared" si="335"/>
        <v>ABOVE</v>
      </c>
    </row>
    <row r="3038" spans="1:17" x14ac:dyDescent="0.3">
      <c r="A3038">
        <v>48</v>
      </c>
      <c r="B3038" t="s">
        <v>97</v>
      </c>
      <c r="C3038" t="s">
        <v>105</v>
      </c>
      <c r="D3038" s="7">
        <v>0.23499999999999999</v>
      </c>
      <c r="E3038">
        <v>486</v>
      </c>
      <c r="F3038">
        <v>503</v>
      </c>
      <c r="G3038">
        <v>624</v>
      </c>
      <c r="H3038">
        <v>894</v>
      </c>
      <c r="I3038">
        <v>1096</v>
      </c>
      <c r="J3038">
        <v>12573</v>
      </c>
      <c r="K3038" s="12">
        <f t="shared" si="329"/>
        <v>3.8414756194026547E-5</v>
      </c>
      <c r="L3038" s="2">
        <f t="shared" si="330"/>
        <v>1.8669571510296901E-2</v>
      </c>
      <c r="M3038" s="2">
        <f t="shared" si="331"/>
        <v>1.9322622365595354E-2</v>
      </c>
      <c r="N3038" s="2">
        <f t="shared" si="332"/>
        <v>2.3970807865072566E-2</v>
      </c>
      <c r="O3038" s="2">
        <f t="shared" si="333"/>
        <v>3.4342792037459734E-2</v>
      </c>
      <c r="P3038" s="2">
        <f t="shared" si="334"/>
        <v>4.2102572788653099E-2</v>
      </c>
      <c r="Q3038" s="14" t="str">
        <f t="shared" si="335"/>
        <v>ABOVE</v>
      </c>
    </row>
    <row r="3039" spans="1:17" x14ac:dyDescent="0.3">
      <c r="A3039">
        <v>48</v>
      </c>
      <c r="B3039" t="s">
        <v>97</v>
      </c>
      <c r="C3039" t="s">
        <v>36</v>
      </c>
      <c r="D3039" s="7">
        <v>0.16699999999999998</v>
      </c>
      <c r="E3039">
        <v>521</v>
      </c>
      <c r="F3039">
        <v>522</v>
      </c>
      <c r="G3039">
        <v>624</v>
      </c>
      <c r="H3039">
        <v>832</v>
      </c>
      <c r="I3039">
        <v>871</v>
      </c>
      <c r="J3039">
        <v>16695</v>
      </c>
      <c r="K3039" s="12">
        <f t="shared" si="329"/>
        <v>5.1008856649906397E-5</v>
      </c>
      <c r="L3039" s="2">
        <f t="shared" si="330"/>
        <v>2.6575614314601231E-2</v>
      </c>
      <c r="M3039" s="2">
        <f t="shared" si="331"/>
        <v>2.662662317125114E-2</v>
      </c>
      <c r="N3039" s="2">
        <f t="shared" si="332"/>
        <v>3.182952654954159E-2</v>
      </c>
      <c r="O3039" s="2">
        <f t="shared" si="333"/>
        <v>4.2439368732722124E-2</v>
      </c>
      <c r="P3039" s="2">
        <f t="shared" si="334"/>
        <v>4.4428714142068469E-2</v>
      </c>
      <c r="Q3039" s="14" t="str">
        <f t="shared" si="335"/>
        <v>ABOVE</v>
      </c>
    </row>
    <row r="3040" spans="1:17" x14ac:dyDescent="0.3">
      <c r="A3040">
        <v>48</v>
      </c>
      <c r="B3040" t="s">
        <v>97</v>
      </c>
      <c r="C3040" t="s">
        <v>104</v>
      </c>
      <c r="D3040" s="7">
        <v>0.153</v>
      </c>
      <c r="E3040">
        <v>513</v>
      </c>
      <c r="F3040">
        <v>516</v>
      </c>
      <c r="G3040">
        <v>624</v>
      </c>
      <c r="H3040">
        <v>782</v>
      </c>
      <c r="I3040">
        <v>894</v>
      </c>
      <c r="J3040">
        <v>6839</v>
      </c>
      <c r="K3040" s="12">
        <f t="shared" si="329"/>
        <v>2.0895451969374655E-5</v>
      </c>
      <c r="L3040" s="2">
        <f t="shared" si="330"/>
        <v>1.0719366860289199E-2</v>
      </c>
      <c r="M3040" s="2">
        <f t="shared" si="331"/>
        <v>1.0782053216197322E-2</v>
      </c>
      <c r="N3040" s="2">
        <f t="shared" si="332"/>
        <v>1.3038762028889785E-2</v>
      </c>
      <c r="O3040" s="2">
        <f t="shared" si="333"/>
        <v>1.6340243440050979E-2</v>
      </c>
      <c r="P3040" s="2">
        <f t="shared" si="334"/>
        <v>1.8680534060620941E-2</v>
      </c>
      <c r="Q3040" s="14" t="str">
        <f t="shared" si="335"/>
        <v>ABOVE</v>
      </c>
    </row>
    <row r="3041" spans="1:17" x14ac:dyDescent="0.3">
      <c r="A3041">
        <v>48</v>
      </c>
      <c r="B3041" t="s">
        <v>97</v>
      </c>
      <c r="C3041" t="s">
        <v>103</v>
      </c>
      <c r="D3041" s="7">
        <v>0.154</v>
      </c>
      <c r="E3041">
        <v>472</v>
      </c>
      <c r="F3041">
        <v>545</v>
      </c>
      <c r="G3041">
        <v>624</v>
      </c>
      <c r="H3041">
        <v>793</v>
      </c>
      <c r="I3041">
        <v>1096</v>
      </c>
      <c r="J3041">
        <v>8591</v>
      </c>
      <c r="K3041" s="12">
        <f t="shared" si="329"/>
        <v>2.6248402963722425E-5</v>
      </c>
      <c r="L3041" s="2">
        <f t="shared" si="330"/>
        <v>1.2389246198876984E-2</v>
      </c>
      <c r="M3041" s="2">
        <f t="shared" si="331"/>
        <v>1.4305379615228722E-2</v>
      </c>
      <c r="N3041" s="2">
        <f t="shared" si="332"/>
        <v>1.6379003449362793E-2</v>
      </c>
      <c r="O3041" s="2">
        <f t="shared" si="333"/>
        <v>2.0814983550231883E-2</v>
      </c>
      <c r="P3041" s="2">
        <f t="shared" si="334"/>
        <v>2.8768249648239777E-2</v>
      </c>
      <c r="Q3041" s="14" t="str">
        <f t="shared" si="335"/>
        <v>ABOVE</v>
      </c>
    </row>
    <row r="3042" spans="1:17" x14ac:dyDescent="0.3">
      <c r="A3042">
        <v>48</v>
      </c>
      <c r="B3042" t="s">
        <v>97</v>
      </c>
      <c r="C3042" t="s">
        <v>102</v>
      </c>
      <c r="D3042" s="7">
        <v>0.17499999999999999</v>
      </c>
      <c r="E3042">
        <v>424</v>
      </c>
      <c r="F3042">
        <v>510</v>
      </c>
      <c r="G3042">
        <v>641</v>
      </c>
      <c r="H3042">
        <v>826</v>
      </c>
      <c r="I3042">
        <v>1092</v>
      </c>
      <c r="J3042">
        <v>24176</v>
      </c>
      <c r="K3042" s="12">
        <f t="shared" si="329"/>
        <v>7.3865835182278355E-5</v>
      </c>
      <c r="L3042" s="2">
        <f t="shared" si="330"/>
        <v>3.1319114117286023E-2</v>
      </c>
      <c r="M3042" s="2">
        <f t="shared" si="331"/>
        <v>3.7671575942961964E-2</v>
      </c>
      <c r="N3042" s="2">
        <f t="shared" si="332"/>
        <v>4.7348000351840426E-2</v>
      </c>
      <c r="O3042" s="2">
        <f t="shared" si="333"/>
        <v>6.1013179860561921E-2</v>
      </c>
      <c r="P3042" s="2">
        <f t="shared" si="334"/>
        <v>8.0661492019047959E-2</v>
      </c>
      <c r="Q3042" s="14" t="str">
        <f t="shared" si="335"/>
        <v>ABOVE</v>
      </c>
    </row>
    <row r="3043" spans="1:17" x14ac:dyDescent="0.3">
      <c r="A3043">
        <v>48</v>
      </c>
      <c r="B3043" t="s">
        <v>97</v>
      </c>
      <c r="C3043" t="s">
        <v>101</v>
      </c>
      <c r="D3043" s="7">
        <v>0.19600000000000001</v>
      </c>
      <c r="E3043">
        <v>509</v>
      </c>
      <c r="F3043">
        <v>609</v>
      </c>
      <c r="G3043">
        <v>734</v>
      </c>
      <c r="H3043">
        <v>989</v>
      </c>
      <c r="I3043">
        <v>1178</v>
      </c>
      <c r="J3043">
        <v>39402</v>
      </c>
      <c r="K3043" s="12">
        <f t="shared" si="329"/>
        <v>1.2038640130096508E-4</v>
      </c>
      <c r="L3043" s="2">
        <f t="shared" si="330"/>
        <v>6.1276678262191228E-2</v>
      </c>
      <c r="M3043" s="2">
        <f t="shared" si="331"/>
        <v>7.3315318392287734E-2</v>
      </c>
      <c r="N3043" s="2">
        <f t="shared" si="332"/>
        <v>8.8363618554908374E-2</v>
      </c>
      <c r="O3043" s="2">
        <f t="shared" si="333"/>
        <v>0.11906215088665446</v>
      </c>
      <c r="P3043" s="2">
        <f t="shared" si="334"/>
        <v>0.14181518073253688</v>
      </c>
      <c r="Q3043" s="14" t="str">
        <f t="shared" si="335"/>
        <v>ABOVE</v>
      </c>
    </row>
    <row r="3044" spans="1:17" x14ac:dyDescent="0.3">
      <c r="A3044">
        <v>48</v>
      </c>
      <c r="B3044" t="s">
        <v>97</v>
      </c>
      <c r="C3044" t="s">
        <v>100</v>
      </c>
      <c r="D3044" s="7">
        <v>0.218</v>
      </c>
      <c r="E3044">
        <v>442</v>
      </c>
      <c r="F3044">
        <v>499</v>
      </c>
      <c r="G3044">
        <v>660</v>
      </c>
      <c r="H3044">
        <v>827</v>
      </c>
      <c r="I3044">
        <v>946</v>
      </c>
      <c r="J3044">
        <v>8114</v>
      </c>
      <c r="K3044" s="12">
        <f t="shared" si="329"/>
        <v>2.4791007059439385E-5</v>
      </c>
      <c r="L3044" s="2">
        <f t="shared" si="330"/>
        <v>1.0957625120272207E-2</v>
      </c>
      <c r="M3044" s="2">
        <f t="shared" si="331"/>
        <v>1.2370712522660253E-2</v>
      </c>
      <c r="N3044" s="2">
        <f t="shared" si="332"/>
        <v>1.6362064659229993E-2</v>
      </c>
      <c r="O3044" s="2">
        <f t="shared" si="333"/>
        <v>2.0502162838156372E-2</v>
      </c>
      <c r="P3044" s="2">
        <f t="shared" si="334"/>
        <v>2.345229267822966E-2</v>
      </c>
      <c r="Q3044" s="14" t="str">
        <f t="shared" si="335"/>
        <v>ABOVE</v>
      </c>
    </row>
    <row r="3045" spans="1:17" x14ac:dyDescent="0.3">
      <c r="A3045">
        <v>48</v>
      </c>
      <c r="B3045" t="s">
        <v>97</v>
      </c>
      <c r="C3045" t="s">
        <v>99</v>
      </c>
      <c r="D3045" s="7">
        <v>0.16300000000000001</v>
      </c>
      <c r="E3045">
        <v>480</v>
      </c>
      <c r="F3045">
        <v>506</v>
      </c>
      <c r="G3045">
        <v>624</v>
      </c>
      <c r="H3045">
        <v>850</v>
      </c>
      <c r="I3045">
        <v>1035</v>
      </c>
      <c r="J3045">
        <v>15065</v>
      </c>
      <c r="K3045" s="12">
        <f t="shared" si="329"/>
        <v>4.6028656809274626E-5</v>
      </c>
      <c r="L3045" s="2">
        <f t="shared" si="330"/>
        <v>2.2093755268451819E-2</v>
      </c>
      <c r="M3045" s="2">
        <f t="shared" si="331"/>
        <v>2.3290500345492959E-2</v>
      </c>
      <c r="N3045" s="2">
        <f t="shared" si="332"/>
        <v>2.8721881848987368E-2</v>
      </c>
      <c r="O3045" s="2">
        <f t="shared" si="333"/>
        <v>3.912435828788343E-2</v>
      </c>
      <c r="P3045" s="2">
        <f t="shared" si="334"/>
        <v>4.7639659797599238E-2</v>
      </c>
      <c r="Q3045" s="14" t="str">
        <f t="shared" si="335"/>
        <v>ABOVE</v>
      </c>
    </row>
    <row r="3046" spans="1:17" x14ac:dyDescent="0.3">
      <c r="A3046">
        <v>48</v>
      </c>
      <c r="B3046" t="s">
        <v>97</v>
      </c>
      <c r="C3046" t="s">
        <v>98</v>
      </c>
      <c r="D3046" s="7">
        <v>0.17499999999999999</v>
      </c>
      <c r="E3046">
        <v>547</v>
      </c>
      <c r="F3046">
        <v>605</v>
      </c>
      <c r="G3046">
        <v>722</v>
      </c>
      <c r="H3046">
        <v>994</v>
      </c>
      <c r="I3046">
        <v>1124</v>
      </c>
      <c r="J3046">
        <v>5821</v>
      </c>
      <c r="K3046" s="12">
        <f t="shared" si="329"/>
        <v>1.7785118571973952E-5</v>
      </c>
      <c r="L3046" s="2">
        <f t="shared" si="330"/>
        <v>9.7284598588697514E-3</v>
      </c>
      <c r="M3046" s="2">
        <f t="shared" si="331"/>
        <v>1.075999673604424E-2</v>
      </c>
      <c r="N3046" s="2">
        <f t="shared" si="332"/>
        <v>1.2840855608965194E-2</v>
      </c>
      <c r="O3046" s="2">
        <f t="shared" si="333"/>
        <v>1.767840786054211E-2</v>
      </c>
      <c r="P3046" s="2">
        <f t="shared" si="334"/>
        <v>1.9990473274898723E-2</v>
      </c>
      <c r="Q3046" s="14" t="str">
        <f t="shared" si="335"/>
        <v>ABOVE</v>
      </c>
    </row>
    <row r="3047" spans="1:17" x14ac:dyDescent="0.3">
      <c r="A3047">
        <v>48</v>
      </c>
      <c r="B3047" t="s">
        <v>97</v>
      </c>
      <c r="C3047" t="s">
        <v>24</v>
      </c>
      <c r="D3047" s="7">
        <v>0.14099999999999999</v>
      </c>
      <c r="E3047">
        <v>547</v>
      </c>
      <c r="F3047">
        <v>605</v>
      </c>
      <c r="G3047">
        <v>722</v>
      </c>
      <c r="H3047">
        <v>994</v>
      </c>
      <c r="I3047">
        <v>1124</v>
      </c>
      <c r="J3047">
        <v>83518</v>
      </c>
      <c r="K3047" s="12">
        <f t="shared" si="329"/>
        <v>2.5517566275453025E-4</v>
      </c>
      <c r="L3047" s="2">
        <f t="shared" si="330"/>
        <v>0.13958108752672804</v>
      </c>
      <c r="M3047" s="2">
        <f t="shared" si="331"/>
        <v>0.15438127596649079</v>
      </c>
      <c r="N3047" s="2">
        <f t="shared" si="332"/>
        <v>0.18423682850877085</v>
      </c>
      <c r="O3047" s="2">
        <f t="shared" si="333"/>
        <v>0.25364460877800304</v>
      </c>
      <c r="P3047" s="2">
        <f t="shared" si="334"/>
        <v>0.28681744493609201</v>
      </c>
      <c r="Q3047" s="14" t="str">
        <f t="shared" si="335"/>
        <v>ABOVE</v>
      </c>
    </row>
    <row r="3048" spans="1:17" x14ac:dyDescent="0.3">
      <c r="A3048">
        <v>48</v>
      </c>
      <c r="B3048" t="s">
        <v>97</v>
      </c>
      <c r="C3048" t="s">
        <v>96</v>
      </c>
      <c r="D3048" s="7">
        <v>0.22899999999999998</v>
      </c>
      <c r="E3048">
        <v>513</v>
      </c>
      <c r="F3048">
        <v>516</v>
      </c>
      <c r="G3048">
        <v>624</v>
      </c>
      <c r="H3048">
        <v>902</v>
      </c>
      <c r="I3048">
        <v>998</v>
      </c>
      <c r="J3048">
        <v>20394</v>
      </c>
      <c r="K3048" s="12">
        <f t="shared" si="329"/>
        <v>6.2310549417082432E-5</v>
      </c>
      <c r="L3048" s="2">
        <f t="shared" si="330"/>
        <v>3.1965311850963289E-2</v>
      </c>
      <c r="M3048" s="2">
        <f t="shared" si="331"/>
        <v>3.2152243499214535E-2</v>
      </c>
      <c r="N3048" s="2">
        <f t="shared" si="332"/>
        <v>3.888178283625944E-2</v>
      </c>
      <c r="O3048" s="2">
        <f t="shared" si="333"/>
        <v>5.6204115574208353E-2</v>
      </c>
      <c r="P3048" s="2">
        <f t="shared" si="334"/>
        <v>6.2185928318248269E-2</v>
      </c>
      <c r="Q3048" s="14" t="str">
        <f t="shared" si="335"/>
        <v>ABOVE</v>
      </c>
    </row>
    <row r="3049" spans="1:17" x14ac:dyDescent="0.3">
      <c r="A3049">
        <v>49</v>
      </c>
      <c r="B3049" t="s">
        <v>25</v>
      </c>
      <c r="C3049" t="s">
        <v>95</v>
      </c>
      <c r="D3049" s="7">
        <v>0.11599999999999999</v>
      </c>
      <c r="E3049">
        <v>482</v>
      </c>
      <c r="F3049">
        <v>534</v>
      </c>
      <c r="G3049">
        <v>707</v>
      </c>
      <c r="H3049">
        <v>984</v>
      </c>
      <c r="I3049">
        <v>1137</v>
      </c>
      <c r="J3049">
        <v>20220</v>
      </c>
      <c r="K3049" s="12">
        <f t="shared" si="329"/>
        <v>6.1778920722438304E-5</v>
      </c>
      <c r="L3049" s="2">
        <f t="shared" si="330"/>
        <v>2.9777439788215263E-2</v>
      </c>
      <c r="M3049" s="2">
        <f t="shared" si="331"/>
        <v>3.2989943665782055E-2</v>
      </c>
      <c r="N3049" s="2">
        <f t="shared" si="332"/>
        <v>4.3677696950763879E-2</v>
      </c>
      <c r="O3049" s="2">
        <f t="shared" si="333"/>
        <v>6.0790457990879294E-2</v>
      </c>
      <c r="P3049" s="2">
        <f t="shared" si="334"/>
        <v>7.0242632861412357E-2</v>
      </c>
      <c r="Q3049" s="14" t="str">
        <f t="shared" si="335"/>
        <v>BELOW</v>
      </c>
    </row>
    <row r="3050" spans="1:17" x14ac:dyDescent="0.3">
      <c r="A3050">
        <v>49</v>
      </c>
      <c r="B3050" t="s">
        <v>25</v>
      </c>
      <c r="C3050" t="s">
        <v>94</v>
      </c>
      <c r="D3050" s="7">
        <v>0.17800000000000002</v>
      </c>
      <c r="E3050">
        <v>526</v>
      </c>
      <c r="F3050">
        <v>529</v>
      </c>
      <c r="G3050">
        <v>700</v>
      </c>
      <c r="H3050">
        <v>877</v>
      </c>
      <c r="I3050">
        <v>1005</v>
      </c>
      <c r="J3050">
        <v>15562</v>
      </c>
      <c r="K3050" s="12">
        <f t="shared" si="329"/>
        <v>4.7547159460068485E-5</v>
      </c>
      <c r="L3050" s="2">
        <f t="shared" si="330"/>
        <v>2.5009805875996022E-2</v>
      </c>
      <c r="M3050" s="2">
        <f t="shared" si="331"/>
        <v>2.5152447354376228E-2</v>
      </c>
      <c r="N3050" s="2">
        <f t="shared" si="332"/>
        <v>3.3283011622047942E-2</v>
      </c>
      <c r="O3050" s="2">
        <f t="shared" si="333"/>
        <v>4.1698858846480065E-2</v>
      </c>
      <c r="P3050" s="2">
        <f t="shared" si="334"/>
        <v>4.7784895257368828E-2</v>
      </c>
      <c r="Q3050" s="14" t="str">
        <f t="shared" si="335"/>
        <v>ABOVE</v>
      </c>
    </row>
    <row r="3051" spans="1:17" x14ac:dyDescent="0.3">
      <c r="A3051">
        <v>49</v>
      </c>
      <c r="B3051" t="s">
        <v>25</v>
      </c>
      <c r="C3051" t="s">
        <v>93</v>
      </c>
      <c r="D3051" s="7">
        <v>8.900000000000001E-2</v>
      </c>
      <c r="E3051">
        <v>532</v>
      </c>
      <c r="F3051">
        <v>536</v>
      </c>
      <c r="G3051">
        <v>709</v>
      </c>
      <c r="H3051">
        <v>954</v>
      </c>
      <c r="I3051">
        <v>1020</v>
      </c>
      <c r="J3051">
        <v>45244</v>
      </c>
      <c r="K3051" s="12">
        <f t="shared" si="329"/>
        <v>1.382356819567754E-4</v>
      </c>
      <c r="L3051" s="2">
        <f t="shared" si="330"/>
        <v>7.3541382801004515E-2</v>
      </c>
      <c r="M3051" s="2">
        <f t="shared" si="331"/>
        <v>7.409432552883162E-2</v>
      </c>
      <c r="N3051" s="2">
        <f t="shared" si="332"/>
        <v>9.8009098507353759E-2</v>
      </c>
      <c r="O3051" s="2">
        <f t="shared" si="333"/>
        <v>0.13187684058676374</v>
      </c>
      <c r="P3051" s="2">
        <f t="shared" si="334"/>
        <v>0.1410003955959109</v>
      </c>
      <c r="Q3051" s="14" t="str">
        <f t="shared" si="335"/>
        <v>BELOW</v>
      </c>
    </row>
    <row r="3052" spans="1:17" x14ac:dyDescent="0.3">
      <c r="A3052">
        <v>49</v>
      </c>
      <c r="B3052" t="s">
        <v>25</v>
      </c>
      <c r="C3052" t="s">
        <v>92</v>
      </c>
      <c r="D3052" s="7">
        <v>0.10300000000000001</v>
      </c>
      <c r="E3052">
        <v>508</v>
      </c>
      <c r="F3052">
        <v>562</v>
      </c>
      <c r="G3052">
        <v>744</v>
      </c>
      <c r="H3052">
        <v>932</v>
      </c>
      <c r="I3052">
        <v>1006</v>
      </c>
      <c r="J3052">
        <v>15036</v>
      </c>
      <c r="K3052" s="12">
        <f t="shared" si="329"/>
        <v>4.5940052026833942E-5</v>
      </c>
      <c r="L3052" s="2">
        <f t="shared" si="330"/>
        <v>2.3337546429631643E-2</v>
      </c>
      <c r="M3052" s="2">
        <f t="shared" si="331"/>
        <v>2.5818309239080676E-2</v>
      </c>
      <c r="N3052" s="2">
        <f t="shared" si="332"/>
        <v>3.4179398707964451E-2</v>
      </c>
      <c r="O3052" s="2">
        <f t="shared" si="333"/>
        <v>4.2816128489009231E-2</v>
      </c>
      <c r="P3052" s="2">
        <f t="shared" si="334"/>
        <v>4.6215692338994946E-2</v>
      </c>
      <c r="Q3052" s="14" t="str">
        <f t="shared" si="335"/>
        <v>BELOW</v>
      </c>
    </row>
    <row r="3053" spans="1:17" x14ac:dyDescent="0.3">
      <c r="A3053">
        <v>49</v>
      </c>
      <c r="B3053" t="s">
        <v>25</v>
      </c>
      <c r="C3053" t="s">
        <v>91</v>
      </c>
      <c r="D3053" s="7">
        <v>9.9000000000000005E-2</v>
      </c>
      <c r="E3053">
        <v>590</v>
      </c>
      <c r="F3053">
        <v>650</v>
      </c>
      <c r="G3053">
        <v>860</v>
      </c>
      <c r="H3053">
        <v>1215</v>
      </c>
      <c r="I3053">
        <v>1231</v>
      </c>
      <c r="J3053">
        <v>264542</v>
      </c>
      <c r="K3053" s="12">
        <f t="shared" si="329"/>
        <v>8.0826504677325775E-4</v>
      </c>
      <c r="L3053" s="2">
        <f t="shared" si="330"/>
        <v>0.47687637759622209</v>
      </c>
      <c r="M3053" s="2">
        <f t="shared" si="331"/>
        <v>0.52537228040261752</v>
      </c>
      <c r="N3053" s="2">
        <f t="shared" si="332"/>
        <v>0.69510794022500166</v>
      </c>
      <c r="O3053" s="2">
        <f t="shared" si="333"/>
        <v>0.98204203182950822</v>
      </c>
      <c r="P3053" s="2">
        <f t="shared" si="334"/>
        <v>0.99497427257788029</v>
      </c>
      <c r="Q3053" s="14" t="str">
        <f t="shared" si="335"/>
        <v>BELOW</v>
      </c>
    </row>
    <row r="3054" spans="1:17" x14ac:dyDescent="0.3">
      <c r="A3054">
        <v>49</v>
      </c>
      <c r="B3054" t="s">
        <v>25</v>
      </c>
      <c r="C3054" t="s">
        <v>90</v>
      </c>
      <c r="D3054" s="7">
        <v>9.5000000000000001E-2</v>
      </c>
      <c r="E3054">
        <v>471</v>
      </c>
      <c r="F3054">
        <v>554</v>
      </c>
      <c r="G3054">
        <v>733</v>
      </c>
      <c r="H3054">
        <v>925</v>
      </c>
      <c r="I3054">
        <v>1066</v>
      </c>
      <c r="J3054">
        <v>13031</v>
      </c>
      <c r="K3054" s="12">
        <f t="shared" si="329"/>
        <v>3.9814100689124304E-5</v>
      </c>
      <c r="L3054" s="2">
        <f t="shared" si="330"/>
        <v>1.8752441424577548E-2</v>
      </c>
      <c r="M3054" s="2">
        <f t="shared" si="331"/>
        <v>2.2057011781774865E-2</v>
      </c>
      <c r="N3054" s="2">
        <f t="shared" si="332"/>
        <v>2.9183735805128116E-2</v>
      </c>
      <c r="O3054" s="2">
        <f t="shared" si="333"/>
        <v>3.6828043137439981E-2</v>
      </c>
      <c r="P3054" s="2">
        <f t="shared" si="334"/>
        <v>4.2441831334606508E-2</v>
      </c>
      <c r="Q3054" s="14" t="str">
        <f t="shared" si="335"/>
        <v>BELOW</v>
      </c>
    </row>
    <row r="3055" spans="1:17" x14ac:dyDescent="0.3">
      <c r="A3055">
        <v>49</v>
      </c>
      <c r="B3055" t="s">
        <v>25</v>
      </c>
      <c r="C3055" t="s">
        <v>89</v>
      </c>
      <c r="D3055" s="7">
        <v>0.126</v>
      </c>
      <c r="E3055">
        <v>455</v>
      </c>
      <c r="F3055">
        <v>535</v>
      </c>
      <c r="G3055">
        <v>708</v>
      </c>
      <c r="H3055">
        <v>895</v>
      </c>
      <c r="I3055">
        <v>957</v>
      </c>
      <c r="J3055">
        <v>15414</v>
      </c>
      <c r="K3055" s="12">
        <f t="shared" si="329"/>
        <v>4.7094969535888422E-5</v>
      </c>
      <c r="L3055" s="2">
        <f t="shared" si="330"/>
        <v>2.1428211138829232E-2</v>
      </c>
      <c r="M3055" s="2">
        <f t="shared" si="331"/>
        <v>2.5195808701700306E-2</v>
      </c>
      <c r="N3055" s="2">
        <f t="shared" si="332"/>
        <v>3.3343238431409003E-2</v>
      </c>
      <c r="O3055" s="2">
        <f t="shared" si="333"/>
        <v>4.2149997734620137E-2</v>
      </c>
      <c r="P3055" s="2">
        <f t="shared" si="334"/>
        <v>4.5069885845845217E-2</v>
      </c>
      <c r="Q3055" s="14" t="str">
        <f t="shared" si="335"/>
        <v>ABOVE</v>
      </c>
    </row>
    <row r="3056" spans="1:17" x14ac:dyDescent="0.3">
      <c r="A3056">
        <v>49</v>
      </c>
      <c r="B3056" t="s">
        <v>25</v>
      </c>
      <c r="C3056" t="s">
        <v>88</v>
      </c>
      <c r="D3056" s="7">
        <v>5.4000000000000006E-2</v>
      </c>
      <c r="E3056">
        <v>566</v>
      </c>
      <c r="F3056">
        <v>598</v>
      </c>
      <c r="G3056">
        <v>774</v>
      </c>
      <c r="H3056">
        <v>1104</v>
      </c>
      <c r="I3056">
        <v>1107</v>
      </c>
      <c r="J3056">
        <v>50089</v>
      </c>
      <c r="K3056" s="12">
        <f t="shared" si="329"/>
        <v>1.5303879129902135E-4</v>
      </c>
      <c r="L3056" s="2">
        <f t="shared" si="330"/>
        <v>8.6619955875246082E-2</v>
      </c>
      <c r="M3056" s="2">
        <f t="shared" si="331"/>
        <v>9.1517197196814767E-2</v>
      </c>
      <c r="N3056" s="2">
        <f t="shared" si="332"/>
        <v>0.11845202446544252</v>
      </c>
      <c r="O3056" s="2">
        <f t="shared" si="333"/>
        <v>0.16895482559411956</v>
      </c>
      <c r="P3056" s="2">
        <f t="shared" si="334"/>
        <v>0.16941394196801662</v>
      </c>
      <c r="Q3056" s="14" t="str">
        <f t="shared" si="335"/>
        <v>BELOW</v>
      </c>
    </row>
    <row r="3057" spans="1:17" x14ac:dyDescent="0.3">
      <c r="A3057">
        <v>49</v>
      </c>
      <c r="B3057" t="s">
        <v>25</v>
      </c>
      <c r="C3057" t="s">
        <v>87</v>
      </c>
      <c r="D3057" s="7">
        <v>8.8000000000000009E-2</v>
      </c>
      <c r="E3057">
        <v>520</v>
      </c>
      <c r="F3057">
        <v>612</v>
      </c>
      <c r="G3057">
        <v>810</v>
      </c>
      <c r="H3057">
        <v>1096</v>
      </c>
      <c r="I3057">
        <v>1282</v>
      </c>
      <c r="J3057">
        <v>64658</v>
      </c>
      <c r="K3057" s="12">
        <f t="shared" si="329"/>
        <v>1.9755200079482767E-4</v>
      </c>
      <c r="L3057" s="2">
        <f t="shared" si="330"/>
        <v>0.10272704041331039</v>
      </c>
      <c r="M3057" s="2">
        <f t="shared" si="331"/>
        <v>0.12090182448643454</v>
      </c>
      <c r="N3057" s="2">
        <f t="shared" si="332"/>
        <v>0.16001712064381041</v>
      </c>
      <c r="O3057" s="2">
        <f t="shared" si="333"/>
        <v>0.21651699287113113</v>
      </c>
      <c r="P3057" s="2">
        <f t="shared" si="334"/>
        <v>0.25326166501896907</v>
      </c>
      <c r="Q3057" s="14" t="str">
        <f t="shared" si="335"/>
        <v>BELOW</v>
      </c>
    </row>
    <row r="3058" spans="1:17" x14ac:dyDescent="0.3">
      <c r="A3058">
        <v>49</v>
      </c>
      <c r="B3058" t="s">
        <v>25</v>
      </c>
      <c r="C3058" t="s">
        <v>86</v>
      </c>
      <c r="D3058" s="7">
        <v>0.13500000000000001</v>
      </c>
      <c r="E3058">
        <v>453</v>
      </c>
      <c r="F3058">
        <v>553</v>
      </c>
      <c r="G3058">
        <v>700</v>
      </c>
      <c r="H3058">
        <v>934</v>
      </c>
      <c r="I3058">
        <v>983</v>
      </c>
      <c r="J3058">
        <v>34774</v>
      </c>
      <c r="K3058" s="12">
        <f t="shared" si="329"/>
        <v>1.0624630015836149E-4</v>
      </c>
      <c r="L3058" s="2">
        <f t="shared" si="330"/>
        <v>4.8129573971737755E-2</v>
      </c>
      <c r="M3058" s="2">
        <f t="shared" si="331"/>
        <v>5.8754203987573903E-2</v>
      </c>
      <c r="N3058" s="2">
        <f t="shared" si="332"/>
        <v>7.4372410110853049E-2</v>
      </c>
      <c r="O3058" s="2">
        <f t="shared" si="333"/>
        <v>9.9234044347909625E-2</v>
      </c>
      <c r="P3058" s="2">
        <f t="shared" si="334"/>
        <v>0.10444011305566935</v>
      </c>
      <c r="Q3058" s="14" t="str">
        <f t="shared" si="335"/>
        <v>ABOVE</v>
      </c>
    </row>
    <row r="3059" spans="1:17" x14ac:dyDescent="0.3">
      <c r="A3059">
        <v>49</v>
      </c>
      <c r="B3059" t="s">
        <v>25</v>
      </c>
      <c r="C3059" t="s">
        <v>85</v>
      </c>
      <c r="D3059" s="7">
        <v>6.7000000000000004E-2</v>
      </c>
      <c r="E3059">
        <v>558</v>
      </c>
      <c r="F3059">
        <v>657</v>
      </c>
      <c r="G3059">
        <v>869</v>
      </c>
      <c r="H3059">
        <v>1246</v>
      </c>
      <c r="I3059">
        <v>1250</v>
      </c>
      <c r="J3059">
        <v>57532</v>
      </c>
      <c r="K3059" s="12">
        <f t="shared" si="329"/>
        <v>1.7577966701302276E-4</v>
      </c>
      <c r="L3059" s="2">
        <f t="shared" si="330"/>
        <v>9.8085054193266699E-2</v>
      </c>
      <c r="M3059" s="2">
        <f t="shared" si="331"/>
        <v>0.11548724122755595</v>
      </c>
      <c r="N3059" s="2">
        <f t="shared" si="332"/>
        <v>0.15275253063431679</v>
      </c>
      <c r="O3059" s="2">
        <f t="shared" si="333"/>
        <v>0.21902146509822637</v>
      </c>
      <c r="P3059" s="2">
        <f t="shared" si="334"/>
        <v>0.21972458376627846</v>
      </c>
      <c r="Q3059" s="14" t="str">
        <f t="shared" si="335"/>
        <v>BELOW</v>
      </c>
    </row>
    <row r="3060" spans="1:17" x14ac:dyDescent="0.3">
      <c r="A3060">
        <v>49</v>
      </c>
      <c r="B3060" t="s">
        <v>25</v>
      </c>
      <c r="C3060" t="s">
        <v>84</v>
      </c>
      <c r="D3060" s="7">
        <v>0.11599999999999999</v>
      </c>
      <c r="E3060">
        <v>457</v>
      </c>
      <c r="F3060">
        <v>529</v>
      </c>
      <c r="G3060">
        <v>700</v>
      </c>
      <c r="H3060">
        <v>877</v>
      </c>
      <c r="I3060">
        <v>1073</v>
      </c>
      <c r="J3060">
        <v>16131</v>
      </c>
      <c r="K3060" s="12">
        <f t="shared" si="329"/>
        <v>4.9285646398301299E-5</v>
      </c>
      <c r="L3060" s="2">
        <f t="shared" si="330"/>
        <v>2.2523540404023695E-2</v>
      </c>
      <c r="M3060" s="2">
        <f t="shared" si="331"/>
        <v>2.6072106944701388E-2</v>
      </c>
      <c r="N3060" s="2">
        <f t="shared" si="332"/>
        <v>3.4499952478810908E-2</v>
      </c>
      <c r="O3060" s="2">
        <f t="shared" si="333"/>
        <v>4.322351189131024E-2</v>
      </c>
      <c r="P3060" s="2">
        <f t="shared" si="334"/>
        <v>5.2883498585377296E-2</v>
      </c>
      <c r="Q3060" s="14" t="str">
        <f t="shared" si="335"/>
        <v>BELOW</v>
      </c>
    </row>
    <row r="3061" spans="1:17" x14ac:dyDescent="0.3">
      <c r="A3061">
        <v>49</v>
      </c>
      <c r="B3061" t="s">
        <v>25</v>
      </c>
      <c r="C3061" t="s">
        <v>83</v>
      </c>
      <c r="D3061" s="7">
        <v>9.4E-2</v>
      </c>
      <c r="E3061">
        <v>776</v>
      </c>
      <c r="F3061">
        <v>931</v>
      </c>
      <c r="G3061">
        <v>1093</v>
      </c>
      <c r="H3061">
        <v>1519</v>
      </c>
      <c r="I3061">
        <v>1844</v>
      </c>
      <c r="J3061">
        <v>546695</v>
      </c>
      <c r="K3061" s="12">
        <f t="shared" si="329"/>
        <v>1.6703376391866175E-3</v>
      </c>
      <c r="L3061" s="2">
        <f t="shared" si="330"/>
        <v>1.2961820080088151</v>
      </c>
      <c r="M3061" s="2">
        <f t="shared" si="331"/>
        <v>1.5550843420827409</v>
      </c>
      <c r="N3061" s="2">
        <f t="shared" si="332"/>
        <v>1.825679039630973</v>
      </c>
      <c r="O3061" s="2">
        <f t="shared" si="333"/>
        <v>2.5372428739244719</v>
      </c>
      <c r="P3061" s="2">
        <f t="shared" si="334"/>
        <v>3.0801026066601227</v>
      </c>
      <c r="Q3061" s="14" t="str">
        <f t="shared" si="335"/>
        <v>BELOW</v>
      </c>
    </row>
    <row r="3062" spans="1:17" x14ac:dyDescent="0.3">
      <c r="A3062">
        <v>49</v>
      </c>
      <c r="B3062" t="s">
        <v>25</v>
      </c>
      <c r="C3062" t="s">
        <v>82</v>
      </c>
      <c r="D3062" s="7">
        <v>0.08</v>
      </c>
      <c r="E3062">
        <v>595</v>
      </c>
      <c r="F3062">
        <v>599</v>
      </c>
      <c r="G3062">
        <v>788</v>
      </c>
      <c r="H3062">
        <v>1117</v>
      </c>
      <c r="I3062">
        <v>1121</v>
      </c>
      <c r="J3062">
        <v>87839</v>
      </c>
      <c r="K3062" s="12">
        <f t="shared" si="329"/>
        <v>2.6837777533819277E-4</v>
      </c>
      <c r="L3062" s="2">
        <f t="shared" si="330"/>
        <v>0.15968477632622469</v>
      </c>
      <c r="M3062" s="2">
        <f t="shared" si="331"/>
        <v>0.16075828742757747</v>
      </c>
      <c r="N3062" s="2">
        <f t="shared" si="332"/>
        <v>0.21148168696649591</v>
      </c>
      <c r="O3062" s="2">
        <f t="shared" si="333"/>
        <v>0.29977797505276133</v>
      </c>
      <c r="P3062" s="2">
        <f t="shared" si="334"/>
        <v>0.30085148615411411</v>
      </c>
      <c r="Q3062" s="14" t="str">
        <f t="shared" si="335"/>
        <v>BELOW</v>
      </c>
    </row>
    <row r="3063" spans="1:17" x14ac:dyDescent="0.3">
      <c r="A3063">
        <v>49</v>
      </c>
      <c r="B3063" t="s">
        <v>25</v>
      </c>
      <c r="C3063" t="s">
        <v>81</v>
      </c>
      <c r="D3063" s="7">
        <v>9.3000000000000013E-2</v>
      </c>
      <c r="E3063">
        <v>528</v>
      </c>
      <c r="F3063">
        <v>626</v>
      </c>
      <c r="G3063">
        <v>774</v>
      </c>
      <c r="H3063">
        <v>1042</v>
      </c>
      <c r="I3063">
        <v>1046</v>
      </c>
      <c r="J3063">
        <v>27668</v>
      </c>
      <c r="K3063" s="12">
        <f t="shared" si="329"/>
        <v>8.4535073123067405E-5</v>
      </c>
      <c r="L3063" s="2">
        <f t="shared" si="330"/>
        <v>4.4634518608979587E-2</v>
      </c>
      <c r="M3063" s="2">
        <f t="shared" si="331"/>
        <v>5.2918955775040195E-2</v>
      </c>
      <c r="N3063" s="2">
        <f t="shared" si="332"/>
        <v>6.5430146597254171E-2</v>
      </c>
      <c r="O3063" s="2">
        <f t="shared" si="333"/>
        <v>8.8085546194236239E-2</v>
      </c>
      <c r="P3063" s="2">
        <f t="shared" si="334"/>
        <v>8.8423686486728506E-2</v>
      </c>
      <c r="Q3063" s="14" t="str">
        <f t="shared" si="335"/>
        <v>BELOW</v>
      </c>
    </row>
    <row r="3064" spans="1:17" x14ac:dyDescent="0.3">
      <c r="A3064">
        <v>49</v>
      </c>
      <c r="B3064" t="s">
        <v>25</v>
      </c>
      <c r="C3064" t="s">
        <v>80</v>
      </c>
      <c r="D3064" s="7">
        <v>0.115</v>
      </c>
      <c r="E3064">
        <v>626</v>
      </c>
      <c r="F3064">
        <v>670</v>
      </c>
      <c r="G3064">
        <v>871</v>
      </c>
      <c r="H3064">
        <v>1121</v>
      </c>
      <c r="I3064">
        <v>1390</v>
      </c>
      <c r="J3064">
        <v>43150</v>
      </c>
      <c r="K3064" s="12">
        <f t="shared" si="329"/>
        <v>1.3183780559709261E-4</v>
      </c>
      <c r="L3064" s="2">
        <f t="shared" si="330"/>
        <v>8.253046630377997E-2</v>
      </c>
      <c r="M3064" s="2">
        <f t="shared" si="331"/>
        <v>8.8331329750052048E-2</v>
      </c>
      <c r="N3064" s="2">
        <f t="shared" si="332"/>
        <v>0.11483072867506766</v>
      </c>
      <c r="O3064" s="2">
        <f t="shared" si="333"/>
        <v>0.1477901800743408</v>
      </c>
      <c r="P3064" s="2">
        <f t="shared" si="334"/>
        <v>0.18325454977995873</v>
      </c>
      <c r="Q3064" s="14" t="str">
        <f t="shared" si="335"/>
        <v>BELOW</v>
      </c>
    </row>
    <row r="3065" spans="1:17" x14ac:dyDescent="0.3">
      <c r="A3065">
        <v>49</v>
      </c>
      <c r="B3065" t="s">
        <v>25</v>
      </c>
      <c r="C3065" t="s">
        <v>79</v>
      </c>
      <c r="D3065" s="7">
        <v>0.11699999999999999</v>
      </c>
      <c r="E3065">
        <v>558</v>
      </c>
      <c r="F3065">
        <v>562</v>
      </c>
      <c r="G3065">
        <v>716</v>
      </c>
      <c r="H3065">
        <v>1035</v>
      </c>
      <c r="I3065">
        <v>1085</v>
      </c>
      <c r="J3065">
        <v>45368</v>
      </c>
      <c r="K3065" s="12">
        <f t="shared" si="329"/>
        <v>1.3861454378514247E-4</v>
      </c>
      <c r="L3065" s="2">
        <f t="shared" si="330"/>
        <v>7.7346915432109503E-2</v>
      </c>
      <c r="M3065" s="2">
        <f t="shared" si="331"/>
        <v>7.7901373607250066E-2</v>
      </c>
      <c r="N3065" s="2">
        <f t="shared" si="332"/>
        <v>9.9248013350162007E-2</v>
      </c>
      <c r="O3065" s="2">
        <f t="shared" si="333"/>
        <v>0.14346605281762245</v>
      </c>
      <c r="P3065" s="2">
        <f t="shared" si="334"/>
        <v>0.15039678000687959</v>
      </c>
      <c r="Q3065" s="14" t="str">
        <f t="shared" si="335"/>
        <v>BELOW</v>
      </c>
    </row>
    <row r="3066" spans="1:17" x14ac:dyDescent="0.3">
      <c r="A3066">
        <v>49</v>
      </c>
      <c r="B3066" t="s">
        <v>25</v>
      </c>
      <c r="C3066" t="s">
        <v>78</v>
      </c>
      <c r="D3066" s="7">
        <v>0.106</v>
      </c>
      <c r="E3066">
        <v>520</v>
      </c>
      <c r="F3066">
        <v>612</v>
      </c>
      <c r="G3066">
        <v>810</v>
      </c>
      <c r="H3066">
        <v>1096</v>
      </c>
      <c r="I3066">
        <v>1282</v>
      </c>
      <c r="J3066">
        <v>104646</v>
      </c>
      <c r="K3066" s="12">
        <f t="shared" si="329"/>
        <v>3.1972882976855977E-4</v>
      </c>
      <c r="L3066" s="2">
        <f t="shared" si="330"/>
        <v>0.16625899147965109</v>
      </c>
      <c r="M3066" s="2">
        <f t="shared" si="331"/>
        <v>0.19567404381835857</v>
      </c>
      <c r="N3066" s="2">
        <f t="shared" si="332"/>
        <v>0.2589803521125334</v>
      </c>
      <c r="O3066" s="2">
        <f t="shared" si="333"/>
        <v>0.35042279742634153</v>
      </c>
      <c r="P3066" s="2">
        <f t="shared" si="334"/>
        <v>0.40989235976329363</v>
      </c>
      <c r="Q3066" s="14" t="str">
        <f t="shared" si="335"/>
        <v>BELOW</v>
      </c>
    </row>
    <row r="3067" spans="1:17" x14ac:dyDescent="0.3">
      <c r="A3067">
        <v>49</v>
      </c>
      <c r="B3067" t="s">
        <v>25</v>
      </c>
      <c r="C3067" t="s">
        <v>77</v>
      </c>
      <c r="D3067" s="7">
        <v>0.109</v>
      </c>
      <c r="E3067">
        <v>478</v>
      </c>
      <c r="F3067">
        <v>529</v>
      </c>
      <c r="G3067">
        <v>700</v>
      </c>
      <c r="H3067">
        <v>877</v>
      </c>
      <c r="I3067">
        <v>990</v>
      </c>
      <c r="J3067">
        <v>4295</v>
      </c>
      <c r="K3067" s="12">
        <f t="shared" si="329"/>
        <v>1.3122673813198442E-5</v>
      </c>
      <c r="L3067" s="2">
        <f t="shared" si="330"/>
        <v>6.272638082708855E-3</v>
      </c>
      <c r="M3067" s="2">
        <f t="shared" si="331"/>
        <v>6.9418944471819751E-3</v>
      </c>
      <c r="N3067" s="2">
        <f t="shared" si="332"/>
        <v>9.185871669238909E-3</v>
      </c>
      <c r="O3067" s="2">
        <f t="shared" si="333"/>
        <v>1.1508584934175033E-2</v>
      </c>
      <c r="P3067" s="2">
        <f t="shared" si="334"/>
        <v>1.2991447075066458E-2</v>
      </c>
      <c r="Q3067" s="14" t="str">
        <f t="shared" si="335"/>
        <v>BELOW</v>
      </c>
    </row>
    <row r="3068" spans="1:17" x14ac:dyDescent="0.3">
      <c r="A3068">
        <v>49</v>
      </c>
      <c r="B3068" t="s">
        <v>25</v>
      </c>
      <c r="C3068" t="s">
        <v>76</v>
      </c>
      <c r="D3068" s="7">
        <v>7.2999999999999995E-2</v>
      </c>
      <c r="E3068">
        <v>561</v>
      </c>
      <c r="F3068">
        <v>605</v>
      </c>
      <c r="G3068">
        <v>771</v>
      </c>
      <c r="H3068">
        <v>1020</v>
      </c>
      <c r="I3068">
        <v>1132</v>
      </c>
      <c r="J3068">
        <v>103403</v>
      </c>
      <c r="K3068" s="12">
        <f t="shared" si="329"/>
        <v>3.1593104547291236E-4</v>
      </c>
      <c r="L3068" s="2">
        <f t="shared" si="330"/>
        <v>0.17723731651030383</v>
      </c>
      <c r="M3068" s="2">
        <f t="shared" si="331"/>
        <v>0.19113828251111198</v>
      </c>
      <c r="N3068" s="2">
        <f t="shared" si="332"/>
        <v>0.24358283605961542</v>
      </c>
      <c r="O3068" s="2">
        <f t="shared" si="333"/>
        <v>0.32224966638237063</v>
      </c>
      <c r="P3068" s="2">
        <f t="shared" si="334"/>
        <v>0.35763394347533678</v>
      </c>
      <c r="Q3068" s="14" t="str">
        <f t="shared" si="335"/>
        <v>BELOW</v>
      </c>
    </row>
    <row r="3069" spans="1:17" x14ac:dyDescent="0.3">
      <c r="A3069">
        <v>49</v>
      </c>
      <c r="B3069" t="s">
        <v>25</v>
      </c>
      <c r="C3069" t="s">
        <v>75</v>
      </c>
      <c r="D3069" s="7">
        <v>0.16300000000000001</v>
      </c>
      <c r="E3069">
        <v>450</v>
      </c>
      <c r="F3069">
        <v>558</v>
      </c>
      <c r="G3069">
        <v>700</v>
      </c>
      <c r="H3069">
        <v>943</v>
      </c>
      <c r="I3069">
        <v>946</v>
      </c>
      <c r="J3069">
        <v>9004</v>
      </c>
      <c r="K3069" s="12">
        <f t="shared" si="329"/>
        <v>2.7510257279170844E-5</v>
      </c>
      <c r="L3069" s="2">
        <f t="shared" si="330"/>
        <v>1.2379615775626879E-2</v>
      </c>
      <c r="M3069" s="2">
        <f t="shared" si="331"/>
        <v>1.5350723561777331E-2</v>
      </c>
      <c r="N3069" s="2">
        <f t="shared" si="332"/>
        <v>1.9257180095419591E-2</v>
      </c>
      <c r="O3069" s="2">
        <f t="shared" si="333"/>
        <v>2.5942172614258106E-2</v>
      </c>
      <c r="P3069" s="2">
        <f t="shared" si="334"/>
        <v>2.6024703386095617E-2</v>
      </c>
      <c r="Q3069" s="14" t="str">
        <f t="shared" si="335"/>
        <v>ABOVE</v>
      </c>
    </row>
    <row r="3070" spans="1:17" x14ac:dyDescent="0.3">
      <c r="A3070">
        <v>49</v>
      </c>
      <c r="B3070" t="s">
        <v>25</v>
      </c>
      <c r="C3070" t="s">
        <v>74</v>
      </c>
      <c r="D3070" s="7">
        <v>0.13400000000000001</v>
      </c>
      <c r="E3070">
        <v>537</v>
      </c>
      <c r="F3070">
        <v>556</v>
      </c>
      <c r="G3070">
        <v>700</v>
      </c>
      <c r="H3070">
        <v>928</v>
      </c>
      <c r="I3070">
        <v>1230</v>
      </c>
      <c r="J3070">
        <v>51439</v>
      </c>
      <c r="K3070" s="12">
        <f t="shared" si="329"/>
        <v>1.5716349668850167E-4</v>
      </c>
      <c r="L3070" s="2">
        <f t="shared" si="330"/>
        <v>8.4396797721725397E-2</v>
      </c>
      <c r="M3070" s="2">
        <f t="shared" si="331"/>
        <v>8.7382904158806937E-2</v>
      </c>
      <c r="N3070" s="2">
        <f t="shared" si="332"/>
        <v>0.11001444768195118</v>
      </c>
      <c r="O3070" s="2">
        <f t="shared" si="333"/>
        <v>0.14584772492692955</v>
      </c>
      <c r="P3070" s="2">
        <f t="shared" si="334"/>
        <v>0.19331110092685705</v>
      </c>
      <c r="Q3070" s="14" t="str">
        <f t="shared" si="335"/>
        <v>ABOVE</v>
      </c>
    </row>
    <row r="3071" spans="1:17" x14ac:dyDescent="0.3">
      <c r="A3071">
        <v>49</v>
      </c>
      <c r="B3071" t="s">
        <v>25</v>
      </c>
      <c r="C3071" t="s">
        <v>73</v>
      </c>
      <c r="D3071" s="7">
        <v>6.4000000000000001E-2</v>
      </c>
      <c r="E3071">
        <v>588</v>
      </c>
      <c r="F3071">
        <v>590</v>
      </c>
      <c r="G3071">
        <v>781</v>
      </c>
      <c r="H3071">
        <v>1050</v>
      </c>
      <c r="I3071">
        <v>1143</v>
      </c>
      <c r="J3071">
        <v>36960</v>
      </c>
      <c r="K3071" s="12">
        <f t="shared" si="329"/>
        <v>1.1292526755199405E-4</v>
      </c>
      <c r="L3071" s="2">
        <f t="shared" si="330"/>
        <v>6.6400057320572498E-2</v>
      </c>
      <c r="M3071" s="2">
        <f t="shared" si="331"/>
        <v>6.6625907855676486E-2</v>
      </c>
      <c r="N3071" s="2">
        <f t="shared" si="332"/>
        <v>8.8194633958107352E-2</v>
      </c>
      <c r="O3071" s="2">
        <f t="shared" si="333"/>
        <v>0.11857153092959376</v>
      </c>
      <c r="P3071" s="2">
        <f t="shared" si="334"/>
        <v>0.12907358081192921</v>
      </c>
      <c r="Q3071" s="14" t="str">
        <f t="shared" si="335"/>
        <v>BELOW</v>
      </c>
    </row>
    <row r="3072" spans="1:17" x14ac:dyDescent="0.3">
      <c r="A3072">
        <v>49</v>
      </c>
      <c r="B3072" t="s">
        <v>25</v>
      </c>
      <c r="C3072" t="s">
        <v>72</v>
      </c>
      <c r="D3072" s="7">
        <v>0.11699999999999999</v>
      </c>
      <c r="E3072">
        <v>450</v>
      </c>
      <c r="F3072">
        <v>545</v>
      </c>
      <c r="G3072">
        <v>700</v>
      </c>
      <c r="H3072">
        <v>916</v>
      </c>
      <c r="I3072">
        <v>1230</v>
      </c>
      <c r="J3072">
        <v>18913</v>
      </c>
      <c r="K3072" s="12">
        <f t="shared" si="329"/>
        <v>5.7785594837956259E-5</v>
      </c>
      <c r="L3072" s="2">
        <f t="shared" si="330"/>
        <v>2.6003517677080316E-2</v>
      </c>
      <c r="M3072" s="2">
        <f t="shared" si="331"/>
        <v>3.1493149186686158E-2</v>
      </c>
      <c r="N3072" s="2">
        <f t="shared" si="332"/>
        <v>4.0449916386569383E-2</v>
      </c>
      <c r="O3072" s="2">
        <f t="shared" si="333"/>
        <v>5.2931604871567936E-2</v>
      </c>
      <c r="P3072" s="2">
        <f t="shared" si="334"/>
        <v>7.1076281650686204E-2</v>
      </c>
      <c r="Q3072" s="14" t="str">
        <f t="shared" si="335"/>
        <v>BELOW</v>
      </c>
    </row>
    <row r="3073" spans="1:17" x14ac:dyDescent="0.3">
      <c r="A3073">
        <v>49</v>
      </c>
      <c r="B3073" t="s">
        <v>25</v>
      </c>
      <c r="C3073" t="s">
        <v>71</v>
      </c>
      <c r="D3073" s="7">
        <v>9.5000000000000001E-2</v>
      </c>
      <c r="E3073">
        <v>570</v>
      </c>
      <c r="F3073">
        <v>598</v>
      </c>
      <c r="G3073">
        <v>791</v>
      </c>
      <c r="H3073">
        <v>991</v>
      </c>
      <c r="I3073">
        <v>1278</v>
      </c>
      <c r="J3073">
        <v>23678</v>
      </c>
      <c r="K3073" s="12">
        <f t="shared" si="329"/>
        <v>7.2344277194158954E-5</v>
      </c>
      <c r="L3073" s="2">
        <f t="shared" si="330"/>
        <v>4.1236238000670604E-2</v>
      </c>
      <c r="M3073" s="2">
        <f t="shared" si="331"/>
        <v>4.3261877762107055E-2</v>
      </c>
      <c r="N3073" s="2">
        <f t="shared" si="332"/>
        <v>5.7224323260579732E-2</v>
      </c>
      <c r="O3073" s="2">
        <f t="shared" si="333"/>
        <v>7.1693178699411525E-2</v>
      </c>
      <c r="P3073" s="2">
        <f t="shared" si="334"/>
        <v>9.2455986254135147E-2</v>
      </c>
      <c r="Q3073" s="14" t="str">
        <f t="shared" si="335"/>
        <v>BELOW</v>
      </c>
    </row>
    <row r="3074" spans="1:17" x14ac:dyDescent="0.3">
      <c r="A3074">
        <v>49</v>
      </c>
      <c r="B3074" t="s">
        <v>25</v>
      </c>
      <c r="C3074" t="s">
        <v>70</v>
      </c>
      <c r="D3074" s="7">
        <v>0.127</v>
      </c>
      <c r="E3074">
        <v>478</v>
      </c>
      <c r="F3074">
        <v>529</v>
      </c>
      <c r="G3074">
        <v>700</v>
      </c>
      <c r="H3074">
        <v>899</v>
      </c>
      <c r="I3074">
        <v>990</v>
      </c>
      <c r="J3074">
        <v>5687</v>
      </c>
      <c r="K3074" s="12">
        <f t="shared" si="329"/>
        <v>1.7375703370351463E-5</v>
      </c>
      <c r="L3074" s="2">
        <f t="shared" si="330"/>
        <v>8.3055862110279991E-3</v>
      </c>
      <c r="M3074" s="2">
        <f t="shared" si="331"/>
        <v>9.1917470829159242E-3</v>
      </c>
      <c r="N3074" s="2">
        <f t="shared" si="332"/>
        <v>1.2162992359246024E-2</v>
      </c>
      <c r="O3074" s="2">
        <f t="shared" si="333"/>
        <v>1.5620757329945965E-2</v>
      </c>
      <c r="P3074" s="2">
        <f t="shared" si="334"/>
        <v>1.7201946336647948E-2</v>
      </c>
      <c r="Q3074" s="14" t="str">
        <f t="shared" si="335"/>
        <v>ABOVE</v>
      </c>
    </row>
    <row r="3075" spans="1:17" x14ac:dyDescent="0.3">
      <c r="A3075">
        <v>49</v>
      </c>
      <c r="B3075" t="s">
        <v>25</v>
      </c>
      <c r="C3075" t="s">
        <v>69</v>
      </c>
      <c r="D3075" s="7">
        <v>0.124</v>
      </c>
      <c r="E3075">
        <v>478</v>
      </c>
      <c r="F3075">
        <v>564</v>
      </c>
      <c r="G3075">
        <v>700</v>
      </c>
      <c r="H3075">
        <v>934</v>
      </c>
      <c r="I3075">
        <v>1016</v>
      </c>
      <c r="J3075">
        <v>20643</v>
      </c>
      <c r="K3075" s="12">
        <f t="shared" si="329"/>
        <v>6.3071328411142132E-5</v>
      </c>
      <c r="L3075" s="2">
        <f t="shared" si="330"/>
        <v>3.0148094980525939E-2</v>
      </c>
      <c r="M3075" s="2">
        <f t="shared" si="331"/>
        <v>3.5572229223884165E-2</v>
      </c>
      <c r="N3075" s="2">
        <f t="shared" si="332"/>
        <v>4.4149929887799491E-2</v>
      </c>
      <c r="O3075" s="2">
        <f t="shared" si="333"/>
        <v>5.890862073600675E-2</v>
      </c>
      <c r="P3075" s="2">
        <f t="shared" si="334"/>
        <v>6.408046966572041E-2</v>
      </c>
      <c r="Q3075" s="14" t="str">
        <f t="shared" si="335"/>
        <v>ABOVE</v>
      </c>
    </row>
    <row r="3076" spans="1:17" x14ac:dyDescent="0.3">
      <c r="A3076">
        <v>49</v>
      </c>
      <c r="B3076" t="s">
        <v>25</v>
      </c>
      <c r="C3076" t="s">
        <v>68</v>
      </c>
      <c r="D3076" s="7">
        <v>7.0999999999999994E-2</v>
      </c>
      <c r="E3076">
        <v>568</v>
      </c>
      <c r="F3076">
        <v>640</v>
      </c>
      <c r="G3076">
        <v>847</v>
      </c>
      <c r="H3076">
        <v>1182</v>
      </c>
      <c r="I3076">
        <v>1236</v>
      </c>
      <c r="J3076">
        <v>84769</v>
      </c>
      <c r="K3076" s="12">
        <f t="shared" ref="K3076:K3139" si="336">J3076/$S$18</f>
        <v>2.5899788974878199E-4</v>
      </c>
      <c r="L3076" s="2">
        <f t="shared" ref="L3076:L3139" si="337">E3076*K3076</f>
        <v>0.14711080137730817</v>
      </c>
      <c r="M3076" s="2">
        <f t="shared" ref="M3076:M3143" si="338">F3076*K3076</f>
        <v>0.16575864943922047</v>
      </c>
      <c r="N3076" s="2">
        <f t="shared" ref="N3076:N3143" si="339">G3076*K3076</f>
        <v>0.21937121261721834</v>
      </c>
      <c r="O3076" s="2">
        <f t="shared" ref="O3076:O3143" si="340">H3076*K3076</f>
        <v>0.3061355056830603</v>
      </c>
      <c r="P3076" s="2">
        <f t="shared" ref="P3076:P3143" si="341">I3076*K3076</f>
        <v>0.32012139172949455</v>
      </c>
      <c r="Q3076" s="14" t="str">
        <f t="shared" ref="Q3076:Q3143" si="342">IF(D3076&lt;$D$1,"BELOW",(IF(D3076&gt;$D$1,"ABOVE","EQUAL")))</f>
        <v>BELOW</v>
      </c>
    </row>
    <row r="3077" spans="1:17" x14ac:dyDescent="0.3">
      <c r="A3077">
        <v>49</v>
      </c>
      <c r="B3077" t="s">
        <v>25</v>
      </c>
      <c r="C3077" t="s">
        <v>67</v>
      </c>
      <c r="D3077" s="7">
        <v>0.13400000000000001</v>
      </c>
      <c r="E3077">
        <v>487</v>
      </c>
      <c r="F3077">
        <v>541</v>
      </c>
      <c r="G3077">
        <v>714</v>
      </c>
      <c r="H3077">
        <v>967</v>
      </c>
      <c r="I3077">
        <v>1101</v>
      </c>
      <c r="J3077">
        <v>26687</v>
      </c>
      <c r="K3077" s="12">
        <f t="shared" si="336"/>
        <v>8.1537787206711711E-5</v>
      </c>
      <c r="L3077" s="2">
        <f t="shared" si="337"/>
        <v>3.9708902369668606E-2</v>
      </c>
      <c r="M3077" s="2">
        <f t="shared" si="338"/>
        <v>4.4111942878831037E-2</v>
      </c>
      <c r="N3077" s="2">
        <f t="shared" si="339"/>
        <v>5.8217980065592159E-2</v>
      </c>
      <c r="O3077" s="2">
        <f t="shared" si="340"/>
        <v>7.8847040228890219E-2</v>
      </c>
      <c r="P3077" s="2">
        <f t="shared" si="341"/>
        <v>8.9773103714589589E-2</v>
      </c>
      <c r="Q3077" s="14" t="str">
        <f t="shared" si="342"/>
        <v>ABOVE</v>
      </c>
    </row>
    <row r="3078" spans="1:17" x14ac:dyDescent="0.3">
      <c r="A3078">
        <v>49</v>
      </c>
      <c r="B3078" t="s">
        <v>25</v>
      </c>
      <c r="C3078" t="s">
        <v>66</v>
      </c>
      <c r="D3078" s="7">
        <v>9.8000000000000004E-2</v>
      </c>
      <c r="E3078">
        <v>585</v>
      </c>
      <c r="F3078">
        <v>689</v>
      </c>
      <c r="G3078">
        <v>911</v>
      </c>
      <c r="H3078">
        <v>1194</v>
      </c>
      <c r="I3078">
        <v>1372</v>
      </c>
      <c r="J3078">
        <v>169561</v>
      </c>
      <c r="K3078" s="12">
        <f t="shared" si="336"/>
        <v>5.1806605225605145E-4</v>
      </c>
      <c r="L3078" s="2">
        <f t="shared" si="337"/>
        <v>0.3030686405697901</v>
      </c>
      <c r="M3078" s="2">
        <f t="shared" si="338"/>
        <v>0.35694751000441943</v>
      </c>
      <c r="N3078" s="2">
        <f t="shared" si="339"/>
        <v>0.47195817360526288</v>
      </c>
      <c r="O3078" s="2">
        <f t="shared" si="340"/>
        <v>0.61857086639372538</v>
      </c>
      <c r="P3078" s="2">
        <f t="shared" si="341"/>
        <v>0.71078662369530254</v>
      </c>
      <c r="Q3078" s="14" t="str">
        <f t="shared" si="342"/>
        <v>BELOW</v>
      </c>
    </row>
    <row r="3079" spans="1:17" x14ac:dyDescent="0.3">
      <c r="A3079">
        <v>49</v>
      </c>
      <c r="B3079" t="s">
        <v>25</v>
      </c>
      <c r="C3079" t="s">
        <v>65</v>
      </c>
      <c r="D3079" s="7">
        <v>7.400000000000001E-2</v>
      </c>
      <c r="E3079">
        <v>590</v>
      </c>
      <c r="F3079">
        <v>650</v>
      </c>
      <c r="G3079">
        <v>860</v>
      </c>
      <c r="H3079">
        <v>1215</v>
      </c>
      <c r="I3079">
        <v>1231</v>
      </c>
      <c r="J3079">
        <v>20434</v>
      </c>
      <c r="K3079" s="12">
        <f t="shared" si="336"/>
        <v>6.243276291010407E-5</v>
      </c>
      <c r="L3079" s="2">
        <f t="shared" si="337"/>
        <v>3.6835330116961398E-2</v>
      </c>
      <c r="M3079" s="2">
        <f t="shared" si="338"/>
        <v>4.0581295891567642E-2</v>
      </c>
      <c r="N3079" s="2">
        <f t="shared" si="339"/>
        <v>5.3692176102689497E-2</v>
      </c>
      <c r="O3079" s="2">
        <f t="shared" si="340"/>
        <v>7.585580693577644E-2</v>
      </c>
      <c r="P3079" s="2">
        <f t="shared" si="341"/>
        <v>7.6854731142338109E-2</v>
      </c>
      <c r="Q3079" s="14" t="str">
        <f t="shared" si="342"/>
        <v>BELOW</v>
      </c>
    </row>
    <row r="3080" spans="1:17" x14ac:dyDescent="0.3">
      <c r="A3080">
        <v>49</v>
      </c>
      <c r="B3080" t="s">
        <v>25</v>
      </c>
      <c r="C3080" t="s">
        <v>64</v>
      </c>
      <c r="D3080" s="7">
        <v>0.11800000000000001</v>
      </c>
      <c r="E3080">
        <v>531</v>
      </c>
      <c r="F3080">
        <v>624</v>
      </c>
      <c r="G3080">
        <v>826</v>
      </c>
      <c r="H3080">
        <v>1140</v>
      </c>
      <c r="I3080">
        <v>1451</v>
      </c>
      <c r="J3080">
        <v>118016</v>
      </c>
      <c r="K3080" s="12">
        <f t="shared" si="336"/>
        <v>3.6057868981104245E-4</v>
      </c>
      <c r="L3080" s="2">
        <f t="shared" si="337"/>
        <v>0.19146728428966353</v>
      </c>
      <c r="M3080" s="2">
        <f t="shared" si="338"/>
        <v>0.22500110244209048</v>
      </c>
      <c r="N3080" s="2">
        <f t="shared" si="339"/>
        <v>0.29783799778392106</v>
      </c>
      <c r="O3080" s="2">
        <f t="shared" si="340"/>
        <v>0.41105970638458839</v>
      </c>
      <c r="P3080" s="2">
        <f t="shared" si="341"/>
        <v>0.52319967891582264</v>
      </c>
      <c r="Q3080" s="14" t="str">
        <f t="shared" si="342"/>
        <v>BELOW</v>
      </c>
    </row>
    <row r="3081" spans="1:17" x14ac:dyDescent="0.3">
      <c r="A3081">
        <v>49</v>
      </c>
      <c r="B3081" t="s">
        <v>25</v>
      </c>
      <c r="C3081" t="s">
        <v>63</v>
      </c>
      <c r="D3081" s="7">
        <v>0.113</v>
      </c>
      <c r="E3081">
        <v>450</v>
      </c>
      <c r="F3081">
        <v>538</v>
      </c>
      <c r="G3081">
        <v>700</v>
      </c>
      <c r="H3081">
        <v>877</v>
      </c>
      <c r="I3081">
        <v>960</v>
      </c>
      <c r="J3081">
        <v>16665</v>
      </c>
      <c r="K3081" s="12">
        <f t="shared" si="336"/>
        <v>5.0917196530140171E-5</v>
      </c>
      <c r="L3081" s="2">
        <f t="shared" si="337"/>
        <v>2.2912738438563077E-2</v>
      </c>
      <c r="M3081" s="2">
        <f t="shared" si="338"/>
        <v>2.7393451733215411E-2</v>
      </c>
      <c r="N3081" s="2">
        <f t="shared" si="339"/>
        <v>3.5642037571098122E-2</v>
      </c>
      <c r="O3081" s="2">
        <f t="shared" si="340"/>
        <v>4.4654381356932928E-2</v>
      </c>
      <c r="P3081" s="2">
        <f t="shared" si="341"/>
        <v>4.8880508668934564E-2</v>
      </c>
      <c r="Q3081" s="14" t="str">
        <f t="shared" si="342"/>
        <v>BELOW</v>
      </c>
    </row>
    <row r="3082" spans="1:17" x14ac:dyDescent="0.3">
      <c r="A3082">
        <v>49</v>
      </c>
      <c r="B3082" t="s">
        <v>25</v>
      </c>
      <c r="C3082" t="s">
        <v>62</v>
      </c>
      <c r="D3082" s="7">
        <v>0.13</v>
      </c>
      <c r="E3082">
        <v>526</v>
      </c>
      <c r="F3082">
        <v>529</v>
      </c>
      <c r="G3082">
        <v>700</v>
      </c>
      <c r="H3082">
        <v>943</v>
      </c>
      <c r="I3082">
        <v>946</v>
      </c>
      <c r="J3082">
        <v>19189</v>
      </c>
      <c r="K3082" s="12">
        <f t="shared" si="336"/>
        <v>5.8628867939805566E-5</v>
      </c>
      <c r="L3082" s="2">
        <f t="shared" si="337"/>
        <v>3.0838784536337729E-2</v>
      </c>
      <c r="M3082" s="2">
        <f t="shared" si="338"/>
        <v>3.1014671140157143E-2</v>
      </c>
      <c r="N3082" s="2">
        <f t="shared" si="339"/>
        <v>4.1040207557863896E-2</v>
      </c>
      <c r="O3082" s="2">
        <f t="shared" si="340"/>
        <v>5.528702246723665E-2</v>
      </c>
      <c r="P3082" s="2">
        <f t="shared" si="341"/>
        <v>5.5462909071056068E-2</v>
      </c>
      <c r="Q3082" s="14" t="str">
        <f t="shared" si="342"/>
        <v>ABOVE</v>
      </c>
    </row>
    <row r="3083" spans="1:17" x14ac:dyDescent="0.3">
      <c r="A3083">
        <v>49</v>
      </c>
      <c r="B3083" t="s">
        <v>25</v>
      </c>
      <c r="C3083" t="s">
        <v>12</v>
      </c>
      <c r="D3083" s="7">
        <v>9.0999999999999998E-2</v>
      </c>
      <c r="E3083">
        <v>478</v>
      </c>
      <c r="F3083">
        <v>556</v>
      </c>
      <c r="G3083">
        <v>700</v>
      </c>
      <c r="H3083">
        <v>963</v>
      </c>
      <c r="I3083">
        <v>1182</v>
      </c>
      <c r="J3083">
        <v>27593</v>
      </c>
      <c r="K3083" s="12">
        <f t="shared" si="336"/>
        <v>8.4305922823651831E-5</v>
      </c>
      <c r="L3083" s="2">
        <f t="shared" si="337"/>
        <v>4.0298231109705575E-2</v>
      </c>
      <c r="M3083" s="2">
        <f t="shared" si="338"/>
        <v>4.6874093089950421E-2</v>
      </c>
      <c r="N3083" s="2">
        <f t="shared" si="339"/>
        <v>5.9014145976556284E-2</v>
      </c>
      <c r="O3083" s="2">
        <f t="shared" si="340"/>
        <v>8.1186603679176711E-2</v>
      </c>
      <c r="P3083" s="2">
        <f t="shared" si="341"/>
        <v>9.9649600777556469E-2</v>
      </c>
      <c r="Q3083" s="14" t="str">
        <f t="shared" si="342"/>
        <v>BELOW</v>
      </c>
    </row>
    <row r="3084" spans="1:17" x14ac:dyDescent="0.3">
      <c r="A3084">
        <v>49</v>
      </c>
      <c r="B3084" t="s">
        <v>25</v>
      </c>
      <c r="C3084" t="s">
        <v>61</v>
      </c>
      <c r="D3084" s="7">
        <v>8.8000000000000009E-2</v>
      </c>
      <c r="E3084">
        <v>450</v>
      </c>
      <c r="F3084">
        <v>531</v>
      </c>
      <c r="G3084">
        <v>700</v>
      </c>
      <c r="H3084">
        <v>877</v>
      </c>
      <c r="I3084">
        <v>1069</v>
      </c>
      <c r="J3084">
        <v>78981</v>
      </c>
      <c r="K3084" s="12">
        <f t="shared" si="336"/>
        <v>2.413135973085509E-4</v>
      </c>
      <c r="L3084" s="2">
        <f t="shared" si="337"/>
        <v>0.1085911187888479</v>
      </c>
      <c r="M3084" s="2">
        <f t="shared" si="338"/>
        <v>0.12813752017084054</v>
      </c>
      <c r="N3084" s="2">
        <f t="shared" si="339"/>
        <v>0.16891951811598563</v>
      </c>
      <c r="O3084" s="2">
        <f t="shared" si="340"/>
        <v>0.21163202483959914</v>
      </c>
      <c r="P3084" s="2">
        <f t="shared" si="341"/>
        <v>0.25796423552284092</v>
      </c>
      <c r="Q3084" s="14" t="str">
        <f t="shared" si="342"/>
        <v>BELOW</v>
      </c>
    </row>
    <row r="3085" spans="1:17" x14ac:dyDescent="0.3">
      <c r="A3085">
        <v>49</v>
      </c>
      <c r="B3085" t="s">
        <v>25</v>
      </c>
      <c r="C3085" t="s">
        <v>60</v>
      </c>
      <c r="D3085" s="7">
        <v>8.199999999999999E-2</v>
      </c>
      <c r="E3085">
        <v>497</v>
      </c>
      <c r="F3085">
        <v>605</v>
      </c>
      <c r="G3085">
        <v>774</v>
      </c>
      <c r="H3085">
        <v>970</v>
      </c>
      <c r="I3085">
        <v>1178</v>
      </c>
      <c r="J3085">
        <v>135692</v>
      </c>
      <c r="K3085" s="12">
        <f t="shared" si="336"/>
        <v>4.1458483237730452E-4</v>
      </c>
      <c r="L3085" s="2">
        <f t="shared" si="337"/>
        <v>0.20604866169152034</v>
      </c>
      <c r="M3085" s="2">
        <f t="shared" si="338"/>
        <v>0.25082382358826921</v>
      </c>
      <c r="N3085" s="2">
        <f t="shared" si="339"/>
        <v>0.32088866026003371</v>
      </c>
      <c r="O3085" s="2">
        <f t="shared" si="340"/>
        <v>0.40214728740598538</v>
      </c>
      <c r="P3085" s="2">
        <f t="shared" si="341"/>
        <v>0.48838093254046472</v>
      </c>
      <c r="Q3085" s="14" t="str">
        <f t="shared" si="342"/>
        <v>BELOW</v>
      </c>
    </row>
    <row r="3086" spans="1:17" x14ac:dyDescent="0.3">
      <c r="A3086">
        <v>49</v>
      </c>
      <c r="B3086" t="s">
        <v>25</v>
      </c>
      <c r="C3086" t="s">
        <v>59</v>
      </c>
      <c r="D3086" s="7">
        <v>0.115</v>
      </c>
      <c r="E3086">
        <v>500</v>
      </c>
      <c r="F3086">
        <v>529</v>
      </c>
      <c r="G3086">
        <v>700</v>
      </c>
      <c r="H3086">
        <v>880</v>
      </c>
      <c r="I3086">
        <v>1089</v>
      </c>
      <c r="J3086">
        <v>40350</v>
      </c>
      <c r="K3086" s="12">
        <f t="shared" si="336"/>
        <v>1.232828610855779E-4</v>
      </c>
      <c r="L3086" s="2">
        <f t="shared" si="337"/>
        <v>6.164143054278895E-2</v>
      </c>
      <c r="M3086" s="2">
        <f t="shared" si="338"/>
        <v>6.5216633514270705E-2</v>
      </c>
      <c r="N3086" s="2">
        <f t="shared" si="339"/>
        <v>8.6298002759904527E-2</v>
      </c>
      <c r="O3086" s="2">
        <f t="shared" si="340"/>
        <v>0.10848891775530856</v>
      </c>
      <c r="P3086" s="2">
        <f t="shared" si="341"/>
        <v>0.13425503572219433</v>
      </c>
      <c r="Q3086" s="14" t="str">
        <f t="shared" si="342"/>
        <v>BELOW</v>
      </c>
    </row>
    <row r="3087" spans="1:17" x14ac:dyDescent="0.3">
      <c r="A3087">
        <v>49</v>
      </c>
      <c r="B3087" t="s">
        <v>25</v>
      </c>
      <c r="C3087" t="s">
        <v>58</v>
      </c>
      <c r="D3087" s="7">
        <v>0.1</v>
      </c>
      <c r="E3087">
        <v>506</v>
      </c>
      <c r="F3087">
        <v>560</v>
      </c>
      <c r="G3087">
        <v>741</v>
      </c>
      <c r="H3087">
        <v>928</v>
      </c>
      <c r="I3087">
        <v>1005</v>
      </c>
      <c r="J3087">
        <v>15574</v>
      </c>
      <c r="K3087" s="12">
        <f t="shared" si="336"/>
        <v>4.7583823507974982E-5</v>
      </c>
      <c r="L3087" s="2">
        <f t="shared" si="337"/>
        <v>2.407741469503534E-2</v>
      </c>
      <c r="M3087" s="2">
        <f t="shared" si="338"/>
        <v>2.664694116446599E-2</v>
      </c>
      <c r="N3087" s="2">
        <f t="shared" si="339"/>
        <v>3.5259613219409465E-2</v>
      </c>
      <c r="O3087" s="2">
        <f t="shared" si="340"/>
        <v>4.4157788215400784E-2</v>
      </c>
      <c r="P3087" s="2">
        <f t="shared" si="341"/>
        <v>4.7821742625514856E-2</v>
      </c>
      <c r="Q3087" s="14" t="str">
        <f t="shared" si="342"/>
        <v>BELOW</v>
      </c>
    </row>
    <row r="3088" spans="1:17" x14ac:dyDescent="0.3">
      <c r="A3088">
        <v>49</v>
      </c>
      <c r="B3088" t="s">
        <v>25</v>
      </c>
      <c r="C3088" t="s">
        <v>57</v>
      </c>
      <c r="D3088" s="7">
        <v>0.253</v>
      </c>
      <c r="E3088">
        <v>478</v>
      </c>
      <c r="F3088">
        <v>554</v>
      </c>
      <c r="G3088">
        <v>700</v>
      </c>
      <c r="H3088">
        <v>877</v>
      </c>
      <c r="I3088">
        <v>946</v>
      </c>
      <c r="J3088">
        <v>4556</v>
      </c>
      <c r="K3088" s="12">
        <f t="shared" si="336"/>
        <v>1.3920116855164634E-5</v>
      </c>
      <c r="L3088" s="2">
        <f t="shared" si="337"/>
        <v>6.6538158567686955E-3</v>
      </c>
      <c r="M3088" s="2">
        <f t="shared" si="338"/>
        <v>7.7117447377612076E-3</v>
      </c>
      <c r="N3088" s="2">
        <f t="shared" si="339"/>
        <v>9.7440817986152433E-3</v>
      </c>
      <c r="O3088" s="2">
        <f t="shared" si="340"/>
        <v>1.2207942481979385E-2</v>
      </c>
      <c r="P3088" s="2">
        <f t="shared" si="341"/>
        <v>1.3168430544985744E-2</v>
      </c>
      <c r="Q3088" s="14" t="str">
        <f t="shared" si="342"/>
        <v>ABOVE</v>
      </c>
    </row>
    <row r="3089" spans="1:17" x14ac:dyDescent="0.3">
      <c r="A3089">
        <v>49</v>
      </c>
      <c r="B3089" t="s">
        <v>25</v>
      </c>
      <c r="C3089" t="s">
        <v>56</v>
      </c>
      <c r="D3089" s="7">
        <v>0.16899999999999998</v>
      </c>
      <c r="E3089">
        <v>621</v>
      </c>
      <c r="F3089">
        <v>753</v>
      </c>
      <c r="G3089">
        <v>918</v>
      </c>
      <c r="H3089">
        <v>1167</v>
      </c>
      <c r="I3089">
        <v>1302</v>
      </c>
      <c r="J3089">
        <v>945726</v>
      </c>
      <c r="K3089" s="12">
        <f t="shared" si="336"/>
        <v>2.8895119475345538E-3</v>
      </c>
      <c r="L3089" s="2">
        <f t="shared" si="337"/>
        <v>1.7943869194189579</v>
      </c>
      <c r="M3089" s="2">
        <f t="shared" si="338"/>
        <v>2.1758024964935192</v>
      </c>
      <c r="N3089" s="2">
        <f t="shared" si="339"/>
        <v>2.6525719678367206</v>
      </c>
      <c r="O3089" s="2">
        <f t="shared" si="340"/>
        <v>3.3720604427728245</v>
      </c>
      <c r="P3089" s="2">
        <f t="shared" si="341"/>
        <v>3.7621445556899893</v>
      </c>
      <c r="Q3089" s="14" t="str">
        <f t="shared" si="342"/>
        <v>ABOVE</v>
      </c>
    </row>
    <row r="3090" spans="1:17" x14ac:dyDescent="0.3">
      <c r="A3090">
        <v>49</v>
      </c>
      <c r="B3090" t="s">
        <v>25</v>
      </c>
      <c r="C3090" t="s">
        <v>55</v>
      </c>
      <c r="D3090" s="7">
        <v>0.109</v>
      </c>
      <c r="E3090">
        <v>519</v>
      </c>
      <c r="F3090">
        <v>611</v>
      </c>
      <c r="G3090">
        <v>808</v>
      </c>
      <c r="H3090">
        <v>1012</v>
      </c>
      <c r="I3090">
        <v>1292</v>
      </c>
      <c r="J3090">
        <v>46253</v>
      </c>
      <c r="K3090" s="12">
        <f t="shared" si="336"/>
        <v>1.4131851731824621E-4</v>
      </c>
      <c r="L3090" s="2">
        <f t="shared" si="337"/>
        <v>7.3344310488169792E-2</v>
      </c>
      <c r="M3090" s="2">
        <f t="shared" si="338"/>
        <v>8.6345614081448432E-2</v>
      </c>
      <c r="N3090" s="2">
        <f t="shared" si="339"/>
        <v>0.11418536199314294</v>
      </c>
      <c r="O3090" s="2">
        <f t="shared" si="340"/>
        <v>0.14301433952606518</v>
      </c>
      <c r="P3090" s="2">
        <f t="shared" si="341"/>
        <v>0.18258352437517411</v>
      </c>
      <c r="Q3090" s="14" t="str">
        <f t="shared" si="342"/>
        <v>BELOW</v>
      </c>
    </row>
    <row r="3091" spans="1:17" x14ac:dyDescent="0.3">
      <c r="A3091">
        <v>49</v>
      </c>
      <c r="B3091" t="s">
        <v>25</v>
      </c>
      <c r="C3091" t="s">
        <v>54</v>
      </c>
      <c r="D3091" s="7">
        <v>9.3000000000000013E-2</v>
      </c>
      <c r="E3091">
        <v>569</v>
      </c>
      <c r="F3091">
        <v>572</v>
      </c>
      <c r="G3091">
        <v>713</v>
      </c>
      <c r="H3091">
        <v>993</v>
      </c>
      <c r="I3091">
        <v>1178</v>
      </c>
      <c r="J3091">
        <v>37930</v>
      </c>
      <c r="K3091" s="12">
        <f t="shared" si="336"/>
        <v>1.1588894475776877E-4</v>
      </c>
      <c r="L3091" s="2">
        <f t="shared" si="337"/>
        <v>6.5940809567170439E-2</v>
      </c>
      <c r="M3091" s="2">
        <f t="shared" si="338"/>
        <v>6.6288476401443738E-2</v>
      </c>
      <c r="N3091" s="2">
        <f t="shared" si="339"/>
        <v>8.2628817612289129E-2</v>
      </c>
      <c r="O3091" s="2">
        <f t="shared" si="340"/>
        <v>0.11507772214446439</v>
      </c>
      <c r="P3091" s="2">
        <f t="shared" si="341"/>
        <v>0.13651717692465162</v>
      </c>
      <c r="Q3091" s="14" t="str">
        <f t="shared" si="342"/>
        <v>BELOW</v>
      </c>
    </row>
    <row r="3092" spans="1:17" x14ac:dyDescent="0.3">
      <c r="A3092">
        <v>49</v>
      </c>
      <c r="B3092" t="s">
        <v>25</v>
      </c>
      <c r="C3092" t="s">
        <v>53</v>
      </c>
      <c r="D3092" s="7">
        <v>8.900000000000001E-2</v>
      </c>
      <c r="E3092">
        <v>501</v>
      </c>
      <c r="F3092">
        <v>620</v>
      </c>
      <c r="G3092">
        <v>735</v>
      </c>
      <c r="H3092">
        <v>974</v>
      </c>
      <c r="I3092">
        <v>1135</v>
      </c>
      <c r="J3092">
        <v>35595</v>
      </c>
      <c r="K3092" s="12">
        <f t="shared" si="336"/>
        <v>1.0875473210263063E-4</v>
      </c>
      <c r="L3092" s="2">
        <f t="shared" si="337"/>
        <v>5.4486120783417948E-2</v>
      </c>
      <c r="M3092" s="2">
        <f t="shared" si="338"/>
        <v>6.7427933903630985E-2</v>
      </c>
      <c r="N3092" s="2">
        <f t="shared" si="339"/>
        <v>7.9934728095433519E-2</v>
      </c>
      <c r="O3092" s="2">
        <f t="shared" si="340"/>
        <v>0.10592710906796224</v>
      </c>
      <c r="P3092" s="2">
        <f t="shared" si="341"/>
        <v>0.12343662093648576</v>
      </c>
      <c r="Q3092" s="14" t="str">
        <f t="shared" si="342"/>
        <v>BELOW</v>
      </c>
    </row>
    <row r="3093" spans="1:17" x14ac:dyDescent="0.3">
      <c r="A3093">
        <v>49</v>
      </c>
      <c r="B3093" t="s">
        <v>25</v>
      </c>
      <c r="C3093" t="s">
        <v>52</v>
      </c>
      <c r="D3093" s="7">
        <v>7.0999999999999994E-2</v>
      </c>
      <c r="E3093">
        <v>566</v>
      </c>
      <c r="F3093">
        <v>598</v>
      </c>
      <c r="G3093">
        <v>774</v>
      </c>
      <c r="H3093">
        <v>1104</v>
      </c>
      <c r="I3093">
        <v>1107</v>
      </c>
      <c r="J3093">
        <v>187885</v>
      </c>
      <c r="K3093" s="12">
        <f t="shared" si="336"/>
        <v>5.7405205340926412E-4</v>
      </c>
      <c r="L3093" s="2">
        <f t="shared" si="337"/>
        <v>0.32491346222964351</v>
      </c>
      <c r="M3093" s="2">
        <f t="shared" si="338"/>
        <v>0.34328312793873994</v>
      </c>
      <c r="N3093" s="2">
        <f t="shared" si="339"/>
        <v>0.44431628933877043</v>
      </c>
      <c r="O3093" s="2">
        <f t="shared" si="340"/>
        <v>0.63375346696382762</v>
      </c>
      <c r="P3093" s="2">
        <f t="shared" si="341"/>
        <v>0.63547562312405537</v>
      </c>
      <c r="Q3093" s="14" t="str">
        <f t="shared" si="342"/>
        <v>BELOW</v>
      </c>
    </row>
    <row r="3094" spans="1:17" x14ac:dyDescent="0.3">
      <c r="A3094">
        <v>49</v>
      </c>
      <c r="B3094" t="s">
        <v>25</v>
      </c>
      <c r="C3094" t="s">
        <v>51</v>
      </c>
      <c r="D3094" s="7">
        <v>4.4999999999999998E-2</v>
      </c>
      <c r="E3094">
        <v>621</v>
      </c>
      <c r="F3094">
        <v>753</v>
      </c>
      <c r="G3094">
        <v>918</v>
      </c>
      <c r="H3094">
        <v>1167</v>
      </c>
      <c r="I3094">
        <v>1302</v>
      </c>
      <c r="J3094">
        <v>89221</v>
      </c>
      <c r="K3094" s="12">
        <f t="shared" si="336"/>
        <v>2.7260025152209039E-4</v>
      </c>
      <c r="L3094" s="2">
        <f t="shared" si="337"/>
        <v>0.16928475619521813</v>
      </c>
      <c r="M3094" s="2">
        <f t="shared" si="338"/>
        <v>0.20526798939613405</v>
      </c>
      <c r="N3094" s="2">
        <f t="shared" si="339"/>
        <v>0.25024703089727895</v>
      </c>
      <c r="O3094" s="2">
        <f t="shared" si="340"/>
        <v>0.31812449352627947</v>
      </c>
      <c r="P3094" s="2">
        <f t="shared" si="341"/>
        <v>0.3549255274817617</v>
      </c>
      <c r="Q3094" s="14" t="str">
        <f t="shared" si="342"/>
        <v>BELOW</v>
      </c>
    </row>
    <row r="3095" spans="1:17" x14ac:dyDescent="0.3">
      <c r="A3095">
        <v>49</v>
      </c>
      <c r="B3095" t="s">
        <v>25</v>
      </c>
      <c r="C3095" t="s">
        <v>50</v>
      </c>
      <c r="D3095" s="7">
        <v>0.09</v>
      </c>
      <c r="E3095">
        <v>450</v>
      </c>
      <c r="F3095">
        <v>601</v>
      </c>
      <c r="G3095">
        <v>700</v>
      </c>
      <c r="H3095">
        <v>1012</v>
      </c>
      <c r="I3095">
        <v>1176</v>
      </c>
      <c r="J3095">
        <v>7287</v>
      </c>
      <c r="K3095" s="12">
        <f t="shared" si="336"/>
        <v>2.2264243091217009E-5</v>
      </c>
      <c r="L3095" s="2">
        <f t="shared" si="337"/>
        <v>1.0018909391047654E-2</v>
      </c>
      <c r="M3095" s="2">
        <f t="shared" si="338"/>
        <v>1.3380810097821423E-2</v>
      </c>
      <c r="N3095" s="2">
        <f t="shared" si="339"/>
        <v>1.5584970163851906E-2</v>
      </c>
      <c r="O3095" s="2">
        <f t="shared" si="340"/>
        <v>2.2531414008311611E-2</v>
      </c>
      <c r="P3095" s="2">
        <f t="shared" si="341"/>
        <v>2.6182749875271201E-2</v>
      </c>
      <c r="Q3095" s="14" t="str">
        <f t="shared" si="342"/>
        <v>BELOW</v>
      </c>
    </row>
    <row r="3096" spans="1:17" x14ac:dyDescent="0.3">
      <c r="A3096">
        <v>49</v>
      </c>
      <c r="B3096" t="s">
        <v>25</v>
      </c>
      <c r="C3096" t="s">
        <v>49</v>
      </c>
      <c r="D3096" s="7">
        <v>9.8000000000000004E-2</v>
      </c>
      <c r="E3096">
        <v>763</v>
      </c>
      <c r="F3096">
        <v>915</v>
      </c>
      <c r="G3096">
        <v>1151</v>
      </c>
      <c r="H3096">
        <v>1636</v>
      </c>
      <c r="I3096">
        <v>1923</v>
      </c>
      <c r="J3096">
        <v>42754</v>
      </c>
      <c r="K3096" s="12">
        <f t="shared" si="336"/>
        <v>1.3062789201617839E-4</v>
      </c>
      <c r="L3096" s="2">
        <f t="shared" si="337"/>
        <v>9.9669081608344118E-2</v>
      </c>
      <c r="M3096" s="2">
        <f t="shared" si="338"/>
        <v>0.11952452119480322</v>
      </c>
      <c r="N3096" s="2">
        <f t="shared" si="339"/>
        <v>0.15035270371062132</v>
      </c>
      <c r="O3096" s="2">
        <f t="shared" si="340"/>
        <v>0.21370723133846786</v>
      </c>
      <c r="P3096" s="2">
        <f t="shared" si="341"/>
        <v>0.25119743634711106</v>
      </c>
      <c r="Q3096" s="14" t="str">
        <f t="shared" si="342"/>
        <v>BELOW</v>
      </c>
    </row>
    <row r="3097" spans="1:17" x14ac:dyDescent="0.3">
      <c r="A3097">
        <v>49</v>
      </c>
      <c r="B3097" t="s">
        <v>25</v>
      </c>
      <c r="C3097" t="s">
        <v>48</v>
      </c>
      <c r="D3097" s="7">
        <v>8.5999999999999993E-2</v>
      </c>
      <c r="E3097">
        <v>502</v>
      </c>
      <c r="F3097">
        <v>590</v>
      </c>
      <c r="G3097">
        <v>781</v>
      </c>
      <c r="H3097">
        <v>1045</v>
      </c>
      <c r="I3097">
        <v>1077</v>
      </c>
      <c r="J3097">
        <v>43783</v>
      </c>
      <c r="K3097" s="12">
        <f t="shared" si="336"/>
        <v>1.3377183412416005E-4</v>
      </c>
      <c r="L3097" s="2">
        <f t="shared" si="337"/>
        <v>6.7153460730328338E-2</v>
      </c>
      <c r="M3097" s="2">
        <f t="shared" si="338"/>
        <v>7.8925382133254424E-2</v>
      </c>
      <c r="N3097" s="2">
        <f t="shared" si="339"/>
        <v>0.10447580245096899</v>
      </c>
      <c r="O3097" s="2">
        <f t="shared" si="340"/>
        <v>0.13979156665974724</v>
      </c>
      <c r="P3097" s="2">
        <f t="shared" si="341"/>
        <v>0.14407226535172038</v>
      </c>
      <c r="Q3097" s="14" t="str">
        <f t="shared" si="342"/>
        <v>BELOW</v>
      </c>
    </row>
    <row r="3098" spans="1:17" x14ac:dyDescent="0.3">
      <c r="A3098">
        <v>49</v>
      </c>
      <c r="B3098" t="s">
        <v>25</v>
      </c>
      <c r="C3098" t="s">
        <v>47</v>
      </c>
      <c r="D3098" s="7">
        <v>0.11800000000000001</v>
      </c>
      <c r="E3098">
        <v>570</v>
      </c>
      <c r="F3098">
        <v>573</v>
      </c>
      <c r="G3098">
        <v>716</v>
      </c>
      <c r="H3098">
        <v>939</v>
      </c>
      <c r="I3098">
        <v>1186</v>
      </c>
      <c r="J3098">
        <v>70772</v>
      </c>
      <c r="K3098" s="12">
        <f t="shared" si="336"/>
        <v>2.1623233320318514E-4</v>
      </c>
      <c r="L3098" s="2">
        <f t="shared" si="337"/>
        <v>0.12325242992581553</v>
      </c>
      <c r="M3098" s="2">
        <f t="shared" si="338"/>
        <v>0.12390112692542508</v>
      </c>
      <c r="N3098" s="2">
        <f t="shared" si="339"/>
        <v>0.15482235057348057</v>
      </c>
      <c r="O3098" s="2">
        <f t="shared" si="340"/>
        <v>0.20304216087779084</v>
      </c>
      <c r="P3098" s="2">
        <f t="shared" si="341"/>
        <v>0.25645154717897756</v>
      </c>
      <c r="Q3098" s="14" t="str">
        <f t="shared" si="342"/>
        <v>BELOW</v>
      </c>
    </row>
    <row r="3099" spans="1:17" x14ac:dyDescent="0.3">
      <c r="A3099">
        <v>49</v>
      </c>
      <c r="B3099" t="s">
        <v>25</v>
      </c>
      <c r="C3099" t="s">
        <v>46</v>
      </c>
      <c r="D3099" s="7">
        <v>0.14899999999999999</v>
      </c>
      <c r="E3099">
        <v>478</v>
      </c>
      <c r="F3099">
        <v>529</v>
      </c>
      <c r="G3099">
        <v>700</v>
      </c>
      <c r="H3099">
        <v>926</v>
      </c>
      <c r="I3099">
        <v>946</v>
      </c>
      <c r="J3099">
        <v>13351</v>
      </c>
      <c r="K3099" s="12">
        <f t="shared" si="336"/>
        <v>4.0791808633297417E-5</v>
      </c>
      <c r="L3099" s="2">
        <f t="shared" si="337"/>
        <v>1.9498484526716164E-2</v>
      </c>
      <c r="M3099" s="2">
        <f t="shared" si="338"/>
        <v>2.1578866767014333E-2</v>
      </c>
      <c r="N3099" s="2">
        <f t="shared" si="339"/>
        <v>2.8554266043308192E-2</v>
      </c>
      <c r="O3099" s="2">
        <f t="shared" si="340"/>
        <v>3.7773214794433407E-2</v>
      </c>
      <c r="P3099" s="2">
        <f t="shared" si="341"/>
        <v>3.8589050967099359E-2</v>
      </c>
      <c r="Q3099" s="14" t="str">
        <f t="shared" si="342"/>
        <v>ABOVE</v>
      </c>
    </row>
    <row r="3100" spans="1:17" x14ac:dyDescent="0.3">
      <c r="A3100">
        <v>49</v>
      </c>
      <c r="B3100" t="s">
        <v>25</v>
      </c>
      <c r="C3100" t="s">
        <v>45</v>
      </c>
      <c r="D3100" s="7">
        <v>0.124</v>
      </c>
      <c r="E3100">
        <v>555</v>
      </c>
      <c r="F3100">
        <v>655</v>
      </c>
      <c r="G3100">
        <v>858</v>
      </c>
      <c r="H3100">
        <v>1153</v>
      </c>
      <c r="I3100">
        <v>1160</v>
      </c>
      <c r="J3100">
        <v>196311</v>
      </c>
      <c r="K3100" s="12">
        <f t="shared" si="336"/>
        <v>5.9979632571427227E-4</v>
      </c>
      <c r="L3100" s="2">
        <f t="shared" si="337"/>
        <v>0.3328869607714211</v>
      </c>
      <c r="M3100" s="2">
        <f t="shared" si="338"/>
        <v>0.39286659334284835</v>
      </c>
      <c r="N3100" s="2">
        <f t="shared" si="339"/>
        <v>0.51462524746284566</v>
      </c>
      <c r="O3100" s="2">
        <f t="shared" si="340"/>
        <v>0.69156516354855591</v>
      </c>
      <c r="P3100" s="2">
        <f t="shared" si="341"/>
        <v>0.69576373782855583</v>
      </c>
      <c r="Q3100" s="14" t="str">
        <f t="shared" si="342"/>
        <v>ABOVE</v>
      </c>
    </row>
    <row r="3101" spans="1:17" x14ac:dyDescent="0.3">
      <c r="A3101">
        <v>49</v>
      </c>
      <c r="B3101" t="s">
        <v>25</v>
      </c>
      <c r="C3101" t="s">
        <v>44</v>
      </c>
      <c r="D3101" s="7">
        <v>0.125</v>
      </c>
      <c r="E3101">
        <v>450</v>
      </c>
      <c r="F3101">
        <v>533</v>
      </c>
      <c r="G3101">
        <v>700</v>
      </c>
      <c r="H3101">
        <v>940</v>
      </c>
      <c r="I3101">
        <v>946</v>
      </c>
      <c r="J3101">
        <v>17252</v>
      </c>
      <c r="K3101" s="12">
        <f t="shared" si="336"/>
        <v>5.2710679540232714E-5</v>
      </c>
      <c r="L3101" s="2">
        <f t="shared" si="337"/>
        <v>2.3719805793104721E-2</v>
      </c>
      <c r="M3101" s="2">
        <f t="shared" si="338"/>
        <v>2.8094792194944037E-2</v>
      </c>
      <c r="N3101" s="2">
        <f t="shared" si="339"/>
        <v>3.68974756781629E-2</v>
      </c>
      <c r="O3101" s="2">
        <f t="shared" si="340"/>
        <v>4.9548038767818749E-2</v>
      </c>
      <c r="P3101" s="2">
        <f t="shared" si="341"/>
        <v>4.9864302845060146E-2</v>
      </c>
      <c r="Q3101" s="14" t="str">
        <f t="shared" si="342"/>
        <v>ABOVE</v>
      </c>
    </row>
    <row r="3102" spans="1:17" x14ac:dyDescent="0.3">
      <c r="A3102">
        <v>49</v>
      </c>
      <c r="B3102" t="s">
        <v>25</v>
      </c>
      <c r="C3102" t="s">
        <v>43</v>
      </c>
      <c r="D3102" s="7">
        <v>0.12300000000000001</v>
      </c>
      <c r="E3102">
        <v>608</v>
      </c>
      <c r="F3102">
        <v>612</v>
      </c>
      <c r="G3102">
        <v>793</v>
      </c>
      <c r="H3102">
        <v>1048</v>
      </c>
      <c r="I3102">
        <v>1072</v>
      </c>
      <c r="J3102">
        <v>163354</v>
      </c>
      <c r="K3102" s="12">
        <f t="shared" si="336"/>
        <v>4.9910157347641865E-4</v>
      </c>
      <c r="L3102" s="2">
        <f t="shared" si="337"/>
        <v>0.30345375667366253</v>
      </c>
      <c r="M3102" s="2">
        <f t="shared" si="338"/>
        <v>0.30545016296756822</v>
      </c>
      <c r="N3102" s="2">
        <f t="shared" si="339"/>
        <v>0.39578754776679997</v>
      </c>
      <c r="O3102" s="2">
        <f t="shared" si="340"/>
        <v>0.5230584490032868</v>
      </c>
      <c r="P3102" s="2">
        <f t="shared" si="341"/>
        <v>0.53503688676672079</v>
      </c>
      <c r="Q3102" s="14" t="str">
        <f t="shared" si="342"/>
        <v>EQUAL</v>
      </c>
    </row>
    <row r="3103" spans="1:17" x14ac:dyDescent="0.3">
      <c r="A3103">
        <v>49</v>
      </c>
      <c r="B3103" t="s">
        <v>25</v>
      </c>
      <c r="C3103" t="s">
        <v>42</v>
      </c>
      <c r="D3103" s="7">
        <v>0.12300000000000001</v>
      </c>
      <c r="E3103">
        <v>478</v>
      </c>
      <c r="F3103">
        <v>529</v>
      </c>
      <c r="G3103">
        <v>700</v>
      </c>
      <c r="H3103">
        <v>908</v>
      </c>
      <c r="I3103">
        <v>968</v>
      </c>
      <c r="J3103">
        <v>14178</v>
      </c>
      <c r="K3103" s="12">
        <f t="shared" si="336"/>
        <v>4.3318572601519796E-5</v>
      </c>
      <c r="L3103" s="2">
        <f t="shared" si="337"/>
        <v>2.0706277703526461E-2</v>
      </c>
      <c r="M3103" s="2">
        <f t="shared" si="338"/>
        <v>2.2915524906203973E-2</v>
      </c>
      <c r="N3103" s="2">
        <f t="shared" si="339"/>
        <v>3.0323000821063859E-2</v>
      </c>
      <c r="O3103" s="2">
        <f t="shared" si="340"/>
        <v>3.9333263922179972E-2</v>
      </c>
      <c r="P3103" s="2">
        <f t="shared" si="341"/>
        <v>4.1932378278271162E-2</v>
      </c>
      <c r="Q3103" s="14" t="str">
        <f t="shared" si="342"/>
        <v>EQUAL</v>
      </c>
    </row>
    <row r="3104" spans="1:17" x14ac:dyDescent="0.3">
      <c r="A3104">
        <v>49</v>
      </c>
      <c r="B3104" t="s">
        <v>25</v>
      </c>
      <c r="C3104" t="s">
        <v>41</v>
      </c>
      <c r="D3104" s="7">
        <v>5.9000000000000004E-2</v>
      </c>
      <c r="E3104">
        <v>763</v>
      </c>
      <c r="F3104">
        <v>915</v>
      </c>
      <c r="G3104">
        <v>1151</v>
      </c>
      <c r="H3104">
        <v>1636</v>
      </c>
      <c r="I3104">
        <v>1923</v>
      </c>
      <c r="J3104">
        <v>90687</v>
      </c>
      <c r="K3104" s="12">
        <f t="shared" si="336"/>
        <v>2.7707937604133344E-4</v>
      </c>
      <c r="L3104" s="2">
        <f t="shared" si="337"/>
        <v>0.21141156391953742</v>
      </c>
      <c r="M3104" s="2">
        <f t="shared" si="338"/>
        <v>0.25352762907782012</v>
      </c>
      <c r="N3104" s="2">
        <f t="shared" si="339"/>
        <v>0.3189183618235748</v>
      </c>
      <c r="O3104" s="2">
        <f t="shared" si="340"/>
        <v>0.45330185920362154</v>
      </c>
      <c r="P3104" s="2">
        <f t="shared" si="341"/>
        <v>0.53282364012748418</v>
      </c>
      <c r="Q3104" s="14" t="str">
        <f t="shared" si="342"/>
        <v>BELOW</v>
      </c>
    </row>
    <row r="3105" spans="1:17" x14ac:dyDescent="0.3">
      <c r="A3105">
        <v>49</v>
      </c>
      <c r="B3105" t="s">
        <v>25</v>
      </c>
      <c r="C3105" t="s">
        <v>40</v>
      </c>
      <c r="D3105" s="7">
        <v>0.10199999999999999</v>
      </c>
      <c r="E3105">
        <v>586</v>
      </c>
      <c r="F3105">
        <v>642</v>
      </c>
      <c r="G3105">
        <v>800</v>
      </c>
      <c r="H3105">
        <v>1077</v>
      </c>
      <c r="I3105">
        <v>1081</v>
      </c>
      <c r="J3105">
        <v>64442</v>
      </c>
      <c r="K3105" s="12">
        <f t="shared" si="336"/>
        <v>1.9689204793251082E-4</v>
      </c>
      <c r="L3105" s="2">
        <f t="shared" si="337"/>
        <v>0.11537874008845134</v>
      </c>
      <c r="M3105" s="2">
        <f t="shared" si="338"/>
        <v>0.12640469477267194</v>
      </c>
      <c r="N3105" s="2">
        <f t="shared" si="339"/>
        <v>0.15751363834600865</v>
      </c>
      <c r="O3105" s="2">
        <f t="shared" si="340"/>
        <v>0.21205273562331417</v>
      </c>
      <c r="P3105" s="2">
        <f t="shared" si="341"/>
        <v>0.21284030381504421</v>
      </c>
      <c r="Q3105" s="14" t="str">
        <f t="shared" si="342"/>
        <v>BELOW</v>
      </c>
    </row>
    <row r="3106" spans="1:17" x14ac:dyDescent="0.3">
      <c r="A3106">
        <v>49</v>
      </c>
      <c r="B3106" t="s">
        <v>25</v>
      </c>
      <c r="C3106" t="s">
        <v>39</v>
      </c>
      <c r="D3106" s="7">
        <v>0.127</v>
      </c>
      <c r="E3106">
        <v>509</v>
      </c>
      <c r="F3106">
        <v>599</v>
      </c>
      <c r="G3106">
        <v>792</v>
      </c>
      <c r="H3106">
        <v>992</v>
      </c>
      <c r="I3106">
        <v>1071</v>
      </c>
      <c r="J3106">
        <v>16558</v>
      </c>
      <c r="K3106" s="12">
        <f t="shared" si="336"/>
        <v>5.0590275436307289E-5</v>
      </c>
      <c r="L3106" s="2">
        <f t="shared" si="337"/>
        <v>2.5750450197080409E-2</v>
      </c>
      <c r="M3106" s="2">
        <f t="shared" si="338"/>
        <v>3.0303574986348066E-2</v>
      </c>
      <c r="N3106" s="2">
        <f t="shared" si="339"/>
        <v>4.0067498145555373E-2</v>
      </c>
      <c r="O3106" s="2">
        <f t="shared" si="340"/>
        <v>5.0185553232816829E-2</v>
      </c>
      <c r="P3106" s="2">
        <f t="shared" si="341"/>
        <v>5.4182184992285103E-2</v>
      </c>
      <c r="Q3106" s="14" t="str">
        <f t="shared" si="342"/>
        <v>ABOVE</v>
      </c>
    </row>
    <row r="3107" spans="1:17" x14ac:dyDescent="0.3">
      <c r="A3107">
        <v>49</v>
      </c>
      <c r="B3107" t="s">
        <v>25</v>
      </c>
      <c r="C3107" t="s">
        <v>38</v>
      </c>
      <c r="D3107" s="7">
        <v>9.6000000000000002E-2</v>
      </c>
      <c r="E3107">
        <v>537</v>
      </c>
      <c r="F3107">
        <v>540</v>
      </c>
      <c r="G3107">
        <v>700</v>
      </c>
      <c r="H3107">
        <v>912</v>
      </c>
      <c r="I3107">
        <v>1012</v>
      </c>
      <c r="J3107">
        <v>40899</v>
      </c>
      <c r="K3107" s="12">
        <f t="shared" si="336"/>
        <v>1.2496024127729989E-4</v>
      </c>
      <c r="L3107" s="2">
        <f t="shared" si="337"/>
        <v>6.7103649565910042E-2</v>
      </c>
      <c r="M3107" s="2">
        <f t="shared" si="338"/>
        <v>6.7478530289741948E-2</v>
      </c>
      <c r="N3107" s="2">
        <f t="shared" si="339"/>
        <v>8.7472168894109928E-2</v>
      </c>
      <c r="O3107" s="2">
        <f t="shared" si="340"/>
        <v>0.1139637400448975</v>
      </c>
      <c r="P3107" s="2">
        <f t="shared" si="341"/>
        <v>0.1264597641726275</v>
      </c>
      <c r="Q3107" s="14" t="str">
        <f t="shared" si="342"/>
        <v>BELOW</v>
      </c>
    </row>
    <row r="3108" spans="1:17" x14ac:dyDescent="0.3">
      <c r="A3108">
        <v>49</v>
      </c>
      <c r="B3108" t="s">
        <v>25</v>
      </c>
      <c r="C3108" t="s">
        <v>37</v>
      </c>
      <c r="D3108" s="7">
        <v>8.1000000000000003E-2</v>
      </c>
      <c r="E3108">
        <v>467</v>
      </c>
      <c r="F3108">
        <v>595</v>
      </c>
      <c r="G3108">
        <v>727</v>
      </c>
      <c r="H3108">
        <v>911</v>
      </c>
      <c r="I3108">
        <v>1054</v>
      </c>
      <c r="J3108">
        <v>115340</v>
      </c>
      <c r="K3108" s="12">
        <f t="shared" si="336"/>
        <v>3.5240260712789481E-4</v>
      </c>
      <c r="L3108" s="2">
        <f t="shared" si="337"/>
        <v>0.16457201752872688</v>
      </c>
      <c r="M3108" s="2">
        <f t="shared" si="338"/>
        <v>0.20967955124109741</v>
      </c>
      <c r="N3108" s="2">
        <f t="shared" si="339"/>
        <v>0.25619669538197953</v>
      </c>
      <c r="O3108" s="2">
        <f t="shared" si="340"/>
        <v>0.3210387750935122</v>
      </c>
      <c r="P3108" s="2">
        <f t="shared" si="341"/>
        <v>0.37143234791280111</v>
      </c>
      <c r="Q3108" s="14" t="str">
        <f t="shared" si="342"/>
        <v>BELOW</v>
      </c>
    </row>
    <row r="3109" spans="1:17" x14ac:dyDescent="0.3">
      <c r="A3109">
        <v>49</v>
      </c>
      <c r="B3109" t="s">
        <v>25</v>
      </c>
      <c r="C3109" t="s">
        <v>36</v>
      </c>
      <c r="D3109" s="7">
        <v>9.6999999999999989E-2</v>
      </c>
      <c r="E3109">
        <v>548</v>
      </c>
      <c r="F3109">
        <v>551</v>
      </c>
      <c r="G3109">
        <v>700</v>
      </c>
      <c r="H3109">
        <v>886</v>
      </c>
      <c r="I3109">
        <v>998</v>
      </c>
      <c r="J3109">
        <v>20343</v>
      </c>
      <c r="K3109" s="12">
        <f t="shared" si="336"/>
        <v>6.2154727213479838E-5</v>
      </c>
      <c r="L3109" s="2">
        <f t="shared" si="337"/>
        <v>3.4060790512986952E-2</v>
      </c>
      <c r="M3109" s="2">
        <f t="shared" si="338"/>
        <v>3.4247254694627388E-2</v>
      </c>
      <c r="N3109" s="2">
        <f t="shared" si="339"/>
        <v>4.3508309049435888E-2</v>
      </c>
      <c r="O3109" s="2">
        <f t="shared" si="340"/>
        <v>5.5069088311143134E-2</v>
      </c>
      <c r="P3109" s="2">
        <f t="shared" si="341"/>
        <v>6.203041775905288E-2</v>
      </c>
      <c r="Q3109" s="14" t="str">
        <f t="shared" si="342"/>
        <v>BELOW</v>
      </c>
    </row>
    <row r="3110" spans="1:17" x14ac:dyDescent="0.3">
      <c r="A3110">
        <v>49</v>
      </c>
      <c r="B3110" t="s">
        <v>25</v>
      </c>
      <c r="C3110" t="s">
        <v>35</v>
      </c>
      <c r="D3110" s="7">
        <v>8.900000000000001E-2</v>
      </c>
      <c r="E3110">
        <v>489</v>
      </c>
      <c r="F3110">
        <v>529</v>
      </c>
      <c r="G3110">
        <v>700</v>
      </c>
      <c r="H3110">
        <v>893</v>
      </c>
      <c r="I3110">
        <v>1020</v>
      </c>
      <c r="J3110">
        <v>29649</v>
      </c>
      <c r="K3110" s="12">
        <f t="shared" si="336"/>
        <v>9.0587696364964056E-5</v>
      </c>
      <c r="L3110" s="2">
        <f t="shared" si="337"/>
        <v>4.4297383522467426E-2</v>
      </c>
      <c r="M3110" s="2">
        <f t="shared" si="338"/>
        <v>4.7920891377065983E-2</v>
      </c>
      <c r="N3110" s="2">
        <f t="shared" si="339"/>
        <v>6.3411387455474838E-2</v>
      </c>
      <c r="O3110" s="2">
        <f t="shared" si="340"/>
        <v>8.0894812853912909E-2</v>
      </c>
      <c r="P3110" s="2">
        <f t="shared" si="341"/>
        <v>9.2399450292263333E-2</v>
      </c>
      <c r="Q3110" s="14" t="str">
        <f t="shared" si="342"/>
        <v>BELOW</v>
      </c>
    </row>
    <row r="3111" spans="1:17" x14ac:dyDescent="0.3">
      <c r="A3111">
        <v>49</v>
      </c>
      <c r="B3111" t="s">
        <v>25</v>
      </c>
      <c r="C3111" t="s">
        <v>34</v>
      </c>
      <c r="D3111" s="7">
        <v>0.14099999999999999</v>
      </c>
      <c r="E3111">
        <v>462</v>
      </c>
      <c r="F3111">
        <v>531</v>
      </c>
      <c r="G3111">
        <v>703</v>
      </c>
      <c r="H3111">
        <v>881</v>
      </c>
      <c r="I3111">
        <v>950</v>
      </c>
      <c r="J3111">
        <v>30822</v>
      </c>
      <c r="K3111" s="12">
        <f t="shared" si="336"/>
        <v>9.4171607047823606E-5</v>
      </c>
      <c r="L3111" s="2">
        <f t="shared" si="337"/>
        <v>4.3507282456094504E-2</v>
      </c>
      <c r="M3111" s="2">
        <f t="shared" si="338"/>
        <v>5.0005123342394334E-2</v>
      </c>
      <c r="N3111" s="2">
        <f t="shared" si="339"/>
        <v>6.6202639754619999E-2</v>
      </c>
      <c r="O3111" s="2">
        <f t="shared" si="340"/>
        <v>8.2965185809132591E-2</v>
      </c>
      <c r="P3111" s="2">
        <f t="shared" si="341"/>
        <v>8.9463026695432421E-2</v>
      </c>
      <c r="Q3111" s="14" t="str">
        <f t="shared" si="342"/>
        <v>ABOVE</v>
      </c>
    </row>
    <row r="3112" spans="1:17" x14ac:dyDescent="0.3">
      <c r="A3112">
        <v>49</v>
      </c>
      <c r="B3112" t="s">
        <v>25</v>
      </c>
      <c r="C3112" t="s">
        <v>33</v>
      </c>
      <c r="D3112" s="7">
        <v>0.11199999999999999</v>
      </c>
      <c r="E3112">
        <v>508</v>
      </c>
      <c r="F3112">
        <v>529</v>
      </c>
      <c r="G3112">
        <v>700</v>
      </c>
      <c r="H3112">
        <v>902</v>
      </c>
      <c r="I3112">
        <v>946</v>
      </c>
      <c r="J3112">
        <v>22195</v>
      </c>
      <c r="K3112" s="12">
        <f t="shared" si="336"/>
        <v>6.7813211940381704E-5</v>
      </c>
      <c r="L3112" s="2">
        <f t="shared" si="337"/>
        <v>3.4449111665713905E-2</v>
      </c>
      <c r="M3112" s="2">
        <f t="shared" si="338"/>
        <v>3.5873189116461923E-2</v>
      </c>
      <c r="N3112" s="2">
        <f t="shared" si="339"/>
        <v>4.7469248358267192E-2</v>
      </c>
      <c r="O3112" s="2">
        <f t="shared" si="340"/>
        <v>6.1167517170224298E-2</v>
      </c>
      <c r="P3112" s="2">
        <f t="shared" si="341"/>
        <v>6.4151298495601097E-2</v>
      </c>
      <c r="Q3112" s="14" t="str">
        <f t="shared" si="342"/>
        <v>BELOW</v>
      </c>
    </row>
    <row r="3113" spans="1:17" x14ac:dyDescent="0.3">
      <c r="A3113">
        <v>49</v>
      </c>
      <c r="B3113" t="s">
        <v>25</v>
      </c>
      <c r="C3113" t="s">
        <v>32</v>
      </c>
      <c r="D3113" s="7">
        <v>9.5000000000000001E-2</v>
      </c>
      <c r="E3113">
        <v>565</v>
      </c>
      <c r="F3113">
        <v>665</v>
      </c>
      <c r="G3113">
        <v>879</v>
      </c>
      <c r="H3113">
        <v>1176</v>
      </c>
      <c r="I3113">
        <v>1327</v>
      </c>
      <c r="J3113">
        <v>103868</v>
      </c>
      <c r="K3113" s="12">
        <f t="shared" si="336"/>
        <v>3.1735177732928889E-4</v>
      </c>
      <c r="L3113" s="2">
        <f t="shared" si="337"/>
        <v>0.17930375419104821</v>
      </c>
      <c r="M3113" s="2">
        <f t="shared" si="338"/>
        <v>0.2110389319239771</v>
      </c>
      <c r="N3113" s="2">
        <f t="shared" si="339"/>
        <v>0.27895221227244493</v>
      </c>
      <c r="O3113" s="2">
        <f t="shared" si="340"/>
        <v>0.37320569013924371</v>
      </c>
      <c r="P3113" s="2">
        <f t="shared" si="341"/>
        <v>0.42112580851596637</v>
      </c>
      <c r="Q3113" s="14" t="str">
        <f t="shared" si="342"/>
        <v>BELOW</v>
      </c>
    </row>
    <row r="3114" spans="1:17" x14ac:dyDescent="0.3">
      <c r="A3114">
        <v>49</v>
      </c>
      <c r="B3114" t="s">
        <v>25</v>
      </c>
      <c r="C3114" t="s">
        <v>31</v>
      </c>
      <c r="D3114" s="7">
        <v>0.128</v>
      </c>
      <c r="E3114">
        <v>549</v>
      </c>
      <c r="F3114">
        <v>553</v>
      </c>
      <c r="G3114">
        <v>731</v>
      </c>
      <c r="H3114">
        <v>918</v>
      </c>
      <c r="I3114">
        <v>1003</v>
      </c>
      <c r="J3114">
        <v>15720</v>
      </c>
      <c r="K3114" s="12">
        <f t="shared" si="336"/>
        <v>4.8029902757503961E-5</v>
      </c>
      <c r="L3114" s="2">
        <f t="shared" si="337"/>
        <v>2.6368416613869676E-2</v>
      </c>
      <c r="M3114" s="2">
        <f t="shared" si="338"/>
        <v>2.6560536224899692E-2</v>
      </c>
      <c r="N3114" s="2">
        <f t="shared" si="339"/>
        <v>3.5109858915735398E-2</v>
      </c>
      <c r="O3114" s="2">
        <f t="shared" si="340"/>
        <v>4.4091450731388634E-2</v>
      </c>
      <c r="P3114" s="2">
        <f t="shared" si="341"/>
        <v>4.8173992465776472E-2</v>
      </c>
      <c r="Q3114" s="14" t="str">
        <f t="shared" si="342"/>
        <v>ABOVE</v>
      </c>
    </row>
    <row r="3115" spans="1:17" x14ac:dyDescent="0.3">
      <c r="A3115">
        <v>49</v>
      </c>
      <c r="B3115" t="s">
        <v>25</v>
      </c>
      <c r="C3115" t="s">
        <v>30</v>
      </c>
      <c r="D3115" s="7">
        <v>5.0999999999999997E-2</v>
      </c>
      <c r="E3115">
        <v>621</v>
      </c>
      <c r="F3115">
        <v>753</v>
      </c>
      <c r="G3115">
        <v>918</v>
      </c>
      <c r="H3115">
        <v>1167</v>
      </c>
      <c r="I3115">
        <v>1302</v>
      </c>
      <c r="J3115">
        <v>136034</v>
      </c>
      <c r="K3115" s="12">
        <f t="shared" si="336"/>
        <v>4.1562975774263956E-4</v>
      </c>
      <c r="L3115" s="2">
        <f t="shared" si="337"/>
        <v>0.25810607955817916</v>
      </c>
      <c r="M3115" s="2">
        <f t="shared" si="338"/>
        <v>0.31296920758020758</v>
      </c>
      <c r="N3115" s="2">
        <f t="shared" si="339"/>
        <v>0.3815481176077431</v>
      </c>
      <c r="O3115" s="2">
        <f t="shared" si="340"/>
        <v>0.48503992728566037</v>
      </c>
      <c r="P3115" s="2">
        <f t="shared" si="341"/>
        <v>0.5411499445809167</v>
      </c>
      <c r="Q3115" s="14" t="str">
        <f t="shared" si="342"/>
        <v>BELOW</v>
      </c>
    </row>
    <row r="3116" spans="1:17" x14ac:dyDescent="0.3">
      <c r="A3116">
        <v>49</v>
      </c>
      <c r="B3116" t="s">
        <v>25</v>
      </c>
      <c r="C3116" t="s">
        <v>29</v>
      </c>
      <c r="D3116" s="7">
        <v>4.7E-2</v>
      </c>
      <c r="E3116">
        <v>621</v>
      </c>
      <c r="F3116">
        <v>753</v>
      </c>
      <c r="G3116">
        <v>918</v>
      </c>
      <c r="H3116">
        <v>1167</v>
      </c>
      <c r="I3116">
        <v>1302</v>
      </c>
      <c r="J3116">
        <v>404198</v>
      </c>
      <c r="K3116" s="12">
        <f t="shared" si="336"/>
        <v>1.2349612363090068E-3</v>
      </c>
      <c r="L3116" s="2">
        <f t="shared" si="337"/>
        <v>0.76691092774789316</v>
      </c>
      <c r="M3116" s="2">
        <f t="shared" si="338"/>
        <v>0.92992581094068205</v>
      </c>
      <c r="N3116" s="2">
        <f t="shared" si="339"/>
        <v>1.1336944149316683</v>
      </c>
      <c r="O3116" s="2">
        <f t="shared" si="340"/>
        <v>1.441199762772611</v>
      </c>
      <c r="P3116" s="2">
        <f t="shared" si="341"/>
        <v>1.6079195296743269</v>
      </c>
      <c r="Q3116" s="14" t="str">
        <f t="shared" si="342"/>
        <v>BELOW</v>
      </c>
    </row>
    <row r="3117" spans="1:17" x14ac:dyDescent="0.3">
      <c r="A3117">
        <v>49</v>
      </c>
      <c r="B3117" t="s">
        <v>25</v>
      </c>
      <c r="C3117" t="s">
        <v>28</v>
      </c>
      <c r="D3117" s="7">
        <v>8.8000000000000009E-2</v>
      </c>
      <c r="E3117">
        <v>495</v>
      </c>
      <c r="F3117">
        <v>569</v>
      </c>
      <c r="G3117">
        <v>703</v>
      </c>
      <c r="H3117">
        <v>988</v>
      </c>
      <c r="I3117">
        <v>989</v>
      </c>
      <c r="J3117">
        <v>50990</v>
      </c>
      <c r="K3117" s="12">
        <f t="shared" si="336"/>
        <v>1.5579165022933377E-4</v>
      </c>
      <c r="L3117" s="2">
        <f t="shared" si="337"/>
        <v>7.711686686352022E-2</v>
      </c>
      <c r="M3117" s="2">
        <f t="shared" si="338"/>
        <v>8.8645448980490912E-2</v>
      </c>
      <c r="N3117" s="2">
        <f t="shared" si="339"/>
        <v>0.10952153011122163</v>
      </c>
      <c r="O3117" s="2">
        <f t="shared" si="340"/>
        <v>0.15392215042658175</v>
      </c>
      <c r="P3117" s="2">
        <f t="shared" si="341"/>
        <v>0.15407794207681111</v>
      </c>
      <c r="Q3117" s="14" t="str">
        <f t="shared" si="342"/>
        <v>BELOW</v>
      </c>
    </row>
    <row r="3118" spans="1:17" x14ac:dyDescent="0.3">
      <c r="A3118">
        <v>49</v>
      </c>
      <c r="B3118" t="s">
        <v>25</v>
      </c>
      <c r="C3118" t="s">
        <v>27</v>
      </c>
      <c r="D3118" s="7">
        <v>0.124</v>
      </c>
      <c r="E3118">
        <v>478</v>
      </c>
      <c r="F3118">
        <v>529</v>
      </c>
      <c r="G3118">
        <v>700</v>
      </c>
      <c r="H3118">
        <v>877</v>
      </c>
      <c r="I3118">
        <v>972</v>
      </c>
      <c r="J3118">
        <v>24443</v>
      </c>
      <c r="K3118" s="12">
        <f t="shared" si="336"/>
        <v>7.4681610248197798E-5</v>
      </c>
      <c r="L3118" s="2">
        <f t="shared" si="337"/>
        <v>3.5697809698638547E-2</v>
      </c>
      <c r="M3118" s="2">
        <f t="shared" si="338"/>
        <v>3.9506571821296632E-2</v>
      </c>
      <c r="N3118" s="2">
        <f t="shared" si="339"/>
        <v>5.2277127173738461E-2</v>
      </c>
      <c r="O3118" s="2">
        <f t="shared" si="340"/>
        <v>6.5495772187669471E-2</v>
      </c>
      <c r="P3118" s="2">
        <f t="shared" si="341"/>
        <v>7.2590525161248254E-2</v>
      </c>
      <c r="Q3118" s="14" t="str">
        <f t="shared" si="342"/>
        <v>ABOVE</v>
      </c>
    </row>
    <row r="3119" spans="1:17" x14ac:dyDescent="0.3">
      <c r="A3119">
        <v>49</v>
      </c>
      <c r="B3119" t="s">
        <v>25</v>
      </c>
      <c r="C3119" t="s">
        <v>26</v>
      </c>
      <c r="D3119" s="7">
        <v>9.6999999999999989E-2</v>
      </c>
      <c r="E3119">
        <v>543</v>
      </c>
      <c r="F3119">
        <v>606</v>
      </c>
      <c r="G3119">
        <v>769</v>
      </c>
      <c r="H3119">
        <v>1031</v>
      </c>
      <c r="I3119">
        <v>1301</v>
      </c>
      <c r="J3119">
        <v>171907</v>
      </c>
      <c r="K3119" s="12">
        <f t="shared" si="336"/>
        <v>5.2523387362177058E-4</v>
      </c>
      <c r="L3119" s="2">
        <f t="shared" si="337"/>
        <v>0.28520199337662144</v>
      </c>
      <c r="M3119" s="2">
        <f t="shared" si="338"/>
        <v>0.31829172741479295</v>
      </c>
      <c r="N3119" s="2">
        <f t="shared" si="339"/>
        <v>0.40390484881514155</v>
      </c>
      <c r="O3119" s="2">
        <f t="shared" si="340"/>
        <v>0.54151612370404545</v>
      </c>
      <c r="P3119" s="2">
        <f t="shared" si="341"/>
        <v>0.68332926958192353</v>
      </c>
      <c r="Q3119" s="14" t="str">
        <f t="shared" si="342"/>
        <v>BELOW</v>
      </c>
    </row>
    <row r="3120" spans="1:17" x14ac:dyDescent="0.3">
      <c r="A3120">
        <v>49</v>
      </c>
      <c r="B3120" t="s">
        <v>25</v>
      </c>
      <c r="C3120" t="s">
        <v>24</v>
      </c>
      <c r="D3120" s="7">
        <v>0.107</v>
      </c>
      <c r="E3120">
        <v>461</v>
      </c>
      <c r="F3120">
        <v>531</v>
      </c>
      <c r="G3120">
        <v>703</v>
      </c>
      <c r="H3120">
        <v>888</v>
      </c>
      <c r="I3120">
        <v>950</v>
      </c>
      <c r="J3120">
        <v>72999</v>
      </c>
      <c r="K3120" s="12">
        <f t="shared" si="336"/>
        <v>2.2303656942716487E-4</v>
      </c>
      <c r="L3120" s="2">
        <f t="shared" si="337"/>
        <v>0.102819858505923</v>
      </c>
      <c r="M3120" s="2">
        <f t="shared" si="338"/>
        <v>0.11843241836582455</v>
      </c>
      <c r="N3120" s="2">
        <f t="shared" si="339"/>
        <v>0.15679470830729691</v>
      </c>
      <c r="O3120" s="2">
        <f t="shared" si="340"/>
        <v>0.1980564736513224</v>
      </c>
      <c r="P3120" s="2">
        <f t="shared" si="341"/>
        <v>0.21188474095580662</v>
      </c>
      <c r="Q3120" s="14" t="str">
        <f t="shared" si="342"/>
        <v>BELOW</v>
      </c>
    </row>
    <row r="3121" spans="1:17" x14ac:dyDescent="0.3">
      <c r="A3121">
        <v>50</v>
      </c>
      <c r="B3121" t="s">
        <v>1</v>
      </c>
      <c r="C3121" t="s">
        <v>23</v>
      </c>
      <c r="D3121" s="7">
        <v>0.16</v>
      </c>
      <c r="E3121">
        <v>560</v>
      </c>
      <c r="F3121">
        <v>628</v>
      </c>
      <c r="G3121">
        <v>801</v>
      </c>
      <c r="H3121">
        <v>1158</v>
      </c>
      <c r="I3121">
        <v>1407</v>
      </c>
      <c r="J3121">
        <v>38880</v>
      </c>
      <c r="K3121" s="12">
        <f t="shared" si="336"/>
        <v>1.1879151521703269E-4</v>
      </c>
      <c r="L3121" s="2">
        <f t="shared" si="337"/>
        <v>6.6523248521538306E-2</v>
      </c>
      <c r="M3121" s="2">
        <f t="shared" si="338"/>
        <v>7.4601071556296528E-2</v>
      </c>
      <c r="N3121" s="2">
        <f t="shared" si="339"/>
        <v>9.5152003688843176E-2</v>
      </c>
      <c r="O3121" s="2">
        <f t="shared" si="340"/>
        <v>0.13756057462132384</v>
      </c>
      <c r="P3121" s="2">
        <f t="shared" si="341"/>
        <v>0.167139661910365</v>
      </c>
      <c r="Q3121" s="14" t="str">
        <f t="shared" si="342"/>
        <v>ABOVE</v>
      </c>
    </row>
    <row r="3122" spans="1:17" x14ac:dyDescent="0.3">
      <c r="A3122">
        <v>50</v>
      </c>
      <c r="B3122" t="s">
        <v>1</v>
      </c>
      <c r="C3122" t="s">
        <v>22</v>
      </c>
      <c r="D3122" s="7">
        <v>0.121</v>
      </c>
      <c r="E3122">
        <v>506</v>
      </c>
      <c r="F3122">
        <v>529</v>
      </c>
      <c r="G3122">
        <v>700</v>
      </c>
      <c r="H3122">
        <v>905</v>
      </c>
      <c r="I3122">
        <v>1230</v>
      </c>
      <c r="J3122">
        <v>11790</v>
      </c>
      <c r="K3122" s="12">
        <f t="shared" si="336"/>
        <v>3.6022427068127968E-5</v>
      </c>
      <c r="L3122" s="2">
        <f t="shared" si="337"/>
        <v>1.8227348096472751E-2</v>
      </c>
      <c r="M3122" s="2">
        <f t="shared" si="338"/>
        <v>1.9055863919039694E-2</v>
      </c>
      <c r="N3122" s="2">
        <f t="shared" si="339"/>
        <v>2.5215698947689578E-2</v>
      </c>
      <c r="O3122" s="2">
        <f t="shared" si="340"/>
        <v>3.2600296496655808E-2</v>
      </c>
      <c r="P3122" s="2">
        <f t="shared" si="341"/>
        <v>4.43075852937974E-2</v>
      </c>
      <c r="Q3122" s="14" t="str">
        <f t="shared" si="342"/>
        <v>BELOW</v>
      </c>
    </row>
    <row r="3123" spans="1:17" x14ac:dyDescent="0.3">
      <c r="A3123">
        <v>50</v>
      </c>
      <c r="B3123" t="s">
        <v>1</v>
      </c>
      <c r="C3123" t="s">
        <v>21</v>
      </c>
      <c r="D3123" s="7">
        <v>7.6999999999999999E-2</v>
      </c>
      <c r="E3123">
        <v>708</v>
      </c>
      <c r="F3123">
        <v>762</v>
      </c>
      <c r="G3123">
        <v>980</v>
      </c>
      <c r="H3123">
        <v>1417</v>
      </c>
      <c r="I3123">
        <v>1423</v>
      </c>
      <c r="J3123">
        <v>46341</v>
      </c>
      <c r="K3123" s="12">
        <f t="shared" si="336"/>
        <v>1.4158738700289383E-4</v>
      </c>
      <c r="L3123" s="2">
        <f t="shared" si="337"/>
        <v>0.10024386999804882</v>
      </c>
      <c r="M3123" s="2">
        <f t="shared" si="338"/>
        <v>0.10788958889620509</v>
      </c>
      <c r="N3123" s="2">
        <f t="shared" si="339"/>
        <v>0.13875563926283596</v>
      </c>
      <c r="O3123" s="2">
        <f t="shared" si="340"/>
        <v>0.20062932738310055</v>
      </c>
      <c r="P3123" s="2">
        <f t="shared" si="341"/>
        <v>0.20147885170511792</v>
      </c>
      <c r="Q3123" s="14" t="str">
        <f t="shared" si="342"/>
        <v>BELOW</v>
      </c>
    </row>
    <row r="3124" spans="1:17" x14ac:dyDescent="0.3">
      <c r="A3124">
        <v>50</v>
      </c>
      <c r="B3124" t="s">
        <v>1</v>
      </c>
      <c r="C3124" t="s">
        <v>20</v>
      </c>
      <c r="D3124" s="7">
        <v>0.11699999999999999</v>
      </c>
      <c r="E3124">
        <v>611</v>
      </c>
      <c r="F3124">
        <v>639</v>
      </c>
      <c r="G3124">
        <v>845</v>
      </c>
      <c r="H3124">
        <v>1128</v>
      </c>
      <c r="I3124">
        <v>1289</v>
      </c>
      <c r="J3124">
        <v>14800</v>
      </c>
      <c r="K3124" s="12">
        <f t="shared" si="336"/>
        <v>4.5218992418006274E-5</v>
      </c>
      <c r="L3124" s="2">
        <f t="shared" si="337"/>
        <v>2.7628804367401835E-2</v>
      </c>
      <c r="M3124" s="2">
        <f t="shared" si="338"/>
        <v>2.8894936155106007E-2</v>
      </c>
      <c r="N3124" s="2">
        <f t="shared" si="339"/>
        <v>3.82100485932153E-2</v>
      </c>
      <c r="O3124" s="2">
        <f t="shared" si="340"/>
        <v>5.1007023447511075E-2</v>
      </c>
      <c r="P3124" s="2">
        <f t="shared" si="341"/>
        <v>5.8287281226810088E-2</v>
      </c>
      <c r="Q3124" s="14" t="str">
        <f t="shared" si="342"/>
        <v>BELOW</v>
      </c>
    </row>
    <row r="3125" spans="1:17" x14ac:dyDescent="0.3">
      <c r="A3125">
        <v>50</v>
      </c>
      <c r="B3125" t="s">
        <v>1</v>
      </c>
      <c r="C3125" t="s">
        <v>19</v>
      </c>
      <c r="D3125" s="7">
        <v>9.1999999999999998E-2</v>
      </c>
      <c r="E3125">
        <v>572</v>
      </c>
      <c r="F3125">
        <v>622</v>
      </c>
      <c r="G3125">
        <v>792</v>
      </c>
      <c r="H3125">
        <v>1145</v>
      </c>
      <c r="I3125">
        <v>1381</v>
      </c>
      <c r="J3125">
        <v>13822</v>
      </c>
      <c r="K3125" s="12">
        <f t="shared" si="336"/>
        <v>4.2230872513627212E-5</v>
      </c>
      <c r="L3125" s="2">
        <f t="shared" si="337"/>
        <v>2.4156059077794764E-2</v>
      </c>
      <c r="M3125" s="2">
        <f t="shared" si="338"/>
        <v>2.6267602703476126E-2</v>
      </c>
      <c r="N3125" s="2">
        <f t="shared" si="339"/>
        <v>3.344685103079275E-2</v>
      </c>
      <c r="O3125" s="2">
        <f t="shared" si="340"/>
        <v>4.8354349028103157E-2</v>
      </c>
      <c r="P3125" s="2">
        <f t="shared" si="341"/>
        <v>5.8320834941319177E-2</v>
      </c>
      <c r="Q3125" s="14" t="str">
        <f t="shared" si="342"/>
        <v>BELOW</v>
      </c>
    </row>
    <row r="3126" spans="1:17" x14ac:dyDescent="0.3">
      <c r="A3126">
        <v>50</v>
      </c>
      <c r="B3126" t="s">
        <v>1</v>
      </c>
      <c r="C3126" t="s">
        <v>18</v>
      </c>
      <c r="D3126" s="7">
        <v>0.08</v>
      </c>
      <c r="E3126">
        <v>594</v>
      </c>
      <c r="F3126">
        <v>621</v>
      </c>
      <c r="G3126">
        <v>822</v>
      </c>
      <c r="H3126">
        <v>1030</v>
      </c>
      <c r="I3126">
        <v>1433</v>
      </c>
      <c r="J3126">
        <v>7584</v>
      </c>
      <c r="K3126" s="12">
        <f t="shared" si="336"/>
        <v>2.3171678276902674E-5</v>
      </c>
      <c r="L3126" s="2">
        <f t="shared" si="337"/>
        <v>1.3763976896480188E-2</v>
      </c>
      <c r="M3126" s="2">
        <f t="shared" si="338"/>
        <v>1.438961220995656E-2</v>
      </c>
      <c r="N3126" s="2">
        <f t="shared" si="339"/>
        <v>1.9047119543613999E-2</v>
      </c>
      <c r="O3126" s="2">
        <f t="shared" si="340"/>
        <v>2.3866828625209755E-2</v>
      </c>
      <c r="P3126" s="2">
        <f t="shared" si="341"/>
        <v>3.3205014970801534E-2</v>
      </c>
      <c r="Q3126" s="14" t="str">
        <f t="shared" si="342"/>
        <v>BELOW</v>
      </c>
    </row>
    <row r="3127" spans="1:17" x14ac:dyDescent="0.3">
      <c r="A3127">
        <v>50</v>
      </c>
      <c r="B3127" t="s">
        <v>1</v>
      </c>
      <c r="C3127" t="s">
        <v>17</v>
      </c>
      <c r="D3127" s="7">
        <v>0.129</v>
      </c>
      <c r="E3127">
        <v>515</v>
      </c>
      <c r="F3127">
        <v>618</v>
      </c>
      <c r="G3127">
        <v>801</v>
      </c>
      <c r="H3127">
        <v>1056</v>
      </c>
      <c r="I3127">
        <v>1173</v>
      </c>
      <c r="J3127">
        <v>39261</v>
      </c>
      <c r="K3127" s="12">
        <f t="shared" si="336"/>
        <v>1.1995559873806381E-4</v>
      </c>
      <c r="L3127" s="2">
        <f t="shared" si="337"/>
        <v>6.1777133350102861E-2</v>
      </c>
      <c r="M3127" s="2">
        <f t="shared" si="338"/>
        <v>7.4132560020123431E-2</v>
      </c>
      <c r="N3127" s="2">
        <f t="shared" si="339"/>
        <v>9.6084434589189111E-2</v>
      </c>
      <c r="O3127" s="2">
        <f t="shared" si="340"/>
        <v>0.12667311226739539</v>
      </c>
      <c r="P3127" s="2">
        <f t="shared" si="341"/>
        <v>0.14070791731974885</v>
      </c>
      <c r="Q3127" s="14" t="str">
        <f t="shared" si="342"/>
        <v>ABOVE</v>
      </c>
    </row>
    <row r="3128" spans="1:17" x14ac:dyDescent="0.3">
      <c r="A3128">
        <v>50</v>
      </c>
      <c r="B3128" t="s">
        <v>1</v>
      </c>
      <c r="C3128" t="s">
        <v>16</v>
      </c>
      <c r="D3128" s="7">
        <v>0.13</v>
      </c>
      <c r="E3128">
        <v>567</v>
      </c>
      <c r="F3128">
        <v>593</v>
      </c>
      <c r="G3128">
        <v>785</v>
      </c>
      <c r="H3128">
        <v>984</v>
      </c>
      <c r="I3128">
        <v>1368</v>
      </c>
      <c r="J3128">
        <v>13211</v>
      </c>
      <c r="K3128" s="12">
        <f t="shared" si="336"/>
        <v>4.0364061407721683E-5</v>
      </c>
      <c r="L3128" s="2">
        <f t="shared" si="337"/>
        <v>2.2886422818178195E-2</v>
      </c>
      <c r="M3128" s="2">
        <f t="shared" si="338"/>
        <v>2.3935888414778957E-2</v>
      </c>
      <c r="N3128" s="2">
        <f t="shared" si="339"/>
        <v>3.1685788205061523E-2</v>
      </c>
      <c r="O3128" s="2">
        <f t="shared" si="340"/>
        <v>3.9718236425198138E-2</v>
      </c>
      <c r="P3128" s="2">
        <f t="shared" si="341"/>
        <v>5.5218036005763263E-2</v>
      </c>
      <c r="Q3128" s="14" t="str">
        <f t="shared" si="342"/>
        <v>ABOVE</v>
      </c>
    </row>
    <row r="3129" spans="1:17" x14ac:dyDescent="0.3">
      <c r="A3129">
        <v>50</v>
      </c>
      <c r="B3129" t="s">
        <v>1</v>
      </c>
      <c r="C3129" t="s">
        <v>15</v>
      </c>
      <c r="D3129" s="7">
        <v>0.109</v>
      </c>
      <c r="E3129">
        <v>492</v>
      </c>
      <c r="F3129">
        <v>594</v>
      </c>
      <c r="G3129">
        <v>757</v>
      </c>
      <c r="H3129">
        <v>948</v>
      </c>
      <c r="I3129">
        <v>1243</v>
      </c>
      <c r="J3129">
        <v>4413</v>
      </c>
      <c r="K3129" s="12">
        <f t="shared" si="336"/>
        <v>1.3483203617612276E-5</v>
      </c>
      <c r="L3129" s="2">
        <f t="shared" si="337"/>
        <v>6.6337361798652393E-3</v>
      </c>
      <c r="M3129" s="2">
        <f t="shared" si="338"/>
        <v>8.0090229488616917E-3</v>
      </c>
      <c r="N3129" s="2">
        <f t="shared" si="339"/>
        <v>1.0206785138532492E-2</v>
      </c>
      <c r="O3129" s="2">
        <f t="shared" si="340"/>
        <v>1.2782077029496438E-2</v>
      </c>
      <c r="P3129" s="2">
        <f t="shared" si="341"/>
        <v>1.6759622096692059E-2</v>
      </c>
      <c r="Q3129" s="14" t="str">
        <f t="shared" si="342"/>
        <v>BELOW</v>
      </c>
    </row>
    <row r="3130" spans="1:17" x14ac:dyDescent="0.3">
      <c r="A3130">
        <v>50</v>
      </c>
      <c r="B3130" t="s">
        <v>1</v>
      </c>
      <c r="C3130" t="s">
        <v>14</v>
      </c>
      <c r="D3130" s="7">
        <v>0.09</v>
      </c>
      <c r="E3130">
        <v>678</v>
      </c>
      <c r="F3130">
        <v>709</v>
      </c>
      <c r="G3130">
        <v>938</v>
      </c>
      <c r="H3130">
        <v>1175</v>
      </c>
      <c r="I3130">
        <v>1635</v>
      </c>
      <c r="J3130">
        <v>8445</v>
      </c>
      <c r="K3130" s="12">
        <f t="shared" si="336"/>
        <v>2.5802323714193443E-5</v>
      </c>
      <c r="L3130" s="2">
        <f t="shared" si="337"/>
        <v>1.7493975478223154E-2</v>
      </c>
      <c r="M3130" s="2">
        <f t="shared" si="338"/>
        <v>1.8293847513363149E-2</v>
      </c>
      <c r="N3130" s="2">
        <f t="shared" si="339"/>
        <v>2.4202579643913449E-2</v>
      </c>
      <c r="O3130" s="2">
        <f t="shared" si="340"/>
        <v>3.0317730364177294E-2</v>
      </c>
      <c r="P3130" s="2">
        <f t="shared" si="341"/>
        <v>4.2186799272706278E-2</v>
      </c>
      <c r="Q3130" s="14" t="str">
        <f t="shared" si="342"/>
        <v>BELOW</v>
      </c>
    </row>
    <row r="3131" spans="1:17" x14ac:dyDescent="0.3">
      <c r="A3131">
        <v>50</v>
      </c>
      <c r="B3131" t="s">
        <v>1</v>
      </c>
      <c r="C3131" t="s">
        <v>13</v>
      </c>
      <c r="D3131" s="7">
        <v>9.5000000000000001E-2</v>
      </c>
      <c r="E3131">
        <v>642</v>
      </c>
      <c r="F3131">
        <v>646</v>
      </c>
      <c r="G3131">
        <v>855</v>
      </c>
      <c r="H3131">
        <v>1185</v>
      </c>
      <c r="I3131">
        <v>1502</v>
      </c>
      <c r="J3131">
        <v>99500</v>
      </c>
      <c r="K3131" s="12">
        <f t="shared" si="336"/>
        <v>3.0400606389132593E-4</v>
      </c>
      <c r="L3131" s="2">
        <f t="shared" si="337"/>
        <v>0.19517189301823126</v>
      </c>
      <c r="M3131" s="2">
        <f t="shared" si="338"/>
        <v>0.19638791727379656</v>
      </c>
      <c r="N3131" s="2">
        <f t="shared" si="339"/>
        <v>0.25992518462708369</v>
      </c>
      <c r="O3131" s="2">
        <f t="shared" si="340"/>
        <v>0.36024718571122122</v>
      </c>
      <c r="P3131" s="2">
        <f t="shared" si="341"/>
        <v>0.45661710796477156</v>
      </c>
      <c r="Q3131" s="14" t="str">
        <f t="shared" si="342"/>
        <v>BELOW</v>
      </c>
    </row>
    <row r="3132" spans="1:17" x14ac:dyDescent="0.3">
      <c r="A3132">
        <v>50</v>
      </c>
      <c r="B3132" t="s">
        <v>1</v>
      </c>
      <c r="C3132" t="s">
        <v>12</v>
      </c>
      <c r="D3132" s="7">
        <v>7.0000000000000007E-2</v>
      </c>
      <c r="E3132">
        <v>616</v>
      </c>
      <c r="F3132">
        <v>644</v>
      </c>
      <c r="G3132">
        <v>852</v>
      </c>
      <c r="H3132">
        <v>1118</v>
      </c>
      <c r="I3132">
        <v>1286</v>
      </c>
      <c r="J3132">
        <v>19830</v>
      </c>
      <c r="K3132" s="12">
        <f t="shared" si="336"/>
        <v>6.0587339165477321E-5</v>
      </c>
      <c r="L3132" s="2">
        <f t="shared" si="337"/>
        <v>3.7321800925934026E-2</v>
      </c>
      <c r="M3132" s="2">
        <f t="shared" si="338"/>
        <v>3.9018246422567397E-2</v>
      </c>
      <c r="N3132" s="2">
        <f t="shared" si="339"/>
        <v>5.162041296898668E-2</v>
      </c>
      <c r="O3132" s="2">
        <f t="shared" si="340"/>
        <v>6.7736645187003647E-2</v>
      </c>
      <c r="P3132" s="2">
        <f t="shared" si="341"/>
        <v>7.7915318166803832E-2</v>
      </c>
      <c r="Q3132" s="14" t="str">
        <f t="shared" si="342"/>
        <v>BELOW</v>
      </c>
    </row>
    <row r="3133" spans="1:17" x14ac:dyDescent="0.3">
      <c r="A3133">
        <v>50</v>
      </c>
      <c r="B3133" t="s">
        <v>1</v>
      </c>
      <c r="C3133" t="s">
        <v>11</v>
      </c>
      <c r="D3133" s="7">
        <v>9.9000000000000005E-2</v>
      </c>
      <c r="E3133">
        <v>592</v>
      </c>
      <c r="F3133">
        <v>702</v>
      </c>
      <c r="G3133">
        <v>846</v>
      </c>
      <c r="H3133">
        <v>1176</v>
      </c>
      <c r="I3133">
        <v>1486</v>
      </c>
      <c r="J3133">
        <v>79858</v>
      </c>
      <c r="K3133" s="12">
        <f t="shared" si="336"/>
        <v>2.4399312814305034E-4</v>
      </c>
      <c r="L3133" s="2">
        <f t="shared" si="337"/>
        <v>0.1444439318606858</v>
      </c>
      <c r="M3133" s="2">
        <f t="shared" si="338"/>
        <v>0.17128317595642134</v>
      </c>
      <c r="N3133" s="2">
        <f t="shared" si="339"/>
        <v>0.20641818640902057</v>
      </c>
      <c r="O3133" s="2">
        <f t="shared" si="340"/>
        <v>0.2869359186962272</v>
      </c>
      <c r="P3133" s="2">
        <f t="shared" si="341"/>
        <v>0.36257378842057281</v>
      </c>
      <c r="Q3133" s="14" t="str">
        <f t="shared" si="342"/>
        <v>BELOW</v>
      </c>
    </row>
    <row r="3134" spans="1:17" x14ac:dyDescent="0.3">
      <c r="A3134">
        <v>50</v>
      </c>
      <c r="B3134" t="s">
        <v>1</v>
      </c>
      <c r="C3134" t="s">
        <v>10</v>
      </c>
      <c r="D3134" s="7">
        <v>0.151</v>
      </c>
      <c r="E3134">
        <v>506</v>
      </c>
      <c r="F3134">
        <v>529</v>
      </c>
      <c r="G3134">
        <v>700</v>
      </c>
      <c r="H3134">
        <v>980</v>
      </c>
      <c r="I3134">
        <v>1220</v>
      </c>
      <c r="J3134">
        <v>2356</v>
      </c>
      <c r="K3134" s="12">
        <f t="shared" si="336"/>
        <v>7.1983747389745123E-6</v>
      </c>
      <c r="L3134" s="2">
        <f t="shared" si="337"/>
        <v>3.6423776179211032E-3</v>
      </c>
      <c r="M3134" s="2">
        <f t="shared" si="338"/>
        <v>3.807940236917517E-3</v>
      </c>
      <c r="N3134" s="2">
        <f t="shared" si="339"/>
        <v>5.0388623172821587E-3</v>
      </c>
      <c r="O3134" s="2">
        <f t="shared" si="340"/>
        <v>7.0544072441950222E-3</v>
      </c>
      <c r="P3134" s="2">
        <f t="shared" si="341"/>
        <v>8.7820171815489057E-3</v>
      </c>
      <c r="Q3134" s="14" t="str">
        <f t="shared" si="342"/>
        <v>ABOVE</v>
      </c>
    </row>
    <row r="3135" spans="1:17" x14ac:dyDescent="0.3">
      <c r="A3135">
        <v>50</v>
      </c>
      <c r="B3135" t="s">
        <v>1</v>
      </c>
      <c r="C3135" t="s">
        <v>9</v>
      </c>
      <c r="D3135" s="7">
        <v>0.10300000000000001</v>
      </c>
      <c r="E3135">
        <v>614</v>
      </c>
      <c r="F3135">
        <v>618</v>
      </c>
      <c r="G3135">
        <v>818</v>
      </c>
      <c r="H3135">
        <v>1025</v>
      </c>
      <c r="I3135">
        <v>1274</v>
      </c>
      <c r="J3135">
        <v>29194</v>
      </c>
      <c r="K3135" s="12">
        <f t="shared" si="336"/>
        <v>8.9197517881842912E-5</v>
      </c>
      <c r="L3135" s="2">
        <f t="shared" si="337"/>
        <v>5.4767275979451545E-2</v>
      </c>
      <c r="M3135" s="2">
        <f t="shared" si="338"/>
        <v>5.5124066050978922E-2</v>
      </c>
      <c r="N3135" s="2">
        <f t="shared" si="339"/>
        <v>7.2963569627347499E-2</v>
      </c>
      <c r="O3135" s="2">
        <f t="shared" si="340"/>
        <v>9.142745582888899E-2</v>
      </c>
      <c r="P3135" s="2">
        <f t="shared" si="341"/>
        <v>0.11363763778146788</v>
      </c>
      <c r="Q3135" s="14" t="str">
        <f t="shared" si="342"/>
        <v>BELOW</v>
      </c>
    </row>
    <row r="3136" spans="1:17" x14ac:dyDescent="0.3">
      <c r="A3136">
        <v>50</v>
      </c>
      <c r="B3136" t="s">
        <v>1</v>
      </c>
      <c r="C3136" t="s">
        <v>8</v>
      </c>
      <c r="D3136" s="7">
        <v>0.115</v>
      </c>
      <c r="E3136">
        <v>506</v>
      </c>
      <c r="F3136">
        <v>529</v>
      </c>
      <c r="G3136">
        <v>700</v>
      </c>
      <c r="H3136">
        <v>877</v>
      </c>
      <c r="I3136">
        <v>1095</v>
      </c>
      <c r="J3136">
        <v>8393</v>
      </c>
      <c r="K3136" s="12">
        <f t="shared" si="336"/>
        <v>2.5643446173265314E-5</v>
      </c>
      <c r="L3136" s="2">
        <f t="shared" si="337"/>
        <v>1.2975583763672249E-2</v>
      </c>
      <c r="M3136" s="2">
        <f t="shared" si="338"/>
        <v>1.3565383025657352E-2</v>
      </c>
      <c r="N3136" s="2">
        <f t="shared" si="339"/>
        <v>1.7950412321285719E-2</v>
      </c>
      <c r="O3136" s="2">
        <f t="shared" si="340"/>
        <v>2.248930229395368E-2</v>
      </c>
      <c r="P3136" s="2">
        <f t="shared" si="341"/>
        <v>2.8079573559725519E-2</v>
      </c>
      <c r="Q3136" s="14" t="str">
        <f t="shared" si="342"/>
        <v>BELOW</v>
      </c>
    </row>
    <row r="3137" spans="1:17" x14ac:dyDescent="0.3">
      <c r="A3137">
        <v>50</v>
      </c>
      <c r="B3137" t="s">
        <v>1</v>
      </c>
      <c r="C3137" t="s">
        <v>7</v>
      </c>
      <c r="D3137" s="7">
        <v>8.5000000000000006E-2</v>
      </c>
      <c r="E3137">
        <v>635</v>
      </c>
      <c r="F3137">
        <v>699</v>
      </c>
      <c r="G3137">
        <v>879</v>
      </c>
      <c r="H3137">
        <v>1101</v>
      </c>
      <c r="I3137">
        <v>1544</v>
      </c>
      <c r="J3137">
        <v>30485</v>
      </c>
      <c r="K3137" s="12">
        <f t="shared" si="336"/>
        <v>9.3141958369116293E-5</v>
      </c>
      <c r="L3137" s="2">
        <f t="shared" si="337"/>
        <v>5.9145143564388845E-2</v>
      </c>
      <c r="M3137" s="2">
        <f t="shared" si="338"/>
        <v>6.5106228900012289E-2</v>
      </c>
      <c r="N3137" s="2">
        <f t="shared" si="339"/>
        <v>8.1871781406453223E-2</v>
      </c>
      <c r="O3137" s="2">
        <f t="shared" si="340"/>
        <v>0.10254929616439704</v>
      </c>
      <c r="P3137" s="2">
        <f t="shared" si="341"/>
        <v>0.14381118372191556</v>
      </c>
      <c r="Q3137" s="14" t="str">
        <f t="shared" si="342"/>
        <v>BELOW</v>
      </c>
    </row>
    <row r="3138" spans="1:17" x14ac:dyDescent="0.3">
      <c r="A3138">
        <v>50</v>
      </c>
      <c r="B3138" t="s">
        <v>1</v>
      </c>
      <c r="C3138" t="s">
        <v>6</v>
      </c>
      <c r="D3138" s="7">
        <v>7.2000000000000008E-2</v>
      </c>
      <c r="E3138">
        <v>580</v>
      </c>
      <c r="F3138">
        <v>701</v>
      </c>
      <c r="G3138">
        <v>802</v>
      </c>
      <c r="H3138">
        <v>1160</v>
      </c>
      <c r="I3138">
        <v>1398</v>
      </c>
      <c r="J3138">
        <v>9831</v>
      </c>
      <c r="K3138" s="12">
        <f t="shared" si="336"/>
        <v>3.0037021247393219E-5</v>
      </c>
      <c r="L3138" s="2">
        <f t="shared" si="337"/>
        <v>1.7421472323488067E-2</v>
      </c>
      <c r="M3138" s="2">
        <f t="shared" si="338"/>
        <v>2.1055951894422647E-2</v>
      </c>
      <c r="N3138" s="2">
        <f t="shared" si="339"/>
        <v>2.4089691040409363E-2</v>
      </c>
      <c r="O3138" s="2">
        <f t="shared" si="340"/>
        <v>3.4842944646976133E-2</v>
      </c>
      <c r="P3138" s="2">
        <f t="shared" si="341"/>
        <v>4.1991755703855722E-2</v>
      </c>
      <c r="Q3138" s="14" t="str">
        <f t="shared" si="342"/>
        <v>BELOW</v>
      </c>
    </row>
    <row r="3139" spans="1:17" x14ac:dyDescent="0.3">
      <c r="A3139">
        <v>50</v>
      </c>
      <c r="B3139" t="s">
        <v>1</v>
      </c>
      <c r="C3139" t="s">
        <v>5</v>
      </c>
      <c r="D3139" s="7">
        <v>8.3000000000000004E-2</v>
      </c>
      <c r="E3139">
        <v>614</v>
      </c>
      <c r="F3139">
        <v>713</v>
      </c>
      <c r="G3139">
        <v>849</v>
      </c>
      <c r="H3139">
        <v>1191</v>
      </c>
      <c r="I3139">
        <v>1491</v>
      </c>
      <c r="J3139">
        <v>42343</v>
      </c>
      <c r="K3139" s="12">
        <f t="shared" si="336"/>
        <v>1.2937214837538104E-4</v>
      </c>
      <c r="L3139" s="2">
        <f t="shared" si="337"/>
        <v>7.9434499102483958E-2</v>
      </c>
      <c r="M3139" s="2">
        <f t="shared" si="338"/>
        <v>9.2242341791646684E-2</v>
      </c>
      <c r="N3139" s="2">
        <f t="shared" si="339"/>
        <v>0.10983695397069851</v>
      </c>
      <c r="O3139" s="2">
        <f t="shared" si="340"/>
        <v>0.15408222871507882</v>
      </c>
      <c r="P3139" s="2">
        <f t="shared" si="341"/>
        <v>0.19289387322769314</v>
      </c>
      <c r="Q3139" s="14" t="str">
        <f t="shared" si="342"/>
        <v>BELOW</v>
      </c>
    </row>
    <row r="3140" spans="1:17" x14ac:dyDescent="0.3">
      <c r="A3140">
        <v>50</v>
      </c>
      <c r="B3140" t="s">
        <v>1</v>
      </c>
      <c r="C3140" t="s">
        <v>4</v>
      </c>
      <c r="D3140" s="7">
        <v>0.06</v>
      </c>
      <c r="E3140">
        <v>874</v>
      </c>
      <c r="F3140">
        <v>1056</v>
      </c>
      <c r="G3140">
        <v>1209</v>
      </c>
      <c r="H3140">
        <v>1699</v>
      </c>
      <c r="I3140">
        <v>2124</v>
      </c>
      <c r="J3140">
        <v>23464</v>
      </c>
      <c r="K3140" s="12">
        <f t="shared" ref="K3140:K3143" si="343">J3140/$S$18</f>
        <v>7.1690435006493188E-5</v>
      </c>
      <c r="L3140" s="2">
        <f t="shared" ref="L3140:L3143" si="344">E3140*K3140</f>
        <v>6.265744019567504E-2</v>
      </c>
      <c r="M3140" s="2">
        <f t="shared" si="338"/>
        <v>7.5705099366856807E-2</v>
      </c>
      <c r="N3140" s="2">
        <f t="shared" si="339"/>
        <v>8.667373592285027E-2</v>
      </c>
      <c r="O3140" s="2">
        <f t="shared" si="340"/>
        <v>0.12180204907603193</v>
      </c>
      <c r="P3140" s="2">
        <f t="shared" si="341"/>
        <v>0.15227048395379153</v>
      </c>
      <c r="Q3140" s="14" t="str">
        <f t="shared" si="342"/>
        <v>BELOW</v>
      </c>
    </row>
    <row r="3141" spans="1:17" x14ac:dyDescent="0.3">
      <c r="A3141">
        <v>50</v>
      </c>
      <c r="B3141" t="s">
        <v>1</v>
      </c>
      <c r="C3141" t="s">
        <v>3</v>
      </c>
      <c r="D3141" s="7">
        <v>8.5000000000000006E-2</v>
      </c>
      <c r="E3141">
        <v>520</v>
      </c>
      <c r="F3141">
        <v>569</v>
      </c>
      <c r="G3141">
        <v>720</v>
      </c>
      <c r="H3141">
        <v>1014</v>
      </c>
      <c r="I3141">
        <v>1120</v>
      </c>
      <c r="J3141">
        <v>20226</v>
      </c>
      <c r="K3141" s="12">
        <f t="shared" si="343"/>
        <v>6.1797252746391543E-5</v>
      </c>
      <c r="L3141" s="2">
        <f t="shared" si="344"/>
        <v>3.21345714281236E-2</v>
      </c>
      <c r="M3141" s="2">
        <f t="shared" si="338"/>
        <v>3.5162636812696789E-2</v>
      </c>
      <c r="N3141" s="2">
        <f t="shared" si="339"/>
        <v>4.4494021977401911E-2</v>
      </c>
      <c r="O3141" s="2">
        <f t="shared" si="340"/>
        <v>6.2662414284841025E-2</v>
      </c>
      <c r="P3141" s="2">
        <f t="shared" si="341"/>
        <v>6.9212923075958527E-2</v>
      </c>
      <c r="Q3141" s="14" t="str">
        <f t="shared" si="342"/>
        <v>BELOW</v>
      </c>
    </row>
    <row r="3142" spans="1:17" x14ac:dyDescent="0.3">
      <c r="A3142">
        <v>50</v>
      </c>
      <c r="B3142" t="s">
        <v>1</v>
      </c>
      <c r="C3142" t="s">
        <v>2</v>
      </c>
      <c r="D3142" s="7">
        <v>0.111</v>
      </c>
      <c r="E3142">
        <v>506</v>
      </c>
      <c r="F3142">
        <v>611</v>
      </c>
      <c r="G3142">
        <v>700</v>
      </c>
      <c r="H3142">
        <v>1012</v>
      </c>
      <c r="I3142">
        <v>1063</v>
      </c>
      <c r="J3142">
        <v>7805</v>
      </c>
      <c r="K3142" s="12">
        <f t="shared" si="343"/>
        <v>2.3846907825847226E-5</v>
      </c>
      <c r="L3142" s="2">
        <f t="shared" si="344"/>
        <v>1.2066535359878696E-2</v>
      </c>
      <c r="M3142" s="2">
        <f t="shared" si="338"/>
        <v>1.4570460681592656E-2</v>
      </c>
      <c r="N3142" s="2">
        <f t="shared" si="339"/>
        <v>1.6692835478093058E-2</v>
      </c>
      <c r="O3142" s="2">
        <f t="shared" si="340"/>
        <v>2.4133070719757392E-2</v>
      </c>
      <c r="P3142" s="2">
        <f t="shared" si="341"/>
        <v>2.5349263018875603E-2</v>
      </c>
      <c r="Q3142" s="14" t="str">
        <f t="shared" si="342"/>
        <v>BELOW</v>
      </c>
    </row>
    <row r="3143" spans="1:17" x14ac:dyDescent="0.3">
      <c r="A3143">
        <v>50</v>
      </c>
      <c r="B3143" t="s">
        <v>1</v>
      </c>
      <c r="C3143" t="s">
        <v>0</v>
      </c>
      <c r="D3143" s="7">
        <v>0.105</v>
      </c>
      <c r="E3143">
        <v>601</v>
      </c>
      <c r="F3143">
        <v>639</v>
      </c>
      <c r="G3143">
        <v>832</v>
      </c>
      <c r="H3143">
        <v>1042</v>
      </c>
      <c r="I3143">
        <v>1450</v>
      </c>
      <c r="J3143">
        <v>6927</v>
      </c>
      <c r="K3143" s="12">
        <f t="shared" si="343"/>
        <v>2.1164321654022261E-5</v>
      </c>
      <c r="L3143" s="2">
        <f t="shared" si="344"/>
        <v>1.2719757314067378E-2</v>
      </c>
      <c r="M3143" s="2">
        <f t="shared" si="338"/>
        <v>1.3524001536920224E-2</v>
      </c>
      <c r="N3143" s="2">
        <f t="shared" si="339"/>
        <v>1.760871561614652E-2</v>
      </c>
      <c r="O3143" s="2">
        <f t="shared" si="340"/>
        <v>2.2053223163491197E-2</v>
      </c>
      <c r="P3143" s="2">
        <f t="shared" si="341"/>
        <v>3.0688266398332279E-2</v>
      </c>
      <c r="Q3143" s="14" t="str">
        <f t="shared" si="342"/>
        <v>BELOW</v>
      </c>
    </row>
    <row r="3144" spans="1:17" x14ac:dyDescent="0.3">
      <c r="K3144" s="13"/>
    </row>
  </sheetData>
  <autoFilter ref="A3:I3143" xr:uid="{3639832A-E88C-4BA2-8A4B-141365160EC2}"/>
  <mergeCells count="16">
    <mergeCell ref="S26:T26"/>
    <mergeCell ref="S17:T17"/>
    <mergeCell ref="V24:W24"/>
    <mergeCell ref="S4:T4"/>
    <mergeCell ref="S11:T11"/>
    <mergeCell ref="V4:W4"/>
    <mergeCell ref="V19:W19"/>
    <mergeCell ref="S20:T20"/>
    <mergeCell ref="S23:T23"/>
    <mergeCell ref="Y4:Z4"/>
    <mergeCell ref="Y11:Z11"/>
    <mergeCell ref="T2:V2"/>
    <mergeCell ref="AB4:AD4"/>
    <mergeCell ref="Y18:Z18"/>
    <mergeCell ref="V9:W9"/>
    <mergeCell ref="V14:W14"/>
  </mergeCells>
  <conditionalFormatting sqref="Q4:Q3143">
    <cfRule type="containsText" dxfId="7" priority="1" operator="containsText" text="BELOW">
      <formula>NOT(ISERROR(SEARCH("BELOW",Q4)))</formula>
    </cfRule>
    <cfRule type="containsText" dxfId="6" priority="2" operator="containsText" text="ABOVE">
      <formula>NOT(ISERROR(SEARCH("ABOVE",Q4)))</formula>
    </cfRule>
  </conditionalFormatting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783F8-722F-46A2-BC83-B0E401941325}">
  <dimension ref="A1:T3143"/>
  <sheetViews>
    <sheetView topLeftCell="D79" workbookViewId="0">
      <selection activeCell="T11" sqref="T11"/>
    </sheetView>
  </sheetViews>
  <sheetFormatPr defaultRowHeight="14.4" x14ac:dyDescent="0.3"/>
  <cols>
    <col min="1" max="1" width="6.6640625" bestFit="1" customWidth="1"/>
    <col min="2" max="2" width="10.6640625" bestFit="1" customWidth="1"/>
    <col min="3" max="3" width="30" bestFit="1" customWidth="1"/>
    <col min="4" max="4" width="8.6640625" bestFit="1" customWidth="1"/>
    <col min="5" max="9" width="9.6640625" bestFit="1" customWidth="1"/>
    <col min="10" max="15" width="9.6640625" customWidth="1"/>
    <col min="16" max="16" width="20.33203125" bestFit="1" customWidth="1"/>
    <col min="17" max="17" width="15.77734375" bestFit="1" customWidth="1"/>
    <col min="19" max="19" width="20.33203125" customWidth="1"/>
    <col min="20" max="20" width="11.21875" bestFit="1" customWidth="1"/>
  </cols>
  <sheetData>
    <row r="1" spans="1:20" x14ac:dyDescent="0.3">
      <c r="A1">
        <v>0</v>
      </c>
      <c r="B1" t="s">
        <v>1952</v>
      </c>
      <c r="C1" t="s">
        <v>1953</v>
      </c>
      <c r="D1">
        <v>12.3</v>
      </c>
      <c r="E1">
        <v>947</v>
      </c>
      <c r="F1">
        <v>979</v>
      </c>
      <c r="G1">
        <v>1123</v>
      </c>
      <c r="H1">
        <v>1309</v>
      </c>
      <c r="I1">
        <v>1628</v>
      </c>
    </row>
    <row r="2" spans="1:20" x14ac:dyDescent="0.3">
      <c r="K2" s="22" t="s">
        <v>1968</v>
      </c>
      <c r="L2" s="22"/>
      <c r="M2" s="22"/>
      <c r="N2" s="22"/>
      <c r="O2" s="22"/>
    </row>
    <row r="3" spans="1:20" x14ac:dyDescent="0.3">
      <c r="A3" s="2" t="s">
        <v>1911</v>
      </c>
      <c r="B3" s="2" t="s">
        <v>1910</v>
      </c>
      <c r="C3" s="2" t="s">
        <v>1909</v>
      </c>
      <c r="D3" s="2" t="s">
        <v>1908</v>
      </c>
      <c r="E3" s="2" t="s">
        <v>1907</v>
      </c>
      <c r="F3" s="2" t="s">
        <v>1906</v>
      </c>
      <c r="G3" s="2" t="s">
        <v>1905</v>
      </c>
      <c r="H3" s="2" t="s">
        <v>1904</v>
      </c>
      <c r="I3" s="2" t="s">
        <v>1903</v>
      </c>
      <c r="J3" s="2"/>
      <c r="K3" t="s">
        <v>1963</v>
      </c>
      <c r="L3" t="s">
        <v>1897</v>
      </c>
      <c r="M3" t="s">
        <v>1960</v>
      </c>
      <c r="N3" t="s">
        <v>1961</v>
      </c>
      <c r="O3" t="s">
        <v>1962</v>
      </c>
      <c r="P3" s="2" t="s">
        <v>1964</v>
      </c>
      <c r="Q3" s="2" t="s">
        <v>1965</v>
      </c>
      <c r="S3" s="22" t="s">
        <v>1966</v>
      </c>
      <c r="T3" s="22"/>
    </row>
    <row r="4" spans="1:20" x14ac:dyDescent="0.3">
      <c r="A4" s="2">
        <v>1</v>
      </c>
      <c r="B4" s="8" t="s">
        <v>1870</v>
      </c>
      <c r="C4" s="8" t="s">
        <v>1902</v>
      </c>
      <c r="D4" s="8">
        <v>12.1</v>
      </c>
      <c r="E4" s="8">
        <v>581</v>
      </c>
      <c r="F4" s="8">
        <v>696</v>
      </c>
      <c r="G4" s="8">
        <v>825</v>
      </c>
      <c r="H4" s="8">
        <v>1043</v>
      </c>
      <c r="I4" s="8">
        <v>1436</v>
      </c>
      <c r="J4" s="8"/>
      <c r="K4">
        <f>E4-$E$1</f>
        <v>-366</v>
      </c>
      <c r="L4">
        <f>F4-$F$1</f>
        <v>-283</v>
      </c>
      <c r="M4">
        <f>G4-$G$1</f>
        <v>-298</v>
      </c>
      <c r="N4">
        <f>H4-$H$1</f>
        <v>-266</v>
      </c>
      <c r="O4">
        <f>I4-$I$1</f>
        <v>-192</v>
      </c>
      <c r="P4" s="1" t="str">
        <f>IF(D4&gt;$D$1,"ABOVE",(IF(D4&lt;$D$1,"BELOW","EQUAL")))</f>
        <v>BELOW</v>
      </c>
      <c r="Q4" s="7">
        <v>-1.6260162601626101E-2</v>
      </c>
      <c r="S4" t="s">
        <v>1898</v>
      </c>
      <c r="T4" s="6" cm="1">
        <f t="array" ref="T4">AVERAGE((IF(P4:P3413="ABOVE",K4:K3413,"")))</f>
        <v>-397.81270358306188</v>
      </c>
    </row>
    <row r="5" spans="1:20" x14ac:dyDescent="0.3">
      <c r="A5" s="2">
        <v>1</v>
      </c>
      <c r="B5" s="8" t="s">
        <v>1870</v>
      </c>
      <c r="C5" s="8" t="s">
        <v>1662</v>
      </c>
      <c r="D5" s="8">
        <v>10.1</v>
      </c>
      <c r="E5" s="8">
        <v>756</v>
      </c>
      <c r="F5" s="8">
        <v>773</v>
      </c>
      <c r="G5" s="8">
        <v>888</v>
      </c>
      <c r="H5" s="8">
        <v>1252</v>
      </c>
      <c r="I5" s="8">
        <v>1501</v>
      </c>
      <c r="J5" s="8"/>
      <c r="K5">
        <f t="shared" ref="K5:K68" si="0">E5-$E$1</f>
        <v>-191</v>
      </c>
      <c r="L5">
        <f t="shared" ref="L5:L68" si="1">F5-$F$1</f>
        <v>-206</v>
      </c>
      <c r="M5">
        <f t="shared" ref="M5:M68" si="2">G5-$G$1</f>
        <v>-235</v>
      </c>
      <c r="N5">
        <f t="shared" ref="N5:N68" si="3">H5-$H$1</f>
        <v>-57</v>
      </c>
      <c r="O5">
        <f t="shared" ref="O5:O68" si="4">I5-$I$1</f>
        <v>-127</v>
      </c>
      <c r="P5" s="1" t="str">
        <f t="shared" ref="P5:P68" si="5">IF(D5&gt;$D$1,"ABOVE",(IF(D5&lt;$D$1,"BELOW","EQUAL")))</f>
        <v>BELOW</v>
      </c>
      <c r="Q5" s="7">
        <v>-0.17886178861788626</v>
      </c>
      <c r="S5" t="s">
        <v>1897</v>
      </c>
      <c r="T5" cm="1">
        <f t="array" ref="T5">AVERAGE((IF(P4:P3413="ABOVE",L4:L3413,"")))</f>
        <v>-376.93322475570034</v>
      </c>
    </row>
    <row r="6" spans="1:20" x14ac:dyDescent="0.3">
      <c r="A6" s="2">
        <v>1</v>
      </c>
      <c r="B6" s="8" t="s">
        <v>1870</v>
      </c>
      <c r="C6" s="8" t="s">
        <v>144</v>
      </c>
      <c r="D6" s="8">
        <v>27.1</v>
      </c>
      <c r="E6" s="8">
        <v>500</v>
      </c>
      <c r="F6" s="8">
        <v>503</v>
      </c>
      <c r="G6" s="8">
        <v>666</v>
      </c>
      <c r="H6" s="8">
        <v>838</v>
      </c>
      <c r="I6" s="8">
        <v>941</v>
      </c>
      <c r="J6" s="8"/>
      <c r="K6">
        <f t="shared" si="0"/>
        <v>-447</v>
      </c>
      <c r="L6">
        <f t="shared" si="1"/>
        <v>-476</v>
      </c>
      <c r="M6">
        <f t="shared" si="2"/>
        <v>-457</v>
      </c>
      <c r="N6">
        <f t="shared" si="3"/>
        <v>-471</v>
      </c>
      <c r="O6">
        <f t="shared" si="4"/>
        <v>-687</v>
      </c>
      <c r="P6" s="1" t="str">
        <f t="shared" si="5"/>
        <v>ABOVE</v>
      </c>
      <c r="Q6" s="7">
        <v>1.2032520325203251</v>
      </c>
      <c r="S6" t="s">
        <v>1896</v>
      </c>
      <c r="T6" cm="1">
        <f t="array" ref="T6">AVERAGE((IF(P4:P3413="ABOVE",M4:M3413,"")))</f>
        <v>-370.27904451682952</v>
      </c>
    </row>
    <row r="7" spans="1:20" x14ac:dyDescent="0.3">
      <c r="A7" s="2">
        <v>1</v>
      </c>
      <c r="B7" s="8" t="s">
        <v>1870</v>
      </c>
      <c r="C7" s="8" t="s">
        <v>1657</v>
      </c>
      <c r="D7" s="8">
        <v>20.3</v>
      </c>
      <c r="E7" s="8">
        <v>706</v>
      </c>
      <c r="F7" s="8">
        <v>763</v>
      </c>
      <c r="G7" s="8">
        <v>873</v>
      </c>
      <c r="H7" s="8">
        <v>1154</v>
      </c>
      <c r="I7" s="8">
        <v>1282</v>
      </c>
      <c r="J7" s="8"/>
      <c r="K7">
        <f t="shared" si="0"/>
        <v>-241</v>
      </c>
      <c r="L7">
        <f t="shared" si="1"/>
        <v>-216</v>
      </c>
      <c r="M7">
        <f t="shared" si="2"/>
        <v>-250</v>
      </c>
      <c r="N7">
        <f t="shared" si="3"/>
        <v>-155</v>
      </c>
      <c r="O7">
        <f t="shared" si="4"/>
        <v>-346</v>
      </c>
      <c r="P7" s="1" t="str">
        <f t="shared" si="5"/>
        <v>ABOVE</v>
      </c>
      <c r="Q7" s="7">
        <v>0.65040650406504064</v>
      </c>
      <c r="S7" t="s">
        <v>1895</v>
      </c>
      <c r="T7" cm="1">
        <f t="array" ref="T7">AVERAGE((IF(P4:P3413="ABOVE",N4:N3413,"")))</f>
        <v>-307.08306188925081</v>
      </c>
    </row>
    <row r="8" spans="1:20" x14ac:dyDescent="0.3">
      <c r="A8" s="2">
        <v>1</v>
      </c>
      <c r="B8" s="8" t="s">
        <v>1870</v>
      </c>
      <c r="C8" s="8" t="s">
        <v>580</v>
      </c>
      <c r="D8" s="8">
        <v>16.3</v>
      </c>
      <c r="E8" s="8">
        <v>706</v>
      </c>
      <c r="F8" s="8">
        <v>763</v>
      </c>
      <c r="G8" s="8">
        <v>873</v>
      </c>
      <c r="H8" s="8">
        <v>1154</v>
      </c>
      <c r="I8" s="8">
        <v>1282</v>
      </c>
      <c r="J8" s="8"/>
      <c r="K8">
        <f t="shared" si="0"/>
        <v>-241</v>
      </c>
      <c r="L8">
        <f t="shared" si="1"/>
        <v>-216</v>
      </c>
      <c r="M8">
        <f t="shared" si="2"/>
        <v>-250</v>
      </c>
      <c r="N8">
        <f t="shared" si="3"/>
        <v>-155</v>
      </c>
      <c r="O8">
        <f t="shared" si="4"/>
        <v>-346</v>
      </c>
      <c r="P8" s="1" t="str">
        <f t="shared" si="5"/>
        <v>ABOVE</v>
      </c>
      <c r="Q8" s="7">
        <v>0.32520325203252032</v>
      </c>
      <c r="S8" t="s">
        <v>1893</v>
      </c>
      <c r="T8" cm="1">
        <f t="array" ref="T8">AVERAGE((IF(P4:P3413="ABOVE",O4:O3413,"")))</f>
        <v>-476.69489685124864</v>
      </c>
    </row>
    <row r="9" spans="1:20" x14ac:dyDescent="0.3">
      <c r="A9" s="2">
        <v>1</v>
      </c>
      <c r="B9" s="8" t="s">
        <v>1870</v>
      </c>
      <c r="C9" s="8" t="s">
        <v>1894</v>
      </c>
      <c r="D9" s="8">
        <v>30</v>
      </c>
      <c r="E9" s="8">
        <v>492</v>
      </c>
      <c r="F9" s="8">
        <v>501</v>
      </c>
      <c r="G9" s="8">
        <v>628</v>
      </c>
      <c r="H9" s="8">
        <v>832</v>
      </c>
      <c r="I9" s="8">
        <v>887</v>
      </c>
      <c r="J9" s="8"/>
      <c r="K9">
        <f t="shared" si="0"/>
        <v>-455</v>
      </c>
      <c r="L9">
        <f t="shared" si="1"/>
        <v>-478</v>
      </c>
      <c r="M9">
        <f t="shared" si="2"/>
        <v>-495</v>
      </c>
      <c r="N9">
        <f t="shared" si="3"/>
        <v>-477</v>
      </c>
      <c r="O9">
        <f t="shared" si="4"/>
        <v>-741</v>
      </c>
      <c r="P9" s="1" t="str">
        <f t="shared" si="5"/>
        <v>ABOVE</v>
      </c>
      <c r="Q9" s="7">
        <v>1.4390243902439024</v>
      </c>
    </row>
    <row r="10" spans="1:20" x14ac:dyDescent="0.3">
      <c r="A10" s="2">
        <v>1</v>
      </c>
      <c r="B10" s="8" t="s">
        <v>1870</v>
      </c>
      <c r="C10" s="8" t="s">
        <v>698</v>
      </c>
      <c r="D10" s="8">
        <v>21.6</v>
      </c>
      <c r="E10" s="8">
        <v>473</v>
      </c>
      <c r="F10" s="8">
        <v>476</v>
      </c>
      <c r="G10" s="8">
        <v>628</v>
      </c>
      <c r="H10" s="8">
        <v>814</v>
      </c>
      <c r="I10" s="8">
        <v>1103</v>
      </c>
      <c r="J10" s="8"/>
      <c r="K10">
        <f t="shared" si="0"/>
        <v>-474</v>
      </c>
      <c r="L10">
        <f t="shared" si="1"/>
        <v>-503</v>
      </c>
      <c r="M10">
        <f t="shared" si="2"/>
        <v>-495</v>
      </c>
      <c r="N10">
        <f t="shared" si="3"/>
        <v>-495</v>
      </c>
      <c r="O10">
        <f t="shared" si="4"/>
        <v>-525</v>
      </c>
      <c r="P10" s="1" t="str">
        <f t="shared" si="5"/>
        <v>ABOVE</v>
      </c>
      <c r="Q10" s="7">
        <v>0.75609756097560976</v>
      </c>
      <c r="S10" s="22" t="s">
        <v>1967</v>
      </c>
      <c r="T10" s="22"/>
    </row>
    <row r="11" spans="1:20" x14ac:dyDescent="0.3">
      <c r="A11" s="2">
        <v>1</v>
      </c>
      <c r="B11" s="8" t="s">
        <v>1870</v>
      </c>
      <c r="C11" s="8" t="s">
        <v>138</v>
      </c>
      <c r="D11" s="8">
        <v>17.2</v>
      </c>
      <c r="E11" s="8">
        <v>457</v>
      </c>
      <c r="F11" s="8">
        <v>513</v>
      </c>
      <c r="G11" s="8">
        <v>676</v>
      </c>
      <c r="H11" s="8">
        <v>886</v>
      </c>
      <c r="I11" s="8">
        <v>1031</v>
      </c>
      <c r="J11" s="8"/>
      <c r="K11">
        <f t="shared" si="0"/>
        <v>-490</v>
      </c>
      <c r="L11">
        <f t="shared" si="1"/>
        <v>-466</v>
      </c>
      <c r="M11">
        <f t="shared" si="2"/>
        <v>-447</v>
      </c>
      <c r="N11">
        <f t="shared" si="3"/>
        <v>-423</v>
      </c>
      <c r="O11">
        <f t="shared" si="4"/>
        <v>-597</v>
      </c>
      <c r="P11" s="1" t="str">
        <f t="shared" si="5"/>
        <v>ABOVE</v>
      </c>
      <c r="Q11" s="7">
        <v>0.39837398373983723</v>
      </c>
      <c r="S11" t="s">
        <v>1898</v>
      </c>
      <c r="T11" s="6" cm="1">
        <f t="array" ref="T11">AVERAGE((IF(P4:P3413="BELOW",K4:K3413,"")))</f>
        <v>-291.64650432050274</v>
      </c>
    </row>
    <row r="12" spans="1:20" x14ac:dyDescent="0.3">
      <c r="A12" s="2">
        <v>1</v>
      </c>
      <c r="B12" s="8" t="s">
        <v>1870</v>
      </c>
      <c r="C12" s="8" t="s">
        <v>497</v>
      </c>
      <c r="D12" s="8">
        <v>19.600000000000001</v>
      </c>
      <c r="E12" s="8">
        <v>467</v>
      </c>
      <c r="F12" s="8">
        <v>579</v>
      </c>
      <c r="G12" s="8">
        <v>691</v>
      </c>
      <c r="H12" s="8">
        <v>868</v>
      </c>
      <c r="I12" s="8">
        <v>958</v>
      </c>
      <c r="J12" s="8"/>
      <c r="K12">
        <f t="shared" si="0"/>
        <v>-480</v>
      </c>
      <c r="L12">
        <f t="shared" si="1"/>
        <v>-400</v>
      </c>
      <c r="M12">
        <f t="shared" si="2"/>
        <v>-432</v>
      </c>
      <c r="N12">
        <f t="shared" si="3"/>
        <v>-441</v>
      </c>
      <c r="O12">
        <f t="shared" si="4"/>
        <v>-670</v>
      </c>
      <c r="P12" s="1" t="str">
        <f t="shared" si="5"/>
        <v>ABOVE</v>
      </c>
      <c r="Q12" s="7">
        <v>0.5934959349593496</v>
      </c>
      <c r="S12" t="s">
        <v>1897</v>
      </c>
      <c r="T12" cm="1">
        <f t="array" ref="T12">AVERAGE((IF(P4:P3413="BELOW",L4:L3413,"")))</f>
        <v>-242.71249018067556</v>
      </c>
    </row>
    <row r="13" spans="1:20" x14ac:dyDescent="0.3">
      <c r="A13" s="2">
        <v>1</v>
      </c>
      <c r="B13" s="8" t="s">
        <v>1870</v>
      </c>
      <c r="C13" s="8" t="s">
        <v>496</v>
      </c>
      <c r="D13" s="8">
        <v>15.9</v>
      </c>
      <c r="E13" s="8">
        <v>472</v>
      </c>
      <c r="F13" s="8">
        <v>475</v>
      </c>
      <c r="G13" s="8">
        <v>628</v>
      </c>
      <c r="H13" s="8">
        <v>846</v>
      </c>
      <c r="I13" s="8">
        <v>849</v>
      </c>
      <c r="J13" s="8"/>
      <c r="K13">
        <f t="shared" si="0"/>
        <v>-475</v>
      </c>
      <c r="L13">
        <f t="shared" si="1"/>
        <v>-504</v>
      </c>
      <c r="M13">
        <f t="shared" si="2"/>
        <v>-495</v>
      </c>
      <c r="N13">
        <f t="shared" si="3"/>
        <v>-463</v>
      </c>
      <c r="O13">
        <f t="shared" si="4"/>
        <v>-779</v>
      </c>
      <c r="P13" s="1" t="str">
        <f t="shared" si="5"/>
        <v>ABOVE</v>
      </c>
      <c r="Q13" s="7">
        <v>0.29268292682926822</v>
      </c>
      <c r="S13" t="s">
        <v>1896</v>
      </c>
      <c r="T13" cm="1">
        <f t="array" ref="T13">AVERAGE((IF(P4:P3413="BELOW",M4:M3413,"")))</f>
        <v>-202.90887666928515</v>
      </c>
    </row>
    <row r="14" spans="1:20" x14ac:dyDescent="0.3">
      <c r="A14" s="2">
        <v>1</v>
      </c>
      <c r="B14" s="8" t="s">
        <v>1870</v>
      </c>
      <c r="C14" s="8" t="s">
        <v>1889</v>
      </c>
      <c r="D14" s="8">
        <v>16</v>
      </c>
      <c r="E14" s="8">
        <v>517</v>
      </c>
      <c r="F14" s="8">
        <v>549</v>
      </c>
      <c r="G14" s="8">
        <v>628</v>
      </c>
      <c r="H14" s="8">
        <v>908</v>
      </c>
      <c r="I14" s="8">
        <v>1103</v>
      </c>
      <c r="J14" s="8"/>
      <c r="K14">
        <f t="shared" si="0"/>
        <v>-430</v>
      </c>
      <c r="L14">
        <f t="shared" si="1"/>
        <v>-430</v>
      </c>
      <c r="M14">
        <f t="shared" si="2"/>
        <v>-495</v>
      </c>
      <c r="N14">
        <f t="shared" si="3"/>
        <v>-401</v>
      </c>
      <c r="O14">
        <f t="shared" si="4"/>
        <v>-525</v>
      </c>
      <c r="P14" s="1" t="str">
        <f t="shared" si="5"/>
        <v>ABOVE</v>
      </c>
      <c r="Q14" s="7">
        <v>0.30081300813008122</v>
      </c>
      <c r="S14" t="s">
        <v>1895</v>
      </c>
      <c r="T14" cm="1">
        <f t="array" ref="T14">AVERAGE((IF(P4:P3413="BELOW",N4:N3413,"")))</f>
        <v>-78.809112333071482</v>
      </c>
    </row>
    <row r="15" spans="1:20" x14ac:dyDescent="0.3">
      <c r="A15" s="2">
        <v>1</v>
      </c>
      <c r="B15" s="8" t="s">
        <v>1870</v>
      </c>
      <c r="C15" s="8" t="s">
        <v>775</v>
      </c>
      <c r="D15" s="8">
        <v>22.6</v>
      </c>
      <c r="E15" s="8">
        <v>498</v>
      </c>
      <c r="F15" s="8">
        <v>501</v>
      </c>
      <c r="G15" s="8">
        <v>663</v>
      </c>
      <c r="H15" s="8">
        <v>831</v>
      </c>
      <c r="I15" s="8">
        <v>937</v>
      </c>
      <c r="J15" s="8"/>
      <c r="K15">
        <f t="shared" si="0"/>
        <v>-449</v>
      </c>
      <c r="L15">
        <f t="shared" si="1"/>
        <v>-478</v>
      </c>
      <c r="M15">
        <f t="shared" si="2"/>
        <v>-460</v>
      </c>
      <c r="N15">
        <f t="shared" si="3"/>
        <v>-478</v>
      </c>
      <c r="O15">
        <f t="shared" si="4"/>
        <v>-691</v>
      </c>
      <c r="P15" s="1" t="str">
        <f t="shared" si="5"/>
        <v>ABOVE</v>
      </c>
      <c r="Q15" s="7">
        <v>0.83739837398373984</v>
      </c>
      <c r="S15" t="s">
        <v>1893</v>
      </c>
      <c r="T15" cm="1">
        <f t="array" ref="T15">AVERAGE((IF(P4:P3413="BELOW",O4:O3413,"")))</f>
        <v>-205.16417910447763</v>
      </c>
    </row>
    <row r="16" spans="1:20" x14ac:dyDescent="0.3">
      <c r="A16" s="2">
        <v>1</v>
      </c>
      <c r="B16" s="8" t="s">
        <v>1870</v>
      </c>
      <c r="C16" s="8" t="s">
        <v>247</v>
      </c>
      <c r="D16" s="8">
        <v>18.399999999999999</v>
      </c>
      <c r="E16" s="8">
        <v>492</v>
      </c>
      <c r="F16" s="8">
        <v>538</v>
      </c>
      <c r="G16" s="8">
        <v>628</v>
      </c>
      <c r="H16" s="8">
        <v>908</v>
      </c>
      <c r="I16" s="8">
        <v>927</v>
      </c>
      <c r="J16" s="8"/>
      <c r="K16">
        <f t="shared" si="0"/>
        <v>-455</v>
      </c>
      <c r="L16">
        <f t="shared" si="1"/>
        <v>-441</v>
      </c>
      <c r="M16">
        <f t="shared" si="2"/>
        <v>-495</v>
      </c>
      <c r="N16">
        <f t="shared" si="3"/>
        <v>-401</v>
      </c>
      <c r="O16">
        <f t="shared" si="4"/>
        <v>-701</v>
      </c>
      <c r="P16" s="1" t="str">
        <f t="shared" si="5"/>
        <v>ABOVE</v>
      </c>
      <c r="Q16" s="7">
        <v>0.49593495934959331</v>
      </c>
    </row>
    <row r="17" spans="1:17" x14ac:dyDescent="0.3">
      <c r="A17" s="2">
        <v>1</v>
      </c>
      <c r="B17" s="8" t="s">
        <v>1870</v>
      </c>
      <c r="C17" s="8" t="s">
        <v>137</v>
      </c>
      <c r="D17" s="8">
        <v>16.600000000000001</v>
      </c>
      <c r="E17" s="8">
        <v>535</v>
      </c>
      <c r="F17" s="8">
        <v>549</v>
      </c>
      <c r="G17" s="8">
        <v>628</v>
      </c>
      <c r="H17" s="8">
        <v>908</v>
      </c>
      <c r="I17" s="8">
        <v>1103</v>
      </c>
      <c r="J17" s="8"/>
      <c r="K17">
        <f t="shared" si="0"/>
        <v>-412</v>
      </c>
      <c r="L17">
        <f t="shared" si="1"/>
        <v>-430</v>
      </c>
      <c r="M17">
        <f t="shared" si="2"/>
        <v>-495</v>
      </c>
      <c r="N17">
        <f t="shared" si="3"/>
        <v>-401</v>
      </c>
      <c r="O17">
        <f t="shared" si="4"/>
        <v>-525</v>
      </c>
      <c r="P17" s="1" t="str">
        <f t="shared" si="5"/>
        <v>ABOVE</v>
      </c>
      <c r="Q17" s="7">
        <v>0.34959349593495936</v>
      </c>
    </row>
    <row r="18" spans="1:17" x14ac:dyDescent="0.3">
      <c r="A18" s="2">
        <v>1</v>
      </c>
      <c r="B18" s="8" t="s">
        <v>1870</v>
      </c>
      <c r="C18" s="8" t="s">
        <v>1822</v>
      </c>
      <c r="D18" s="8">
        <v>13.3</v>
      </c>
      <c r="E18" s="8">
        <v>472</v>
      </c>
      <c r="F18" s="8">
        <v>475</v>
      </c>
      <c r="G18" s="8">
        <v>628</v>
      </c>
      <c r="H18" s="8">
        <v>824</v>
      </c>
      <c r="I18" s="8">
        <v>1103</v>
      </c>
      <c r="J18" s="8"/>
      <c r="K18">
        <f t="shared" si="0"/>
        <v>-475</v>
      </c>
      <c r="L18">
        <f t="shared" si="1"/>
        <v>-504</v>
      </c>
      <c r="M18">
        <f t="shared" si="2"/>
        <v>-495</v>
      </c>
      <c r="N18">
        <f t="shared" si="3"/>
        <v>-485</v>
      </c>
      <c r="O18">
        <f t="shared" si="4"/>
        <v>-525</v>
      </c>
      <c r="P18" s="1" t="str">
        <f t="shared" si="5"/>
        <v>ABOVE</v>
      </c>
      <c r="Q18" s="7">
        <v>8.1300813008130079E-2</v>
      </c>
    </row>
    <row r="19" spans="1:17" x14ac:dyDescent="0.3">
      <c r="A19" s="2">
        <v>1</v>
      </c>
      <c r="B19" s="8" t="s">
        <v>1870</v>
      </c>
      <c r="C19" s="8" t="s">
        <v>572</v>
      </c>
      <c r="D19" s="8">
        <v>15</v>
      </c>
      <c r="E19" s="8">
        <v>555</v>
      </c>
      <c r="F19" s="8">
        <v>558</v>
      </c>
      <c r="G19" s="8">
        <v>680</v>
      </c>
      <c r="H19" s="8">
        <v>983</v>
      </c>
      <c r="I19" s="8">
        <v>1194</v>
      </c>
      <c r="J19" s="8"/>
      <c r="K19">
        <f t="shared" si="0"/>
        <v>-392</v>
      </c>
      <c r="L19">
        <f t="shared" si="1"/>
        <v>-421</v>
      </c>
      <c r="M19">
        <f t="shared" si="2"/>
        <v>-443</v>
      </c>
      <c r="N19">
        <f t="shared" si="3"/>
        <v>-326</v>
      </c>
      <c r="O19">
        <f t="shared" si="4"/>
        <v>-434</v>
      </c>
      <c r="P19" s="1" t="str">
        <f t="shared" si="5"/>
        <v>ABOVE</v>
      </c>
      <c r="Q19" s="7">
        <v>0.21951219512195114</v>
      </c>
    </row>
    <row r="20" spans="1:17" x14ac:dyDescent="0.3">
      <c r="A20" s="2">
        <v>1</v>
      </c>
      <c r="B20" s="8" t="s">
        <v>1870</v>
      </c>
      <c r="C20" s="8" t="s">
        <v>1884</v>
      </c>
      <c r="D20" s="8">
        <v>14.6</v>
      </c>
      <c r="E20" s="8">
        <v>531</v>
      </c>
      <c r="F20" s="8">
        <v>534</v>
      </c>
      <c r="G20" s="8">
        <v>675</v>
      </c>
      <c r="H20" s="8">
        <v>888</v>
      </c>
      <c r="I20" s="8">
        <v>1130</v>
      </c>
      <c r="J20" s="8"/>
      <c r="K20">
        <f t="shared" si="0"/>
        <v>-416</v>
      </c>
      <c r="L20">
        <f t="shared" si="1"/>
        <v>-445</v>
      </c>
      <c r="M20">
        <f t="shared" si="2"/>
        <v>-448</v>
      </c>
      <c r="N20">
        <f t="shared" si="3"/>
        <v>-421</v>
      </c>
      <c r="O20">
        <f t="shared" si="4"/>
        <v>-498</v>
      </c>
      <c r="P20" s="1" t="str">
        <f t="shared" si="5"/>
        <v>ABOVE</v>
      </c>
      <c r="Q20" s="7">
        <v>0.18699186991869909</v>
      </c>
    </row>
    <row r="21" spans="1:17" x14ac:dyDescent="0.3">
      <c r="A21" s="2">
        <v>1</v>
      </c>
      <c r="B21" s="8" t="s">
        <v>1870</v>
      </c>
      <c r="C21" s="8" t="s">
        <v>1882</v>
      </c>
      <c r="D21" s="8">
        <v>22.2</v>
      </c>
      <c r="E21" s="8">
        <v>474</v>
      </c>
      <c r="F21" s="8">
        <v>478</v>
      </c>
      <c r="G21" s="8">
        <v>628</v>
      </c>
      <c r="H21" s="8">
        <v>884</v>
      </c>
      <c r="I21" s="8">
        <v>887</v>
      </c>
      <c r="J21" s="8"/>
      <c r="K21">
        <f t="shared" si="0"/>
        <v>-473</v>
      </c>
      <c r="L21">
        <f t="shared" si="1"/>
        <v>-501</v>
      </c>
      <c r="M21">
        <f t="shared" si="2"/>
        <v>-495</v>
      </c>
      <c r="N21">
        <f t="shared" si="3"/>
        <v>-425</v>
      </c>
      <c r="O21">
        <f t="shared" si="4"/>
        <v>-741</v>
      </c>
      <c r="P21" s="1" t="str">
        <f t="shared" si="5"/>
        <v>ABOVE</v>
      </c>
      <c r="Q21" s="7">
        <v>0.80487804878048763</v>
      </c>
    </row>
    <row r="22" spans="1:17" x14ac:dyDescent="0.3">
      <c r="A22" s="2">
        <v>1</v>
      </c>
      <c r="B22" s="8" t="s">
        <v>1870</v>
      </c>
      <c r="C22" s="8" t="s">
        <v>1881</v>
      </c>
      <c r="D22" s="8">
        <v>17.100000000000001</v>
      </c>
      <c r="E22" s="8">
        <v>508</v>
      </c>
      <c r="F22" s="8">
        <v>511</v>
      </c>
      <c r="G22" s="8">
        <v>676</v>
      </c>
      <c r="H22" s="8">
        <v>857</v>
      </c>
      <c r="I22" s="8">
        <v>955</v>
      </c>
      <c r="J22" s="8"/>
      <c r="K22">
        <f t="shared" si="0"/>
        <v>-439</v>
      </c>
      <c r="L22">
        <f t="shared" si="1"/>
        <v>-468</v>
      </c>
      <c r="M22">
        <f t="shared" si="2"/>
        <v>-447</v>
      </c>
      <c r="N22">
        <f t="shared" si="3"/>
        <v>-452</v>
      </c>
      <c r="O22">
        <f t="shared" si="4"/>
        <v>-673</v>
      </c>
      <c r="P22" s="1" t="str">
        <f t="shared" si="5"/>
        <v>ABOVE</v>
      </c>
      <c r="Q22" s="7">
        <v>0.3902439024390244</v>
      </c>
    </row>
    <row r="23" spans="1:17" x14ac:dyDescent="0.3">
      <c r="A23" s="2">
        <v>1</v>
      </c>
      <c r="B23" s="8" t="s">
        <v>1870</v>
      </c>
      <c r="C23" s="8" t="s">
        <v>1183</v>
      </c>
      <c r="D23" s="8">
        <v>17.2</v>
      </c>
      <c r="E23" s="8">
        <v>485</v>
      </c>
      <c r="F23" s="8">
        <v>488</v>
      </c>
      <c r="G23" s="8">
        <v>628</v>
      </c>
      <c r="H23" s="8">
        <v>842</v>
      </c>
      <c r="I23" s="8">
        <v>1093</v>
      </c>
      <c r="J23" s="8"/>
      <c r="K23">
        <f t="shared" si="0"/>
        <v>-462</v>
      </c>
      <c r="L23">
        <f t="shared" si="1"/>
        <v>-491</v>
      </c>
      <c r="M23">
        <f t="shared" si="2"/>
        <v>-495</v>
      </c>
      <c r="N23">
        <f t="shared" si="3"/>
        <v>-467</v>
      </c>
      <c r="O23">
        <f t="shared" si="4"/>
        <v>-535</v>
      </c>
      <c r="P23" s="1" t="str">
        <f t="shared" si="5"/>
        <v>ABOVE</v>
      </c>
      <c r="Q23" s="7">
        <v>0.39837398373983723</v>
      </c>
    </row>
    <row r="24" spans="1:17" x14ac:dyDescent="0.3">
      <c r="A24" s="2">
        <v>1</v>
      </c>
      <c r="B24" s="8" t="s">
        <v>1870</v>
      </c>
      <c r="C24" s="8" t="s">
        <v>1880</v>
      </c>
      <c r="D24" s="8">
        <v>16.8</v>
      </c>
      <c r="E24" s="8">
        <v>472</v>
      </c>
      <c r="F24" s="8">
        <v>475</v>
      </c>
      <c r="G24" s="8">
        <v>628</v>
      </c>
      <c r="H24" s="8">
        <v>787</v>
      </c>
      <c r="I24" s="8">
        <v>966</v>
      </c>
      <c r="J24" s="8"/>
      <c r="K24">
        <f t="shared" si="0"/>
        <v>-475</v>
      </c>
      <c r="L24">
        <f t="shared" si="1"/>
        <v>-504</v>
      </c>
      <c r="M24">
        <f t="shared" si="2"/>
        <v>-495</v>
      </c>
      <c r="N24">
        <f t="shared" si="3"/>
        <v>-522</v>
      </c>
      <c r="O24">
        <f t="shared" si="4"/>
        <v>-662</v>
      </c>
      <c r="P24" s="1" t="str">
        <f t="shared" si="5"/>
        <v>ABOVE</v>
      </c>
      <c r="Q24" s="7">
        <v>0.36585365853658536</v>
      </c>
    </row>
    <row r="25" spans="1:17" x14ac:dyDescent="0.3">
      <c r="A25" s="2">
        <v>1</v>
      </c>
      <c r="B25" s="8" t="s">
        <v>1870</v>
      </c>
      <c r="C25" s="8" t="s">
        <v>1879</v>
      </c>
      <c r="D25" s="8">
        <v>12.2</v>
      </c>
      <c r="E25" s="8">
        <v>497</v>
      </c>
      <c r="F25" s="8">
        <v>535</v>
      </c>
      <c r="G25" s="8">
        <v>662</v>
      </c>
      <c r="H25" s="8">
        <v>892</v>
      </c>
      <c r="I25" s="8">
        <v>895</v>
      </c>
      <c r="J25" s="8"/>
      <c r="K25">
        <f t="shared" si="0"/>
        <v>-450</v>
      </c>
      <c r="L25">
        <f t="shared" si="1"/>
        <v>-444</v>
      </c>
      <c r="M25">
        <f t="shared" si="2"/>
        <v>-461</v>
      </c>
      <c r="N25">
        <f t="shared" si="3"/>
        <v>-417</v>
      </c>
      <c r="O25">
        <f t="shared" si="4"/>
        <v>-733</v>
      </c>
      <c r="P25" s="1" t="str">
        <f t="shared" si="5"/>
        <v>BELOW</v>
      </c>
      <c r="Q25" s="7">
        <v>-8.1300813008131235E-3</v>
      </c>
    </row>
    <row r="26" spans="1:17" x14ac:dyDescent="0.3">
      <c r="A26" s="2">
        <v>1</v>
      </c>
      <c r="B26" s="8" t="s">
        <v>1870</v>
      </c>
      <c r="C26" s="8" t="s">
        <v>1878</v>
      </c>
      <c r="D26" s="8">
        <v>18.100000000000001</v>
      </c>
      <c r="E26" s="8">
        <v>477</v>
      </c>
      <c r="F26" s="8">
        <v>501</v>
      </c>
      <c r="G26" s="8">
        <v>629</v>
      </c>
      <c r="H26" s="8">
        <v>850</v>
      </c>
      <c r="I26" s="8">
        <v>1105</v>
      </c>
      <c r="J26" s="8"/>
      <c r="K26">
        <f t="shared" si="0"/>
        <v>-470</v>
      </c>
      <c r="L26">
        <f t="shared" si="1"/>
        <v>-478</v>
      </c>
      <c r="M26">
        <f t="shared" si="2"/>
        <v>-494</v>
      </c>
      <c r="N26">
        <f t="shared" si="3"/>
        <v>-459</v>
      </c>
      <c r="O26">
        <f t="shared" si="4"/>
        <v>-523</v>
      </c>
      <c r="P26" s="1" t="str">
        <f t="shared" si="5"/>
        <v>ABOVE</v>
      </c>
      <c r="Q26" s="7">
        <v>0.47154471544715448</v>
      </c>
    </row>
    <row r="27" spans="1:17" x14ac:dyDescent="0.3">
      <c r="A27" s="2">
        <v>1</v>
      </c>
      <c r="B27" s="8" t="s">
        <v>1870</v>
      </c>
      <c r="C27" s="8" t="s">
        <v>477</v>
      </c>
      <c r="D27" s="8">
        <v>26</v>
      </c>
      <c r="E27" s="8">
        <v>507</v>
      </c>
      <c r="F27" s="8">
        <v>524</v>
      </c>
      <c r="G27" s="8">
        <v>628</v>
      </c>
      <c r="H27" s="8">
        <v>812</v>
      </c>
      <c r="I27" s="8">
        <v>890</v>
      </c>
      <c r="J27" s="8"/>
      <c r="K27">
        <f t="shared" si="0"/>
        <v>-440</v>
      </c>
      <c r="L27">
        <f t="shared" si="1"/>
        <v>-455</v>
      </c>
      <c r="M27">
        <f t="shared" si="2"/>
        <v>-495</v>
      </c>
      <c r="N27">
        <f t="shared" si="3"/>
        <v>-497</v>
      </c>
      <c r="O27">
        <f t="shared" si="4"/>
        <v>-738</v>
      </c>
      <c r="P27" s="1" t="str">
        <f t="shared" si="5"/>
        <v>ABOVE</v>
      </c>
      <c r="Q27" s="7">
        <v>1.1138211382113821</v>
      </c>
    </row>
    <row r="28" spans="1:17" x14ac:dyDescent="0.3">
      <c r="A28" s="2">
        <v>1</v>
      </c>
      <c r="B28" s="8" t="s">
        <v>1870</v>
      </c>
      <c r="C28" s="8" t="s">
        <v>569</v>
      </c>
      <c r="D28" s="8">
        <v>18.2</v>
      </c>
      <c r="E28" s="8">
        <v>484</v>
      </c>
      <c r="F28" s="8">
        <v>487</v>
      </c>
      <c r="G28" s="8">
        <v>646</v>
      </c>
      <c r="H28" s="8">
        <v>833</v>
      </c>
      <c r="I28" s="8">
        <v>891</v>
      </c>
      <c r="J28" s="8"/>
      <c r="K28">
        <f t="shared" si="0"/>
        <v>-463</v>
      </c>
      <c r="L28">
        <f t="shared" si="1"/>
        <v>-492</v>
      </c>
      <c r="M28">
        <f t="shared" si="2"/>
        <v>-477</v>
      </c>
      <c r="N28">
        <f t="shared" si="3"/>
        <v>-476</v>
      </c>
      <c r="O28">
        <f t="shared" si="4"/>
        <v>-737</v>
      </c>
      <c r="P28" s="1" t="str">
        <f t="shared" si="5"/>
        <v>ABOVE</v>
      </c>
      <c r="Q28" s="7">
        <v>0.47967479674796731</v>
      </c>
    </row>
    <row r="29" spans="1:17" x14ac:dyDescent="0.3">
      <c r="A29" s="2">
        <v>1</v>
      </c>
      <c r="B29" s="8" t="s">
        <v>1870</v>
      </c>
      <c r="C29" s="8" t="s">
        <v>1579</v>
      </c>
      <c r="D29" s="8">
        <v>11.4</v>
      </c>
      <c r="E29" s="8">
        <v>581</v>
      </c>
      <c r="F29" s="8">
        <v>696</v>
      </c>
      <c r="G29" s="8">
        <v>825</v>
      </c>
      <c r="H29" s="8">
        <v>1043</v>
      </c>
      <c r="I29" s="8">
        <v>1436</v>
      </c>
      <c r="J29" s="8"/>
      <c r="K29">
        <f t="shared" si="0"/>
        <v>-366</v>
      </c>
      <c r="L29">
        <f t="shared" si="1"/>
        <v>-283</v>
      </c>
      <c r="M29">
        <f t="shared" si="2"/>
        <v>-298</v>
      </c>
      <c r="N29">
        <f t="shared" si="3"/>
        <v>-266</v>
      </c>
      <c r="O29">
        <f t="shared" si="4"/>
        <v>-192</v>
      </c>
      <c r="P29" s="1" t="str">
        <f t="shared" si="5"/>
        <v>BELOW</v>
      </c>
      <c r="Q29" s="7">
        <v>-7.3170731707317097E-2</v>
      </c>
    </row>
    <row r="30" spans="1:17" x14ac:dyDescent="0.3">
      <c r="A30" s="2">
        <v>1</v>
      </c>
      <c r="B30" s="8" t="s">
        <v>1870</v>
      </c>
      <c r="C30" s="8" t="s">
        <v>1692</v>
      </c>
      <c r="D30" s="8">
        <v>20.5</v>
      </c>
      <c r="E30" s="8">
        <v>492</v>
      </c>
      <c r="F30" s="8">
        <v>549</v>
      </c>
      <c r="G30" s="8">
        <v>628</v>
      </c>
      <c r="H30" s="8">
        <v>838</v>
      </c>
      <c r="I30" s="8">
        <v>860</v>
      </c>
      <c r="J30" s="8"/>
      <c r="K30">
        <f t="shared" si="0"/>
        <v>-455</v>
      </c>
      <c r="L30">
        <f t="shared" si="1"/>
        <v>-430</v>
      </c>
      <c r="M30">
        <f t="shared" si="2"/>
        <v>-495</v>
      </c>
      <c r="N30">
        <f t="shared" si="3"/>
        <v>-471</v>
      </c>
      <c r="O30">
        <f t="shared" si="4"/>
        <v>-768</v>
      </c>
      <c r="P30" s="1" t="str">
        <f t="shared" si="5"/>
        <v>ABOVE</v>
      </c>
      <c r="Q30" s="7">
        <v>0.66666666666666652</v>
      </c>
    </row>
    <row r="31" spans="1:17" x14ac:dyDescent="0.3">
      <c r="A31" s="2">
        <v>1</v>
      </c>
      <c r="B31" s="8" t="s">
        <v>1870</v>
      </c>
      <c r="C31" s="8" t="s">
        <v>1877</v>
      </c>
      <c r="D31" s="8">
        <v>18.8</v>
      </c>
      <c r="E31" s="8">
        <v>497</v>
      </c>
      <c r="F31" s="8">
        <v>500</v>
      </c>
      <c r="G31" s="8">
        <v>662</v>
      </c>
      <c r="H31" s="8">
        <v>836</v>
      </c>
      <c r="I31" s="8">
        <v>969</v>
      </c>
      <c r="J31" s="8"/>
      <c r="K31">
        <f t="shared" si="0"/>
        <v>-450</v>
      </c>
      <c r="L31">
        <f t="shared" si="1"/>
        <v>-479</v>
      </c>
      <c r="M31">
        <f t="shared" si="2"/>
        <v>-461</v>
      </c>
      <c r="N31">
        <f t="shared" si="3"/>
        <v>-473</v>
      </c>
      <c r="O31">
        <f t="shared" si="4"/>
        <v>-659</v>
      </c>
      <c r="P31" s="1" t="str">
        <f t="shared" si="5"/>
        <v>ABOVE</v>
      </c>
      <c r="Q31" s="7">
        <v>0.52845528455284552</v>
      </c>
    </row>
    <row r="32" spans="1:17" x14ac:dyDescent="0.3">
      <c r="A32" s="2">
        <v>1</v>
      </c>
      <c r="B32" s="8" t="s">
        <v>1870</v>
      </c>
      <c r="C32" s="8" t="s">
        <v>135</v>
      </c>
      <c r="D32" s="8">
        <v>17</v>
      </c>
      <c r="E32" s="8">
        <v>492</v>
      </c>
      <c r="F32" s="8">
        <v>549</v>
      </c>
      <c r="G32" s="8">
        <v>628</v>
      </c>
      <c r="H32" s="8">
        <v>841</v>
      </c>
      <c r="I32" s="8">
        <v>887</v>
      </c>
      <c r="J32" s="8"/>
      <c r="K32">
        <f t="shared" si="0"/>
        <v>-455</v>
      </c>
      <c r="L32">
        <f t="shared" si="1"/>
        <v>-430</v>
      </c>
      <c r="M32">
        <f t="shared" si="2"/>
        <v>-495</v>
      </c>
      <c r="N32">
        <f t="shared" si="3"/>
        <v>-468</v>
      </c>
      <c r="O32">
        <f t="shared" si="4"/>
        <v>-741</v>
      </c>
      <c r="P32" s="1" t="str">
        <f t="shared" si="5"/>
        <v>ABOVE</v>
      </c>
      <c r="Q32" s="7">
        <v>0.3821138211382113</v>
      </c>
    </row>
    <row r="33" spans="1:17" x14ac:dyDescent="0.3">
      <c r="A33" s="2">
        <v>1</v>
      </c>
      <c r="B33" s="8" t="s">
        <v>1870</v>
      </c>
      <c r="C33" s="8" t="s">
        <v>168</v>
      </c>
      <c r="D33" s="8">
        <v>16.100000000000001</v>
      </c>
      <c r="E33" s="8">
        <v>492</v>
      </c>
      <c r="F33" s="8">
        <v>543</v>
      </c>
      <c r="G33" s="8">
        <v>628</v>
      </c>
      <c r="H33" s="8">
        <v>787</v>
      </c>
      <c r="I33" s="8">
        <v>849</v>
      </c>
      <c r="J33" s="8"/>
      <c r="K33">
        <f t="shared" si="0"/>
        <v>-455</v>
      </c>
      <c r="L33">
        <f t="shared" si="1"/>
        <v>-436</v>
      </c>
      <c r="M33">
        <f t="shared" si="2"/>
        <v>-495</v>
      </c>
      <c r="N33">
        <f t="shared" si="3"/>
        <v>-522</v>
      </c>
      <c r="O33">
        <f t="shared" si="4"/>
        <v>-779</v>
      </c>
      <c r="P33" s="1" t="str">
        <f t="shared" si="5"/>
        <v>ABOVE</v>
      </c>
      <c r="Q33" s="7">
        <v>0.30894308943089432</v>
      </c>
    </row>
    <row r="34" spans="1:17" x14ac:dyDescent="0.3">
      <c r="A34" s="2">
        <v>1</v>
      </c>
      <c r="B34" s="8" t="s">
        <v>1870</v>
      </c>
      <c r="C34" s="8" t="s">
        <v>1876</v>
      </c>
      <c r="D34" s="8">
        <v>16.100000000000001</v>
      </c>
      <c r="E34" s="8">
        <v>515</v>
      </c>
      <c r="F34" s="8">
        <v>519</v>
      </c>
      <c r="G34" s="8">
        <v>682</v>
      </c>
      <c r="H34" s="8">
        <v>906</v>
      </c>
      <c r="I34" s="8">
        <v>1047</v>
      </c>
      <c r="J34" s="8"/>
      <c r="K34">
        <f t="shared" si="0"/>
        <v>-432</v>
      </c>
      <c r="L34">
        <f t="shared" si="1"/>
        <v>-460</v>
      </c>
      <c r="M34">
        <f t="shared" si="2"/>
        <v>-441</v>
      </c>
      <c r="N34">
        <f t="shared" si="3"/>
        <v>-403</v>
      </c>
      <c r="O34">
        <f t="shared" si="4"/>
        <v>-581</v>
      </c>
      <c r="P34" s="1" t="str">
        <f t="shared" si="5"/>
        <v>ABOVE</v>
      </c>
      <c r="Q34" s="7">
        <v>0.30894308943089432</v>
      </c>
    </row>
    <row r="35" spans="1:17" x14ac:dyDescent="0.3">
      <c r="A35" s="2">
        <v>1</v>
      </c>
      <c r="B35" s="8" t="s">
        <v>1870</v>
      </c>
      <c r="C35" s="8" t="s">
        <v>231</v>
      </c>
      <c r="D35" s="8">
        <v>31.7</v>
      </c>
      <c r="E35" s="8">
        <v>492</v>
      </c>
      <c r="F35" s="8">
        <v>549</v>
      </c>
      <c r="G35" s="8">
        <v>628</v>
      </c>
      <c r="H35" s="8">
        <v>884</v>
      </c>
      <c r="I35" s="8">
        <v>887</v>
      </c>
      <c r="J35" s="8"/>
      <c r="K35">
        <f t="shared" si="0"/>
        <v>-455</v>
      </c>
      <c r="L35">
        <f t="shared" si="1"/>
        <v>-430</v>
      </c>
      <c r="M35">
        <f t="shared" si="2"/>
        <v>-495</v>
      </c>
      <c r="N35">
        <f t="shared" si="3"/>
        <v>-425</v>
      </c>
      <c r="O35">
        <f t="shared" si="4"/>
        <v>-741</v>
      </c>
      <c r="P35" s="1" t="str">
        <f t="shared" si="5"/>
        <v>ABOVE</v>
      </c>
      <c r="Q35" s="7">
        <v>1.5772357723577233</v>
      </c>
    </row>
    <row r="36" spans="1:17" x14ac:dyDescent="0.3">
      <c r="A36" s="2">
        <v>1</v>
      </c>
      <c r="B36" s="8" t="s">
        <v>1870</v>
      </c>
      <c r="C36" s="8" t="s">
        <v>443</v>
      </c>
      <c r="D36" s="8">
        <v>20.5</v>
      </c>
      <c r="E36" s="8">
        <v>658</v>
      </c>
      <c r="F36" s="8">
        <v>705</v>
      </c>
      <c r="G36" s="8">
        <v>847</v>
      </c>
      <c r="H36" s="8">
        <v>1092</v>
      </c>
      <c r="I36" s="8">
        <v>1145</v>
      </c>
      <c r="J36" s="8"/>
      <c r="K36">
        <f t="shared" si="0"/>
        <v>-289</v>
      </c>
      <c r="L36">
        <f t="shared" si="1"/>
        <v>-274</v>
      </c>
      <c r="M36">
        <f t="shared" si="2"/>
        <v>-276</v>
      </c>
      <c r="N36">
        <f t="shared" si="3"/>
        <v>-217</v>
      </c>
      <c r="O36">
        <f t="shared" si="4"/>
        <v>-483</v>
      </c>
      <c r="P36" s="1" t="str">
        <f t="shared" si="5"/>
        <v>ABOVE</v>
      </c>
      <c r="Q36" s="7">
        <v>0.66666666666666652</v>
      </c>
    </row>
    <row r="37" spans="1:17" x14ac:dyDescent="0.3">
      <c r="A37" s="2">
        <v>1</v>
      </c>
      <c r="B37" s="8" t="s">
        <v>1870</v>
      </c>
      <c r="C37" s="8" t="s">
        <v>226</v>
      </c>
      <c r="D37" s="8">
        <v>17.2</v>
      </c>
      <c r="E37" s="8">
        <v>493</v>
      </c>
      <c r="F37" s="8">
        <v>549</v>
      </c>
      <c r="G37" s="8">
        <v>628</v>
      </c>
      <c r="H37" s="8">
        <v>802</v>
      </c>
      <c r="I37" s="8">
        <v>1103</v>
      </c>
      <c r="J37" s="8"/>
      <c r="K37">
        <f t="shared" si="0"/>
        <v>-454</v>
      </c>
      <c r="L37">
        <f t="shared" si="1"/>
        <v>-430</v>
      </c>
      <c r="M37">
        <f t="shared" si="2"/>
        <v>-495</v>
      </c>
      <c r="N37">
        <f t="shared" si="3"/>
        <v>-507</v>
      </c>
      <c r="O37">
        <f t="shared" si="4"/>
        <v>-525</v>
      </c>
      <c r="P37" s="1" t="str">
        <f t="shared" si="5"/>
        <v>ABOVE</v>
      </c>
      <c r="Q37" s="7">
        <v>0.39837398373983723</v>
      </c>
    </row>
    <row r="38" spans="1:17" x14ac:dyDescent="0.3">
      <c r="A38" s="2">
        <v>1</v>
      </c>
      <c r="B38" s="8" t="s">
        <v>1870</v>
      </c>
      <c r="C38" s="8" t="s">
        <v>426</v>
      </c>
      <c r="D38" s="8">
        <v>19.399999999999999</v>
      </c>
      <c r="E38" s="8">
        <v>515</v>
      </c>
      <c r="F38" s="8">
        <v>519</v>
      </c>
      <c r="G38" s="8">
        <v>682</v>
      </c>
      <c r="H38" s="8">
        <v>906</v>
      </c>
      <c r="I38" s="8">
        <v>1047</v>
      </c>
      <c r="J38" s="8"/>
      <c r="K38">
        <f t="shared" si="0"/>
        <v>-432</v>
      </c>
      <c r="L38">
        <f t="shared" si="1"/>
        <v>-460</v>
      </c>
      <c r="M38">
        <f t="shared" si="2"/>
        <v>-441</v>
      </c>
      <c r="N38">
        <f t="shared" si="3"/>
        <v>-403</v>
      </c>
      <c r="O38">
        <f t="shared" si="4"/>
        <v>-581</v>
      </c>
      <c r="P38" s="1" t="str">
        <f t="shared" si="5"/>
        <v>ABOVE</v>
      </c>
      <c r="Q38" s="7">
        <v>0.57723577235772339</v>
      </c>
    </row>
    <row r="39" spans="1:17" x14ac:dyDescent="0.3">
      <c r="A39" s="2">
        <v>1</v>
      </c>
      <c r="B39" s="8" t="s">
        <v>1870</v>
      </c>
      <c r="C39" s="8" t="s">
        <v>69</v>
      </c>
      <c r="D39" s="8">
        <v>14.7</v>
      </c>
      <c r="E39" s="8">
        <v>438</v>
      </c>
      <c r="F39" s="8">
        <v>576</v>
      </c>
      <c r="G39" s="8">
        <v>681</v>
      </c>
      <c r="H39" s="8">
        <v>853</v>
      </c>
      <c r="I39" s="8">
        <v>921</v>
      </c>
      <c r="J39" s="8"/>
      <c r="K39">
        <f t="shared" si="0"/>
        <v>-509</v>
      </c>
      <c r="L39">
        <f t="shared" si="1"/>
        <v>-403</v>
      </c>
      <c r="M39">
        <f t="shared" si="2"/>
        <v>-442</v>
      </c>
      <c r="N39">
        <f t="shared" si="3"/>
        <v>-456</v>
      </c>
      <c r="O39">
        <f t="shared" si="4"/>
        <v>-707</v>
      </c>
      <c r="P39" s="1" t="str">
        <f t="shared" si="5"/>
        <v>ABOVE</v>
      </c>
      <c r="Q39" s="7">
        <v>0.19512195121951206</v>
      </c>
    </row>
    <row r="40" spans="1:17" x14ac:dyDescent="0.3">
      <c r="A40" s="2">
        <v>1</v>
      </c>
      <c r="B40" s="8" t="s">
        <v>1870</v>
      </c>
      <c r="C40" s="8" t="s">
        <v>68</v>
      </c>
      <c r="D40" s="8">
        <v>16.2</v>
      </c>
      <c r="E40" s="8">
        <v>706</v>
      </c>
      <c r="F40" s="8">
        <v>763</v>
      </c>
      <c r="G40" s="8">
        <v>873</v>
      </c>
      <c r="H40" s="8">
        <v>1154</v>
      </c>
      <c r="I40" s="8">
        <v>1282</v>
      </c>
      <c r="J40" s="8"/>
      <c r="K40">
        <f t="shared" si="0"/>
        <v>-241</v>
      </c>
      <c r="L40">
        <f t="shared" si="1"/>
        <v>-216</v>
      </c>
      <c r="M40">
        <f t="shared" si="2"/>
        <v>-250</v>
      </c>
      <c r="N40">
        <f t="shared" si="3"/>
        <v>-155</v>
      </c>
      <c r="O40">
        <f t="shared" si="4"/>
        <v>-346</v>
      </c>
      <c r="P40" s="1" t="str">
        <f t="shared" si="5"/>
        <v>ABOVE</v>
      </c>
      <c r="Q40" s="7">
        <v>0.31707317073170721</v>
      </c>
    </row>
    <row r="41" spans="1:17" x14ac:dyDescent="0.3">
      <c r="A41" s="2">
        <v>1</v>
      </c>
      <c r="B41" s="8" t="s">
        <v>1870</v>
      </c>
      <c r="C41" s="8" t="s">
        <v>404</v>
      </c>
      <c r="D41" s="8">
        <v>15.3</v>
      </c>
      <c r="E41" s="8">
        <v>492</v>
      </c>
      <c r="F41" s="8">
        <v>546</v>
      </c>
      <c r="G41" s="8">
        <v>628</v>
      </c>
      <c r="H41" s="8">
        <v>908</v>
      </c>
      <c r="I41" s="8">
        <v>940</v>
      </c>
      <c r="J41" s="8"/>
      <c r="K41">
        <f t="shared" si="0"/>
        <v>-455</v>
      </c>
      <c r="L41">
        <f t="shared" si="1"/>
        <v>-433</v>
      </c>
      <c r="M41">
        <f t="shared" si="2"/>
        <v>-495</v>
      </c>
      <c r="N41">
        <f t="shared" si="3"/>
        <v>-401</v>
      </c>
      <c r="O41">
        <f t="shared" si="4"/>
        <v>-688</v>
      </c>
      <c r="P41" s="1" t="str">
        <f t="shared" si="5"/>
        <v>ABOVE</v>
      </c>
      <c r="Q41" s="7">
        <v>0.24390243902439024</v>
      </c>
    </row>
    <row r="42" spans="1:17" x14ac:dyDescent="0.3">
      <c r="A42" s="2">
        <v>1</v>
      </c>
      <c r="B42" s="8" t="s">
        <v>1870</v>
      </c>
      <c r="C42" s="8" t="s">
        <v>556</v>
      </c>
      <c r="D42" s="8">
        <v>15.7</v>
      </c>
      <c r="E42" s="8">
        <v>531</v>
      </c>
      <c r="F42" s="8">
        <v>534</v>
      </c>
      <c r="G42" s="8">
        <v>675</v>
      </c>
      <c r="H42" s="8">
        <v>888</v>
      </c>
      <c r="I42" s="8">
        <v>1130</v>
      </c>
      <c r="J42" s="8"/>
      <c r="K42">
        <f t="shared" si="0"/>
        <v>-416</v>
      </c>
      <c r="L42">
        <f t="shared" si="1"/>
        <v>-445</v>
      </c>
      <c r="M42">
        <f t="shared" si="2"/>
        <v>-448</v>
      </c>
      <c r="N42">
        <f t="shared" si="3"/>
        <v>-421</v>
      </c>
      <c r="O42">
        <f t="shared" si="4"/>
        <v>-498</v>
      </c>
      <c r="P42" s="1" t="str">
        <f t="shared" si="5"/>
        <v>ABOVE</v>
      </c>
      <c r="Q42" s="7">
        <v>0.27642276422764217</v>
      </c>
    </row>
    <row r="43" spans="1:17" x14ac:dyDescent="0.3">
      <c r="A43" s="2">
        <v>1</v>
      </c>
      <c r="B43" s="8" t="s">
        <v>1870</v>
      </c>
      <c r="C43" s="8" t="s">
        <v>555</v>
      </c>
      <c r="D43" s="8">
        <v>17.7</v>
      </c>
      <c r="E43" s="8">
        <v>448</v>
      </c>
      <c r="F43" s="8">
        <v>528</v>
      </c>
      <c r="G43" s="8">
        <v>681</v>
      </c>
      <c r="H43" s="8">
        <v>879</v>
      </c>
      <c r="I43" s="8">
        <v>935</v>
      </c>
      <c r="J43" s="8"/>
      <c r="K43">
        <f t="shared" si="0"/>
        <v>-499</v>
      </c>
      <c r="L43">
        <f t="shared" si="1"/>
        <v>-451</v>
      </c>
      <c r="M43">
        <f t="shared" si="2"/>
        <v>-442</v>
      </c>
      <c r="N43">
        <f t="shared" si="3"/>
        <v>-430</v>
      </c>
      <c r="O43">
        <f t="shared" si="4"/>
        <v>-693</v>
      </c>
      <c r="P43" s="1" t="str">
        <f t="shared" si="5"/>
        <v>ABOVE</v>
      </c>
      <c r="Q43" s="7">
        <v>0.43902439024390227</v>
      </c>
    </row>
    <row r="44" spans="1:17" x14ac:dyDescent="0.3">
      <c r="A44" s="2">
        <v>1</v>
      </c>
      <c r="B44" s="8" t="s">
        <v>1870</v>
      </c>
      <c r="C44" s="8" t="s">
        <v>218</v>
      </c>
      <c r="D44" s="8">
        <v>15.5</v>
      </c>
      <c r="E44" s="8">
        <v>547</v>
      </c>
      <c r="F44" s="8">
        <v>627</v>
      </c>
      <c r="G44" s="8">
        <v>814</v>
      </c>
      <c r="H44" s="8">
        <v>1083</v>
      </c>
      <c r="I44" s="8">
        <v>1285</v>
      </c>
      <c r="J44" s="8"/>
      <c r="K44">
        <f t="shared" si="0"/>
        <v>-400</v>
      </c>
      <c r="L44">
        <f t="shared" si="1"/>
        <v>-352</v>
      </c>
      <c r="M44">
        <f t="shared" si="2"/>
        <v>-309</v>
      </c>
      <c r="N44">
        <f t="shared" si="3"/>
        <v>-226</v>
      </c>
      <c r="O44">
        <f t="shared" si="4"/>
        <v>-343</v>
      </c>
      <c r="P44" s="1" t="str">
        <f t="shared" si="5"/>
        <v>ABOVE</v>
      </c>
      <c r="Q44" s="7">
        <v>0.26016260162601618</v>
      </c>
    </row>
    <row r="45" spans="1:17" x14ac:dyDescent="0.3">
      <c r="A45" s="2">
        <v>1</v>
      </c>
      <c r="B45" s="8" t="s">
        <v>1870</v>
      </c>
      <c r="C45" s="8" t="s">
        <v>397</v>
      </c>
      <c r="D45" s="8">
        <v>12</v>
      </c>
      <c r="E45" s="8">
        <v>586</v>
      </c>
      <c r="F45" s="8">
        <v>685</v>
      </c>
      <c r="G45" s="8">
        <v>809</v>
      </c>
      <c r="H45" s="8">
        <v>1084</v>
      </c>
      <c r="I45" s="8">
        <v>1421</v>
      </c>
      <c r="J45" s="8"/>
      <c r="K45">
        <f t="shared" si="0"/>
        <v>-361</v>
      </c>
      <c r="L45">
        <f t="shared" si="1"/>
        <v>-294</v>
      </c>
      <c r="M45">
        <f t="shared" si="2"/>
        <v>-314</v>
      </c>
      <c r="N45">
        <f t="shared" si="3"/>
        <v>-225</v>
      </c>
      <c r="O45">
        <f t="shared" si="4"/>
        <v>-207</v>
      </c>
      <c r="P45" s="1" t="str">
        <f t="shared" si="5"/>
        <v>BELOW</v>
      </c>
      <c r="Q45" s="7">
        <v>-2.4390243902439081E-2</v>
      </c>
    </row>
    <row r="46" spans="1:17" x14ac:dyDescent="0.3">
      <c r="A46" s="2">
        <v>1</v>
      </c>
      <c r="B46" s="8" t="s">
        <v>1870</v>
      </c>
      <c r="C46" s="8" t="s">
        <v>1171</v>
      </c>
      <c r="D46" s="8">
        <v>26.6</v>
      </c>
      <c r="E46" s="8">
        <v>581</v>
      </c>
      <c r="F46" s="8">
        <v>696</v>
      </c>
      <c r="G46" s="8">
        <v>825</v>
      </c>
      <c r="H46" s="8">
        <v>1043</v>
      </c>
      <c r="I46" s="8">
        <v>1436</v>
      </c>
      <c r="J46" s="8"/>
      <c r="K46">
        <f t="shared" si="0"/>
        <v>-366</v>
      </c>
      <c r="L46">
        <f t="shared" si="1"/>
        <v>-283</v>
      </c>
      <c r="M46">
        <f t="shared" si="2"/>
        <v>-298</v>
      </c>
      <c r="N46">
        <f t="shared" si="3"/>
        <v>-266</v>
      </c>
      <c r="O46">
        <f t="shared" si="4"/>
        <v>-192</v>
      </c>
      <c r="P46" s="1" t="str">
        <f t="shared" si="5"/>
        <v>ABOVE</v>
      </c>
      <c r="Q46" s="7">
        <v>1.1626016260162602</v>
      </c>
    </row>
    <row r="47" spans="1:17" x14ac:dyDescent="0.3">
      <c r="A47" s="2">
        <v>1</v>
      </c>
      <c r="B47" s="8" t="s">
        <v>1870</v>
      </c>
      <c r="C47" s="8" t="s">
        <v>551</v>
      </c>
      <c r="D47" s="8">
        <v>29.3</v>
      </c>
      <c r="E47" s="8">
        <v>472</v>
      </c>
      <c r="F47" s="8">
        <v>475</v>
      </c>
      <c r="G47" s="8">
        <v>628</v>
      </c>
      <c r="H47" s="8">
        <v>852</v>
      </c>
      <c r="I47" s="8">
        <v>1072</v>
      </c>
      <c r="J47" s="8"/>
      <c r="K47">
        <f t="shared" si="0"/>
        <v>-475</v>
      </c>
      <c r="L47">
        <f t="shared" si="1"/>
        <v>-504</v>
      </c>
      <c r="M47">
        <f t="shared" si="2"/>
        <v>-495</v>
      </c>
      <c r="N47">
        <f t="shared" si="3"/>
        <v>-457</v>
      </c>
      <c r="O47">
        <f t="shared" si="4"/>
        <v>-556</v>
      </c>
      <c r="P47" s="1" t="str">
        <f t="shared" si="5"/>
        <v>ABOVE</v>
      </c>
      <c r="Q47" s="7">
        <v>1.3821138211382114</v>
      </c>
    </row>
    <row r="48" spans="1:17" x14ac:dyDescent="0.3">
      <c r="A48" s="2">
        <v>1</v>
      </c>
      <c r="B48" s="8" t="s">
        <v>1870</v>
      </c>
      <c r="C48" s="8" t="s">
        <v>214</v>
      </c>
      <c r="D48" s="8">
        <v>11.5</v>
      </c>
      <c r="E48" s="8">
        <v>586</v>
      </c>
      <c r="F48" s="8">
        <v>685</v>
      </c>
      <c r="G48" s="8">
        <v>809</v>
      </c>
      <c r="H48" s="8">
        <v>1084</v>
      </c>
      <c r="I48" s="8">
        <v>1421</v>
      </c>
      <c r="J48" s="8"/>
      <c r="K48">
        <f t="shared" si="0"/>
        <v>-361</v>
      </c>
      <c r="L48">
        <f t="shared" si="1"/>
        <v>-294</v>
      </c>
      <c r="M48">
        <f t="shared" si="2"/>
        <v>-314</v>
      </c>
      <c r="N48">
        <f t="shared" si="3"/>
        <v>-225</v>
      </c>
      <c r="O48">
        <f t="shared" si="4"/>
        <v>-207</v>
      </c>
      <c r="P48" s="1" t="str">
        <f t="shared" si="5"/>
        <v>BELOW</v>
      </c>
      <c r="Q48" s="7">
        <v>-6.5040650406504114E-2</v>
      </c>
    </row>
    <row r="49" spans="1:17" x14ac:dyDescent="0.3">
      <c r="A49" s="2">
        <v>1</v>
      </c>
      <c r="B49" s="8" t="s">
        <v>1870</v>
      </c>
      <c r="C49" s="8" t="s">
        <v>1875</v>
      </c>
      <c r="D49" s="8">
        <v>24.8</v>
      </c>
      <c r="E49" s="8">
        <v>492</v>
      </c>
      <c r="F49" s="8">
        <v>539</v>
      </c>
      <c r="G49" s="8">
        <v>628</v>
      </c>
      <c r="H49" s="8">
        <v>908</v>
      </c>
      <c r="I49" s="8">
        <v>1103</v>
      </c>
      <c r="J49" s="8"/>
      <c r="K49">
        <f t="shared" si="0"/>
        <v>-455</v>
      </c>
      <c r="L49">
        <f t="shared" si="1"/>
        <v>-440</v>
      </c>
      <c r="M49">
        <f t="shared" si="2"/>
        <v>-495</v>
      </c>
      <c r="N49">
        <f t="shared" si="3"/>
        <v>-401</v>
      </c>
      <c r="O49">
        <f t="shared" si="4"/>
        <v>-525</v>
      </c>
      <c r="P49" s="1" t="str">
        <f t="shared" si="5"/>
        <v>ABOVE</v>
      </c>
      <c r="Q49" s="7">
        <v>1.0162601626016259</v>
      </c>
    </row>
    <row r="50" spans="1:17" x14ac:dyDescent="0.3">
      <c r="A50" s="2">
        <v>1</v>
      </c>
      <c r="B50" s="8" t="s">
        <v>1870</v>
      </c>
      <c r="C50" s="8" t="s">
        <v>124</v>
      </c>
      <c r="D50" s="8">
        <v>16.899999999999999</v>
      </c>
      <c r="E50" s="8">
        <v>472</v>
      </c>
      <c r="F50" s="8">
        <v>475</v>
      </c>
      <c r="G50" s="8">
        <v>628</v>
      </c>
      <c r="H50" s="8">
        <v>844</v>
      </c>
      <c r="I50" s="8">
        <v>1056</v>
      </c>
      <c r="J50" s="8"/>
      <c r="K50">
        <f t="shared" si="0"/>
        <v>-475</v>
      </c>
      <c r="L50">
        <f t="shared" si="1"/>
        <v>-504</v>
      </c>
      <c r="M50">
        <f t="shared" si="2"/>
        <v>-495</v>
      </c>
      <c r="N50">
        <f t="shared" si="3"/>
        <v>-465</v>
      </c>
      <c r="O50">
        <f t="shared" si="4"/>
        <v>-572</v>
      </c>
      <c r="P50" s="1" t="str">
        <f t="shared" si="5"/>
        <v>ABOVE</v>
      </c>
      <c r="Q50" s="7">
        <v>0.37398373983739819</v>
      </c>
    </row>
    <row r="51" spans="1:17" x14ac:dyDescent="0.3">
      <c r="A51" s="2">
        <v>1</v>
      </c>
      <c r="B51" s="8" t="s">
        <v>1870</v>
      </c>
      <c r="C51" s="8" t="s">
        <v>123</v>
      </c>
      <c r="D51" s="8">
        <v>15.7</v>
      </c>
      <c r="E51" s="8">
        <v>483</v>
      </c>
      <c r="F51" s="8">
        <v>486</v>
      </c>
      <c r="G51" s="8">
        <v>643</v>
      </c>
      <c r="H51" s="8">
        <v>866</v>
      </c>
      <c r="I51" s="8">
        <v>869</v>
      </c>
      <c r="J51" s="8"/>
      <c r="K51">
        <f t="shared" si="0"/>
        <v>-464</v>
      </c>
      <c r="L51">
        <f t="shared" si="1"/>
        <v>-493</v>
      </c>
      <c r="M51">
        <f t="shared" si="2"/>
        <v>-480</v>
      </c>
      <c r="N51">
        <f t="shared" si="3"/>
        <v>-443</v>
      </c>
      <c r="O51">
        <f t="shared" si="4"/>
        <v>-759</v>
      </c>
      <c r="P51" s="1" t="str">
        <f t="shared" si="5"/>
        <v>ABOVE</v>
      </c>
      <c r="Q51" s="7">
        <v>0.27642276422764217</v>
      </c>
    </row>
    <row r="52" spans="1:17" x14ac:dyDescent="0.3">
      <c r="A52" s="2">
        <v>1</v>
      </c>
      <c r="B52" s="8" t="s">
        <v>1870</v>
      </c>
      <c r="C52" s="8" t="s">
        <v>1874</v>
      </c>
      <c r="D52" s="8">
        <v>17.7</v>
      </c>
      <c r="E52" s="8">
        <v>677</v>
      </c>
      <c r="F52" s="8">
        <v>681</v>
      </c>
      <c r="G52" s="8">
        <v>848</v>
      </c>
      <c r="H52" s="8">
        <v>1122</v>
      </c>
      <c r="I52" s="8">
        <v>1274</v>
      </c>
      <c r="J52" s="8"/>
      <c r="K52">
        <f t="shared" si="0"/>
        <v>-270</v>
      </c>
      <c r="L52">
        <f t="shared" si="1"/>
        <v>-298</v>
      </c>
      <c r="M52">
        <f t="shared" si="2"/>
        <v>-275</v>
      </c>
      <c r="N52">
        <f t="shared" si="3"/>
        <v>-187</v>
      </c>
      <c r="O52">
        <f t="shared" si="4"/>
        <v>-354</v>
      </c>
      <c r="P52" s="1" t="str">
        <f t="shared" si="5"/>
        <v>ABOVE</v>
      </c>
      <c r="Q52" s="7">
        <v>0.43902439024390227</v>
      </c>
    </row>
    <row r="53" spans="1:17" x14ac:dyDescent="0.3">
      <c r="A53" s="2">
        <v>1</v>
      </c>
      <c r="B53" s="8" t="s">
        <v>1870</v>
      </c>
      <c r="C53" s="8" t="s">
        <v>55</v>
      </c>
      <c r="D53" s="8">
        <v>23.3</v>
      </c>
      <c r="E53" s="8">
        <v>492</v>
      </c>
      <c r="F53" s="8">
        <v>549</v>
      </c>
      <c r="G53" s="8">
        <v>628</v>
      </c>
      <c r="H53" s="8">
        <v>787</v>
      </c>
      <c r="I53" s="8">
        <v>892</v>
      </c>
      <c r="J53" s="8"/>
      <c r="K53">
        <f t="shared" si="0"/>
        <v>-455</v>
      </c>
      <c r="L53">
        <f t="shared" si="1"/>
        <v>-430</v>
      </c>
      <c r="M53">
        <f t="shared" si="2"/>
        <v>-495</v>
      </c>
      <c r="N53">
        <f t="shared" si="3"/>
        <v>-522</v>
      </c>
      <c r="O53">
        <f t="shared" si="4"/>
        <v>-736</v>
      </c>
      <c r="P53" s="1" t="str">
        <f t="shared" si="5"/>
        <v>ABOVE</v>
      </c>
      <c r="Q53" s="7">
        <v>0.89430894308943087</v>
      </c>
    </row>
    <row r="54" spans="1:17" x14ac:dyDescent="0.3">
      <c r="A54" s="2">
        <v>1</v>
      </c>
      <c r="B54" s="8" t="s">
        <v>1870</v>
      </c>
      <c r="C54" s="8" t="s">
        <v>210</v>
      </c>
      <c r="D54" s="8">
        <v>15.8</v>
      </c>
      <c r="E54" s="8">
        <v>581</v>
      </c>
      <c r="F54" s="8">
        <v>696</v>
      </c>
      <c r="G54" s="8">
        <v>825</v>
      </c>
      <c r="H54" s="8">
        <v>1043</v>
      </c>
      <c r="I54" s="8">
        <v>1436</v>
      </c>
      <c r="J54" s="8"/>
      <c r="K54">
        <f t="shared" si="0"/>
        <v>-366</v>
      </c>
      <c r="L54">
        <f t="shared" si="1"/>
        <v>-283</v>
      </c>
      <c r="M54">
        <f t="shared" si="2"/>
        <v>-298</v>
      </c>
      <c r="N54">
        <f t="shared" si="3"/>
        <v>-266</v>
      </c>
      <c r="O54">
        <f t="shared" si="4"/>
        <v>-192</v>
      </c>
      <c r="P54" s="1" t="str">
        <f t="shared" si="5"/>
        <v>ABOVE</v>
      </c>
      <c r="Q54" s="7">
        <v>0.28455284552845528</v>
      </c>
    </row>
    <row r="55" spans="1:17" x14ac:dyDescent="0.3">
      <c r="A55" s="2">
        <v>1</v>
      </c>
      <c r="B55" s="8" t="s">
        <v>1870</v>
      </c>
      <c r="C55" s="8" t="s">
        <v>117</v>
      </c>
      <c r="D55" s="8">
        <v>13.7</v>
      </c>
      <c r="E55" s="8">
        <v>448</v>
      </c>
      <c r="F55" s="8">
        <v>528</v>
      </c>
      <c r="G55" s="8">
        <v>681</v>
      </c>
      <c r="H55" s="8">
        <v>879</v>
      </c>
      <c r="I55" s="8">
        <v>935</v>
      </c>
      <c r="J55" s="8"/>
      <c r="K55">
        <f t="shared" si="0"/>
        <v>-499</v>
      </c>
      <c r="L55">
        <f t="shared" si="1"/>
        <v>-451</v>
      </c>
      <c r="M55">
        <f t="shared" si="2"/>
        <v>-442</v>
      </c>
      <c r="N55">
        <f t="shared" si="3"/>
        <v>-430</v>
      </c>
      <c r="O55">
        <f t="shared" si="4"/>
        <v>-693</v>
      </c>
      <c r="P55" s="1" t="str">
        <f t="shared" si="5"/>
        <v>ABOVE</v>
      </c>
      <c r="Q55" s="7">
        <v>0.113821138211382</v>
      </c>
    </row>
    <row r="56" spans="1:17" x14ac:dyDescent="0.3">
      <c r="A56" s="2">
        <v>1</v>
      </c>
      <c r="B56" s="8" t="s">
        <v>1870</v>
      </c>
      <c r="C56" s="8" t="s">
        <v>546</v>
      </c>
      <c r="D56" s="8">
        <v>33.9</v>
      </c>
      <c r="E56" s="8">
        <v>535</v>
      </c>
      <c r="F56" s="8">
        <v>549</v>
      </c>
      <c r="G56" s="8">
        <v>628</v>
      </c>
      <c r="H56" s="8">
        <v>803</v>
      </c>
      <c r="I56" s="8">
        <v>947</v>
      </c>
      <c r="J56" s="8"/>
      <c r="K56">
        <f t="shared" si="0"/>
        <v>-412</v>
      </c>
      <c r="L56">
        <f t="shared" si="1"/>
        <v>-430</v>
      </c>
      <c r="M56">
        <f t="shared" si="2"/>
        <v>-495</v>
      </c>
      <c r="N56">
        <f t="shared" si="3"/>
        <v>-506</v>
      </c>
      <c r="O56">
        <f t="shared" si="4"/>
        <v>-681</v>
      </c>
      <c r="P56" s="1" t="str">
        <f t="shared" si="5"/>
        <v>ABOVE</v>
      </c>
      <c r="Q56" s="7">
        <v>1.7560975609756095</v>
      </c>
    </row>
    <row r="57" spans="1:17" x14ac:dyDescent="0.3">
      <c r="A57" s="2">
        <v>1</v>
      </c>
      <c r="B57" s="8" t="s">
        <v>1870</v>
      </c>
      <c r="C57" s="8" t="s">
        <v>636</v>
      </c>
      <c r="D57" s="8">
        <v>24.3</v>
      </c>
      <c r="E57" s="8">
        <v>478</v>
      </c>
      <c r="F57" s="8">
        <v>481</v>
      </c>
      <c r="G57" s="8">
        <v>628</v>
      </c>
      <c r="H57" s="8">
        <v>846</v>
      </c>
      <c r="I57" s="8">
        <v>849</v>
      </c>
      <c r="J57" s="8"/>
      <c r="K57">
        <f t="shared" si="0"/>
        <v>-469</v>
      </c>
      <c r="L57">
        <f t="shared" si="1"/>
        <v>-498</v>
      </c>
      <c r="M57">
        <f t="shared" si="2"/>
        <v>-495</v>
      </c>
      <c r="N57">
        <f t="shared" si="3"/>
        <v>-463</v>
      </c>
      <c r="O57">
        <f t="shared" si="4"/>
        <v>-779</v>
      </c>
      <c r="P57" s="1" t="str">
        <f t="shared" si="5"/>
        <v>ABOVE</v>
      </c>
      <c r="Q57" s="7">
        <v>0.97560975609756095</v>
      </c>
    </row>
    <row r="58" spans="1:17" x14ac:dyDescent="0.3">
      <c r="A58" s="2">
        <v>1</v>
      </c>
      <c r="B58" s="8" t="s">
        <v>1870</v>
      </c>
      <c r="C58" s="8" t="s">
        <v>675</v>
      </c>
      <c r="D58" s="8">
        <v>21.8</v>
      </c>
      <c r="E58" s="8">
        <v>482</v>
      </c>
      <c r="F58" s="8">
        <v>540</v>
      </c>
      <c r="G58" s="8">
        <v>628</v>
      </c>
      <c r="H58" s="8">
        <v>849</v>
      </c>
      <c r="I58" s="8">
        <v>849</v>
      </c>
      <c r="J58" s="8"/>
      <c r="K58">
        <f t="shared" si="0"/>
        <v>-465</v>
      </c>
      <c r="L58">
        <f t="shared" si="1"/>
        <v>-439</v>
      </c>
      <c r="M58">
        <f t="shared" si="2"/>
        <v>-495</v>
      </c>
      <c r="N58">
        <f t="shared" si="3"/>
        <v>-460</v>
      </c>
      <c r="O58">
        <f t="shared" si="4"/>
        <v>-779</v>
      </c>
      <c r="P58" s="1" t="str">
        <f t="shared" si="5"/>
        <v>ABOVE</v>
      </c>
      <c r="Q58" s="7">
        <v>0.77235772357723576</v>
      </c>
    </row>
    <row r="59" spans="1:17" x14ac:dyDescent="0.3">
      <c r="A59" s="2">
        <v>1</v>
      </c>
      <c r="B59" s="8" t="s">
        <v>1870</v>
      </c>
      <c r="C59" s="8" t="s">
        <v>108</v>
      </c>
      <c r="D59" s="8">
        <v>17.5</v>
      </c>
      <c r="E59" s="8">
        <v>407</v>
      </c>
      <c r="F59" s="8">
        <v>519</v>
      </c>
      <c r="G59" s="8">
        <v>628</v>
      </c>
      <c r="H59" s="8">
        <v>908</v>
      </c>
      <c r="I59" s="8">
        <v>925</v>
      </c>
      <c r="J59" s="8"/>
      <c r="K59">
        <f t="shared" si="0"/>
        <v>-540</v>
      </c>
      <c r="L59">
        <f t="shared" si="1"/>
        <v>-460</v>
      </c>
      <c r="M59">
        <f t="shared" si="2"/>
        <v>-495</v>
      </c>
      <c r="N59">
        <f t="shared" si="3"/>
        <v>-401</v>
      </c>
      <c r="O59">
        <f t="shared" si="4"/>
        <v>-703</v>
      </c>
      <c r="P59" s="1" t="str">
        <f t="shared" si="5"/>
        <v>ABOVE</v>
      </c>
      <c r="Q59" s="7">
        <v>0.42276422764227634</v>
      </c>
    </row>
    <row r="60" spans="1:17" x14ac:dyDescent="0.3">
      <c r="A60" s="2">
        <v>1</v>
      </c>
      <c r="B60" s="8" t="s">
        <v>1870</v>
      </c>
      <c r="C60" s="8" t="s">
        <v>190</v>
      </c>
      <c r="D60" s="8">
        <v>18.899999999999999</v>
      </c>
      <c r="E60" s="8">
        <v>643</v>
      </c>
      <c r="F60" s="8">
        <v>714</v>
      </c>
      <c r="G60" s="8">
        <v>862</v>
      </c>
      <c r="H60" s="8">
        <v>1175</v>
      </c>
      <c r="I60" s="8">
        <v>1514</v>
      </c>
      <c r="J60" s="8"/>
      <c r="K60">
        <f t="shared" si="0"/>
        <v>-304</v>
      </c>
      <c r="L60">
        <f t="shared" si="1"/>
        <v>-265</v>
      </c>
      <c r="M60">
        <f t="shared" si="2"/>
        <v>-261</v>
      </c>
      <c r="N60">
        <f t="shared" si="3"/>
        <v>-134</v>
      </c>
      <c r="O60">
        <f t="shared" si="4"/>
        <v>-114</v>
      </c>
      <c r="P60" s="1" t="str">
        <f t="shared" si="5"/>
        <v>ABOVE</v>
      </c>
      <c r="Q60" s="7">
        <v>0.53658536585365835</v>
      </c>
    </row>
    <row r="61" spans="1:17" x14ac:dyDescent="0.3">
      <c r="A61" s="2">
        <v>1</v>
      </c>
      <c r="B61" s="8" t="s">
        <v>1870</v>
      </c>
      <c r="C61" s="8" t="s">
        <v>1111</v>
      </c>
      <c r="D61" s="8">
        <v>11.2</v>
      </c>
      <c r="E61" s="8">
        <v>706</v>
      </c>
      <c r="F61" s="8">
        <v>763</v>
      </c>
      <c r="G61" s="8">
        <v>873</v>
      </c>
      <c r="H61" s="8">
        <v>1154</v>
      </c>
      <c r="I61" s="8">
        <v>1282</v>
      </c>
      <c r="J61" s="8"/>
      <c r="K61">
        <f t="shared" si="0"/>
        <v>-241</v>
      </c>
      <c r="L61">
        <f t="shared" si="1"/>
        <v>-216</v>
      </c>
      <c r="M61">
        <f t="shared" si="2"/>
        <v>-250</v>
      </c>
      <c r="N61">
        <f t="shared" si="3"/>
        <v>-155</v>
      </c>
      <c r="O61">
        <f t="shared" si="4"/>
        <v>-346</v>
      </c>
      <c r="P61" s="1" t="str">
        <f t="shared" si="5"/>
        <v>BELOW</v>
      </c>
      <c r="Q61" s="7">
        <v>-8.9430894308943201E-2</v>
      </c>
    </row>
    <row r="62" spans="1:17" x14ac:dyDescent="0.3">
      <c r="A62" s="2">
        <v>1</v>
      </c>
      <c r="B62" s="8" t="s">
        <v>1870</v>
      </c>
      <c r="C62" s="8" t="s">
        <v>341</v>
      </c>
      <c r="D62" s="8">
        <v>6.2</v>
      </c>
      <c r="E62" s="8">
        <v>706</v>
      </c>
      <c r="F62" s="8">
        <v>763</v>
      </c>
      <c r="G62" s="8">
        <v>873</v>
      </c>
      <c r="H62" s="8">
        <v>1154</v>
      </c>
      <c r="I62" s="8">
        <v>1282</v>
      </c>
      <c r="J62" s="8"/>
      <c r="K62">
        <f t="shared" si="0"/>
        <v>-241</v>
      </c>
      <c r="L62">
        <f t="shared" si="1"/>
        <v>-216</v>
      </c>
      <c r="M62">
        <f t="shared" si="2"/>
        <v>-250</v>
      </c>
      <c r="N62">
        <f t="shared" si="3"/>
        <v>-155</v>
      </c>
      <c r="O62">
        <f t="shared" si="4"/>
        <v>-346</v>
      </c>
      <c r="P62" s="1" t="str">
        <f t="shared" si="5"/>
        <v>BELOW</v>
      </c>
      <c r="Q62" s="7">
        <v>-0.49593495934959353</v>
      </c>
    </row>
    <row r="63" spans="1:17" x14ac:dyDescent="0.3">
      <c r="A63" s="2">
        <v>1</v>
      </c>
      <c r="B63" s="8" t="s">
        <v>1870</v>
      </c>
      <c r="C63" s="8" t="s">
        <v>633</v>
      </c>
      <c r="D63" s="8">
        <v>36.4</v>
      </c>
      <c r="E63" s="8">
        <v>557</v>
      </c>
      <c r="F63" s="8">
        <v>561</v>
      </c>
      <c r="G63" s="8">
        <v>742</v>
      </c>
      <c r="H63" s="8">
        <v>930</v>
      </c>
      <c r="I63" s="8">
        <v>1003</v>
      </c>
      <c r="J63" s="8"/>
      <c r="K63">
        <f t="shared" si="0"/>
        <v>-390</v>
      </c>
      <c r="L63">
        <f t="shared" si="1"/>
        <v>-418</v>
      </c>
      <c r="M63">
        <f t="shared" si="2"/>
        <v>-381</v>
      </c>
      <c r="N63">
        <f t="shared" si="3"/>
        <v>-379</v>
      </c>
      <c r="O63">
        <f t="shared" si="4"/>
        <v>-625</v>
      </c>
      <c r="P63" s="1" t="str">
        <f t="shared" si="5"/>
        <v>ABOVE</v>
      </c>
      <c r="Q63" s="7">
        <v>1.9593495934959346</v>
      </c>
    </row>
    <row r="64" spans="1:17" x14ac:dyDescent="0.3">
      <c r="A64" s="2">
        <v>1</v>
      </c>
      <c r="B64" s="8" t="s">
        <v>1870</v>
      </c>
      <c r="C64" s="8" t="s">
        <v>1873</v>
      </c>
      <c r="D64" s="8">
        <v>17.399999999999999</v>
      </c>
      <c r="E64" s="8">
        <v>505</v>
      </c>
      <c r="F64" s="8">
        <v>508</v>
      </c>
      <c r="G64" s="8">
        <v>672</v>
      </c>
      <c r="H64" s="8">
        <v>880</v>
      </c>
      <c r="I64" s="8">
        <v>923</v>
      </c>
      <c r="J64" s="8"/>
      <c r="K64">
        <f t="shared" si="0"/>
        <v>-442</v>
      </c>
      <c r="L64">
        <f t="shared" si="1"/>
        <v>-471</v>
      </c>
      <c r="M64">
        <f t="shared" si="2"/>
        <v>-451</v>
      </c>
      <c r="N64">
        <f t="shared" si="3"/>
        <v>-429</v>
      </c>
      <c r="O64">
        <f t="shared" si="4"/>
        <v>-705</v>
      </c>
      <c r="P64" s="1" t="str">
        <f t="shared" si="5"/>
        <v>ABOVE</v>
      </c>
      <c r="Q64" s="7">
        <v>0.41463414634146323</v>
      </c>
    </row>
    <row r="65" spans="1:17" x14ac:dyDescent="0.3">
      <c r="A65" s="2">
        <v>1</v>
      </c>
      <c r="B65" s="8" t="s">
        <v>1870</v>
      </c>
      <c r="C65" s="8" t="s">
        <v>1872</v>
      </c>
      <c r="D65" s="8">
        <v>16</v>
      </c>
      <c r="E65" s="8">
        <v>521</v>
      </c>
      <c r="F65" s="8">
        <v>539</v>
      </c>
      <c r="G65" s="8">
        <v>628</v>
      </c>
      <c r="H65" s="8">
        <v>882</v>
      </c>
      <c r="I65" s="8">
        <v>1017</v>
      </c>
      <c r="J65" s="8"/>
      <c r="K65">
        <f t="shared" si="0"/>
        <v>-426</v>
      </c>
      <c r="L65">
        <f t="shared" si="1"/>
        <v>-440</v>
      </c>
      <c r="M65">
        <f t="shared" si="2"/>
        <v>-495</v>
      </c>
      <c r="N65">
        <f t="shared" si="3"/>
        <v>-427</v>
      </c>
      <c r="O65">
        <f t="shared" si="4"/>
        <v>-611</v>
      </c>
      <c r="P65" s="1" t="str">
        <f t="shared" si="5"/>
        <v>ABOVE</v>
      </c>
      <c r="Q65" s="7">
        <v>0.30081300813008122</v>
      </c>
    </row>
    <row r="66" spans="1:17" x14ac:dyDescent="0.3">
      <c r="A66" s="2">
        <v>1</v>
      </c>
      <c r="B66" s="8" t="s">
        <v>1870</v>
      </c>
      <c r="C66" s="8" t="s">
        <v>1871</v>
      </c>
      <c r="D66" s="8">
        <v>16.2</v>
      </c>
      <c r="E66" s="8">
        <v>658</v>
      </c>
      <c r="F66" s="8">
        <v>705</v>
      </c>
      <c r="G66" s="8">
        <v>847</v>
      </c>
      <c r="H66" s="8">
        <v>1092</v>
      </c>
      <c r="I66" s="8">
        <v>1145</v>
      </c>
      <c r="J66" s="8"/>
      <c r="K66">
        <f t="shared" si="0"/>
        <v>-289</v>
      </c>
      <c r="L66">
        <f t="shared" si="1"/>
        <v>-274</v>
      </c>
      <c r="M66">
        <f t="shared" si="2"/>
        <v>-276</v>
      </c>
      <c r="N66">
        <f t="shared" si="3"/>
        <v>-217</v>
      </c>
      <c r="O66">
        <f t="shared" si="4"/>
        <v>-483</v>
      </c>
      <c r="P66" s="1" t="str">
        <f t="shared" si="5"/>
        <v>ABOVE</v>
      </c>
      <c r="Q66" s="7">
        <v>0.31707317073170721</v>
      </c>
    </row>
    <row r="67" spans="1:17" x14ac:dyDescent="0.3">
      <c r="A67" s="2">
        <v>1</v>
      </c>
      <c r="B67" s="8" t="s">
        <v>1870</v>
      </c>
      <c r="C67" s="8" t="s">
        <v>318</v>
      </c>
      <c r="D67" s="8">
        <v>17.3</v>
      </c>
      <c r="E67" s="8">
        <v>499</v>
      </c>
      <c r="F67" s="8">
        <v>502</v>
      </c>
      <c r="G67" s="8">
        <v>664</v>
      </c>
      <c r="H67" s="8">
        <v>832</v>
      </c>
      <c r="I67" s="8">
        <v>999</v>
      </c>
      <c r="J67" s="8"/>
      <c r="K67">
        <f t="shared" si="0"/>
        <v>-448</v>
      </c>
      <c r="L67">
        <f t="shared" si="1"/>
        <v>-477</v>
      </c>
      <c r="M67">
        <f t="shared" si="2"/>
        <v>-459</v>
      </c>
      <c r="N67">
        <f t="shared" si="3"/>
        <v>-477</v>
      </c>
      <c r="O67">
        <f t="shared" si="4"/>
        <v>-629</v>
      </c>
      <c r="P67" s="1" t="str">
        <f t="shared" si="5"/>
        <v>ABOVE</v>
      </c>
      <c r="Q67" s="7">
        <v>0.4065040650406504</v>
      </c>
    </row>
    <row r="68" spans="1:17" x14ac:dyDescent="0.3">
      <c r="A68" s="2">
        <v>1</v>
      </c>
      <c r="B68" s="8" t="s">
        <v>1870</v>
      </c>
      <c r="C68" s="8" t="s">
        <v>30</v>
      </c>
      <c r="D68" s="8">
        <v>18.600000000000001</v>
      </c>
      <c r="E68" s="8">
        <v>496</v>
      </c>
      <c r="F68" s="8">
        <v>504</v>
      </c>
      <c r="G68" s="8">
        <v>633</v>
      </c>
      <c r="H68" s="8">
        <v>793</v>
      </c>
      <c r="I68" s="8">
        <v>894</v>
      </c>
      <c r="J68" s="8"/>
      <c r="K68">
        <f t="shared" si="0"/>
        <v>-451</v>
      </c>
      <c r="L68">
        <f t="shared" si="1"/>
        <v>-475</v>
      </c>
      <c r="M68">
        <f t="shared" si="2"/>
        <v>-490</v>
      </c>
      <c r="N68">
        <f t="shared" si="3"/>
        <v>-516</v>
      </c>
      <c r="O68">
        <f t="shared" si="4"/>
        <v>-734</v>
      </c>
      <c r="P68" s="1" t="str">
        <f t="shared" si="5"/>
        <v>ABOVE</v>
      </c>
      <c r="Q68" s="7">
        <v>0.51219512195121952</v>
      </c>
    </row>
    <row r="69" spans="1:17" x14ac:dyDescent="0.3">
      <c r="A69" s="2">
        <v>1</v>
      </c>
      <c r="B69" s="8" t="s">
        <v>1870</v>
      </c>
      <c r="C69" s="8" t="s">
        <v>1600</v>
      </c>
      <c r="D69" s="8">
        <v>32.5</v>
      </c>
      <c r="E69" s="8">
        <v>492</v>
      </c>
      <c r="F69" s="8">
        <v>549</v>
      </c>
      <c r="G69" s="8">
        <v>628</v>
      </c>
      <c r="H69" s="8">
        <v>884</v>
      </c>
      <c r="I69" s="8">
        <v>887</v>
      </c>
      <c r="J69" s="8"/>
      <c r="K69">
        <f t="shared" ref="K69:K132" si="6">E69-$E$1</f>
        <v>-455</v>
      </c>
      <c r="L69">
        <f t="shared" ref="L69:L132" si="7">F69-$F$1</f>
        <v>-430</v>
      </c>
      <c r="M69">
        <f t="shared" ref="M69:M132" si="8">G69-$G$1</f>
        <v>-495</v>
      </c>
      <c r="N69">
        <f t="shared" ref="N69:N132" si="9">H69-$H$1</f>
        <v>-425</v>
      </c>
      <c r="O69">
        <f t="shared" ref="O69:O132" si="10">I69-$I$1</f>
        <v>-741</v>
      </c>
      <c r="P69" s="1" t="str">
        <f t="shared" ref="P69:P132" si="11">IF(D69&gt;$D$1,"ABOVE",(IF(D69&lt;$D$1,"BELOW","EQUAL")))</f>
        <v>ABOVE</v>
      </c>
      <c r="Q69" s="7">
        <v>1.6422764227642275</v>
      </c>
    </row>
    <row r="70" spans="1:17" x14ac:dyDescent="0.3">
      <c r="A70" s="2">
        <v>1</v>
      </c>
      <c r="B70" s="8" t="s">
        <v>1870</v>
      </c>
      <c r="C70" s="8" t="s">
        <v>1153</v>
      </c>
      <c r="D70" s="8">
        <v>16.7</v>
      </c>
      <c r="E70" s="8">
        <v>472</v>
      </c>
      <c r="F70" s="8">
        <v>475</v>
      </c>
      <c r="G70" s="8">
        <v>628</v>
      </c>
      <c r="H70" s="8">
        <v>908</v>
      </c>
      <c r="I70" s="8">
        <v>962</v>
      </c>
      <c r="J70" s="8"/>
      <c r="K70">
        <f t="shared" si="6"/>
        <v>-475</v>
      </c>
      <c r="L70">
        <f t="shared" si="7"/>
        <v>-504</v>
      </c>
      <c r="M70">
        <f t="shared" si="8"/>
        <v>-495</v>
      </c>
      <c r="N70">
        <f t="shared" si="9"/>
        <v>-401</v>
      </c>
      <c r="O70">
        <f t="shared" si="10"/>
        <v>-666</v>
      </c>
      <c r="P70" s="1" t="str">
        <f t="shared" si="11"/>
        <v>ABOVE</v>
      </c>
      <c r="Q70" s="7">
        <v>0.35772357723577219</v>
      </c>
    </row>
    <row r="71" spans="1:17" x14ac:dyDescent="0.3">
      <c r="A71" s="2">
        <v>2</v>
      </c>
      <c r="B71" s="8" t="s">
        <v>1841</v>
      </c>
      <c r="C71" s="8" t="s">
        <v>1869</v>
      </c>
      <c r="D71" s="8">
        <v>14.8</v>
      </c>
      <c r="E71" s="8">
        <v>794</v>
      </c>
      <c r="F71" s="8">
        <v>856</v>
      </c>
      <c r="G71" s="8">
        <v>1118</v>
      </c>
      <c r="H71" s="8">
        <v>1401</v>
      </c>
      <c r="I71" s="8">
        <v>1511</v>
      </c>
      <c r="J71" s="8"/>
      <c r="K71">
        <f t="shared" si="6"/>
        <v>-153</v>
      </c>
      <c r="L71">
        <f t="shared" si="7"/>
        <v>-123</v>
      </c>
      <c r="M71">
        <f t="shared" si="8"/>
        <v>-5</v>
      </c>
      <c r="N71">
        <f t="shared" si="9"/>
        <v>92</v>
      </c>
      <c r="O71">
        <f t="shared" si="10"/>
        <v>-117</v>
      </c>
      <c r="P71" s="1" t="str">
        <f t="shared" si="11"/>
        <v>ABOVE</v>
      </c>
      <c r="Q71" s="7">
        <v>0.2032520325203252</v>
      </c>
    </row>
    <row r="72" spans="1:17" x14ac:dyDescent="0.3">
      <c r="A72" s="2">
        <v>2</v>
      </c>
      <c r="B72" s="8" t="s">
        <v>1841</v>
      </c>
      <c r="C72" s="8" t="s">
        <v>1868</v>
      </c>
      <c r="D72" s="8">
        <v>7.6</v>
      </c>
      <c r="E72" s="8">
        <v>1065</v>
      </c>
      <c r="F72" s="8">
        <v>1253</v>
      </c>
      <c r="G72" s="8">
        <v>1657</v>
      </c>
      <c r="H72" s="8">
        <v>2076</v>
      </c>
      <c r="I72" s="8">
        <v>2522</v>
      </c>
      <c r="J72" s="8"/>
      <c r="K72">
        <f t="shared" si="6"/>
        <v>118</v>
      </c>
      <c r="L72">
        <f t="shared" si="7"/>
        <v>274</v>
      </c>
      <c r="M72">
        <f t="shared" si="8"/>
        <v>534</v>
      </c>
      <c r="N72">
        <f t="shared" si="9"/>
        <v>767</v>
      </c>
      <c r="O72">
        <f t="shared" si="10"/>
        <v>894</v>
      </c>
      <c r="P72" s="1" t="str">
        <f t="shared" si="11"/>
        <v>BELOW</v>
      </c>
      <c r="Q72" s="7">
        <v>-0.38211382113821146</v>
      </c>
    </row>
    <row r="73" spans="1:17" x14ac:dyDescent="0.3">
      <c r="A73" s="2">
        <v>2</v>
      </c>
      <c r="B73" s="8" t="s">
        <v>1841</v>
      </c>
      <c r="C73" s="8" t="s">
        <v>1867</v>
      </c>
      <c r="D73" s="8">
        <v>9.5</v>
      </c>
      <c r="E73" s="8">
        <v>931</v>
      </c>
      <c r="F73" s="8">
        <v>1005</v>
      </c>
      <c r="G73" s="8">
        <v>1313</v>
      </c>
      <c r="H73" s="8">
        <v>1898</v>
      </c>
      <c r="I73" s="8">
        <v>2306</v>
      </c>
      <c r="J73" s="8"/>
      <c r="K73">
        <f t="shared" si="6"/>
        <v>-16</v>
      </c>
      <c r="L73">
        <f t="shared" si="7"/>
        <v>26</v>
      </c>
      <c r="M73">
        <f t="shared" si="8"/>
        <v>190</v>
      </c>
      <c r="N73">
        <f t="shared" si="9"/>
        <v>589</v>
      </c>
      <c r="O73">
        <f t="shared" si="10"/>
        <v>678</v>
      </c>
      <c r="P73" s="1" t="str">
        <f t="shared" si="11"/>
        <v>BELOW</v>
      </c>
      <c r="Q73" s="7">
        <v>-0.22764227642276427</v>
      </c>
    </row>
    <row r="74" spans="1:17" x14ac:dyDescent="0.3">
      <c r="A74" s="2">
        <v>2</v>
      </c>
      <c r="B74" s="8" t="s">
        <v>1841</v>
      </c>
      <c r="C74" s="8" t="s">
        <v>1866</v>
      </c>
      <c r="D74" s="8">
        <v>23.5</v>
      </c>
      <c r="E74" s="8">
        <v>1151</v>
      </c>
      <c r="F74" s="8">
        <v>1365</v>
      </c>
      <c r="G74" s="8">
        <v>1563</v>
      </c>
      <c r="H74" s="8">
        <v>1958</v>
      </c>
      <c r="I74" s="8">
        <v>2113</v>
      </c>
      <c r="J74" s="8"/>
      <c r="K74">
        <f t="shared" si="6"/>
        <v>204</v>
      </c>
      <c r="L74">
        <f t="shared" si="7"/>
        <v>386</v>
      </c>
      <c r="M74">
        <f t="shared" si="8"/>
        <v>440</v>
      </c>
      <c r="N74">
        <f t="shared" si="9"/>
        <v>649</v>
      </c>
      <c r="O74">
        <f t="shared" si="10"/>
        <v>485</v>
      </c>
      <c r="P74" s="1" t="str">
        <f t="shared" si="11"/>
        <v>ABOVE</v>
      </c>
      <c r="Q74" s="7">
        <v>0.91056910569105676</v>
      </c>
    </row>
    <row r="75" spans="1:17" x14ac:dyDescent="0.3">
      <c r="A75" s="2">
        <v>2</v>
      </c>
      <c r="B75" s="8" t="s">
        <v>1841</v>
      </c>
      <c r="C75" s="8" t="s">
        <v>1865</v>
      </c>
      <c r="D75" s="8">
        <v>9.8000000000000007</v>
      </c>
      <c r="E75" s="8">
        <v>879</v>
      </c>
      <c r="F75" s="8">
        <v>952</v>
      </c>
      <c r="G75" s="8">
        <v>1238</v>
      </c>
      <c r="H75" s="8">
        <v>1667</v>
      </c>
      <c r="I75" s="8">
        <v>1673</v>
      </c>
      <c r="J75" s="8"/>
      <c r="K75">
        <f t="shared" si="6"/>
        <v>-68</v>
      </c>
      <c r="L75">
        <f t="shared" si="7"/>
        <v>-27</v>
      </c>
      <c r="M75">
        <f t="shared" si="8"/>
        <v>115</v>
      </c>
      <c r="N75">
        <f t="shared" si="9"/>
        <v>358</v>
      </c>
      <c r="O75">
        <f t="shared" si="10"/>
        <v>45</v>
      </c>
      <c r="P75" s="1" t="str">
        <f t="shared" si="11"/>
        <v>BELOW</v>
      </c>
      <c r="Q75" s="7">
        <v>-0.2032520325203252</v>
      </c>
    </row>
    <row r="76" spans="1:17" x14ac:dyDescent="0.3">
      <c r="A76" s="2">
        <v>2</v>
      </c>
      <c r="B76" s="8" t="s">
        <v>1841</v>
      </c>
      <c r="C76" s="8" t="s">
        <v>1864</v>
      </c>
      <c r="D76" s="8">
        <v>6.6</v>
      </c>
      <c r="E76" s="8">
        <v>1061</v>
      </c>
      <c r="F76" s="8">
        <v>1150</v>
      </c>
      <c r="G76" s="8">
        <v>1494</v>
      </c>
      <c r="H76" s="8">
        <v>1872</v>
      </c>
      <c r="I76" s="8">
        <v>2274</v>
      </c>
      <c r="J76" s="8"/>
      <c r="K76">
        <f t="shared" si="6"/>
        <v>114</v>
      </c>
      <c r="L76">
        <f t="shared" si="7"/>
        <v>171</v>
      </c>
      <c r="M76">
        <f t="shared" si="8"/>
        <v>371</v>
      </c>
      <c r="N76">
        <f t="shared" si="9"/>
        <v>563</v>
      </c>
      <c r="O76">
        <f t="shared" si="10"/>
        <v>646</v>
      </c>
      <c r="P76" s="1" t="str">
        <f t="shared" si="11"/>
        <v>BELOW</v>
      </c>
      <c r="Q76" s="7">
        <v>-0.46341463414634154</v>
      </c>
    </row>
    <row r="77" spans="1:17" x14ac:dyDescent="0.3">
      <c r="A77" s="2">
        <v>2</v>
      </c>
      <c r="B77" s="8" t="s">
        <v>1841</v>
      </c>
      <c r="C77" s="8" t="s">
        <v>1863</v>
      </c>
      <c r="D77" s="8">
        <v>18.100000000000001</v>
      </c>
      <c r="E77" s="8">
        <v>1004</v>
      </c>
      <c r="F77" s="8">
        <v>1068</v>
      </c>
      <c r="G77" s="8">
        <v>1312</v>
      </c>
      <c r="H77" s="8">
        <v>1813</v>
      </c>
      <c r="I77" s="8">
        <v>1814</v>
      </c>
      <c r="J77" s="8"/>
      <c r="K77">
        <f t="shared" si="6"/>
        <v>57</v>
      </c>
      <c r="L77">
        <f t="shared" si="7"/>
        <v>89</v>
      </c>
      <c r="M77">
        <f t="shared" si="8"/>
        <v>189</v>
      </c>
      <c r="N77">
        <f t="shared" si="9"/>
        <v>504</v>
      </c>
      <c r="O77">
        <f t="shared" si="10"/>
        <v>186</v>
      </c>
      <c r="P77" s="1" t="str">
        <f t="shared" si="11"/>
        <v>ABOVE</v>
      </c>
      <c r="Q77" s="7">
        <v>0.47154471544715448</v>
      </c>
    </row>
    <row r="78" spans="1:17" x14ac:dyDescent="0.3">
      <c r="A78" s="2">
        <v>2</v>
      </c>
      <c r="B78" s="8" t="s">
        <v>1841</v>
      </c>
      <c r="C78" s="8" t="s">
        <v>1862</v>
      </c>
      <c r="D78" s="8">
        <v>7.2</v>
      </c>
      <c r="E78" s="8">
        <v>871</v>
      </c>
      <c r="F78" s="8">
        <v>1025</v>
      </c>
      <c r="G78" s="8">
        <v>1356</v>
      </c>
      <c r="H78" s="8">
        <v>1961</v>
      </c>
      <c r="I78" s="8">
        <v>2382</v>
      </c>
      <c r="J78" s="8"/>
      <c r="K78">
        <f t="shared" si="6"/>
        <v>-76</v>
      </c>
      <c r="L78">
        <f t="shared" si="7"/>
        <v>46</v>
      </c>
      <c r="M78">
        <f t="shared" si="8"/>
        <v>233</v>
      </c>
      <c r="N78">
        <f t="shared" si="9"/>
        <v>652</v>
      </c>
      <c r="O78">
        <f t="shared" si="10"/>
        <v>754</v>
      </c>
      <c r="P78" s="1" t="str">
        <f t="shared" si="11"/>
        <v>BELOW</v>
      </c>
      <c r="Q78" s="7">
        <v>-0.41463414634146345</v>
      </c>
    </row>
    <row r="79" spans="1:17" x14ac:dyDescent="0.3">
      <c r="A79" s="2">
        <v>2</v>
      </c>
      <c r="B79" s="8" t="s">
        <v>1841</v>
      </c>
      <c r="C79" s="8" t="s">
        <v>1861</v>
      </c>
      <c r="D79" s="8">
        <v>9.8000000000000007</v>
      </c>
      <c r="E79" s="8">
        <v>719</v>
      </c>
      <c r="F79" s="8">
        <v>779</v>
      </c>
      <c r="G79" s="8">
        <v>1012</v>
      </c>
      <c r="H79" s="8">
        <v>1316</v>
      </c>
      <c r="I79" s="8">
        <v>1540</v>
      </c>
      <c r="J79" s="8"/>
      <c r="K79">
        <f t="shared" si="6"/>
        <v>-228</v>
      </c>
      <c r="L79">
        <f t="shared" si="7"/>
        <v>-200</v>
      </c>
      <c r="M79">
        <f t="shared" si="8"/>
        <v>-111</v>
      </c>
      <c r="N79">
        <f t="shared" si="9"/>
        <v>7</v>
      </c>
      <c r="O79">
        <f t="shared" si="10"/>
        <v>-88</v>
      </c>
      <c r="P79" s="1" t="str">
        <f t="shared" si="11"/>
        <v>BELOW</v>
      </c>
      <c r="Q79" s="7">
        <v>-0.2032520325203252</v>
      </c>
    </row>
    <row r="80" spans="1:17" x14ac:dyDescent="0.3">
      <c r="A80" s="2">
        <v>2</v>
      </c>
      <c r="B80" s="8" t="s">
        <v>1841</v>
      </c>
      <c r="C80" s="8" t="s">
        <v>1860</v>
      </c>
      <c r="D80" s="8">
        <v>15.7</v>
      </c>
      <c r="E80" s="8">
        <v>556</v>
      </c>
      <c r="F80" s="8">
        <v>756</v>
      </c>
      <c r="G80" s="8">
        <v>866</v>
      </c>
      <c r="H80" s="8">
        <v>1166</v>
      </c>
      <c r="I80" s="8">
        <v>1171</v>
      </c>
      <c r="J80" s="8"/>
      <c r="K80">
        <f t="shared" si="6"/>
        <v>-391</v>
      </c>
      <c r="L80">
        <f t="shared" si="7"/>
        <v>-223</v>
      </c>
      <c r="M80">
        <f t="shared" si="8"/>
        <v>-257</v>
      </c>
      <c r="N80">
        <f t="shared" si="9"/>
        <v>-143</v>
      </c>
      <c r="O80">
        <f t="shared" si="10"/>
        <v>-457</v>
      </c>
      <c r="P80" s="1" t="str">
        <f t="shared" si="11"/>
        <v>ABOVE</v>
      </c>
      <c r="Q80" s="7">
        <v>0.27642276422764217</v>
      </c>
    </row>
    <row r="81" spans="1:17" x14ac:dyDescent="0.3">
      <c r="A81" s="2">
        <v>2</v>
      </c>
      <c r="B81" s="8" t="s">
        <v>1841</v>
      </c>
      <c r="C81" s="8" t="s">
        <v>1859</v>
      </c>
      <c r="D81" s="8">
        <v>6.3</v>
      </c>
      <c r="E81" s="8">
        <v>936</v>
      </c>
      <c r="F81" s="8">
        <v>1101</v>
      </c>
      <c r="G81" s="8">
        <v>1457</v>
      </c>
      <c r="H81" s="8">
        <v>2083</v>
      </c>
      <c r="I81" s="8">
        <v>2559</v>
      </c>
      <c r="J81" s="8"/>
      <c r="K81">
        <f t="shared" si="6"/>
        <v>-11</v>
      </c>
      <c r="L81">
        <f t="shared" si="7"/>
        <v>122</v>
      </c>
      <c r="M81">
        <f t="shared" si="8"/>
        <v>334</v>
      </c>
      <c r="N81">
        <f t="shared" si="9"/>
        <v>774</v>
      </c>
      <c r="O81">
        <f t="shared" si="10"/>
        <v>931</v>
      </c>
      <c r="P81" s="1" t="str">
        <f t="shared" si="11"/>
        <v>BELOW</v>
      </c>
      <c r="Q81" s="7">
        <v>-0.48780487804878053</v>
      </c>
    </row>
    <row r="82" spans="1:17" x14ac:dyDescent="0.3">
      <c r="A82" s="2">
        <v>2</v>
      </c>
      <c r="B82" s="8" t="s">
        <v>1841</v>
      </c>
      <c r="C82" s="8" t="s">
        <v>1858</v>
      </c>
      <c r="D82" s="8">
        <v>10.4</v>
      </c>
      <c r="E82" s="8">
        <v>854</v>
      </c>
      <c r="F82" s="8">
        <v>863</v>
      </c>
      <c r="G82" s="8">
        <v>1139</v>
      </c>
      <c r="H82" s="8">
        <v>1511</v>
      </c>
      <c r="I82" s="8">
        <v>1654</v>
      </c>
      <c r="J82" s="8"/>
      <c r="K82">
        <f t="shared" si="6"/>
        <v>-93</v>
      </c>
      <c r="L82">
        <f t="shared" si="7"/>
        <v>-116</v>
      </c>
      <c r="M82">
        <f t="shared" si="8"/>
        <v>16</v>
      </c>
      <c r="N82">
        <f t="shared" si="9"/>
        <v>202</v>
      </c>
      <c r="O82">
        <f t="shared" si="10"/>
        <v>26</v>
      </c>
      <c r="P82" s="1" t="str">
        <f t="shared" si="11"/>
        <v>BELOW</v>
      </c>
      <c r="Q82" s="7">
        <v>-0.15447154471544716</v>
      </c>
    </row>
    <row r="83" spans="1:17" x14ac:dyDescent="0.3">
      <c r="A83" s="2">
        <v>2</v>
      </c>
      <c r="B83" s="8" t="s">
        <v>1841</v>
      </c>
      <c r="C83" s="8" t="s">
        <v>1857</v>
      </c>
      <c r="D83" s="8">
        <v>9.4</v>
      </c>
      <c r="E83" s="8">
        <v>854</v>
      </c>
      <c r="F83" s="8">
        <v>1005</v>
      </c>
      <c r="G83" s="8">
        <v>1330</v>
      </c>
      <c r="H83" s="8">
        <v>1785</v>
      </c>
      <c r="I83" s="8">
        <v>2336</v>
      </c>
      <c r="J83" s="8"/>
      <c r="K83">
        <f t="shared" si="6"/>
        <v>-93</v>
      </c>
      <c r="L83">
        <f t="shared" si="7"/>
        <v>26</v>
      </c>
      <c r="M83">
        <f t="shared" si="8"/>
        <v>207</v>
      </c>
      <c r="N83">
        <f t="shared" si="9"/>
        <v>476</v>
      </c>
      <c r="O83">
        <f t="shared" si="10"/>
        <v>708</v>
      </c>
      <c r="P83" s="1" t="str">
        <f t="shared" si="11"/>
        <v>BELOW</v>
      </c>
      <c r="Q83" s="7">
        <v>-0.23577235772357724</v>
      </c>
    </row>
    <row r="84" spans="1:17" x14ac:dyDescent="0.3">
      <c r="A84" s="2">
        <v>2</v>
      </c>
      <c r="B84" s="8" t="s">
        <v>1841</v>
      </c>
      <c r="C84" s="8" t="s">
        <v>1856</v>
      </c>
      <c r="D84" s="8">
        <v>7.1</v>
      </c>
      <c r="E84" s="8">
        <v>954</v>
      </c>
      <c r="F84" s="8">
        <v>1031</v>
      </c>
      <c r="G84" s="8">
        <v>1222</v>
      </c>
      <c r="H84" s="8">
        <v>1646</v>
      </c>
      <c r="I84" s="8">
        <v>1652</v>
      </c>
      <c r="J84" s="8"/>
      <c r="K84">
        <f t="shared" si="6"/>
        <v>7</v>
      </c>
      <c r="L84">
        <f t="shared" si="7"/>
        <v>52</v>
      </c>
      <c r="M84">
        <f t="shared" si="8"/>
        <v>99</v>
      </c>
      <c r="N84">
        <f t="shared" si="9"/>
        <v>337</v>
      </c>
      <c r="O84">
        <f t="shared" si="10"/>
        <v>24</v>
      </c>
      <c r="P84" s="1" t="str">
        <f t="shared" si="11"/>
        <v>BELOW</v>
      </c>
      <c r="Q84" s="7">
        <v>-0.4227642276422765</v>
      </c>
    </row>
    <row r="85" spans="1:17" x14ac:dyDescent="0.3">
      <c r="A85" s="2">
        <v>2</v>
      </c>
      <c r="B85" s="8" t="s">
        <v>1841</v>
      </c>
      <c r="C85" s="8" t="s">
        <v>1855</v>
      </c>
      <c r="D85" s="8">
        <v>26.8</v>
      </c>
      <c r="E85" s="8">
        <v>661</v>
      </c>
      <c r="F85" s="8">
        <v>813</v>
      </c>
      <c r="G85" s="8">
        <v>931</v>
      </c>
      <c r="H85" s="8">
        <v>1166</v>
      </c>
      <c r="I85" s="8">
        <v>1258</v>
      </c>
      <c r="J85" s="8"/>
      <c r="K85">
        <f t="shared" si="6"/>
        <v>-286</v>
      </c>
      <c r="L85">
        <f t="shared" si="7"/>
        <v>-166</v>
      </c>
      <c r="M85">
        <f t="shared" si="8"/>
        <v>-192</v>
      </c>
      <c r="N85">
        <f t="shared" si="9"/>
        <v>-143</v>
      </c>
      <c r="O85">
        <f t="shared" si="10"/>
        <v>-370</v>
      </c>
      <c r="P85" s="1" t="str">
        <f t="shared" si="11"/>
        <v>ABOVE</v>
      </c>
      <c r="Q85" s="7">
        <v>1.178861788617886</v>
      </c>
    </row>
    <row r="86" spans="1:17" x14ac:dyDescent="0.3">
      <c r="A86" s="2">
        <v>2</v>
      </c>
      <c r="B86" s="8" t="s">
        <v>1841</v>
      </c>
      <c r="C86" s="8" t="s">
        <v>1854</v>
      </c>
      <c r="D86" s="8">
        <v>17.399999999999999</v>
      </c>
      <c r="E86" s="8">
        <v>633</v>
      </c>
      <c r="F86" s="8">
        <v>720</v>
      </c>
      <c r="G86" s="8">
        <v>892</v>
      </c>
      <c r="H86" s="8">
        <v>1118</v>
      </c>
      <c r="I86" s="8">
        <v>1567</v>
      </c>
      <c r="J86" s="8"/>
      <c r="K86">
        <f t="shared" si="6"/>
        <v>-314</v>
      </c>
      <c r="L86">
        <f t="shared" si="7"/>
        <v>-259</v>
      </c>
      <c r="M86">
        <f t="shared" si="8"/>
        <v>-231</v>
      </c>
      <c r="N86">
        <f t="shared" si="9"/>
        <v>-191</v>
      </c>
      <c r="O86">
        <f t="shared" si="10"/>
        <v>-61</v>
      </c>
      <c r="P86" s="1" t="str">
        <f t="shared" si="11"/>
        <v>ABOVE</v>
      </c>
      <c r="Q86" s="7">
        <v>0.41463414634146323</v>
      </c>
    </row>
    <row r="87" spans="1:17" x14ac:dyDescent="0.3">
      <c r="A87" s="2">
        <v>2</v>
      </c>
      <c r="B87" s="8" t="s">
        <v>1841</v>
      </c>
      <c r="C87" s="8" t="s">
        <v>1853</v>
      </c>
      <c r="D87" s="8">
        <v>9.6</v>
      </c>
      <c r="E87" s="8">
        <v>768</v>
      </c>
      <c r="F87" s="8">
        <v>815</v>
      </c>
      <c r="G87" s="8">
        <v>1078</v>
      </c>
      <c r="H87" s="8">
        <v>1559</v>
      </c>
      <c r="I87" s="8">
        <v>1893</v>
      </c>
      <c r="J87" s="8"/>
      <c r="K87">
        <f t="shared" si="6"/>
        <v>-179</v>
      </c>
      <c r="L87">
        <f t="shared" si="7"/>
        <v>-164</v>
      </c>
      <c r="M87">
        <f t="shared" si="8"/>
        <v>-45</v>
      </c>
      <c r="N87">
        <f t="shared" si="9"/>
        <v>250</v>
      </c>
      <c r="O87">
        <f t="shared" si="10"/>
        <v>265</v>
      </c>
      <c r="P87" s="1" t="str">
        <f t="shared" si="11"/>
        <v>BELOW</v>
      </c>
      <c r="Q87" s="7">
        <v>-0.2195121951219513</v>
      </c>
    </row>
    <row r="88" spans="1:17" x14ac:dyDescent="0.3">
      <c r="A88" s="2">
        <v>2</v>
      </c>
      <c r="B88" s="8" t="s">
        <v>1841</v>
      </c>
      <c r="C88" s="8" t="s">
        <v>1852</v>
      </c>
      <c r="D88" s="8">
        <v>20.7</v>
      </c>
      <c r="E88" s="8">
        <v>1027</v>
      </c>
      <c r="F88" s="8">
        <v>1340</v>
      </c>
      <c r="G88" s="8">
        <v>1599</v>
      </c>
      <c r="H88" s="8">
        <v>2003</v>
      </c>
      <c r="I88" s="8">
        <v>2161</v>
      </c>
      <c r="J88" s="8"/>
      <c r="K88">
        <f t="shared" si="6"/>
        <v>80</v>
      </c>
      <c r="L88">
        <f t="shared" si="7"/>
        <v>361</v>
      </c>
      <c r="M88">
        <f t="shared" si="8"/>
        <v>476</v>
      </c>
      <c r="N88">
        <f t="shared" si="9"/>
        <v>694</v>
      </c>
      <c r="O88">
        <f t="shared" si="10"/>
        <v>533</v>
      </c>
      <c r="P88" s="1" t="str">
        <f t="shared" si="11"/>
        <v>ABOVE</v>
      </c>
      <c r="Q88" s="7">
        <v>0.68292682926829251</v>
      </c>
    </row>
    <row r="89" spans="1:17" x14ac:dyDescent="0.3">
      <c r="A89" s="2">
        <v>2</v>
      </c>
      <c r="B89" s="8" t="s">
        <v>1841</v>
      </c>
      <c r="C89" s="8" t="s">
        <v>1851</v>
      </c>
      <c r="D89" s="8">
        <v>11.4</v>
      </c>
      <c r="E89" s="8">
        <v>1012</v>
      </c>
      <c r="F89" s="8">
        <v>1160</v>
      </c>
      <c r="G89" s="8">
        <v>1328</v>
      </c>
      <c r="H89" s="8">
        <v>1664</v>
      </c>
      <c r="I89" s="8">
        <v>1847</v>
      </c>
      <c r="J89" s="8"/>
      <c r="K89">
        <f t="shared" si="6"/>
        <v>65</v>
      </c>
      <c r="L89">
        <f t="shared" si="7"/>
        <v>181</v>
      </c>
      <c r="M89">
        <f t="shared" si="8"/>
        <v>205</v>
      </c>
      <c r="N89">
        <f t="shared" si="9"/>
        <v>355</v>
      </c>
      <c r="O89">
        <f t="shared" si="10"/>
        <v>219</v>
      </c>
      <c r="P89" s="1" t="str">
        <f t="shared" si="11"/>
        <v>BELOW</v>
      </c>
      <c r="Q89" s="7">
        <v>-7.3170731707317097E-2</v>
      </c>
    </row>
    <row r="90" spans="1:17" x14ac:dyDescent="0.3">
      <c r="A90" s="2">
        <v>2</v>
      </c>
      <c r="B90" s="8" t="s">
        <v>1841</v>
      </c>
      <c r="C90" s="8" t="s">
        <v>1850</v>
      </c>
      <c r="D90" s="8">
        <v>24</v>
      </c>
      <c r="E90" s="8">
        <v>1129</v>
      </c>
      <c r="F90" s="8">
        <v>1158</v>
      </c>
      <c r="G90" s="8">
        <v>1326</v>
      </c>
      <c r="H90" s="8">
        <v>1786</v>
      </c>
      <c r="I90" s="8">
        <v>1792</v>
      </c>
      <c r="J90" s="8"/>
      <c r="K90">
        <f t="shared" si="6"/>
        <v>182</v>
      </c>
      <c r="L90">
        <f t="shared" si="7"/>
        <v>179</v>
      </c>
      <c r="M90">
        <f t="shared" si="8"/>
        <v>203</v>
      </c>
      <c r="N90">
        <f t="shared" si="9"/>
        <v>477</v>
      </c>
      <c r="O90">
        <f t="shared" si="10"/>
        <v>164</v>
      </c>
      <c r="P90" s="1" t="str">
        <f t="shared" si="11"/>
        <v>ABOVE</v>
      </c>
      <c r="Q90" s="7">
        <v>0.9512195121951218</v>
      </c>
    </row>
    <row r="91" spans="1:17" x14ac:dyDescent="0.3">
      <c r="A91" s="2">
        <v>2</v>
      </c>
      <c r="B91" s="8" t="s">
        <v>1841</v>
      </c>
      <c r="C91" s="8" t="s">
        <v>1849</v>
      </c>
      <c r="D91" s="8">
        <v>6.7</v>
      </c>
      <c r="E91" s="8">
        <v>712</v>
      </c>
      <c r="F91" s="8">
        <v>864</v>
      </c>
      <c r="G91" s="8">
        <v>1108</v>
      </c>
      <c r="H91" s="8">
        <v>1388</v>
      </c>
      <c r="I91" s="8">
        <v>1686</v>
      </c>
      <c r="J91" s="8"/>
      <c r="K91">
        <f t="shared" si="6"/>
        <v>-235</v>
      </c>
      <c r="L91">
        <f t="shared" si="7"/>
        <v>-115</v>
      </c>
      <c r="M91">
        <f t="shared" si="8"/>
        <v>-15</v>
      </c>
      <c r="N91">
        <f t="shared" si="9"/>
        <v>79</v>
      </c>
      <c r="O91">
        <f t="shared" si="10"/>
        <v>58</v>
      </c>
      <c r="P91" s="1" t="str">
        <f t="shared" si="11"/>
        <v>BELOW</v>
      </c>
      <c r="Q91" s="7">
        <v>-0.45528455284552849</v>
      </c>
    </row>
    <row r="92" spans="1:17" x14ac:dyDescent="0.3">
      <c r="A92" s="2">
        <v>2</v>
      </c>
      <c r="B92" s="8" t="s">
        <v>1841</v>
      </c>
      <c r="C92" s="8" t="s">
        <v>1848</v>
      </c>
      <c r="D92" s="8">
        <v>17.600000000000001</v>
      </c>
      <c r="E92" s="8">
        <v>804</v>
      </c>
      <c r="F92" s="8">
        <v>810</v>
      </c>
      <c r="G92" s="8">
        <v>1071</v>
      </c>
      <c r="H92" s="8">
        <v>1342</v>
      </c>
      <c r="I92" s="8">
        <v>1448</v>
      </c>
      <c r="J92" s="8"/>
      <c r="K92">
        <f t="shared" si="6"/>
        <v>-143</v>
      </c>
      <c r="L92">
        <f t="shared" si="7"/>
        <v>-169</v>
      </c>
      <c r="M92">
        <f t="shared" si="8"/>
        <v>-52</v>
      </c>
      <c r="N92">
        <f t="shared" si="9"/>
        <v>33</v>
      </c>
      <c r="O92">
        <f t="shared" si="10"/>
        <v>-180</v>
      </c>
      <c r="P92" s="1" t="str">
        <f t="shared" si="11"/>
        <v>ABOVE</v>
      </c>
      <c r="Q92" s="7">
        <v>0.43089430894308944</v>
      </c>
    </row>
    <row r="93" spans="1:17" x14ac:dyDescent="0.3">
      <c r="A93" s="2">
        <v>2</v>
      </c>
      <c r="B93" s="8" t="s">
        <v>1841</v>
      </c>
      <c r="C93" s="8" t="s">
        <v>1847</v>
      </c>
      <c r="D93" s="8">
        <v>8.1</v>
      </c>
      <c r="E93" s="8">
        <v>916</v>
      </c>
      <c r="F93" s="8">
        <v>1050</v>
      </c>
      <c r="G93" s="8">
        <v>1253</v>
      </c>
      <c r="H93" s="8">
        <v>1786</v>
      </c>
      <c r="I93" s="8">
        <v>2201</v>
      </c>
      <c r="J93" s="8"/>
      <c r="K93">
        <f t="shared" si="6"/>
        <v>-31</v>
      </c>
      <c r="L93">
        <f t="shared" si="7"/>
        <v>71</v>
      </c>
      <c r="M93">
        <f t="shared" si="8"/>
        <v>130</v>
      </c>
      <c r="N93">
        <f t="shared" si="9"/>
        <v>477</v>
      </c>
      <c r="O93">
        <f t="shared" si="10"/>
        <v>573</v>
      </c>
      <c r="P93" s="1" t="str">
        <f t="shared" si="11"/>
        <v>BELOW</v>
      </c>
      <c r="Q93" s="7">
        <v>-0.34146341463414642</v>
      </c>
    </row>
    <row r="94" spans="1:17" x14ac:dyDescent="0.3">
      <c r="A94" s="2">
        <v>2</v>
      </c>
      <c r="B94" s="8" t="s">
        <v>1841</v>
      </c>
      <c r="C94" s="8" t="s">
        <v>1846</v>
      </c>
      <c r="D94" s="8">
        <v>4</v>
      </c>
      <c r="E94" s="8">
        <v>964</v>
      </c>
      <c r="F94" s="8">
        <v>1139</v>
      </c>
      <c r="G94" s="8">
        <v>1357</v>
      </c>
      <c r="H94" s="8">
        <v>1962</v>
      </c>
      <c r="I94" s="8">
        <v>2065</v>
      </c>
      <c r="J94" s="8"/>
      <c r="K94">
        <f t="shared" si="6"/>
        <v>17</v>
      </c>
      <c r="L94">
        <f t="shared" si="7"/>
        <v>160</v>
      </c>
      <c r="M94">
        <f t="shared" si="8"/>
        <v>234</v>
      </c>
      <c r="N94">
        <f t="shared" si="9"/>
        <v>653</v>
      </c>
      <c r="O94">
        <f t="shared" si="10"/>
        <v>437</v>
      </c>
      <c r="P94" s="1" t="str">
        <f t="shared" si="11"/>
        <v>BELOW</v>
      </c>
      <c r="Q94" s="7">
        <v>-0.67479674796747968</v>
      </c>
    </row>
    <row r="95" spans="1:17" x14ac:dyDescent="0.3">
      <c r="A95" s="2">
        <v>2</v>
      </c>
      <c r="B95" s="8" t="s">
        <v>1841</v>
      </c>
      <c r="C95" s="8" t="s">
        <v>1845</v>
      </c>
      <c r="D95" s="8">
        <v>12</v>
      </c>
      <c r="E95" s="8">
        <v>876</v>
      </c>
      <c r="F95" s="8">
        <v>1029</v>
      </c>
      <c r="G95" s="8">
        <v>1234</v>
      </c>
      <c r="H95" s="8">
        <v>1784</v>
      </c>
      <c r="I95" s="8">
        <v>2167</v>
      </c>
      <c r="J95" s="8"/>
      <c r="K95">
        <f t="shared" si="6"/>
        <v>-71</v>
      </c>
      <c r="L95">
        <f t="shared" si="7"/>
        <v>50</v>
      </c>
      <c r="M95">
        <f t="shared" si="8"/>
        <v>111</v>
      </c>
      <c r="N95">
        <f t="shared" si="9"/>
        <v>475</v>
      </c>
      <c r="O95">
        <f t="shared" si="10"/>
        <v>539</v>
      </c>
      <c r="P95" s="1" t="str">
        <f t="shared" si="11"/>
        <v>BELOW</v>
      </c>
      <c r="Q95" s="7">
        <v>-2.4390243902439081E-2</v>
      </c>
    </row>
    <row r="96" spans="1:17" x14ac:dyDescent="0.3">
      <c r="A96" s="2">
        <v>2</v>
      </c>
      <c r="B96" s="8" t="s">
        <v>1841</v>
      </c>
      <c r="C96" s="8" t="s">
        <v>1844</v>
      </c>
      <c r="D96" s="8">
        <v>8.6</v>
      </c>
      <c r="E96" s="8">
        <v>793</v>
      </c>
      <c r="F96" s="8">
        <v>924</v>
      </c>
      <c r="G96" s="8">
        <v>1222</v>
      </c>
      <c r="H96" s="8">
        <v>1531</v>
      </c>
      <c r="I96" s="8">
        <v>1860</v>
      </c>
      <c r="J96" s="8"/>
      <c r="K96">
        <f t="shared" si="6"/>
        <v>-154</v>
      </c>
      <c r="L96">
        <f t="shared" si="7"/>
        <v>-55</v>
      </c>
      <c r="M96">
        <f t="shared" si="8"/>
        <v>99</v>
      </c>
      <c r="N96">
        <f t="shared" si="9"/>
        <v>222</v>
      </c>
      <c r="O96">
        <f t="shared" si="10"/>
        <v>232</v>
      </c>
      <c r="P96" s="1" t="str">
        <f t="shared" si="11"/>
        <v>BELOW</v>
      </c>
      <c r="Q96" s="7">
        <v>-0.30081300813008138</v>
      </c>
    </row>
    <row r="97" spans="1:17" x14ac:dyDescent="0.3">
      <c r="A97" s="2">
        <v>2</v>
      </c>
      <c r="B97" s="8" t="s">
        <v>1841</v>
      </c>
      <c r="C97" s="8" t="s">
        <v>1843</v>
      </c>
      <c r="D97" s="8">
        <v>9.6999999999999993</v>
      </c>
      <c r="E97" s="8">
        <v>743</v>
      </c>
      <c r="F97" s="8">
        <v>748</v>
      </c>
      <c r="G97" s="8">
        <v>989</v>
      </c>
      <c r="H97" s="8">
        <v>1252</v>
      </c>
      <c r="I97" s="8">
        <v>1505</v>
      </c>
      <c r="J97" s="8"/>
      <c r="K97">
        <f t="shared" si="6"/>
        <v>-204</v>
      </c>
      <c r="L97">
        <f t="shared" si="7"/>
        <v>-231</v>
      </c>
      <c r="M97">
        <f t="shared" si="8"/>
        <v>-134</v>
      </c>
      <c r="N97">
        <f t="shared" si="9"/>
        <v>-57</v>
      </c>
      <c r="O97">
        <f t="shared" si="10"/>
        <v>-123</v>
      </c>
      <c r="P97" s="1" t="str">
        <f t="shared" si="11"/>
        <v>BELOW</v>
      </c>
      <c r="Q97" s="7">
        <v>-0.21138211382113831</v>
      </c>
    </row>
    <row r="98" spans="1:17" x14ac:dyDescent="0.3">
      <c r="A98" s="2">
        <v>2</v>
      </c>
      <c r="B98" s="8" t="s">
        <v>1841</v>
      </c>
      <c r="C98" s="8" t="s">
        <v>1842</v>
      </c>
      <c r="D98" s="8">
        <v>14.7</v>
      </c>
      <c r="E98" s="8">
        <v>834</v>
      </c>
      <c r="F98" s="8">
        <v>888</v>
      </c>
      <c r="G98" s="8">
        <v>1175</v>
      </c>
      <c r="H98" s="8">
        <v>1472</v>
      </c>
      <c r="I98" s="8">
        <v>1788</v>
      </c>
      <c r="J98" s="8"/>
      <c r="K98">
        <f t="shared" si="6"/>
        <v>-113</v>
      </c>
      <c r="L98">
        <f t="shared" si="7"/>
        <v>-91</v>
      </c>
      <c r="M98">
        <f t="shared" si="8"/>
        <v>52</v>
      </c>
      <c r="N98">
        <f t="shared" si="9"/>
        <v>163</v>
      </c>
      <c r="O98">
        <f t="shared" si="10"/>
        <v>160</v>
      </c>
      <c r="P98" s="1" t="str">
        <f t="shared" si="11"/>
        <v>ABOVE</v>
      </c>
      <c r="Q98" s="7">
        <v>0.19512195121951206</v>
      </c>
    </row>
    <row r="99" spans="1:17" x14ac:dyDescent="0.3">
      <c r="A99" s="2">
        <v>2</v>
      </c>
      <c r="B99" s="8" t="s">
        <v>1841</v>
      </c>
      <c r="C99" s="8" t="s">
        <v>1840</v>
      </c>
      <c r="D99" s="8">
        <v>24.4</v>
      </c>
      <c r="E99" s="8">
        <v>554</v>
      </c>
      <c r="F99" s="8">
        <v>675</v>
      </c>
      <c r="G99" s="8">
        <v>780</v>
      </c>
      <c r="H99" s="8">
        <v>1128</v>
      </c>
      <c r="I99" s="8">
        <v>1370</v>
      </c>
      <c r="J99" s="8"/>
      <c r="K99">
        <f t="shared" si="6"/>
        <v>-393</v>
      </c>
      <c r="L99">
        <f t="shared" si="7"/>
        <v>-304</v>
      </c>
      <c r="M99">
        <f t="shared" si="8"/>
        <v>-343</v>
      </c>
      <c r="N99">
        <f t="shared" si="9"/>
        <v>-181</v>
      </c>
      <c r="O99">
        <f t="shared" si="10"/>
        <v>-258</v>
      </c>
      <c r="P99" s="1" t="str">
        <f t="shared" si="11"/>
        <v>ABOVE</v>
      </c>
      <c r="Q99" s="7">
        <v>0.98373983739837378</v>
      </c>
    </row>
    <row r="100" spans="1:17" x14ac:dyDescent="0.3">
      <c r="A100" s="2">
        <v>3</v>
      </c>
      <c r="B100" s="8" t="s">
        <v>1827</v>
      </c>
      <c r="C100" s="8" t="s">
        <v>1839</v>
      </c>
      <c r="D100" s="8">
        <v>33.4</v>
      </c>
      <c r="E100" s="8">
        <v>530</v>
      </c>
      <c r="F100" s="8">
        <v>591</v>
      </c>
      <c r="G100" s="8">
        <v>722</v>
      </c>
      <c r="H100" s="8">
        <v>1017</v>
      </c>
      <c r="I100" s="8">
        <v>1178</v>
      </c>
      <c r="J100" s="8"/>
      <c r="K100">
        <f t="shared" si="6"/>
        <v>-417</v>
      </c>
      <c r="L100">
        <f t="shared" si="7"/>
        <v>-388</v>
      </c>
      <c r="M100">
        <f t="shared" si="8"/>
        <v>-401</v>
      </c>
      <c r="N100">
        <f t="shared" si="9"/>
        <v>-292</v>
      </c>
      <c r="O100">
        <f t="shared" si="10"/>
        <v>-450</v>
      </c>
      <c r="P100" s="1" t="str">
        <f t="shared" si="11"/>
        <v>ABOVE</v>
      </c>
      <c r="Q100" s="7">
        <v>1.7154471544715444</v>
      </c>
    </row>
    <row r="101" spans="1:17" x14ac:dyDescent="0.3">
      <c r="A101" s="2">
        <v>3</v>
      </c>
      <c r="B101" s="8" t="s">
        <v>1827</v>
      </c>
      <c r="C101" s="8" t="s">
        <v>1838</v>
      </c>
      <c r="D101" s="8">
        <v>16.600000000000001</v>
      </c>
      <c r="E101" s="8">
        <v>638</v>
      </c>
      <c r="F101" s="8">
        <v>642</v>
      </c>
      <c r="G101" s="8">
        <v>823</v>
      </c>
      <c r="H101" s="8">
        <v>1190</v>
      </c>
      <c r="I101" s="8">
        <v>1446</v>
      </c>
      <c r="J101" s="8"/>
      <c r="K101">
        <f t="shared" si="6"/>
        <v>-309</v>
      </c>
      <c r="L101">
        <f t="shared" si="7"/>
        <v>-337</v>
      </c>
      <c r="M101">
        <f t="shared" si="8"/>
        <v>-300</v>
      </c>
      <c r="N101">
        <f t="shared" si="9"/>
        <v>-119</v>
      </c>
      <c r="O101">
        <f t="shared" si="10"/>
        <v>-182</v>
      </c>
      <c r="P101" s="1" t="str">
        <f t="shared" si="11"/>
        <v>ABOVE</v>
      </c>
      <c r="Q101" s="7">
        <v>0.34959349593495936</v>
      </c>
    </row>
    <row r="102" spans="1:17" x14ac:dyDescent="0.3">
      <c r="A102" s="2">
        <v>3</v>
      </c>
      <c r="B102" s="8" t="s">
        <v>1827</v>
      </c>
      <c r="C102" s="8" t="s">
        <v>1837</v>
      </c>
      <c r="D102" s="8">
        <v>15.9</v>
      </c>
      <c r="E102" s="8">
        <v>898</v>
      </c>
      <c r="F102" s="8">
        <v>1007</v>
      </c>
      <c r="G102" s="8">
        <v>1237</v>
      </c>
      <c r="H102" s="8">
        <v>1611</v>
      </c>
      <c r="I102" s="8">
        <v>1948</v>
      </c>
      <c r="J102" s="8"/>
      <c r="K102">
        <f t="shared" si="6"/>
        <v>-49</v>
      </c>
      <c r="L102">
        <f t="shared" si="7"/>
        <v>28</v>
      </c>
      <c r="M102">
        <f t="shared" si="8"/>
        <v>114</v>
      </c>
      <c r="N102">
        <f t="shared" si="9"/>
        <v>302</v>
      </c>
      <c r="O102">
        <f t="shared" si="10"/>
        <v>320</v>
      </c>
      <c r="P102" s="1" t="str">
        <f t="shared" si="11"/>
        <v>ABOVE</v>
      </c>
      <c r="Q102" s="7">
        <v>0.29268292682926822</v>
      </c>
    </row>
    <row r="103" spans="1:17" x14ac:dyDescent="0.3">
      <c r="A103" s="2">
        <v>3</v>
      </c>
      <c r="B103" s="8" t="s">
        <v>1827</v>
      </c>
      <c r="C103" s="8" t="s">
        <v>1836</v>
      </c>
      <c r="D103" s="8">
        <v>21.1</v>
      </c>
      <c r="E103" s="8">
        <v>668</v>
      </c>
      <c r="F103" s="8">
        <v>672</v>
      </c>
      <c r="G103" s="8">
        <v>889</v>
      </c>
      <c r="H103" s="8">
        <v>1146</v>
      </c>
      <c r="I103" s="8">
        <v>1202</v>
      </c>
      <c r="J103" s="8"/>
      <c r="K103">
        <f t="shared" si="6"/>
        <v>-279</v>
      </c>
      <c r="L103">
        <f t="shared" si="7"/>
        <v>-307</v>
      </c>
      <c r="M103">
        <f t="shared" si="8"/>
        <v>-234</v>
      </c>
      <c r="N103">
        <f t="shared" si="9"/>
        <v>-163</v>
      </c>
      <c r="O103">
        <f t="shared" si="10"/>
        <v>-426</v>
      </c>
      <c r="P103" s="1" t="str">
        <f t="shared" si="11"/>
        <v>ABOVE</v>
      </c>
      <c r="Q103" s="7">
        <v>0.71544715447154472</v>
      </c>
    </row>
    <row r="104" spans="1:17" x14ac:dyDescent="0.3">
      <c r="A104" s="2">
        <v>3</v>
      </c>
      <c r="B104" s="8" t="s">
        <v>1827</v>
      </c>
      <c r="C104" s="8" t="s">
        <v>895</v>
      </c>
      <c r="D104" s="8">
        <v>20.100000000000001</v>
      </c>
      <c r="E104" s="8">
        <v>617</v>
      </c>
      <c r="F104" s="8">
        <v>701</v>
      </c>
      <c r="G104" s="8">
        <v>840</v>
      </c>
      <c r="H104" s="8">
        <v>1215</v>
      </c>
      <c r="I104" s="8">
        <v>1405</v>
      </c>
      <c r="J104" s="8"/>
      <c r="K104">
        <f t="shared" si="6"/>
        <v>-330</v>
      </c>
      <c r="L104">
        <f t="shared" si="7"/>
        <v>-278</v>
      </c>
      <c r="M104">
        <f t="shared" si="8"/>
        <v>-283</v>
      </c>
      <c r="N104">
        <f t="shared" si="9"/>
        <v>-94</v>
      </c>
      <c r="O104">
        <f t="shared" si="10"/>
        <v>-223</v>
      </c>
      <c r="P104" s="1" t="str">
        <f t="shared" si="11"/>
        <v>ABOVE</v>
      </c>
      <c r="Q104" s="7">
        <v>0.63414634146341464</v>
      </c>
    </row>
    <row r="105" spans="1:17" x14ac:dyDescent="0.3">
      <c r="A105" s="2">
        <v>3</v>
      </c>
      <c r="B105" s="8" t="s">
        <v>1827</v>
      </c>
      <c r="C105" s="8" t="s">
        <v>1835</v>
      </c>
      <c r="D105" s="8">
        <v>9.3000000000000007</v>
      </c>
      <c r="E105" s="8">
        <v>526</v>
      </c>
      <c r="F105" s="8">
        <v>541</v>
      </c>
      <c r="G105" s="8">
        <v>716</v>
      </c>
      <c r="H105" s="8">
        <v>897</v>
      </c>
      <c r="I105" s="8">
        <v>1011</v>
      </c>
      <c r="J105" s="8"/>
      <c r="K105">
        <f t="shared" si="6"/>
        <v>-421</v>
      </c>
      <c r="L105">
        <f t="shared" si="7"/>
        <v>-438</v>
      </c>
      <c r="M105">
        <f t="shared" si="8"/>
        <v>-407</v>
      </c>
      <c r="N105">
        <f t="shared" si="9"/>
        <v>-412</v>
      </c>
      <c r="O105">
        <f t="shared" si="10"/>
        <v>-617</v>
      </c>
      <c r="P105" s="1" t="str">
        <f t="shared" si="11"/>
        <v>BELOW</v>
      </c>
      <c r="Q105" s="7">
        <v>-0.24390243902439024</v>
      </c>
    </row>
    <row r="106" spans="1:17" x14ac:dyDescent="0.3">
      <c r="A106" s="2">
        <v>3</v>
      </c>
      <c r="B106" s="8" t="s">
        <v>1827</v>
      </c>
      <c r="C106" s="8" t="s">
        <v>1834</v>
      </c>
      <c r="D106" s="8">
        <v>22.1</v>
      </c>
      <c r="E106" s="8">
        <v>605</v>
      </c>
      <c r="F106" s="8">
        <v>622</v>
      </c>
      <c r="G106" s="8">
        <v>823</v>
      </c>
      <c r="H106" s="8">
        <v>1076</v>
      </c>
      <c r="I106" s="8">
        <v>1178</v>
      </c>
      <c r="J106" s="8"/>
      <c r="K106">
        <f t="shared" si="6"/>
        <v>-342</v>
      </c>
      <c r="L106">
        <f t="shared" si="7"/>
        <v>-357</v>
      </c>
      <c r="M106">
        <f t="shared" si="8"/>
        <v>-300</v>
      </c>
      <c r="N106">
        <f t="shared" si="9"/>
        <v>-233</v>
      </c>
      <c r="O106">
        <f t="shared" si="10"/>
        <v>-450</v>
      </c>
      <c r="P106" s="1" t="str">
        <f t="shared" si="11"/>
        <v>ABOVE</v>
      </c>
      <c r="Q106" s="7">
        <v>0.7967479674796748</v>
      </c>
    </row>
    <row r="107" spans="1:17" x14ac:dyDescent="0.3">
      <c r="A107" s="2">
        <v>3</v>
      </c>
      <c r="B107" s="8" t="s">
        <v>1827</v>
      </c>
      <c r="C107" s="8" t="s">
        <v>1833</v>
      </c>
      <c r="D107" s="8">
        <v>12.2</v>
      </c>
      <c r="E107" s="8">
        <v>744</v>
      </c>
      <c r="F107" s="8">
        <v>868</v>
      </c>
      <c r="G107" s="8">
        <v>1073</v>
      </c>
      <c r="H107" s="8">
        <v>1551</v>
      </c>
      <c r="I107" s="8">
        <v>1776</v>
      </c>
      <c r="J107" s="8"/>
      <c r="K107">
        <f t="shared" si="6"/>
        <v>-203</v>
      </c>
      <c r="L107">
        <f t="shared" si="7"/>
        <v>-111</v>
      </c>
      <c r="M107">
        <f t="shared" si="8"/>
        <v>-50</v>
      </c>
      <c r="N107">
        <f t="shared" si="9"/>
        <v>242</v>
      </c>
      <c r="O107">
        <f t="shared" si="10"/>
        <v>148</v>
      </c>
      <c r="P107" s="1" t="str">
        <f t="shared" si="11"/>
        <v>BELOW</v>
      </c>
      <c r="Q107" s="7">
        <v>-8.1300813008131235E-3</v>
      </c>
    </row>
    <row r="108" spans="1:17" x14ac:dyDescent="0.3">
      <c r="A108" s="2">
        <v>3</v>
      </c>
      <c r="B108" s="8" t="s">
        <v>1827</v>
      </c>
      <c r="C108" s="8" t="s">
        <v>1832</v>
      </c>
      <c r="D108" s="8">
        <v>16</v>
      </c>
      <c r="E108" s="8">
        <v>556</v>
      </c>
      <c r="F108" s="8">
        <v>615</v>
      </c>
      <c r="G108" s="8">
        <v>776</v>
      </c>
      <c r="H108" s="8">
        <v>1119</v>
      </c>
      <c r="I108" s="8">
        <v>1218</v>
      </c>
      <c r="J108" s="8"/>
      <c r="K108">
        <f t="shared" si="6"/>
        <v>-391</v>
      </c>
      <c r="L108">
        <f t="shared" si="7"/>
        <v>-364</v>
      </c>
      <c r="M108">
        <f t="shared" si="8"/>
        <v>-347</v>
      </c>
      <c r="N108">
        <f t="shared" si="9"/>
        <v>-190</v>
      </c>
      <c r="O108">
        <f t="shared" si="10"/>
        <v>-410</v>
      </c>
      <c r="P108" s="1" t="str">
        <f t="shared" si="11"/>
        <v>ABOVE</v>
      </c>
      <c r="Q108" s="7">
        <v>0.30081300813008122</v>
      </c>
    </row>
    <row r="109" spans="1:17" x14ac:dyDescent="0.3">
      <c r="A109" s="2">
        <v>3</v>
      </c>
      <c r="B109" s="8" t="s">
        <v>1827</v>
      </c>
      <c r="C109" s="8" t="s">
        <v>1831</v>
      </c>
      <c r="D109" s="8">
        <v>25.2</v>
      </c>
      <c r="E109" s="8">
        <v>615</v>
      </c>
      <c r="F109" s="8">
        <v>619</v>
      </c>
      <c r="G109" s="8">
        <v>796</v>
      </c>
      <c r="H109" s="8">
        <v>1067</v>
      </c>
      <c r="I109" s="8">
        <v>1182</v>
      </c>
      <c r="J109" s="8"/>
      <c r="K109">
        <f t="shared" si="6"/>
        <v>-332</v>
      </c>
      <c r="L109">
        <f t="shared" si="7"/>
        <v>-360</v>
      </c>
      <c r="M109">
        <f t="shared" si="8"/>
        <v>-327</v>
      </c>
      <c r="N109">
        <f t="shared" si="9"/>
        <v>-242</v>
      </c>
      <c r="O109">
        <f t="shared" si="10"/>
        <v>-446</v>
      </c>
      <c r="P109" s="1" t="str">
        <f t="shared" si="11"/>
        <v>ABOVE</v>
      </c>
      <c r="Q109" s="7">
        <v>1.0487804878048779</v>
      </c>
    </row>
    <row r="110" spans="1:17" x14ac:dyDescent="0.3">
      <c r="A110" s="2">
        <v>3</v>
      </c>
      <c r="B110" s="8" t="s">
        <v>1827</v>
      </c>
      <c r="C110" s="8" t="s">
        <v>1830</v>
      </c>
      <c r="D110" s="8">
        <v>14</v>
      </c>
      <c r="E110" s="8">
        <v>580</v>
      </c>
      <c r="F110" s="8">
        <v>683</v>
      </c>
      <c r="G110" s="8">
        <v>903</v>
      </c>
      <c r="H110" s="8">
        <v>1306</v>
      </c>
      <c r="I110" s="8">
        <v>1543</v>
      </c>
      <c r="J110" s="8"/>
      <c r="K110">
        <f t="shared" si="6"/>
        <v>-367</v>
      </c>
      <c r="L110">
        <f t="shared" si="7"/>
        <v>-296</v>
      </c>
      <c r="M110">
        <f t="shared" si="8"/>
        <v>-220</v>
      </c>
      <c r="N110">
        <f t="shared" si="9"/>
        <v>-3</v>
      </c>
      <c r="O110">
        <f t="shared" si="10"/>
        <v>-85</v>
      </c>
      <c r="P110" s="1" t="str">
        <f t="shared" si="11"/>
        <v>ABOVE</v>
      </c>
      <c r="Q110" s="7">
        <v>0.13821138211382109</v>
      </c>
    </row>
    <row r="111" spans="1:17" x14ac:dyDescent="0.3">
      <c r="A111" s="2">
        <v>3</v>
      </c>
      <c r="B111" s="8" t="s">
        <v>1827</v>
      </c>
      <c r="C111" s="8" t="s">
        <v>1829</v>
      </c>
      <c r="D111" s="8">
        <v>12.1</v>
      </c>
      <c r="E111" s="8">
        <v>744</v>
      </c>
      <c r="F111" s="8">
        <v>868</v>
      </c>
      <c r="G111" s="8">
        <v>1073</v>
      </c>
      <c r="H111" s="8">
        <v>1551</v>
      </c>
      <c r="I111" s="8">
        <v>1776</v>
      </c>
      <c r="J111" s="8"/>
      <c r="K111">
        <f t="shared" si="6"/>
        <v>-203</v>
      </c>
      <c r="L111">
        <f t="shared" si="7"/>
        <v>-111</v>
      </c>
      <c r="M111">
        <f t="shared" si="8"/>
        <v>-50</v>
      </c>
      <c r="N111">
        <f t="shared" si="9"/>
        <v>242</v>
      </c>
      <c r="O111">
        <f t="shared" si="10"/>
        <v>148</v>
      </c>
      <c r="P111" s="1" t="str">
        <f t="shared" si="11"/>
        <v>BELOW</v>
      </c>
      <c r="Q111" s="7">
        <v>-1.6260162601626101E-2</v>
      </c>
    </row>
    <row r="112" spans="1:17" x14ac:dyDescent="0.3">
      <c r="A112" s="2">
        <v>3</v>
      </c>
      <c r="B112" s="8" t="s">
        <v>1827</v>
      </c>
      <c r="C112" s="8" t="s">
        <v>1761</v>
      </c>
      <c r="D112" s="8">
        <v>18.8</v>
      </c>
      <c r="E112" s="8">
        <v>557</v>
      </c>
      <c r="F112" s="8">
        <v>566</v>
      </c>
      <c r="G112" s="8">
        <v>749</v>
      </c>
      <c r="H112" s="8">
        <v>1009</v>
      </c>
      <c r="I112" s="8">
        <v>1012</v>
      </c>
      <c r="J112" s="8"/>
      <c r="K112">
        <f t="shared" si="6"/>
        <v>-390</v>
      </c>
      <c r="L112">
        <f t="shared" si="7"/>
        <v>-413</v>
      </c>
      <c r="M112">
        <f t="shared" si="8"/>
        <v>-374</v>
      </c>
      <c r="N112">
        <f t="shared" si="9"/>
        <v>-300</v>
      </c>
      <c r="O112">
        <f t="shared" si="10"/>
        <v>-616</v>
      </c>
      <c r="P112" s="1" t="str">
        <f t="shared" si="11"/>
        <v>ABOVE</v>
      </c>
      <c r="Q112" s="7">
        <v>0.52845528455284552</v>
      </c>
    </row>
    <row r="113" spans="1:17" x14ac:dyDescent="0.3">
      <c r="A113" s="2">
        <v>3</v>
      </c>
      <c r="B113" s="8" t="s">
        <v>1827</v>
      </c>
      <c r="C113" s="8" t="s">
        <v>1828</v>
      </c>
      <c r="D113" s="8">
        <v>12</v>
      </c>
      <c r="E113" s="8">
        <v>717</v>
      </c>
      <c r="F113" s="8">
        <v>724</v>
      </c>
      <c r="G113" s="8">
        <v>958</v>
      </c>
      <c r="H113" s="8">
        <v>1358</v>
      </c>
      <c r="I113" s="8">
        <v>1381</v>
      </c>
      <c r="J113" s="8"/>
      <c r="K113">
        <f t="shared" si="6"/>
        <v>-230</v>
      </c>
      <c r="L113">
        <f t="shared" si="7"/>
        <v>-255</v>
      </c>
      <c r="M113">
        <f t="shared" si="8"/>
        <v>-165</v>
      </c>
      <c r="N113">
        <f t="shared" si="9"/>
        <v>49</v>
      </c>
      <c r="O113">
        <f t="shared" si="10"/>
        <v>-247</v>
      </c>
      <c r="P113" s="1" t="str">
        <f t="shared" si="11"/>
        <v>BELOW</v>
      </c>
      <c r="Q113" s="7">
        <v>-2.4390243902439081E-2</v>
      </c>
    </row>
    <row r="114" spans="1:17" x14ac:dyDescent="0.3">
      <c r="A114" s="2">
        <v>3</v>
      </c>
      <c r="B114" s="8" t="s">
        <v>1827</v>
      </c>
      <c r="C114" s="8" t="s">
        <v>1709</v>
      </c>
      <c r="D114" s="8">
        <v>20.399999999999999</v>
      </c>
      <c r="E114" s="8">
        <v>565</v>
      </c>
      <c r="F114" s="8">
        <v>603</v>
      </c>
      <c r="G114" s="8">
        <v>798</v>
      </c>
      <c r="H114" s="8">
        <v>1154</v>
      </c>
      <c r="I114" s="8">
        <v>1402</v>
      </c>
      <c r="J114" s="8"/>
      <c r="K114">
        <f t="shared" si="6"/>
        <v>-382</v>
      </c>
      <c r="L114">
        <f t="shared" si="7"/>
        <v>-376</v>
      </c>
      <c r="M114">
        <f t="shared" si="8"/>
        <v>-325</v>
      </c>
      <c r="N114">
        <f t="shared" si="9"/>
        <v>-155</v>
      </c>
      <c r="O114">
        <f t="shared" si="10"/>
        <v>-226</v>
      </c>
      <c r="P114" s="1" t="str">
        <f t="shared" si="11"/>
        <v>ABOVE</v>
      </c>
      <c r="Q114" s="7">
        <v>0.65853658536585347</v>
      </c>
    </row>
    <row r="115" spans="1:17" x14ac:dyDescent="0.3">
      <c r="A115" s="2">
        <v>4</v>
      </c>
      <c r="B115" s="8" t="s">
        <v>1801</v>
      </c>
      <c r="C115" s="8" t="s">
        <v>1826</v>
      </c>
      <c r="D115" s="8">
        <v>15.8</v>
      </c>
      <c r="E115" s="8">
        <v>481</v>
      </c>
      <c r="F115" s="8">
        <v>491</v>
      </c>
      <c r="G115" s="8">
        <v>650</v>
      </c>
      <c r="H115" s="8">
        <v>878</v>
      </c>
      <c r="I115" s="8">
        <v>929</v>
      </c>
      <c r="J115" s="8"/>
      <c r="K115">
        <f t="shared" si="6"/>
        <v>-466</v>
      </c>
      <c r="L115">
        <f t="shared" si="7"/>
        <v>-488</v>
      </c>
      <c r="M115">
        <f t="shared" si="8"/>
        <v>-473</v>
      </c>
      <c r="N115">
        <f t="shared" si="9"/>
        <v>-431</v>
      </c>
      <c r="O115">
        <f t="shared" si="10"/>
        <v>-699</v>
      </c>
      <c r="P115" s="1" t="str">
        <f t="shared" si="11"/>
        <v>ABOVE</v>
      </c>
      <c r="Q115" s="7">
        <v>0.28455284552845528</v>
      </c>
    </row>
    <row r="116" spans="1:17" x14ac:dyDescent="0.3">
      <c r="A116" s="2">
        <v>4</v>
      </c>
      <c r="B116" s="8" t="s">
        <v>1801</v>
      </c>
      <c r="C116" s="8" t="s">
        <v>1825</v>
      </c>
      <c r="D116" s="8">
        <v>18.5</v>
      </c>
      <c r="E116" s="8">
        <v>481</v>
      </c>
      <c r="F116" s="8">
        <v>546</v>
      </c>
      <c r="G116" s="8">
        <v>650</v>
      </c>
      <c r="H116" s="8">
        <v>862</v>
      </c>
      <c r="I116" s="8">
        <v>879</v>
      </c>
      <c r="J116" s="8"/>
      <c r="K116">
        <f t="shared" si="6"/>
        <v>-466</v>
      </c>
      <c r="L116">
        <f t="shared" si="7"/>
        <v>-433</v>
      </c>
      <c r="M116">
        <f t="shared" si="8"/>
        <v>-473</v>
      </c>
      <c r="N116">
        <f t="shared" si="9"/>
        <v>-447</v>
      </c>
      <c r="O116">
        <f t="shared" si="10"/>
        <v>-749</v>
      </c>
      <c r="P116" s="1" t="str">
        <f t="shared" si="11"/>
        <v>ABOVE</v>
      </c>
      <c r="Q116" s="7">
        <v>0.50406504065040647</v>
      </c>
    </row>
    <row r="117" spans="1:17" x14ac:dyDescent="0.3">
      <c r="A117" s="2">
        <v>4</v>
      </c>
      <c r="B117" s="8" t="s">
        <v>1801</v>
      </c>
      <c r="C117" s="8" t="s">
        <v>1824</v>
      </c>
      <c r="D117" s="8">
        <v>12.7</v>
      </c>
      <c r="E117" s="8">
        <v>486</v>
      </c>
      <c r="F117" s="8">
        <v>541</v>
      </c>
      <c r="G117" s="8">
        <v>715</v>
      </c>
      <c r="H117" s="8">
        <v>907</v>
      </c>
      <c r="I117" s="8">
        <v>966</v>
      </c>
      <c r="J117" s="8"/>
      <c r="K117">
        <f t="shared" si="6"/>
        <v>-461</v>
      </c>
      <c r="L117">
        <f t="shared" si="7"/>
        <v>-438</v>
      </c>
      <c r="M117">
        <f t="shared" si="8"/>
        <v>-408</v>
      </c>
      <c r="N117">
        <f t="shared" si="9"/>
        <v>-402</v>
      </c>
      <c r="O117">
        <f t="shared" si="10"/>
        <v>-662</v>
      </c>
      <c r="P117" s="1" t="str">
        <f t="shared" si="11"/>
        <v>ABOVE</v>
      </c>
      <c r="Q117" s="7">
        <v>3.2520325203251918E-2</v>
      </c>
    </row>
    <row r="118" spans="1:17" x14ac:dyDescent="0.3">
      <c r="A118" s="2">
        <v>4</v>
      </c>
      <c r="B118" s="8" t="s">
        <v>1801</v>
      </c>
      <c r="C118" s="8" t="s">
        <v>173</v>
      </c>
      <c r="D118" s="8">
        <v>8.9</v>
      </c>
      <c r="E118" s="8">
        <v>547</v>
      </c>
      <c r="F118" s="8">
        <v>586</v>
      </c>
      <c r="G118" s="8">
        <v>758</v>
      </c>
      <c r="H118" s="8">
        <v>1081</v>
      </c>
      <c r="I118" s="8">
        <v>1331</v>
      </c>
      <c r="J118" s="8"/>
      <c r="K118">
        <f t="shared" si="6"/>
        <v>-400</v>
      </c>
      <c r="L118">
        <f t="shared" si="7"/>
        <v>-393</v>
      </c>
      <c r="M118">
        <f t="shared" si="8"/>
        <v>-365</v>
      </c>
      <c r="N118">
        <f t="shared" si="9"/>
        <v>-228</v>
      </c>
      <c r="O118">
        <f t="shared" si="10"/>
        <v>-297</v>
      </c>
      <c r="P118" s="1" t="str">
        <f t="shared" si="11"/>
        <v>BELOW</v>
      </c>
      <c r="Q118" s="7">
        <v>-0.27642276422764228</v>
      </c>
    </row>
    <row r="119" spans="1:17" x14ac:dyDescent="0.3">
      <c r="A119" s="2">
        <v>4</v>
      </c>
      <c r="B119" s="8" t="s">
        <v>1801</v>
      </c>
      <c r="C119" s="8" t="s">
        <v>142</v>
      </c>
      <c r="D119" s="8">
        <v>15.1</v>
      </c>
      <c r="E119" s="8">
        <v>482</v>
      </c>
      <c r="F119" s="8">
        <v>492</v>
      </c>
      <c r="G119" s="8">
        <v>651</v>
      </c>
      <c r="H119" s="8">
        <v>941</v>
      </c>
      <c r="I119" s="8">
        <v>1045</v>
      </c>
      <c r="J119" s="8"/>
      <c r="K119">
        <f t="shared" si="6"/>
        <v>-465</v>
      </c>
      <c r="L119">
        <f t="shared" si="7"/>
        <v>-487</v>
      </c>
      <c r="M119">
        <f t="shared" si="8"/>
        <v>-472</v>
      </c>
      <c r="N119">
        <f t="shared" si="9"/>
        <v>-368</v>
      </c>
      <c r="O119">
        <f t="shared" si="10"/>
        <v>-583</v>
      </c>
      <c r="P119" s="1" t="str">
        <f t="shared" si="11"/>
        <v>ABOVE</v>
      </c>
      <c r="Q119" s="7">
        <v>0.22764227642276413</v>
      </c>
    </row>
    <row r="120" spans="1:17" x14ac:dyDescent="0.3">
      <c r="A120" s="2">
        <v>4</v>
      </c>
      <c r="B120" s="8" t="s">
        <v>1801</v>
      </c>
      <c r="C120" s="8" t="s">
        <v>579</v>
      </c>
      <c r="D120" s="8">
        <v>22.9</v>
      </c>
      <c r="E120" s="8">
        <v>425</v>
      </c>
      <c r="F120" s="8">
        <v>522</v>
      </c>
      <c r="G120" s="8">
        <v>662</v>
      </c>
      <c r="H120" s="8">
        <v>829</v>
      </c>
      <c r="I120" s="8">
        <v>960</v>
      </c>
      <c r="J120" s="8"/>
      <c r="K120">
        <f t="shared" si="6"/>
        <v>-522</v>
      </c>
      <c r="L120">
        <f t="shared" si="7"/>
        <v>-457</v>
      </c>
      <c r="M120">
        <f t="shared" si="8"/>
        <v>-461</v>
      </c>
      <c r="N120">
        <f t="shared" si="9"/>
        <v>-480</v>
      </c>
      <c r="O120">
        <f t="shared" si="10"/>
        <v>-668</v>
      </c>
      <c r="P120" s="1" t="str">
        <f t="shared" si="11"/>
        <v>ABOVE</v>
      </c>
      <c r="Q120" s="7">
        <v>0.86178861788617867</v>
      </c>
    </row>
    <row r="121" spans="1:17" x14ac:dyDescent="0.3">
      <c r="A121" s="2">
        <v>4</v>
      </c>
      <c r="B121" s="8" t="s">
        <v>1801</v>
      </c>
      <c r="C121" s="8" t="s">
        <v>138</v>
      </c>
      <c r="D121" s="8">
        <v>15.4</v>
      </c>
      <c r="E121" s="8">
        <v>500</v>
      </c>
      <c r="F121" s="8">
        <v>590</v>
      </c>
      <c r="G121" s="8">
        <v>675</v>
      </c>
      <c r="H121" s="8">
        <v>846</v>
      </c>
      <c r="I121" s="8">
        <v>982</v>
      </c>
      <c r="J121" s="8"/>
      <c r="K121">
        <f t="shared" si="6"/>
        <v>-447</v>
      </c>
      <c r="L121">
        <f t="shared" si="7"/>
        <v>-389</v>
      </c>
      <c r="M121">
        <f t="shared" si="8"/>
        <v>-448</v>
      </c>
      <c r="N121">
        <f t="shared" si="9"/>
        <v>-463</v>
      </c>
      <c r="O121">
        <f t="shared" si="10"/>
        <v>-646</v>
      </c>
      <c r="P121" s="1" t="str">
        <f t="shared" si="11"/>
        <v>ABOVE</v>
      </c>
      <c r="Q121" s="7">
        <v>0.25203252032520324</v>
      </c>
    </row>
    <row r="122" spans="1:17" x14ac:dyDescent="0.3">
      <c r="A122" s="2">
        <v>4</v>
      </c>
      <c r="B122" s="8" t="s">
        <v>1801</v>
      </c>
      <c r="C122" s="8" t="s">
        <v>251</v>
      </c>
      <c r="D122" s="8">
        <v>14.7</v>
      </c>
      <c r="E122" s="8">
        <v>496</v>
      </c>
      <c r="F122" s="8">
        <v>499</v>
      </c>
      <c r="G122" s="8">
        <v>660</v>
      </c>
      <c r="H122" s="8">
        <v>852</v>
      </c>
      <c r="I122" s="8">
        <v>973</v>
      </c>
      <c r="J122" s="8"/>
      <c r="K122">
        <f t="shared" si="6"/>
        <v>-451</v>
      </c>
      <c r="L122">
        <f t="shared" si="7"/>
        <v>-480</v>
      </c>
      <c r="M122">
        <f t="shared" si="8"/>
        <v>-463</v>
      </c>
      <c r="N122">
        <f t="shared" si="9"/>
        <v>-457</v>
      </c>
      <c r="O122">
        <f t="shared" si="10"/>
        <v>-655</v>
      </c>
      <c r="P122" s="1" t="str">
        <f t="shared" si="11"/>
        <v>ABOVE</v>
      </c>
      <c r="Q122" s="7">
        <v>0.19512195121951206</v>
      </c>
    </row>
    <row r="123" spans="1:17" x14ac:dyDescent="0.3">
      <c r="A123" s="2">
        <v>4</v>
      </c>
      <c r="B123" s="8" t="s">
        <v>1801</v>
      </c>
      <c r="C123" s="8" t="s">
        <v>1823</v>
      </c>
      <c r="D123" s="8">
        <v>31</v>
      </c>
      <c r="E123" s="8">
        <v>481</v>
      </c>
      <c r="F123" s="8">
        <v>568</v>
      </c>
      <c r="G123" s="8">
        <v>650</v>
      </c>
      <c r="H123" s="8">
        <v>865</v>
      </c>
      <c r="I123" s="8">
        <v>992</v>
      </c>
      <c r="J123" s="8"/>
      <c r="K123">
        <f t="shared" si="6"/>
        <v>-466</v>
      </c>
      <c r="L123">
        <f t="shared" si="7"/>
        <v>-411</v>
      </c>
      <c r="M123">
        <f t="shared" si="8"/>
        <v>-473</v>
      </c>
      <c r="N123">
        <f t="shared" si="9"/>
        <v>-444</v>
      </c>
      <c r="O123">
        <f t="shared" si="10"/>
        <v>-636</v>
      </c>
      <c r="P123" s="1" t="str">
        <f t="shared" si="11"/>
        <v>ABOVE</v>
      </c>
      <c r="Q123" s="7">
        <v>1.5203252032520325</v>
      </c>
    </row>
    <row r="124" spans="1:17" x14ac:dyDescent="0.3">
      <c r="A124" s="2">
        <v>4</v>
      </c>
      <c r="B124" s="8" t="s">
        <v>1801</v>
      </c>
      <c r="C124" s="8" t="s">
        <v>86</v>
      </c>
      <c r="D124" s="8">
        <v>20.6</v>
      </c>
      <c r="E124" s="8">
        <v>482</v>
      </c>
      <c r="F124" s="8">
        <v>497</v>
      </c>
      <c r="G124" s="8">
        <v>651</v>
      </c>
      <c r="H124" s="8">
        <v>866</v>
      </c>
      <c r="I124" s="8">
        <v>1024</v>
      </c>
      <c r="J124" s="8"/>
      <c r="K124">
        <f t="shared" si="6"/>
        <v>-465</v>
      </c>
      <c r="L124">
        <f t="shared" si="7"/>
        <v>-482</v>
      </c>
      <c r="M124">
        <f t="shared" si="8"/>
        <v>-472</v>
      </c>
      <c r="N124">
        <f t="shared" si="9"/>
        <v>-443</v>
      </c>
      <c r="O124">
        <f t="shared" si="10"/>
        <v>-604</v>
      </c>
      <c r="P124" s="1" t="str">
        <f t="shared" si="11"/>
        <v>ABOVE</v>
      </c>
      <c r="Q124" s="7">
        <v>0.67479674796747968</v>
      </c>
    </row>
    <row r="125" spans="1:17" x14ac:dyDescent="0.3">
      <c r="A125" s="2">
        <v>4</v>
      </c>
      <c r="B125" s="8" t="s">
        <v>1801</v>
      </c>
      <c r="C125" s="8" t="s">
        <v>137</v>
      </c>
      <c r="D125" s="8">
        <v>18.7</v>
      </c>
      <c r="E125" s="8">
        <v>481</v>
      </c>
      <c r="F125" s="8">
        <v>491</v>
      </c>
      <c r="G125" s="8">
        <v>650</v>
      </c>
      <c r="H125" s="8">
        <v>873</v>
      </c>
      <c r="I125" s="8">
        <v>1035</v>
      </c>
      <c r="J125" s="8"/>
      <c r="K125">
        <f t="shared" si="6"/>
        <v>-466</v>
      </c>
      <c r="L125">
        <f t="shared" si="7"/>
        <v>-488</v>
      </c>
      <c r="M125">
        <f t="shared" si="8"/>
        <v>-473</v>
      </c>
      <c r="N125">
        <f t="shared" si="9"/>
        <v>-436</v>
      </c>
      <c r="O125">
        <f t="shared" si="10"/>
        <v>-593</v>
      </c>
      <c r="P125" s="1" t="str">
        <f t="shared" si="11"/>
        <v>ABOVE</v>
      </c>
      <c r="Q125" s="7">
        <v>0.52032520325203235</v>
      </c>
    </row>
    <row r="126" spans="1:17" x14ac:dyDescent="0.3">
      <c r="A126" s="2">
        <v>4</v>
      </c>
      <c r="B126" s="8" t="s">
        <v>1801</v>
      </c>
      <c r="C126" s="8" t="s">
        <v>1822</v>
      </c>
      <c r="D126" s="8">
        <v>14.1</v>
      </c>
      <c r="E126" s="8">
        <v>518</v>
      </c>
      <c r="F126" s="8">
        <v>529</v>
      </c>
      <c r="G126" s="8">
        <v>700</v>
      </c>
      <c r="H126" s="8">
        <v>916</v>
      </c>
      <c r="I126" s="8">
        <v>1054</v>
      </c>
      <c r="J126" s="8"/>
      <c r="K126">
        <f t="shared" si="6"/>
        <v>-429</v>
      </c>
      <c r="L126">
        <f t="shared" si="7"/>
        <v>-450</v>
      </c>
      <c r="M126">
        <f t="shared" si="8"/>
        <v>-423</v>
      </c>
      <c r="N126">
        <f t="shared" si="9"/>
        <v>-393</v>
      </c>
      <c r="O126">
        <f t="shared" si="10"/>
        <v>-574</v>
      </c>
      <c r="P126" s="1" t="str">
        <f t="shared" si="11"/>
        <v>ABOVE</v>
      </c>
      <c r="Q126" s="7">
        <v>0.14634146341463405</v>
      </c>
    </row>
    <row r="127" spans="1:17" x14ac:dyDescent="0.3">
      <c r="A127" s="2">
        <v>4</v>
      </c>
      <c r="B127" s="8" t="s">
        <v>1801</v>
      </c>
      <c r="C127" s="8" t="s">
        <v>773</v>
      </c>
      <c r="D127" s="8">
        <v>13.7</v>
      </c>
      <c r="E127" s="8">
        <v>525</v>
      </c>
      <c r="F127" s="8">
        <v>545</v>
      </c>
      <c r="G127" s="8">
        <v>716</v>
      </c>
      <c r="H127" s="8">
        <v>897</v>
      </c>
      <c r="I127" s="8">
        <v>1127</v>
      </c>
      <c r="J127" s="8"/>
      <c r="K127">
        <f t="shared" si="6"/>
        <v>-422</v>
      </c>
      <c r="L127">
        <f t="shared" si="7"/>
        <v>-434</v>
      </c>
      <c r="M127">
        <f t="shared" si="8"/>
        <v>-407</v>
      </c>
      <c r="N127">
        <f t="shared" si="9"/>
        <v>-412</v>
      </c>
      <c r="O127">
        <f t="shared" si="10"/>
        <v>-501</v>
      </c>
      <c r="P127" s="1" t="str">
        <f t="shared" si="11"/>
        <v>ABOVE</v>
      </c>
      <c r="Q127" s="7">
        <v>0.113821138211382</v>
      </c>
    </row>
    <row r="128" spans="1:17" x14ac:dyDescent="0.3">
      <c r="A128" s="2">
        <v>4</v>
      </c>
      <c r="B128" s="8" t="s">
        <v>1801</v>
      </c>
      <c r="C128" s="8" t="s">
        <v>85</v>
      </c>
      <c r="D128" s="8">
        <v>21.2</v>
      </c>
      <c r="E128" s="8">
        <v>464</v>
      </c>
      <c r="F128" s="8">
        <v>559</v>
      </c>
      <c r="G128" s="8">
        <v>650</v>
      </c>
      <c r="H128" s="8">
        <v>914</v>
      </c>
      <c r="I128" s="8">
        <v>1004</v>
      </c>
      <c r="J128" s="8"/>
      <c r="K128">
        <f t="shared" si="6"/>
        <v>-483</v>
      </c>
      <c r="L128">
        <f t="shared" si="7"/>
        <v>-420</v>
      </c>
      <c r="M128">
        <f t="shared" si="8"/>
        <v>-473</v>
      </c>
      <c r="N128">
        <f t="shared" si="9"/>
        <v>-395</v>
      </c>
      <c r="O128">
        <f t="shared" si="10"/>
        <v>-624</v>
      </c>
      <c r="P128" s="1" t="str">
        <f t="shared" si="11"/>
        <v>ABOVE</v>
      </c>
      <c r="Q128" s="7">
        <v>0.72357723577235755</v>
      </c>
    </row>
    <row r="129" spans="1:17" x14ac:dyDescent="0.3">
      <c r="A129" s="2">
        <v>4</v>
      </c>
      <c r="B129" s="8" t="s">
        <v>1801</v>
      </c>
      <c r="C129" s="8" t="s">
        <v>1821</v>
      </c>
      <c r="D129" s="8">
        <v>15.6</v>
      </c>
      <c r="E129" s="8">
        <v>477</v>
      </c>
      <c r="F129" s="8">
        <v>510</v>
      </c>
      <c r="G129" s="8">
        <v>675</v>
      </c>
      <c r="H129" s="8">
        <v>846</v>
      </c>
      <c r="I129" s="8">
        <v>922</v>
      </c>
      <c r="J129" s="8"/>
      <c r="K129">
        <f t="shared" si="6"/>
        <v>-470</v>
      </c>
      <c r="L129">
        <f t="shared" si="7"/>
        <v>-469</v>
      </c>
      <c r="M129">
        <f t="shared" si="8"/>
        <v>-448</v>
      </c>
      <c r="N129">
        <f t="shared" si="9"/>
        <v>-463</v>
      </c>
      <c r="O129">
        <f t="shared" si="10"/>
        <v>-706</v>
      </c>
      <c r="P129" s="1" t="str">
        <f t="shared" si="11"/>
        <v>ABOVE</v>
      </c>
      <c r="Q129" s="7">
        <v>0.26829268292682917</v>
      </c>
    </row>
    <row r="130" spans="1:17" x14ac:dyDescent="0.3">
      <c r="A130" s="2">
        <v>4</v>
      </c>
      <c r="B130" s="8" t="s">
        <v>1801</v>
      </c>
      <c r="C130" s="8" t="s">
        <v>1820</v>
      </c>
      <c r="D130" s="8">
        <v>16.899999999999999</v>
      </c>
      <c r="E130" s="8">
        <v>507</v>
      </c>
      <c r="F130" s="8">
        <v>609</v>
      </c>
      <c r="G130" s="8">
        <v>756</v>
      </c>
      <c r="H130" s="8">
        <v>1052</v>
      </c>
      <c r="I130" s="8">
        <v>1131</v>
      </c>
      <c r="J130" s="8"/>
      <c r="K130">
        <f t="shared" si="6"/>
        <v>-440</v>
      </c>
      <c r="L130">
        <f t="shared" si="7"/>
        <v>-370</v>
      </c>
      <c r="M130">
        <f t="shared" si="8"/>
        <v>-367</v>
      </c>
      <c r="N130">
        <f t="shared" si="9"/>
        <v>-257</v>
      </c>
      <c r="O130">
        <f t="shared" si="10"/>
        <v>-497</v>
      </c>
      <c r="P130" s="1" t="str">
        <f t="shared" si="11"/>
        <v>ABOVE</v>
      </c>
      <c r="Q130" s="7">
        <v>0.37398373983739819</v>
      </c>
    </row>
    <row r="131" spans="1:17" x14ac:dyDescent="0.3">
      <c r="A131" s="2">
        <v>4</v>
      </c>
      <c r="B131" s="8" t="s">
        <v>1801</v>
      </c>
      <c r="C131" s="8" t="s">
        <v>84</v>
      </c>
      <c r="D131" s="8">
        <v>18.3</v>
      </c>
      <c r="E131" s="8">
        <v>495</v>
      </c>
      <c r="F131" s="8">
        <v>529</v>
      </c>
      <c r="G131" s="8">
        <v>700</v>
      </c>
      <c r="H131" s="8">
        <v>957</v>
      </c>
      <c r="I131" s="8">
        <v>1144</v>
      </c>
      <c r="J131" s="8"/>
      <c r="K131">
        <f t="shared" si="6"/>
        <v>-452</v>
      </c>
      <c r="L131">
        <f t="shared" si="7"/>
        <v>-450</v>
      </c>
      <c r="M131">
        <f t="shared" si="8"/>
        <v>-423</v>
      </c>
      <c r="N131">
        <f t="shared" si="9"/>
        <v>-352</v>
      </c>
      <c r="O131">
        <f t="shared" si="10"/>
        <v>-484</v>
      </c>
      <c r="P131" s="1" t="str">
        <f t="shared" si="11"/>
        <v>ABOVE</v>
      </c>
      <c r="Q131" s="7">
        <v>0.48780487804878048</v>
      </c>
    </row>
    <row r="132" spans="1:17" x14ac:dyDescent="0.3">
      <c r="A132" s="2">
        <v>4</v>
      </c>
      <c r="B132" s="8" t="s">
        <v>1801</v>
      </c>
      <c r="C132" s="8" t="s">
        <v>1436</v>
      </c>
      <c r="D132" s="8">
        <v>22.4</v>
      </c>
      <c r="E132" s="8">
        <v>658</v>
      </c>
      <c r="F132" s="8">
        <v>742</v>
      </c>
      <c r="G132" s="8">
        <v>875</v>
      </c>
      <c r="H132" s="8">
        <v>1194</v>
      </c>
      <c r="I132" s="8">
        <v>1372</v>
      </c>
      <c r="J132" s="8"/>
      <c r="K132">
        <f t="shared" si="6"/>
        <v>-289</v>
      </c>
      <c r="L132">
        <f t="shared" si="7"/>
        <v>-237</v>
      </c>
      <c r="M132">
        <f t="shared" si="8"/>
        <v>-248</v>
      </c>
      <c r="N132">
        <f t="shared" si="9"/>
        <v>-115</v>
      </c>
      <c r="O132">
        <f t="shared" si="10"/>
        <v>-256</v>
      </c>
      <c r="P132" s="1" t="str">
        <f t="shared" si="11"/>
        <v>ABOVE</v>
      </c>
      <c r="Q132" s="7">
        <v>0.82113821138211363</v>
      </c>
    </row>
    <row r="133" spans="1:17" x14ac:dyDescent="0.3">
      <c r="A133" s="2">
        <v>4</v>
      </c>
      <c r="B133" s="8" t="s">
        <v>1801</v>
      </c>
      <c r="C133" s="8" t="s">
        <v>1819</v>
      </c>
      <c r="D133" s="8">
        <v>17.8</v>
      </c>
      <c r="E133" s="8">
        <v>526</v>
      </c>
      <c r="F133" s="8">
        <v>537</v>
      </c>
      <c r="G133" s="8">
        <v>710</v>
      </c>
      <c r="H133" s="8">
        <v>892</v>
      </c>
      <c r="I133" s="8">
        <v>960</v>
      </c>
      <c r="J133" s="8"/>
      <c r="K133">
        <f t="shared" ref="K133:K196" si="12">E133-$E$1</f>
        <v>-421</v>
      </c>
      <c r="L133">
        <f t="shared" ref="L133:L196" si="13">F133-$F$1</f>
        <v>-442</v>
      </c>
      <c r="M133">
        <f t="shared" ref="M133:M196" si="14">G133-$G$1</f>
        <v>-413</v>
      </c>
      <c r="N133">
        <f t="shared" ref="N133:N196" si="15">H133-$H$1</f>
        <v>-417</v>
      </c>
      <c r="O133">
        <f t="shared" ref="O133:O196" si="16">I133-$I$1</f>
        <v>-668</v>
      </c>
      <c r="P133" s="1" t="str">
        <f t="shared" ref="P133:P196" si="17">IF(D133&gt;$D$1,"ABOVE",(IF(D133&lt;$D$1,"BELOW","EQUAL")))</f>
        <v>ABOVE</v>
      </c>
      <c r="Q133" s="7">
        <v>0.44715447154471544</v>
      </c>
    </row>
    <row r="134" spans="1:17" x14ac:dyDescent="0.3">
      <c r="A134" s="2">
        <v>4</v>
      </c>
      <c r="B134" s="8" t="s">
        <v>1801</v>
      </c>
      <c r="C134" s="8" t="s">
        <v>477</v>
      </c>
      <c r="D134" s="8">
        <v>18.8</v>
      </c>
      <c r="E134" s="8">
        <v>481</v>
      </c>
      <c r="F134" s="8">
        <v>491</v>
      </c>
      <c r="G134" s="8">
        <v>650</v>
      </c>
      <c r="H134" s="8">
        <v>902</v>
      </c>
      <c r="I134" s="8">
        <v>905</v>
      </c>
      <c r="J134" s="8"/>
      <c r="K134">
        <f t="shared" si="12"/>
        <v>-466</v>
      </c>
      <c r="L134">
        <f t="shared" si="13"/>
        <v>-488</v>
      </c>
      <c r="M134">
        <f t="shared" si="14"/>
        <v>-473</v>
      </c>
      <c r="N134">
        <f t="shared" si="15"/>
        <v>-407</v>
      </c>
      <c r="O134">
        <f t="shared" si="16"/>
        <v>-723</v>
      </c>
      <c r="P134" s="1" t="str">
        <f t="shared" si="17"/>
        <v>ABOVE</v>
      </c>
      <c r="Q134" s="7">
        <v>0.52845528455284552</v>
      </c>
    </row>
    <row r="135" spans="1:17" x14ac:dyDescent="0.3">
      <c r="A135" s="2">
        <v>4</v>
      </c>
      <c r="B135" s="8" t="s">
        <v>1801</v>
      </c>
      <c r="C135" s="8" t="s">
        <v>1818</v>
      </c>
      <c r="D135" s="8">
        <v>25.4</v>
      </c>
      <c r="E135" s="8">
        <v>481</v>
      </c>
      <c r="F135" s="8">
        <v>491</v>
      </c>
      <c r="G135" s="8">
        <v>650</v>
      </c>
      <c r="H135" s="8">
        <v>899</v>
      </c>
      <c r="I135" s="8">
        <v>946</v>
      </c>
      <c r="J135" s="8"/>
      <c r="K135">
        <f t="shared" si="12"/>
        <v>-466</v>
      </c>
      <c r="L135">
        <f t="shared" si="13"/>
        <v>-488</v>
      </c>
      <c r="M135">
        <f t="shared" si="14"/>
        <v>-473</v>
      </c>
      <c r="N135">
        <f t="shared" si="15"/>
        <v>-410</v>
      </c>
      <c r="O135">
        <f t="shared" si="16"/>
        <v>-682</v>
      </c>
      <c r="P135" s="1" t="str">
        <f t="shared" si="17"/>
        <v>ABOVE</v>
      </c>
      <c r="Q135" s="7">
        <v>1.0650406504065038</v>
      </c>
    </row>
    <row r="136" spans="1:17" x14ac:dyDescent="0.3">
      <c r="A136" s="2">
        <v>4</v>
      </c>
      <c r="B136" s="8" t="s">
        <v>1801</v>
      </c>
      <c r="C136" s="8" t="s">
        <v>1817</v>
      </c>
      <c r="D136" s="8">
        <v>18.5</v>
      </c>
      <c r="E136" s="8">
        <v>481</v>
      </c>
      <c r="F136" s="8">
        <v>491</v>
      </c>
      <c r="G136" s="8">
        <v>650</v>
      </c>
      <c r="H136" s="8">
        <v>867</v>
      </c>
      <c r="I136" s="8">
        <v>887</v>
      </c>
      <c r="J136" s="8"/>
      <c r="K136">
        <f t="shared" si="12"/>
        <v>-466</v>
      </c>
      <c r="L136">
        <f t="shared" si="13"/>
        <v>-488</v>
      </c>
      <c r="M136">
        <f t="shared" si="14"/>
        <v>-473</v>
      </c>
      <c r="N136">
        <f t="shared" si="15"/>
        <v>-442</v>
      </c>
      <c r="O136">
        <f t="shared" si="16"/>
        <v>-741</v>
      </c>
      <c r="P136" s="1" t="str">
        <f t="shared" si="17"/>
        <v>ABOVE</v>
      </c>
      <c r="Q136" s="7">
        <v>0.50406504065040647</v>
      </c>
    </row>
    <row r="137" spans="1:17" x14ac:dyDescent="0.3">
      <c r="A137" s="2">
        <v>4</v>
      </c>
      <c r="B137" s="8" t="s">
        <v>1801</v>
      </c>
      <c r="C137" s="8" t="s">
        <v>1816</v>
      </c>
      <c r="D137" s="8">
        <v>14.4</v>
      </c>
      <c r="E137" s="8">
        <v>617</v>
      </c>
      <c r="F137" s="8">
        <v>702</v>
      </c>
      <c r="G137" s="8">
        <v>831</v>
      </c>
      <c r="H137" s="8">
        <v>1108</v>
      </c>
      <c r="I137" s="8">
        <v>1310</v>
      </c>
      <c r="J137" s="8"/>
      <c r="K137">
        <f t="shared" si="12"/>
        <v>-330</v>
      </c>
      <c r="L137">
        <f t="shared" si="13"/>
        <v>-277</v>
      </c>
      <c r="M137">
        <f t="shared" si="14"/>
        <v>-292</v>
      </c>
      <c r="N137">
        <f t="shared" si="15"/>
        <v>-201</v>
      </c>
      <c r="O137">
        <f t="shared" si="16"/>
        <v>-318</v>
      </c>
      <c r="P137" s="1" t="str">
        <f t="shared" si="17"/>
        <v>ABOVE</v>
      </c>
      <c r="Q137" s="7">
        <v>0.17073170731707313</v>
      </c>
    </row>
    <row r="138" spans="1:17" x14ac:dyDescent="0.3">
      <c r="A138" s="2">
        <v>4</v>
      </c>
      <c r="B138" s="8" t="s">
        <v>1801</v>
      </c>
      <c r="C138" s="8" t="s">
        <v>168</v>
      </c>
      <c r="D138" s="8">
        <v>16.2</v>
      </c>
      <c r="E138" s="8">
        <v>483</v>
      </c>
      <c r="F138" s="8">
        <v>493</v>
      </c>
      <c r="G138" s="8">
        <v>652</v>
      </c>
      <c r="H138" s="8">
        <v>817</v>
      </c>
      <c r="I138" s="8">
        <v>949</v>
      </c>
      <c r="J138" s="8"/>
      <c r="K138">
        <f t="shared" si="12"/>
        <v>-464</v>
      </c>
      <c r="L138">
        <f t="shared" si="13"/>
        <v>-486</v>
      </c>
      <c r="M138">
        <f t="shared" si="14"/>
        <v>-471</v>
      </c>
      <c r="N138">
        <f t="shared" si="15"/>
        <v>-492</v>
      </c>
      <c r="O138">
        <f t="shared" si="16"/>
        <v>-679</v>
      </c>
      <c r="P138" s="1" t="str">
        <f t="shared" si="17"/>
        <v>ABOVE</v>
      </c>
      <c r="Q138" s="7">
        <v>0.31707317073170721</v>
      </c>
    </row>
    <row r="139" spans="1:17" x14ac:dyDescent="0.3">
      <c r="A139" s="2">
        <v>4</v>
      </c>
      <c r="B139" s="8" t="s">
        <v>1801</v>
      </c>
      <c r="C139" s="8" t="s">
        <v>688</v>
      </c>
      <c r="D139" s="8">
        <v>17.7</v>
      </c>
      <c r="E139" s="8">
        <v>481</v>
      </c>
      <c r="F139" s="8">
        <v>491</v>
      </c>
      <c r="G139" s="8">
        <v>650</v>
      </c>
      <c r="H139" s="8">
        <v>910</v>
      </c>
      <c r="I139" s="8">
        <v>913</v>
      </c>
      <c r="J139" s="8"/>
      <c r="K139">
        <f t="shared" si="12"/>
        <v>-466</v>
      </c>
      <c r="L139">
        <f t="shared" si="13"/>
        <v>-488</v>
      </c>
      <c r="M139">
        <f t="shared" si="14"/>
        <v>-473</v>
      </c>
      <c r="N139">
        <f t="shared" si="15"/>
        <v>-399</v>
      </c>
      <c r="O139">
        <f t="shared" si="16"/>
        <v>-715</v>
      </c>
      <c r="P139" s="1" t="str">
        <f t="shared" si="17"/>
        <v>ABOVE</v>
      </c>
      <c r="Q139" s="7">
        <v>0.43902439024390227</v>
      </c>
    </row>
    <row r="140" spans="1:17" x14ac:dyDescent="0.3">
      <c r="A140" s="2">
        <v>4</v>
      </c>
      <c r="B140" s="8" t="s">
        <v>1801</v>
      </c>
      <c r="C140" s="8" t="s">
        <v>1815</v>
      </c>
      <c r="D140" s="8">
        <v>16.899999999999999</v>
      </c>
      <c r="E140" s="8">
        <v>551</v>
      </c>
      <c r="F140" s="8">
        <v>587</v>
      </c>
      <c r="G140" s="8">
        <v>776</v>
      </c>
      <c r="H140" s="8">
        <v>972</v>
      </c>
      <c r="I140" s="8">
        <v>1154</v>
      </c>
      <c r="J140" s="8"/>
      <c r="K140">
        <f t="shared" si="12"/>
        <v>-396</v>
      </c>
      <c r="L140">
        <f t="shared" si="13"/>
        <v>-392</v>
      </c>
      <c r="M140">
        <f t="shared" si="14"/>
        <v>-347</v>
      </c>
      <c r="N140">
        <f t="shared" si="15"/>
        <v>-337</v>
      </c>
      <c r="O140">
        <f t="shared" si="16"/>
        <v>-474</v>
      </c>
      <c r="P140" s="1" t="str">
        <f t="shared" si="17"/>
        <v>ABOVE</v>
      </c>
      <c r="Q140" s="7">
        <v>0.37398373983739819</v>
      </c>
    </row>
    <row r="141" spans="1:17" x14ac:dyDescent="0.3">
      <c r="A141" s="2">
        <v>4</v>
      </c>
      <c r="B141" s="8" t="s">
        <v>1801</v>
      </c>
      <c r="C141" s="8" t="s">
        <v>74</v>
      </c>
      <c r="D141" s="8">
        <v>12.1</v>
      </c>
      <c r="E141" s="8">
        <v>519</v>
      </c>
      <c r="F141" s="8">
        <v>609</v>
      </c>
      <c r="G141" s="8">
        <v>697</v>
      </c>
      <c r="H141" s="8">
        <v>901</v>
      </c>
      <c r="I141" s="8">
        <v>1068</v>
      </c>
      <c r="J141" s="8"/>
      <c r="K141">
        <f t="shared" si="12"/>
        <v>-428</v>
      </c>
      <c r="L141">
        <f t="shared" si="13"/>
        <v>-370</v>
      </c>
      <c r="M141">
        <f t="shared" si="14"/>
        <v>-426</v>
      </c>
      <c r="N141">
        <f t="shared" si="15"/>
        <v>-408</v>
      </c>
      <c r="O141">
        <f t="shared" si="16"/>
        <v>-560</v>
      </c>
      <c r="P141" s="1" t="str">
        <f t="shared" si="17"/>
        <v>BELOW</v>
      </c>
      <c r="Q141" s="7">
        <v>-1.6260162601626101E-2</v>
      </c>
    </row>
    <row r="142" spans="1:17" x14ac:dyDescent="0.3">
      <c r="A142" s="2">
        <v>4</v>
      </c>
      <c r="B142" s="8" t="s">
        <v>1801</v>
      </c>
      <c r="C142" s="8" t="s">
        <v>231</v>
      </c>
      <c r="D142" s="8">
        <v>15.5</v>
      </c>
      <c r="E142" s="8">
        <v>516</v>
      </c>
      <c r="F142" s="8">
        <v>588</v>
      </c>
      <c r="G142" s="8">
        <v>697</v>
      </c>
      <c r="H142" s="8">
        <v>940</v>
      </c>
      <c r="I142" s="8">
        <v>1165</v>
      </c>
      <c r="J142" s="8"/>
      <c r="K142">
        <f t="shared" si="12"/>
        <v>-431</v>
      </c>
      <c r="L142">
        <f t="shared" si="13"/>
        <v>-391</v>
      </c>
      <c r="M142">
        <f t="shared" si="14"/>
        <v>-426</v>
      </c>
      <c r="N142">
        <f t="shared" si="15"/>
        <v>-369</v>
      </c>
      <c r="O142">
        <f t="shared" si="16"/>
        <v>-463</v>
      </c>
      <c r="P142" s="1" t="str">
        <f t="shared" si="17"/>
        <v>ABOVE</v>
      </c>
      <c r="Q142" s="7">
        <v>0.26016260162601618</v>
      </c>
    </row>
    <row r="143" spans="1:17" x14ac:dyDescent="0.3">
      <c r="A143" s="2">
        <v>4</v>
      </c>
      <c r="B143" s="8" t="s">
        <v>1801</v>
      </c>
      <c r="C143" s="8" t="s">
        <v>1814</v>
      </c>
      <c r="D143" s="8">
        <v>18.5</v>
      </c>
      <c r="E143" s="8">
        <v>483</v>
      </c>
      <c r="F143" s="8">
        <v>493</v>
      </c>
      <c r="G143" s="8">
        <v>652</v>
      </c>
      <c r="H143" s="8">
        <v>817</v>
      </c>
      <c r="I143" s="8">
        <v>881</v>
      </c>
      <c r="J143" s="8"/>
      <c r="K143">
        <f t="shared" si="12"/>
        <v>-464</v>
      </c>
      <c r="L143">
        <f t="shared" si="13"/>
        <v>-486</v>
      </c>
      <c r="M143">
        <f t="shared" si="14"/>
        <v>-471</v>
      </c>
      <c r="N143">
        <f t="shared" si="15"/>
        <v>-492</v>
      </c>
      <c r="O143">
        <f t="shared" si="16"/>
        <v>-747</v>
      </c>
      <c r="P143" s="1" t="str">
        <f t="shared" si="17"/>
        <v>ABOVE</v>
      </c>
      <c r="Q143" s="7">
        <v>0.50406504065040647</v>
      </c>
    </row>
    <row r="144" spans="1:17" x14ac:dyDescent="0.3">
      <c r="A144" s="2">
        <v>4</v>
      </c>
      <c r="B144" s="8" t="s">
        <v>1801</v>
      </c>
      <c r="C144" s="8" t="s">
        <v>1813</v>
      </c>
      <c r="D144" s="8">
        <v>20.2</v>
      </c>
      <c r="E144" s="8">
        <v>490</v>
      </c>
      <c r="F144" s="8">
        <v>540</v>
      </c>
      <c r="G144" s="8">
        <v>662</v>
      </c>
      <c r="H144" s="8">
        <v>873</v>
      </c>
      <c r="I144" s="8">
        <v>1082</v>
      </c>
      <c r="J144" s="8"/>
      <c r="K144">
        <f t="shared" si="12"/>
        <v>-457</v>
      </c>
      <c r="L144">
        <f t="shared" si="13"/>
        <v>-439</v>
      </c>
      <c r="M144">
        <f t="shared" si="14"/>
        <v>-461</v>
      </c>
      <c r="N144">
        <f t="shared" si="15"/>
        <v>-436</v>
      </c>
      <c r="O144">
        <f t="shared" si="16"/>
        <v>-546</v>
      </c>
      <c r="P144" s="1" t="str">
        <f t="shared" si="17"/>
        <v>ABOVE</v>
      </c>
      <c r="Q144" s="7">
        <v>0.64227642276422747</v>
      </c>
    </row>
    <row r="145" spans="1:17" x14ac:dyDescent="0.3">
      <c r="A145" s="2">
        <v>4</v>
      </c>
      <c r="B145" s="8" t="s">
        <v>1801</v>
      </c>
      <c r="C145" s="8" t="s">
        <v>425</v>
      </c>
      <c r="D145" s="8">
        <v>16.8</v>
      </c>
      <c r="E145" s="8">
        <v>433</v>
      </c>
      <c r="F145" s="8">
        <v>493</v>
      </c>
      <c r="G145" s="8">
        <v>650</v>
      </c>
      <c r="H145" s="8">
        <v>818</v>
      </c>
      <c r="I145" s="8">
        <v>1007</v>
      </c>
      <c r="J145" s="8"/>
      <c r="K145">
        <f t="shared" si="12"/>
        <v>-514</v>
      </c>
      <c r="L145">
        <f t="shared" si="13"/>
        <v>-486</v>
      </c>
      <c r="M145">
        <f t="shared" si="14"/>
        <v>-473</v>
      </c>
      <c r="N145">
        <f t="shared" si="15"/>
        <v>-491</v>
      </c>
      <c r="O145">
        <f t="shared" si="16"/>
        <v>-621</v>
      </c>
      <c r="P145" s="1" t="str">
        <f t="shared" si="17"/>
        <v>ABOVE</v>
      </c>
      <c r="Q145" s="7">
        <v>0.36585365853658536</v>
      </c>
    </row>
    <row r="146" spans="1:17" x14ac:dyDescent="0.3">
      <c r="A146" s="2">
        <v>4</v>
      </c>
      <c r="B146" s="8" t="s">
        <v>1801</v>
      </c>
      <c r="C146" s="8" t="s">
        <v>1812</v>
      </c>
      <c r="D146" s="8">
        <v>15.9</v>
      </c>
      <c r="E146" s="8">
        <v>488</v>
      </c>
      <c r="F146" s="8">
        <v>491</v>
      </c>
      <c r="G146" s="8">
        <v>650</v>
      </c>
      <c r="H146" s="8">
        <v>814</v>
      </c>
      <c r="I146" s="8">
        <v>908</v>
      </c>
      <c r="J146" s="8"/>
      <c r="K146">
        <f t="shared" si="12"/>
        <v>-459</v>
      </c>
      <c r="L146">
        <f t="shared" si="13"/>
        <v>-488</v>
      </c>
      <c r="M146">
        <f t="shared" si="14"/>
        <v>-473</v>
      </c>
      <c r="N146">
        <f t="shared" si="15"/>
        <v>-495</v>
      </c>
      <c r="O146">
        <f t="shared" si="16"/>
        <v>-720</v>
      </c>
      <c r="P146" s="1" t="str">
        <f t="shared" si="17"/>
        <v>ABOVE</v>
      </c>
      <c r="Q146" s="7">
        <v>0.29268292682926822</v>
      </c>
    </row>
    <row r="147" spans="1:17" x14ac:dyDescent="0.3">
      <c r="A147" s="2">
        <v>4</v>
      </c>
      <c r="B147" s="8" t="s">
        <v>1801</v>
      </c>
      <c r="C147" s="8" t="s">
        <v>1811</v>
      </c>
      <c r="D147" s="8">
        <v>15.9</v>
      </c>
      <c r="E147" s="8">
        <v>481</v>
      </c>
      <c r="F147" s="8">
        <v>491</v>
      </c>
      <c r="G147" s="8">
        <v>650</v>
      </c>
      <c r="H147" s="8">
        <v>863</v>
      </c>
      <c r="I147" s="8">
        <v>879</v>
      </c>
      <c r="J147" s="8"/>
      <c r="K147">
        <f t="shared" si="12"/>
        <v>-466</v>
      </c>
      <c r="L147">
        <f t="shared" si="13"/>
        <v>-488</v>
      </c>
      <c r="M147">
        <f t="shared" si="14"/>
        <v>-473</v>
      </c>
      <c r="N147">
        <f t="shared" si="15"/>
        <v>-446</v>
      </c>
      <c r="O147">
        <f t="shared" si="16"/>
        <v>-749</v>
      </c>
      <c r="P147" s="1" t="str">
        <f t="shared" si="17"/>
        <v>ABOVE</v>
      </c>
      <c r="Q147" s="7">
        <v>0.29268292682926822</v>
      </c>
    </row>
    <row r="148" spans="1:17" x14ac:dyDescent="0.3">
      <c r="A148" s="2">
        <v>4</v>
      </c>
      <c r="B148" s="8" t="s">
        <v>1801</v>
      </c>
      <c r="C148" s="8" t="s">
        <v>69</v>
      </c>
      <c r="D148" s="8">
        <v>22.9</v>
      </c>
      <c r="E148" s="8">
        <v>436</v>
      </c>
      <c r="F148" s="8">
        <v>491</v>
      </c>
      <c r="G148" s="8">
        <v>650</v>
      </c>
      <c r="H148" s="8">
        <v>814</v>
      </c>
      <c r="I148" s="8">
        <v>994</v>
      </c>
      <c r="J148" s="8"/>
      <c r="K148">
        <f t="shared" si="12"/>
        <v>-511</v>
      </c>
      <c r="L148">
        <f t="shared" si="13"/>
        <v>-488</v>
      </c>
      <c r="M148">
        <f t="shared" si="14"/>
        <v>-473</v>
      </c>
      <c r="N148">
        <f t="shared" si="15"/>
        <v>-495</v>
      </c>
      <c r="O148">
        <f t="shared" si="16"/>
        <v>-634</v>
      </c>
      <c r="P148" s="1" t="str">
        <f t="shared" si="17"/>
        <v>ABOVE</v>
      </c>
      <c r="Q148" s="7">
        <v>0.86178861788617867</v>
      </c>
    </row>
    <row r="149" spans="1:17" x14ac:dyDescent="0.3">
      <c r="A149" s="2">
        <v>4</v>
      </c>
      <c r="B149" s="8" t="s">
        <v>1801</v>
      </c>
      <c r="C149" s="8" t="s">
        <v>68</v>
      </c>
      <c r="D149" s="8">
        <v>24.4</v>
      </c>
      <c r="E149" s="8">
        <v>525</v>
      </c>
      <c r="F149" s="8">
        <v>545</v>
      </c>
      <c r="G149" s="8">
        <v>716</v>
      </c>
      <c r="H149" s="8">
        <v>897</v>
      </c>
      <c r="I149" s="8">
        <v>1127</v>
      </c>
      <c r="J149" s="8"/>
      <c r="K149">
        <f t="shared" si="12"/>
        <v>-422</v>
      </c>
      <c r="L149">
        <f t="shared" si="13"/>
        <v>-434</v>
      </c>
      <c r="M149">
        <f t="shared" si="14"/>
        <v>-407</v>
      </c>
      <c r="N149">
        <f t="shared" si="15"/>
        <v>-412</v>
      </c>
      <c r="O149">
        <f t="shared" si="16"/>
        <v>-501</v>
      </c>
      <c r="P149" s="1" t="str">
        <f t="shared" si="17"/>
        <v>ABOVE</v>
      </c>
      <c r="Q149" s="7">
        <v>0.98373983739837378</v>
      </c>
    </row>
    <row r="150" spans="1:17" x14ac:dyDescent="0.3">
      <c r="A150" s="2">
        <v>4</v>
      </c>
      <c r="B150" s="8" t="s">
        <v>1801</v>
      </c>
      <c r="C150" s="8" t="s">
        <v>14</v>
      </c>
      <c r="D150" s="8">
        <v>17.5</v>
      </c>
      <c r="E150" s="8">
        <v>504</v>
      </c>
      <c r="F150" s="8">
        <v>507</v>
      </c>
      <c r="G150" s="8">
        <v>671</v>
      </c>
      <c r="H150" s="8">
        <v>854</v>
      </c>
      <c r="I150" s="8">
        <v>1037</v>
      </c>
      <c r="J150" s="8"/>
      <c r="K150">
        <f t="shared" si="12"/>
        <v>-443</v>
      </c>
      <c r="L150">
        <f t="shared" si="13"/>
        <v>-472</v>
      </c>
      <c r="M150">
        <f t="shared" si="14"/>
        <v>-452</v>
      </c>
      <c r="N150">
        <f t="shared" si="15"/>
        <v>-455</v>
      </c>
      <c r="O150">
        <f t="shared" si="16"/>
        <v>-591</v>
      </c>
      <c r="P150" s="1" t="str">
        <f t="shared" si="17"/>
        <v>ABOVE</v>
      </c>
      <c r="Q150" s="7">
        <v>0.42276422764227634</v>
      </c>
    </row>
    <row r="151" spans="1:17" x14ac:dyDescent="0.3">
      <c r="A151" s="2">
        <v>4</v>
      </c>
      <c r="B151" s="8" t="s">
        <v>1801</v>
      </c>
      <c r="C151" s="8" t="s">
        <v>63</v>
      </c>
      <c r="D151" s="8">
        <v>25.5</v>
      </c>
      <c r="E151" s="8">
        <v>481</v>
      </c>
      <c r="F151" s="8">
        <v>540</v>
      </c>
      <c r="G151" s="8">
        <v>650</v>
      </c>
      <c r="H151" s="8">
        <v>854</v>
      </c>
      <c r="I151" s="8">
        <v>1080</v>
      </c>
      <c r="J151" s="8"/>
      <c r="K151">
        <f t="shared" si="12"/>
        <v>-466</v>
      </c>
      <c r="L151">
        <f t="shared" si="13"/>
        <v>-439</v>
      </c>
      <c r="M151">
        <f t="shared" si="14"/>
        <v>-473</v>
      </c>
      <c r="N151">
        <f t="shared" si="15"/>
        <v>-455</v>
      </c>
      <c r="O151">
        <f t="shared" si="16"/>
        <v>-548</v>
      </c>
      <c r="P151" s="1" t="str">
        <f t="shared" si="17"/>
        <v>ABOVE</v>
      </c>
      <c r="Q151" s="7">
        <v>1.0731707317073169</v>
      </c>
    </row>
    <row r="152" spans="1:17" x14ac:dyDescent="0.3">
      <c r="A152" s="2">
        <v>4</v>
      </c>
      <c r="B152" s="8" t="s">
        <v>1801</v>
      </c>
      <c r="C152" s="8" t="s">
        <v>555</v>
      </c>
      <c r="D152" s="8">
        <v>18.399999999999999</v>
      </c>
      <c r="E152" s="8">
        <v>481</v>
      </c>
      <c r="F152" s="8">
        <v>510</v>
      </c>
      <c r="G152" s="8">
        <v>650</v>
      </c>
      <c r="H152" s="8">
        <v>870</v>
      </c>
      <c r="I152" s="8">
        <v>1044</v>
      </c>
      <c r="J152" s="8"/>
      <c r="K152">
        <f t="shared" si="12"/>
        <v>-466</v>
      </c>
      <c r="L152">
        <f t="shared" si="13"/>
        <v>-469</v>
      </c>
      <c r="M152">
        <f t="shared" si="14"/>
        <v>-473</v>
      </c>
      <c r="N152">
        <f t="shared" si="15"/>
        <v>-439</v>
      </c>
      <c r="O152">
        <f t="shared" si="16"/>
        <v>-584</v>
      </c>
      <c r="P152" s="1" t="str">
        <f t="shared" si="17"/>
        <v>ABOVE</v>
      </c>
      <c r="Q152" s="7">
        <v>0.49593495934959331</v>
      </c>
    </row>
    <row r="153" spans="1:17" x14ac:dyDescent="0.3">
      <c r="A153" s="2">
        <v>4</v>
      </c>
      <c r="B153" s="8" t="s">
        <v>1801</v>
      </c>
      <c r="C153" s="8" t="s">
        <v>218</v>
      </c>
      <c r="D153" s="8">
        <v>35.4</v>
      </c>
      <c r="E153" s="8">
        <v>481</v>
      </c>
      <c r="F153" s="8">
        <v>491</v>
      </c>
      <c r="G153" s="8">
        <v>650</v>
      </c>
      <c r="H153" s="8">
        <v>940</v>
      </c>
      <c r="I153" s="8">
        <v>1071</v>
      </c>
      <c r="J153" s="8"/>
      <c r="K153">
        <f t="shared" si="12"/>
        <v>-466</v>
      </c>
      <c r="L153">
        <f t="shared" si="13"/>
        <v>-488</v>
      </c>
      <c r="M153">
        <f t="shared" si="14"/>
        <v>-473</v>
      </c>
      <c r="N153">
        <f t="shared" si="15"/>
        <v>-369</v>
      </c>
      <c r="O153">
        <f t="shared" si="16"/>
        <v>-557</v>
      </c>
      <c r="P153" s="1" t="str">
        <f t="shared" si="17"/>
        <v>ABOVE</v>
      </c>
      <c r="Q153" s="7">
        <v>1.8780487804878045</v>
      </c>
    </row>
    <row r="154" spans="1:17" x14ac:dyDescent="0.3">
      <c r="A154" s="2">
        <v>4</v>
      </c>
      <c r="B154" s="8" t="s">
        <v>1801</v>
      </c>
      <c r="C154" s="8" t="s">
        <v>12</v>
      </c>
      <c r="D154" s="8">
        <v>27.1</v>
      </c>
      <c r="E154" s="8">
        <v>525</v>
      </c>
      <c r="F154" s="8">
        <v>545</v>
      </c>
      <c r="G154" s="8">
        <v>716</v>
      </c>
      <c r="H154" s="8">
        <v>897</v>
      </c>
      <c r="I154" s="8">
        <v>1127</v>
      </c>
      <c r="J154" s="8"/>
      <c r="K154">
        <f t="shared" si="12"/>
        <v>-422</v>
      </c>
      <c r="L154">
        <f t="shared" si="13"/>
        <v>-434</v>
      </c>
      <c r="M154">
        <f t="shared" si="14"/>
        <v>-407</v>
      </c>
      <c r="N154">
        <f t="shared" si="15"/>
        <v>-412</v>
      </c>
      <c r="O154">
        <f t="shared" si="16"/>
        <v>-501</v>
      </c>
      <c r="P154" s="1" t="str">
        <f t="shared" si="17"/>
        <v>ABOVE</v>
      </c>
      <c r="Q154" s="7">
        <v>1.2032520325203251</v>
      </c>
    </row>
    <row r="155" spans="1:17" x14ac:dyDescent="0.3">
      <c r="A155" s="2">
        <v>4</v>
      </c>
      <c r="B155" s="8" t="s">
        <v>1801</v>
      </c>
      <c r="C155" s="8" t="s">
        <v>1810</v>
      </c>
      <c r="D155" s="8">
        <v>17.8</v>
      </c>
      <c r="E155" s="8">
        <v>461</v>
      </c>
      <c r="F155" s="8">
        <v>491</v>
      </c>
      <c r="G155" s="8">
        <v>650</v>
      </c>
      <c r="H155" s="8">
        <v>883</v>
      </c>
      <c r="I155" s="8">
        <v>1004</v>
      </c>
      <c r="J155" s="8"/>
      <c r="K155">
        <f t="shared" si="12"/>
        <v>-486</v>
      </c>
      <c r="L155">
        <f t="shared" si="13"/>
        <v>-488</v>
      </c>
      <c r="M155">
        <f t="shared" si="14"/>
        <v>-473</v>
      </c>
      <c r="N155">
        <f t="shared" si="15"/>
        <v>-426</v>
      </c>
      <c r="O155">
        <f t="shared" si="16"/>
        <v>-624</v>
      </c>
      <c r="P155" s="1" t="str">
        <f t="shared" si="17"/>
        <v>ABOVE</v>
      </c>
      <c r="Q155" s="7">
        <v>0.44715447154471544</v>
      </c>
    </row>
    <row r="156" spans="1:17" x14ac:dyDescent="0.3">
      <c r="A156" s="2">
        <v>4</v>
      </c>
      <c r="B156" s="8" t="s">
        <v>1801</v>
      </c>
      <c r="C156" s="8" t="s">
        <v>126</v>
      </c>
      <c r="D156" s="8">
        <v>17.399999999999999</v>
      </c>
      <c r="E156" s="8">
        <v>481</v>
      </c>
      <c r="F156" s="8">
        <v>534</v>
      </c>
      <c r="G156" s="8">
        <v>650</v>
      </c>
      <c r="H156" s="8">
        <v>826</v>
      </c>
      <c r="I156" s="8">
        <v>879</v>
      </c>
      <c r="J156" s="8"/>
      <c r="K156">
        <f t="shared" si="12"/>
        <v>-466</v>
      </c>
      <c r="L156">
        <f t="shared" si="13"/>
        <v>-445</v>
      </c>
      <c r="M156">
        <f t="shared" si="14"/>
        <v>-473</v>
      </c>
      <c r="N156">
        <f t="shared" si="15"/>
        <v>-483</v>
      </c>
      <c r="O156">
        <f t="shared" si="16"/>
        <v>-749</v>
      </c>
      <c r="P156" s="1" t="str">
        <f t="shared" si="17"/>
        <v>ABOVE</v>
      </c>
      <c r="Q156" s="7">
        <v>0.41463414634146323</v>
      </c>
    </row>
    <row r="157" spans="1:17" x14ac:dyDescent="0.3">
      <c r="A157" s="2">
        <v>4</v>
      </c>
      <c r="B157" s="8" t="s">
        <v>1801</v>
      </c>
      <c r="C157" s="8" t="s">
        <v>1809</v>
      </c>
      <c r="D157" s="8">
        <v>10.7</v>
      </c>
      <c r="E157" s="8">
        <v>617</v>
      </c>
      <c r="F157" s="8">
        <v>702</v>
      </c>
      <c r="G157" s="8">
        <v>831</v>
      </c>
      <c r="H157" s="8">
        <v>1108</v>
      </c>
      <c r="I157" s="8">
        <v>1310</v>
      </c>
      <c r="J157" s="8"/>
      <c r="K157">
        <f t="shared" si="12"/>
        <v>-330</v>
      </c>
      <c r="L157">
        <f t="shared" si="13"/>
        <v>-277</v>
      </c>
      <c r="M157">
        <f t="shared" si="14"/>
        <v>-292</v>
      </c>
      <c r="N157">
        <f t="shared" si="15"/>
        <v>-201</v>
      </c>
      <c r="O157">
        <f t="shared" si="16"/>
        <v>-318</v>
      </c>
      <c r="P157" s="1" t="str">
        <f t="shared" si="17"/>
        <v>BELOW</v>
      </c>
      <c r="Q157" s="7">
        <v>-0.13008130081300823</v>
      </c>
    </row>
    <row r="158" spans="1:17" x14ac:dyDescent="0.3">
      <c r="A158" s="2">
        <v>4</v>
      </c>
      <c r="B158" s="8" t="s">
        <v>1801</v>
      </c>
      <c r="C158" s="8" t="s">
        <v>214</v>
      </c>
      <c r="D158" s="8">
        <v>16.399999999999999</v>
      </c>
      <c r="E158" s="8">
        <v>547</v>
      </c>
      <c r="F158" s="8">
        <v>586</v>
      </c>
      <c r="G158" s="8">
        <v>758</v>
      </c>
      <c r="H158" s="8">
        <v>1081</v>
      </c>
      <c r="I158" s="8">
        <v>1331</v>
      </c>
      <c r="J158" s="8"/>
      <c r="K158">
        <f t="shared" si="12"/>
        <v>-400</v>
      </c>
      <c r="L158">
        <f t="shared" si="13"/>
        <v>-393</v>
      </c>
      <c r="M158">
        <f t="shared" si="14"/>
        <v>-365</v>
      </c>
      <c r="N158">
        <f t="shared" si="15"/>
        <v>-228</v>
      </c>
      <c r="O158">
        <f t="shared" si="16"/>
        <v>-297</v>
      </c>
      <c r="P158" s="1" t="str">
        <f t="shared" si="17"/>
        <v>ABOVE</v>
      </c>
      <c r="Q158" s="7">
        <v>0.33333333333333315</v>
      </c>
    </row>
    <row r="159" spans="1:17" x14ac:dyDescent="0.3">
      <c r="A159" s="2">
        <v>4</v>
      </c>
      <c r="B159" s="8" t="s">
        <v>1801</v>
      </c>
      <c r="C159" s="8" t="s">
        <v>124</v>
      </c>
      <c r="D159" s="8">
        <v>16.3</v>
      </c>
      <c r="E159" s="8">
        <v>452</v>
      </c>
      <c r="F159" s="8">
        <v>528</v>
      </c>
      <c r="G159" s="8">
        <v>650</v>
      </c>
      <c r="H159" s="8">
        <v>821</v>
      </c>
      <c r="I159" s="8">
        <v>1142</v>
      </c>
      <c r="J159" s="8"/>
      <c r="K159">
        <f t="shared" si="12"/>
        <v>-495</v>
      </c>
      <c r="L159">
        <f t="shared" si="13"/>
        <v>-451</v>
      </c>
      <c r="M159">
        <f t="shared" si="14"/>
        <v>-473</v>
      </c>
      <c r="N159">
        <f t="shared" si="15"/>
        <v>-488</v>
      </c>
      <c r="O159">
        <f t="shared" si="16"/>
        <v>-486</v>
      </c>
      <c r="P159" s="1" t="str">
        <f t="shared" si="17"/>
        <v>ABOVE</v>
      </c>
      <c r="Q159" s="7">
        <v>0.32520325203252032</v>
      </c>
    </row>
    <row r="160" spans="1:17" x14ac:dyDescent="0.3">
      <c r="A160" s="2">
        <v>4</v>
      </c>
      <c r="B160" s="8" t="s">
        <v>1801</v>
      </c>
      <c r="C160" s="8" t="s">
        <v>1125</v>
      </c>
      <c r="D160" s="8">
        <v>14.1</v>
      </c>
      <c r="E160" s="8">
        <v>569</v>
      </c>
      <c r="F160" s="8">
        <v>625</v>
      </c>
      <c r="G160" s="8">
        <v>798</v>
      </c>
      <c r="H160" s="8">
        <v>1018</v>
      </c>
      <c r="I160" s="8">
        <v>1255</v>
      </c>
      <c r="J160" s="8"/>
      <c r="K160">
        <f t="shared" si="12"/>
        <v>-378</v>
      </c>
      <c r="L160">
        <f t="shared" si="13"/>
        <v>-354</v>
      </c>
      <c r="M160">
        <f t="shared" si="14"/>
        <v>-325</v>
      </c>
      <c r="N160">
        <f t="shared" si="15"/>
        <v>-291</v>
      </c>
      <c r="O160">
        <f t="shared" si="16"/>
        <v>-373</v>
      </c>
      <c r="P160" s="1" t="str">
        <f t="shared" si="17"/>
        <v>ABOVE</v>
      </c>
      <c r="Q160" s="7">
        <v>0.14634146341463405</v>
      </c>
    </row>
    <row r="161" spans="1:17" x14ac:dyDescent="0.3">
      <c r="A161" s="2">
        <v>4</v>
      </c>
      <c r="B161" s="8" t="s">
        <v>1801</v>
      </c>
      <c r="C161" s="8" t="s">
        <v>1124</v>
      </c>
      <c r="D161" s="8">
        <v>23</v>
      </c>
      <c r="E161" s="8">
        <v>441</v>
      </c>
      <c r="F161" s="8">
        <v>519</v>
      </c>
      <c r="G161" s="8">
        <v>687</v>
      </c>
      <c r="H161" s="8">
        <v>874</v>
      </c>
      <c r="I161" s="8">
        <v>929</v>
      </c>
      <c r="J161" s="8"/>
      <c r="K161">
        <f t="shared" si="12"/>
        <v>-506</v>
      </c>
      <c r="L161">
        <f t="shared" si="13"/>
        <v>-460</v>
      </c>
      <c r="M161">
        <f t="shared" si="14"/>
        <v>-436</v>
      </c>
      <c r="N161">
        <f t="shared" si="15"/>
        <v>-435</v>
      </c>
      <c r="O161">
        <f t="shared" si="16"/>
        <v>-699</v>
      </c>
      <c r="P161" s="1" t="str">
        <f t="shared" si="17"/>
        <v>ABOVE</v>
      </c>
      <c r="Q161" s="7">
        <v>0.86991869918699172</v>
      </c>
    </row>
    <row r="162" spans="1:17" x14ac:dyDescent="0.3">
      <c r="A162" s="2">
        <v>4</v>
      </c>
      <c r="B162" s="8" t="s">
        <v>1801</v>
      </c>
      <c r="C162" s="8" t="s">
        <v>55</v>
      </c>
      <c r="D162" s="8">
        <v>25.5</v>
      </c>
      <c r="E162" s="8">
        <v>481</v>
      </c>
      <c r="F162" s="8">
        <v>516</v>
      </c>
      <c r="G162" s="8">
        <v>650</v>
      </c>
      <c r="H162" s="8">
        <v>833</v>
      </c>
      <c r="I162" s="8">
        <v>1139</v>
      </c>
      <c r="J162" s="8"/>
      <c r="K162">
        <f t="shared" si="12"/>
        <v>-466</v>
      </c>
      <c r="L162">
        <f t="shared" si="13"/>
        <v>-463</v>
      </c>
      <c r="M162">
        <f t="shared" si="14"/>
        <v>-473</v>
      </c>
      <c r="N162">
        <f t="shared" si="15"/>
        <v>-476</v>
      </c>
      <c r="O162">
        <f t="shared" si="16"/>
        <v>-489</v>
      </c>
      <c r="P162" s="1" t="str">
        <f t="shared" si="17"/>
        <v>ABOVE</v>
      </c>
      <c r="Q162" s="7">
        <v>1.0731707317073169</v>
      </c>
    </row>
    <row r="163" spans="1:17" x14ac:dyDescent="0.3">
      <c r="A163" s="2">
        <v>4</v>
      </c>
      <c r="B163" s="8" t="s">
        <v>1801</v>
      </c>
      <c r="C163" s="8" t="s">
        <v>210</v>
      </c>
      <c r="D163" s="8">
        <v>19.899999999999999</v>
      </c>
      <c r="E163" s="8">
        <v>488</v>
      </c>
      <c r="F163" s="8">
        <v>491</v>
      </c>
      <c r="G163" s="8">
        <v>650</v>
      </c>
      <c r="H163" s="8">
        <v>834</v>
      </c>
      <c r="I163" s="8">
        <v>1142</v>
      </c>
      <c r="J163" s="8"/>
      <c r="K163">
        <f t="shared" si="12"/>
        <v>-459</v>
      </c>
      <c r="L163">
        <f t="shared" si="13"/>
        <v>-488</v>
      </c>
      <c r="M163">
        <f t="shared" si="14"/>
        <v>-473</v>
      </c>
      <c r="N163">
        <f t="shared" si="15"/>
        <v>-475</v>
      </c>
      <c r="O163">
        <f t="shared" si="16"/>
        <v>-486</v>
      </c>
      <c r="P163" s="1" t="str">
        <f t="shared" si="17"/>
        <v>ABOVE</v>
      </c>
      <c r="Q163" s="7">
        <v>0.61788617886178843</v>
      </c>
    </row>
    <row r="164" spans="1:17" x14ac:dyDescent="0.3">
      <c r="A164" s="2">
        <v>4</v>
      </c>
      <c r="B164" s="8" t="s">
        <v>1801</v>
      </c>
      <c r="C164" s="8" t="s">
        <v>1775</v>
      </c>
      <c r="D164" s="8">
        <v>24.1</v>
      </c>
      <c r="E164" s="8">
        <v>555</v>
      </c>
      <c r="F164" s="8">
        <v>566</v>
      </c>
      <c r="G164" s="8">
        <v>749</v>
      </c>
      <c r="H164" s="8">
        <v>938</v>
      </c>
      <c r="I164" s="8">
        <v>1012</v>
      </c>
      <c r="J164" s="8"/>
      <c r="K164">
        <f t="shared" si="12"/>
        <v>-392</v>
      </c>
      <c r="L164">
        <f t="shared" si="13"/>
        <v>-413</v>
      </c>
      <c r="M164">
        <f t="shared" si="14"/>
        <v>-374</v>
      </c>
      <c r="N164">
        <f t="shared" si="15"/>
        <v>-371</v>
      </c>
      <c r="O164">
        <f t="shared" si="16"/>
        <v>-616</v>
      </c>
      <c r="P164" s="1" t="str">
        <f t="shared" si="17"/>
        <v>ABOVE</v>
      </c>
      <c r="Q164" s="7">
        <v>0.95934959349593496</v>
      </c>
    </row>
    <row r="165" spans="1:17" x14ac:dyDescent="0.3">
      <c r="A165" s="2">
        <v>4</v>
      </c>
      <c r="B165" s="8" t="s">
        <v>1801</v>
      </c>
      <c r="C165" s="8" t="s">
        <v>372</v>
      </c>
      <c r="D165" s="8">
        <v>18.100000000000001</v>
      </c>
      <c r="E165" s="8">
        <v>481</v>
      </c>
      <c r="F165" s="8">
        <v>501</v>
      </c>
      <c r="G165" s="8">
        <v>650</v>
      </c>
      <c r="H165" s="8">
        <v>940</v>
      </c>
      <c r="I165" s="8">
        <v>946</v>
      </c>
      <c r="J165" s="8"/>
      <c r="K165">
        <f t="shared" si="12"/>
        <v>-466</v>
      </c>
      <c r="L165">
        <f t="shared" si="13"/>
        <v>-478</v>
      </c>
      <c r="M165">
        <f t="shared" si="14"/>
        <v>-473</v>
      </c>
      <c r="N165">
        <f t="shared" si="15"/>
        <v>-369</v>
      </c>
      <c r="O165">
        <f t="shared" si="16"/>
        <v>-682</v>
      </c>
      <c r="P165" s="1" t="str">
        <f t="shared" si="17"/>
        <v>ABOVE</v>
      </c>
      <c r="Q165" s="7">
        <v>0.47154471544715448</v>
      </c>
    </row>
    <row r="166" spans="1:17" x14ac:dyDescent="0.3">
      <c r="A166" s="2">
        <v>4</v>
      </c>
      <c r="B166" s="8" t="s">
        <v>1801</v>
      </c>
      <c r="C166" s="8" t="s">
        <v>1808</v>
      </c>
      <c r="D166" s="8">
        <v>17.3</v>
      </c>
      <c r="E166" s="8">
        <v>520</v>
      </c>
      <c r="F166" s="8">
        <v>523</v>
      </c>
      <c r="G166" s="8">
        <v>650</v>
      </c>
      <c r="H166" s="8">
        <v>862</v>
      </c>
      <c r="I166" s="8">
        <v>908</v>
      </c>
      <c r="J166" s="8"/>
      <c r="K166">
        <f t="shared" si="12"/>
        <v>-427</v>
      </c>
      <c r="L166">
        <f t="shared" si="13"/>
        <v>-456</v>
      </c>
      <c r="M166">
        <f t="shared" si="14"/>
        <v>-473</v>
      </c>
      <c r="N166">
        <f t="shared" si="15"/>
        <v>-447</v>
      </c>
      <c r="O166">
        <f t="shared" si="16"/>
        <v>-720</v>
      </c>
      <c r="P166" s="1" t="str">
        <f t="shared" si="17"/>
        <v>ABOVE</v>
      </c>
      <c r="Q166" s="7">
        <v>0.4065040650406504</v>
      </c>
    </row>
    <row r="167" spans="1:17" x14ac:dyDescent="0.3">
      <c r="A167" s="2">
        <v>4</v>
      </c>
      <c r="B167" s="8" t="s">
        <v>1801</v>
      </c>
      <c r="C167" s="8" t="s">
        <v>546</v>
      </c>
      <c r="D167" s="8">
        <v>16.5</v>
      </c>
      <c r="E167" s="8">
        <v>617</v>
      </c>
      <c r="F167" s="8">
        <v>702</v>
      </c>
      <c r="G167" s="8">
        <v>831</v>
      </c>
      <c r="H167" s="8">
        <v>1108</v>
      </c>
      <c r="I167" s="8">
        <v>1310</v>
      </c>
      <c r="J167" s="8"/>
      <c r="K167">
        <f t="shared" si="12"/>
        <v>-330</v>
      </c>
      <c r="L167">
        <f t="shared" si="13"/>
        <v>-277</v>
      </c>
      <c r="M167">
        <f t="shared" si="14"/>
        <v>-292</v>
      </c>
      <c r="N167">
        <f t="shared" si="15"/>
        <v>-201</v>
      </c>
      <c r="O167">
        <f t="shared" si="16"/>
        <v>-318</v>
      </c>
      <c r="P167" s="1" t="str">
        <f t="shared" si="17"/>
        <v>ABOVE</v>
      </c>
      <c r="Q167" s="7">
        <v>0.34146341463414626</v>
      </c>
    </row>
    <row r="168" spans="1:17" x14ac:dyDescent="0.3">
      <c r="A168" s="2">
        <v>4</v>
      </c>
      <c r="B168" s="8" t="s">
        <v>1801</v>
      </c>
      <c r="C168" s="8" t="s">
        <v>1081</v>
      </c>
      <c r="D168" s="8">
        <v>33.299999999999997</v>
      </c>
      <c r="E168" s="8">
        <v>481</v>
      </c>
      <c r="F168" s="8">
        <v>491</v>
      </c>
      <c r="G168" s="8">
        <v>650</v>
      </c>
      <c r="H168" s="8">
        <v>934</v>
      </c>
      <c r="I168" s="8">
        <v>1142</v>
      </c>
      <c r="J168" s="8"/>
      <c r="K168">
        <f t="shared" si="12"/>
        <v>-466</v>
      </c>
      <c r="L168">
        <f t="shared" si="13"/>
        <v>-488</v>
      </c>
      <c r="M168">
        <f t="shared" si="14"/>
        <v>-473</v>
      </c>
      <c r="N168">
        <f t="shared" si="15"/>
        <v>-375</v>
      </c>
      <c r="O168">
        <f t="shared" si="16"/>
        <v>-486</v>
      </c>
      <c r="P168" s="1" t="str">
        <f t="shared" si="17"/>
        <v>ABOVE</v>
      </c>
      <c r="Q168" s="7">
        <v>1.7073170731707312</v>
      </c>
    </row>
    <row r="169" spans="1:17" x14ac:dyDescent="0.3">
      <c r="A169" s="2">
        <v>4</v>
      </c>
      <c r="B169" s="8" t="s">
        <v>1801</v>
      </c>
      <c r="C169" s="8" t="s">
        <v>675</v>
      </c>
      <c r="D169" s="8">
        <v>16.899999999999999</v>
      </c>
      <c r="E169" s="8">
        <v>553</v>
      </c>
      <c r="F169" s="8">
        <v>568</v>
      </c>
      <c r="G169" s="8">
        <v>650</v>
      </c>
      <c r="H169" s="8">
        <v>833</v>
      </c>
      <c r="I169" s="8">
        <v>1043</v>
      </c>
      <c r="J169" s="8"/>
      <c r="K169">
        <f t="shared" si="12"/>
        <v>-394</v>
      </c>
      <c r="L169">
        <f t="shared" si="13"/>
        <v>-411</v>
      </c>
      <c r="M169">
        <f t="shared" si="14"/>
        <v>-473</v>
      </c>
      <c r="N169">
        <f t="shared" si="15"/>
        <v>-476</v>
      </c>
      <c r="O169">
        <f t="shared" si="16"/>
        <v>-585</v>
      </c>
      <c r="P169" s="1" t="str">
        <f t="shared" si="17"/>
        <v>ABOVE</v>
      </c>
      <c r="Q169" s="7">
        <v>0.37398373983739819</v>
      </c>
    </row>
    <row r="170" spans="1:17" x14ac:dyDescent="0.3">
      <c r="A170" s="2">
        <v>4</v>
      </c>
      <c r="B170" s="8" t="s">
        <v>1801</v>
      </c>
      <c r="C170" s="8" t="s">
        <v>1807</v>
      </c>
      <c r="D170" s="8">
        <v>23.1</v>
      </c>
      <c r="E170" s="8">
        <v>488</v>
      </c>
      <c r="F170" s="8">
        <v>491</v>
      </c>
      <c r="G170" s="8">
        <v>650</v>
      </c>
      <c r="H170" s="8">
        <v>875</v>
      </c>
      <c r="I170" s="8">
        <v>879</v>
      </c>
      <c r="J170" s="8"/>
      <c r="K170">
        <f t="shared" si="12"/>
        <v>-459</v>
      </c>
      <c r="L170">
        <f t="shared" si="13"/>
        <v>-488</v>
      </c>
      <c r="M170">
        <f t="shared" si="14"/>
        <v>-473</v>
      </c>
      <c r="N170">
        <f t="shared" si="15"/>
        <v>-434</v>
      </c>
      <c r="O170">
        <f t="shared" si="16"/>
        <v>-749</v>
      </c>
      <c r="P170" s="1" t="str">
        <f t="shared" si="17"/>
        <v>ABOVE</v>
      </c>
      <c r="Q170" s="7">
        <v>0.87804878048780488</v>
      </c>
    </row>
    <row r="171" spans="1:17" x14ac:dyDescent="0.3">
      <c r="A171" s="2">
        <v>4</v>
      </c>
      <c r="B171" s="8" t="s">
        <v>1801</v>
      </c>
      <c r="C171" s="8" t="s">
        <v>48</v>
      </c>
      <c r="D171" s="8">
        <v>20.2</v>
      </c>
      <c r="E171" s="8">
        <v>464</v>
      </c>
      <c r="F171" s="8">
        <v>510</v>
      </c>
      <c r="G171" s="8">
        <v>650</v>
      </c>
      <c r="H171" s="8">
        <v>814</v>
      </c>
      <c r="I171" s="8">
        <v>1108</v>
      </c>
      <c r="J171" s="8"/>
      <c r="K171">
        <f t="shared" si="12"/>
        <v>-483</v>
      </c>
      <c r="L171">
        <f t="shared" si="13"/>
        <v>-469</v>
      </c>
      <c r="M171">
        <f t="shared" si="14"/>
        <v>-473</v>
      </c>
      <c r="N171">
        <f t="shared" si="15"/>
        <v>-495</v>
      </c>
      <c r="O171">
        <f t="shared" si="16"/>
        <v>-520</v>
      </c>
      <c r="P171" s="1" t="str">
        <f t="shared" si="17"/>
        <v>ABOVE</v>
      </c>
      <c r="Q171" s="7">
        <v>0.64227642276422747</v>
      </c>
    </row>
    <row r="172" spans="1:17" x14ac:dyDescent="0.3">
      <c r="A172" s="2">
        <v>4</v>
      </c>
      <c r="B172" s="8" t="s">
        <v>1801</v>
      </c>
      <c r="C172" s="8" t="s">
        <v>1208</v>
      </c>
      <c r="D172" s="8">
        <v>16.899999999999999</v>
      </c>
      <c r="E172" s="8">
        <v>524</v>
      </c>
      <c r="F172" s="8">
        <v>528</v>
      </c>
      <c r="G172" s="8">
        <v>698</v>
      </c>
      <c r="H172" s="8">
        <v>1009</v>
      </c>
      <c r="I172" s="8">
        <v>1078</v>
      </c>
      <c r="J172" s="8"/>
      <c r="K172">
        <f t="shared" si="12"/>
        <v>-423</v>
      </c>
      <c r="L172">
        <f t="shared" si="13"/>
        <v>-451</v>
      </c>
      <c r="M172">
        <f t="shared" si="14"/>
        <v>-425</v>
      </c>
      <c r="N172">
        <f t="shared" si="15"/>
        <v>-300</v>
      </c>
      <c r="O172">
        <f t="shared" si="16"/>
        <v>-550</v>
      </c>
      <c r="P172" s="1" t="str">
        <f t="shared" si="17"/>
        <v>ABOVE</v>
      </c>
      <c r="Q172" s="7">
        <v>0.37398373983739819</v>
      </c>
    </row>
    <row r="173" spans="1:17" x14ac:dyDescent="0.3">
      <c r="A173" s="2">
        <v>4</v>
      </c>
      <c r="B173" s="8" t="s">
        <v>1801</v>
      </c>
      <c r="C173" s="8" t="s">
        <v>1077</v>
      </c>
      <c r="D173" s="8">
        <v>15</v>
      </c>
      <c r="E173" s="8">
        <v>481</v>
      </c>
      <c r="F173" s="8">
        <v>491</v>
      </c>
      <c r="G173" s="8">
        <v>650</v>
      </c>
      <c r="H173" s="8">
        <v>814</v>
      </c>
      <c r="I173" s="8">
        <v>946</v>
      </c>
      <c r="J173" s="8"/>
      <c r="K173">
        <f t="shared" si="12"/>
        <v>-466</v>
      </c>
      <c r="L173">
        <f t="shared" si="13"/>
        <v>-488</v>
      </c>
      <c r="M173">
        <f t="shared" si="14"/>
        <v>-473</v>
      </c>
      <c r="N173">
        <f t="shared" si="15"/>
        <v>-495</v>
      </c>
      <c r="O173">
        <f t="shared" si="16"/>
        <v>-682</v>
      </c>
      <c r="P173" s="1" t="str">
        <f t="shared" si="17"/>
        <v>ABOVE</v>
      </c>
      <c r="Q173" s="7">
        <v>0.21951219512195114</v>
      </c>
    </row>
    <row r="174" spans="1:17" x14ac:dyDescent="0.3">
      <c r="A174" s="2">
        <v>4</v>
      </c>
      <c r="B174" s="8" t="s">
        <v>1801</v>
      </c>
      <c r="C174" s="8" t="s">
        <v>196</v>
      </c>
      <c r="D174" s="8">
        <v>14.6</v>
      </c>
      <c r="E174" s="8">
        <v>617</v>
      </c>
      <c r="F174" s="8">
        <v>702</v>
      </c>
      <c r="G174" s="8">
        <v>831</v>
      </c>
      <c r="H174" s="8">
        <v>1108</v>
      </c>
      <c r="I174" s="8">
        <v>1310</v>
      </c>
      <c r="J174" s="8"/>
      <c r="K174">
        <f t="shared" si="12"/>
        <v>-330</v>
      </c>
      <c r="L174">
        <f t="shared" si="13"/>
        <v>-277</v>
      </c>
      <c r="M174">
        <f t="shared" si="14"/>
        <v>-292</v>
      </c>
      <c r="N174">
        <f t="shared" si="15"/>
        <v>-201</v>
      </c>
      <c r="O174">
        <f t="shared" si="16"/>
        <v>-318</v>
      </c>
      <c r="P174" s="1" t="str">
        <f t="shared" si="17"/>
        <v>ABOVE</v>
      </c>
      <c r="Q174" s="7">
        <v>0.18699186991869909</v>
      </c>
    </row>
    <row r="175" spans="1:17" x14ac:dyDescent="0.3">
      <c r="A175" s="2">
        <v>4</v>
      </c>
      <c r="B175" s="8" t="s">
        <v>1801</v>
      </c>
      <c r="C175" s="8" t="s">
        <v>108</v>
      </c>
      <c r="D175" s="8">
        <v>17.3</v>
      </c>
      <c r="E175" s="8">
        <v>481</v>
      </c>
      <c r="F175" s="8">
        <v>491</v>
      </c>
      <c r="G175" s="8">
        <v>650</v>
      </c>
      <c r="H175" s="8">
        <v>814</v>
      </c>
      <c r="I175" s="8">
        <v>946</v>
      </c>
      <c r="J175" s="8"/>
      <c r="K175">
        <f t="shared" si="12"/>
        <v>-466</v>
      </c>
      <c r="L175">
        <f t="shared" si="13"/>
        <v>-488</v>
      </c>
      <c r="M175">
        <f t="shared" si="14"/>
        <v>-473</v>
      </c>
      <c r="N175">
        <f t="shared" si="15"/>
        <v>-495</v>
      </c>
      <c r="O175">
        <f t="shared" si="16"/>
        <v>-682</v>
      </c>
      <c r="P175" s="1" t="str">
        <f t="shared" si="17"/>
        <v>ABOVE</v>
      </c>
      <c r="Q175" s="7">
        <v>0.4065040650406504</v>
      </c>
    </row>
    <row r="176" spans="1:17" x14ac:dyDescent="0.3">
      <c r="A176" s="2">
        <v>4</v>
      </c>
      <c r="B176" s="8" t="s">
        <v>1801</v>
      </c>
      <c r="C176" s="8" t="s">
        <v>1806</v>
      </c>
      <c r="D176" s="8">
        <v>32</v>
      </c>
      <c r="E176" s="8">
        <v>443</v>
      </c>
      <c r="F176" s="8">
        <v>491</v>
      </c>
      <c r="G176" s="8">
        <v>650</v>
      </c>
      <c r="H176" s="8">
        <v>940</v>
      </c>
      <c r="I176" s="8">
        <v>1142</v>
      </c>
      <c r="J176" s="8"/>
      <c r="K176">
        <f t="shared" si="12"/>
        <v>-504</v>
      </c>
      <c r="L176">
        <f t="shared" si="13"/>
        <v>-488</v>
      </c>
      <c r="M176">
        <f t="shared" si="14"/>
        <v>-473</v>
      </c>
      <c r="N176">
        <f t="shared" si="15"/>
        <v>-369</v>
      </c>
      <c r="O176">
        <f t="shared" si="16"/>
        <v>-486</v>
      </c>
      <c r="P176" s="1" t="str">
        <f t="shared" si="17"/>
        <v>ABOVE</v>
      </c>
      <c r="Q176" s="7">
        <v>1.6016260162601625</v>
      </c>
    </row>
    <row r="177" spans="1:17" x14ac:dyDescent="0.3">
      <c r="A177" s="2">
        <v>4</v>
      </c>
      <c r="B177" s="8" t="s">
        <v>1801</v>
      </c>
      <c r="C177" s="8" t="s">
        <v>1023</v>
      </c>
      <c r="D177" s="8">
        <v>9.6</v>
      </c>
      <c r="E177" s="8">
        <v>617</v>
      </c>
      <c r="F177" s="8">
        <v>702</v>
      </c>
      <c r="G177" s="8">
        <v>831</v>
      </c>
      <c r="H177" s="8">
        <v>1108</v>
      </c>
      <c r="I177" s="8">
        <v>1310</v>
      </c>
      <c r="J177" s="8"/>
      <c r="K177">
        <f t="shared" si="12"/>
        <v>-330</v>
      </c>
      <c r="L177">
        <f t="shared" si="13"/>
        <v>-277</v>
      </c>
      <c r="M177">
        <f t="shared" si="14"/>
        <v>-292</v>
      </c>
      <c r="N177">
        <f t="shared" si="15"/>
        <v>-201</v>
      </c>
      <c r="O177">
        <f t="shared" si="16"/>
        <v>-318</v>
      </c>
      <c r="P177" s="1" t="str">
        <f t="shared" si="17"/>
        <v>BELOW</v>
      </c>
      <c r="Q177" s="7">
        <v>-0.2195121951219513</v>
      </c>
    </row>
    <row r="178" spans="1:17" x14ac:dyDescent="0.3">
      <c r="A178" s="2">
        <v>4</v>
      </c>
      <c r="B178" s="8" t="s">
        <v>1801</v>
      </c>
      <c r="C178" s="8" t="s">
        <v>189</v>
      </c>
      <c r="D178" s="8">
        <v>19.600000000000001</v>
      </c>
      <c r="E178" s="8">
        <v>488</v>
      </c>
      <c r="F178" s="8">
        <v>491</v>
      </c>
      <c r="G178" s="8">
        <v>650</v>
      </c>
      <c r="H178" s="8">
        <v>814</v>
      </c>
      <c r="I178" s="8">
        <v>946</v>
      </c>
      <c r="J178" s="8"/>
      <c r="K178">
        <f t="shared" si="12"/>
        <v>-459</v>
      </c>
      <c r="L178">
        <f t="shared" si="13"/>
        <v>-488</v>
      </c>
      <c r="M178">
        <f t="shared" si="14"/>
        <v>-473</v>
      </c>
      <c r="N178">
        <f t="shared" si="15"/>
        <v>-495</v>
      </c>
      <c r="O178">
        <f t="shared" si="16"/>
        <v>-682</v>
      </c>
      <c r="P178" s="1" t="str">
        <f t="shared" si="17"/>
        <v>ABOVE</v>
      </c>
      <c r="Q178" s="7">
        <v>0.5934959349593496</v>
      </c>
    </row>
    <row r="179" spans="1:17" x14ac:dyDescent="0.3">
      <c r="A179" s="2">
        <v>4</v>
      </c>
      <c r="B179" s="8" t="s">
        <v>1801</v>
      </c>
      <c r="C179" s="8" t="s">
        <v>1805</v>
      </c>
      <c r="D179" s="8">
        <v>22.4</v>
      </c>
      <c r="E179" s="8">
        <v>481</v>
      </c>
      <c r="F179" s="8">
        <v>495</v>
      </c>
      <c r="G179" s="8">
        <v>650</v>
      </c>
      <c r="H179" s="8">
        <v>926</v>
      </c>
      <c r="I179" s="8">
        <v>946</v>
      </c>
      <c r="J179" s="8"/>
      <c r="K179">
        <f t="shared" si="12"/>
        <v>-466</v>
      </c>
      <c r="L179">
        <f t="shared" si="13"/>
        <v>-484</v>
      </c>
      <c r="M179">
        <f t="shared" si="14"/>
        <v>-473</v>
      </c>
      <c r="N179">
        <f t="shared" si="15"/>
        <v>-383</v>
      </c>
      <c r="O179">
        <f t="shared" si="16"/>
        <v>-682</v>
      </c>
      <c r="P179" s="1" t="str">
        <f t="shared" si="17"/>
        <v>ABOVE</v>
      </c>
      <c r="Q179" s="7">
        <v>0.82113821138211363</v>
      </c>
    </row>
    <row r="180" spans="1:17" x14ac:dyDescent="0.3">
      <c r="A180" s="2">
        <v>4</v>
      </c>
      <c r="B180" s="8" t="s">
        <v>1801</v>
      </c>
      <c r="C180" s="8" t="s">
        <v>1804</v>
      </c>
      <c r="D180" s="8">
        <v>15.9</v>
      </c>
      <c r="E180" s="8">
        <v>495</v>
      </c>
      <c r="F180" s="8">
        <v>529</v>
      </c>
      <c r="G180" s="8">
        <v>700</v>
      </c>
      <c r="H180" s="8">
        <v>957</v>
      </c>
      <c r="I180" s="8">
        <v>1144</v>
      </c>
      <c r="J180" s="8"/>
      <c r="K180">
        <f t="shared" si="12"/>
        <v>-452</v>
      </c>
      <c r="L180">
        <f t="shared" si="13"/>
        <v>-450</v>
      </c>
      <c r="M180">
        <f t="shared" si="14"/>
        <v>-423</v>
      </c>
      <c r="N180">
        <f t="shared" si="15"/>
        <v>-352</v>
      </c>
      <c r="O180">
        <f t="shared" si="16"/>
        <v>-484</v>
      </c>
      <c r="P180" s="1" t="str">
        <f t="shared" si="17"/>
        <v>ABOVE</v>
      </c>
      <c r="Q180" s="7">
        <v>0.29268292682926822</v>
      </c>
    </row>
    <row r="181" spans="1:17" x14ac:dyDescent="0.3">
      <c r="A181" s="2">
        <v>4</v>
      </c>
      <c r="B181" s="8" t="s">
        <v>1801</v>
      </c>
      <c r="C181" s="8" t="s">
        <v>286</v>
      </c>
      <c r="D181" s="8">
        <v>17.7</v>
      </c>
      <c r="E181" s="8">
        <v>418</v>
      </c>
      <c r="F181" s="8">
        <v>503</v>
      </c>
      <c r="G181" s="8">
        <v>650</v>
      </c>
      <c r="H181" s="8">
        <v>814</v>
      </c>
      <c r="I181" s="8">
        <v>946</v>
      </c>
      <c r="J181" s="8"/>
      <c r="K181">
        <f t="shared" si="12"/>
        <v>-529</v>
      </c>
      <c r="L181">
        <f t="shared" si="13"/>
        <v>-476</v>
      </c>
      <c r="M181">
        <f t="shared" si="14"/>
        <v>-473</v>
      </c>
      <c r="N181">
        <f t="shared" si="15"/>
        <v>-495</v>
      </c>
      <c r="O181">
        <f t="shared" si="16"/>
        <v>-682</v>
      </c>
      <c r="P181" s="1" t="str">
        <f t="shared" si="17"/>
        <v>ABOVE</v>
      </c>
      <c r="Q181" s="7">
        <v>0.43902439024390227</v>
      </c>
    </row>
    <row r="182" spans="1:17" x14ac:dyDescent="0.3">
      <c r="A182" s="2">
        <v>4</v>
      </c>
      <c r="B182" s="8" t="s">
        <v>1801</v>
      </c>
      <c r="C182" s="8" t="s">
        <v>1803</v>
      </c>
      <c r="D182" s="8">
        <v>23.3</v>
      </c>
      <c r="E182" s="8">
        <v>418</v>
      </c>
      <c r="F182" s="8">
        <v>491</v>
      </c>
      <c r="G182" s="8">
        <v>650</v>
      </c>
      <c r="H182" s="8">
        <v>874</v>
      </c>
      <c r="I182" s="8">
        <v>979</v>
      </c>
      <c r="J182" s="8"/>
      <c r="K182">
        <f t="shared" si="12"/>
        <v>-529</v>
      </c>
      <c r="L182">
        <f t="shared" si="13"/>
        <v>-488</v>
      </c>
      <c r="M182">
        <f t="shared" si="14"/>
        <v>-473</v>
      </c>
      <c r="N182">
        <f t="shared" si="15"/>
        <v>-435</v>
      </c>
      <c r="O182">
        <f t="shared" si="16"/>
        <v>-649</v>
      </c>
      <c r="P182" s="1" t="str">
        <f t="shared" si="17"/>
        <v>ABOVE</v>
      </c>
      <c r="Q182" s="7">
        <v>0.89430894308943087</v>
      </c>
    </row>
    <row r="183" spans="1:17" x14ac:dyDescent="0.3">
      <c r="A183" s="2">
        <v>4</v>
      </c>
      <c r="B183" s="8" t="s">
        <v>1801</v>
      </c>
      <c r="C183" s="8" t="s">
        <v>1105</v>
      </c>
      <c r="D183" s="8">
        <v>19.3</v>
      </c>
      <c r="E183" s="8">
        <v>481</v>
      </c>
      <c r="F183" s="8">
        <v>491</v>
      </c>
      <c r="G183" s="8">
        <v>650</v>
      </c>
      <c r="H183" s="8">
        <v>814</v>
      </c>
      <c r="I183" s="8">
        <v>879</v>
      </c>
      <c r="J183" s="8"/>
      <c r="K183">
        <f t="shared" si="12"/>
        <v>-466</v>
      </c>
      <c r="L183">
        <f t="shared" si="13"/>
        <v>-488</v>
      </c>
      <c r="M183">
        <f t="shared" si="14"/>
        <v>-473</v>
      </c>
      <c r="N183">
        <f t="shared" si="15"/>
        <v>-495</v>
      </c>
      <c r="O183">
        <f t="shared" si="16"/>
        <v>-749</v>
      </c>
      <c r="P183" s="1" t="str">
        <f t="shared" si="17"/>
        <v>ABOVE</v>
      </c>
      <c r="Q183" s="7">
        <v>0.56910569105691056</v>
      </c>
    </row>
    <row r="184" spans="1:17" x14ac:dyDescent="0.3">
      <c r="A184" s="2">
        <v>4</v>
      </c>
      <c r="B184" s="8" t="s">
        <v>1801</v>
      </c>
      <c r="C184" s="8" t="s">
        <v>535</v>
      </c>
      <c r="D184" s="8">
        <v>18.899999999999999</v>
      </c>
      <c r="E184" s="8">
        <v>553</v>
      </c>
      <c r="F184" s="8">
        <v>568</v>
      </c>
      <c r="G184" s="8">
        <v>650</v>
      </c>
      <c r="H184" s="8">
        <v>867</v>
      </c>
      <c r="I184" s="8">
        <v>1125</v>
      </c>
      <c r="J184" s="8"/>
      <c r="K184">
        <f t="shared" si="12"/>
        <v>-394</v>
      </c>
      <c r="L184">
        <f t="shared" si="13"/>
        <v>-411</v>
      </c>
      <c r="M184">
        <f t="shared" si="14"/>
        <v>-473</v>
      </c>
      <c r="N184">
        <f t="shared" si="15"/>
        <v>-442</v>
      </c>
      <c r="O184">
        <f t="shared" si="16"/>
        <v>-503</v>
      </c>
      <c r="P184" s="1" t="str">
        <f t="shared" si="17"/>
        <v>ABOVE</v>
      </c>
      <c r="Q184" s="7">
        <v>0.53658536585365835</v>
      </c>
    </row>
    <row r="185" spans="1:17" x14ac:dyDescent="0.3">
      <c r="A185" s="2">
        <v>4</v>
      </c>
      <c r="B185" s="8" t="s">
        <v>1801</v>
      </c>
      <c r="C185" s="8" t="s">
        <v>534</v>
      </c>
      <c r="D185" s="8">
        <v>19.899999999999999</v>
      </c>
      <c r="E185" s="8">
        <v>481</v>
      </c>
      <c r="F185" s="8">
        <v>491</v>
      </c>
      <c r="G185" s="8">
        <v>650</v>
      </c>
      <c r="H185" s="8">
        <v>814</v>
      </c>
      <c r="I185" s="8">
        <v>879</v>
      </c>
      <c r="J185" s="8"/>
      <c r="K185">
        <f t="shared" si="12"/>
        <v>-466</v>
      </c>
      <c r="L185">
        <f t="shared" si="13"/>
        <v>-488</v>
      </c>
      <c r="M185">
        <f t="shared" si="14"/>
        <v>-473</v>
      </c>
      <c r="N185">
        <f t="shared" si="15"/>
        <v>-495</v>
      </c>
      <c r="O185">
        <f t="shared" si="16"/>
        <v>-749</v>
      </c>
      <c r="P185" s="1" t="str">
        <f t="shared" si="17"/>
        <v>ABOVE</v>
      </c>
      <c r="Q185" s="7">
        <v>0.61788617886178843</v>
      </c>
    </row>
    <row r="186" spans="1:17" x14ac:dyDescent="0.3">
      <c r="A186" s="2">
        <v>4</v>
      </c>
      <c r="B186" s="8" t="s">
        <v>1801</v>
      </c>
      <c r="C186" s="8" t="s">
        <v>30</v>
      </c>
      <c r="D186" s="8">
        <v>15.1</v>
      </c>
      <c r="E186" s="8">
        <v>547</v>
      </c>
      <c r="F186" s="8">
        <v>586</v>
      </c>
      <c r="G186" s="8">
        <v>758</v>
      </c>
      <c r="H186" s="8">
        <v>1081</v>
      </c>
      <c r="I186" s="8">
        <v>1331</v>
      </c>
      <c r="J186" s="8"/>
      <c r="K186">
        <f t="shared" si="12"/>
        <v>-400</v>
      </c>
      <c r="L186">
        <f t="shared" si="13"/>
        <v>-393</v>
      </c>
      <c r="M186">
        <f t="shared" si="14"/>
        <v>-365</v>
      </c>
      <c r="N186">
        <f t="shared" si="15"/>
        <v>-228</v>
      </c>
      <c r="O186">
        <f t="shared" si="16"/>
        <v>-297</v>
      </c>
      <c r="P186" s="1" t="str">
        <f t="shared" si="17"/>
        <v>ABOVE</v>
      </c>
      <c r="Q186" s="7">
        <v>0.22764227642276413</v>
      </c>
    </row>
    <row r="187" spans="1:17" x14ac:dyDescent="0.3">
      <c r="A187" s="2">
        <v>4</v>
      </c>
      <c r="B187" s="8" t="s">
        <v>1801</v>
      </c>
      <c r="C187" s="8" t="s">
        <v>532</v>
      </c>
      <c r="D187" s="8">
        <v>15.4</v>
      </c>
      <c r="E187" s="8">
        <v>510</v>
      </c>
      <c r="F187" s="8">
        <v>536</v>
      </c>
      <c r="G187" s="8">
        <v>689</v>
      </c>
      <c r="H187" s="8">
        <v>962</v>
      </c>
      <c r="I187" s="8">
        <v>1190</v>
      </c>
      <c r="J187" s="8"/>
      <c r="K187">
        <f t="shared" si="12"/>
        <v>-437</v>
      </c>
      <c r="L187">
        <f t="shared" si="13"/>
        <v>-443</v>
      </c>
      <c r="M187">
        <f t="shared" si="14"/>
        <v>-434</v>
      </c>
      <c r="N187">
        <f t="shared" si="15"/>
        <v>-347</v>
      </c>
      <c r="O187">
        <f t="shared" si="16"/>
        <v>-438</v>
      </c>
      <c r="P187" s="1" t="str">
        <f t="shared" si="17"/>
        <v>ABOVE</v>
      </c>
      <c r="Q187" s="7">
        <v>0.25203252032520324</v>
      </c>
    </row>
    <row r="188" spans="1:17" x14ac:dyDescent="0.3">
      <c r="A188" s="2">
        <v>4</v>
      </c>
      <c r="B188" s="8" t="s">
        <v>1801</v>
      </c>
      <c r="C188" s="8" t="s">
        <v>1802</v>
      </c>
      <c r="D188" s="8">
        <v>27.1</v>
      </c>
      <c r="E188" s="8">
        <v>429</v>
      </c>
      <c r="F188" s="8">
        <v>508</v>
      </c>
      <c r="G188" s="8">
        <v>650</v>
      </c>
      <c r="H188" s="8">
        <v>814</v>
      </c>
      <c r="I188" s="8">
        <v>879</v>
      </c>
      <c r="J188" s="8"/>
      <c r="K188">
        <f t="shared" si="12"/>
        <v>-518</v>
      </c>
      <c r="L188">
        <f t="shared" si="13"/>
        <v>-471</v>
      </c>
      <c r="M188">
        <f t="shared" si="14"/>
        <v>-473</v>
      </c>
      <c r="N188">
        <f t="shared" si="15"/>
        <v>-495</v>
      </c>
      <c r="O188">
        <f t="shared" si="16"/>
        <v>-749</v>
      </c>
      <c r="P188" s="1" t="str">
        <f t="shared" si="17"/>
        <v>ABOVE</v>
      </c>
      <c r="Q188" s="7">
        <v>1.2032520325203251</v>
      </c>
    </row>
    <row r="189" spans="1:17" x14ac:dyDescent="0.3">
      <c r="A189" s="2">
        <v>4</v>
      </c>
      <c r="B189" s="8" t="s">
        <v>1801</v>
      </c>
      <c r="C189" s="8" t="s">
        <v>1800</v>
      </c>
      <c r="D189" s="8">
        <v>15.6</v>
      </c>
      <c r="E189" s="8">
        <v>473</v>
      </c>
      <c r="F189" s="8">
        <v>540</v>
      </c>
      <c r="G189" s="8">
        <v>650</v>
      </c>
      <c r="H189" s="8">
        <v>894</v>
      </c>
      <c r="I189" s="8">
        <v>1006</v>
      </c>
      <c r="J189" s="8"/>
      <c r="K189">
        <f t="shared" si="12"/>
        <v>-474</v>
      </c>
      <c r="L189">
        <f t="shared" si="13"/>
        <v>-439</v>
      </c>
      <c r="M189">
        <f t="shared" si="14"/>
        <v>-473</v>
      </c>
      <c r="N189">
        <f t="shared" si="15"/>
        <v>-415</v>
      </c>
      <c r="O189">
        <f t="shared" si="16"/>
        <v>-622</v>
      </c>
      <c r="P189" s="1" t="str">
        <f t="shared" si="17"/>
        <v>ABOVE</v>
      </c>
      <c r="Q189" s="7">
        <v>0.26829268292682917</v>
      </c>
    </row>
    <row r="190" spans="1:17" x14ac:dyDescent="0.3">
      <c r="A190" s="2">
        <v>5</v>
      </c>
      <c r="B190" s="8" t="s">
        <v>1749</v>
      </c>
      <c r="C190" s="8" t="s">
        <v>1799</v>
      </c>
      <c r="D190" s="8">
        <v>8.9</v>
      </c>
      <c r="E190" s="8">
        <v>1409</v>
      </c>
      <c r="F190" s="8">
        <v>1706</v>
      </c>
      <c r="G190" s="8">
        <v>2126</v>
      </c>
      <c r="H190" s="8">
        <v>2925</v>
      </c>
      <c r="I190" s="8">
        <v>3587</v>
      </c>
      <c r="J190" s="8"/>
      <c r="K190">
        <f t="shared" si="12"/>
        <v>462</v>
      </c>
      <c r="L190">
        <f t="shared" si="13"/>
        <v>727</v>
      </c>
      <c r="M190">
        <f t="shared" si="14"/>
        <v>1003</v>
      </c>
      <c r="N190">
        <f t="shared" si="15"/>
        <v>1616</v>
      </c>
      <c r="O190">
        <f t="shared" si="16"/>
        <v>1959</v>
      </c>
      <c r="P190" s="1" t="str">
        <f t="shared" si="17"/>
        <v>BELOW</v>
      </c>
      <c r="Q190" s="7">
        <v>-0.27642276422764228</v>
      </c>
    </row>
    <row r="191" spans="1:17" x14ac:dyDescent="0.3">
      <c r="A191" s="2">
        <v>5</v>
      </c>
      <c r="B191" s="8" t="s">
        <v>1749</v>
      </c>
      <c r="C191" s="8" t="s">
        <v>1798</v>
      </c>
      <c r="D191" s="8">
        <v>17.2</v>
      </c>
      <c r="E191" s="8">
        <v>657</v>
      </c>
      <c r="F191" s="8">
        <v>734</v>
      </c>
      <c r="G191" s="8">
        <v>965</v>
      </c>
      <c r="H191" s="8">
        <v>1378</v>
      </c>
      <c r="I191" s="8">
        <v>1551</v>
      </c>
      <c r="J191" s="8"/>
      <c r="K191">
        <f t="shared" si="12"/>
        <v>-290</v>
      </c>
      <c r="L191">
        <f t="shared" si="13"/>
        <v>-245</v>
      </c>
      <c r="M191">
        <f t="shared" si="14"/>
        <v>-158</v>
      </c>
      <c r="N191">
        <f t="shared" si="15"/>
        <v>69</v>
      </c>
      <c r="O191">
        <f t="shared" si="16"/>
        <v>-77</v>
      </c>
      <c r="P191" s="1" t="str">
        <f t="shared" si="17"/>
        <v>ABOVE</v>
      </c>
      <c r="Q191" s="7">
        <v>0.39837398373983723</v>
      </c>
    </row>
    <row r="192" spans="1:17" x14ac:dyDescent="0.3">
      <c r="A192" s="2">
        <v>5</v>
      </c>
      <c r="B192" s="8" t="s">
        <v>1749</v>
      </c>
      <c r="C192" s="8" t="s">
        <v>1797</v>
      </c>
      <c r="D192" s="8">
        <v>9.8000000000000007</v>
      </c>
      <c r="E192" s="8">
        <v>814</v>
      </c>
      <c r="F192" s="8">
        <v>819</v>
      </c>
      <c r="G192" s="8">
        <v>1084</v>
      </c>
      <c r="H192" s="8">
        <v>1567</v>
      </c>
      <c r="I192" s="8">
        <v>1789</v>
      </c>
      <c r="J192" s="8"/>
      <c r="K192">
        <f t="shared" si="12"/>
        <v>-133</v>
      </c>
      <c r="L192">
        <f t="shared" si="13"/>
        <v>-160</v>
      </c>
      <c r="M192">
        <f t="shared" si="14"/>
        <v>-39</v>
      </c>
      <c r="N192">
        <f t="shared" si="15"/>
        <v>258</v>
      </c>
      <c r="O192">
        <f t="shared" si="16"/>
        <v>161</v>
      </c>
      <c r="P192" s="1" t="str">
        <f t="shared" si="17"/>
        <v>BELOW</v>
      </c>
      <c r="Q192" s="7">
        <v>-0.2032520325203252</v>
      </c>
    </row>
    <row r="193" spans="1:17" x14ac:dyDescent="0.3">
      <c r="A193" s="2">
        <v>5</v>
      </c>
      <c r="B193" s="8" t="s">
        <v>1749</v>
      </c>
      <c r="C193" s="8" t="s">
        <v>624</v>
      </c>
      <c r="D193" s="8">
        <v>16.100000000000001</v>
      </c>
      <c r="E193" s="8">
        <v>808</v>
      </c>
      <c r="F193" s="8">
        <v>894</v>
      </c>
      <c r="G193" s="8">
        <v>1144</v>
      </c>
      <c r="H193" s="8">
        <v>1654</v>
      </c>
      <c r="I193" s="8">
        <v>1921</v>
      </c>
      <c r="J193" s="8"/>
      <c r="K193">
        <f t="shared" si="12"/>
        <v>-139</v>
      </c>
      <c r="L193">
        <f t="shared" si="13"/>
        <v>-85</v>
      </c>
      <c r="M193">
        <f t="shared" si="14"/>
        <v>21</v>
      </c>
      <c r="N193">
        <f t="shared" si="15"/>
        <v>345</v>
      </c>
      <c r="O193">
        <f t="shared" si="16"/>
        <v>293</v>
      </c>
      <c r="P193" s="1" t="str">
        <f t="shared" si="17"/>
        <v>ABOVE</v>
      </c>
      <c r="Q193" s="7">
        <v>0.30894308943089432</v>
      </c>
    </row>
    <row r="194" spans="1:17" x14ac:dyDescent="0.3">
      <c r="A194" s="2">
        <v>5</v>
      </c>
      <c r="B194" s="8" t="s">
        <v>1749</v>
      </c>
      <c r="C194" s="8" t="s">
        <v>1796</v>
      </c>
      <c r="D194" s="8">
        <v>12.1</v>
      </c>
      <c r="E194" s="8">
        <v>633</v>
      </c>
      <c r="F194" s="8">
        <v>799</v>
      </c>
      <c r="G194" s="8">
        <v>930</v>
      </c>
      <c r="H194" s="8">
        <v>1345</v>
      </c>
      <c r="I194" s="8">
        <v>1634</v>
      </c>
      <c r="J194" s="8"/>
      <c r="K194">
        <f t="shared" si="12"/>
        <v>-314</v>
      </c>
      <c r="L194">
        <f t="shared" si="13"/>
        <v>-180</v>
      </c>
      <c r="M194">
        <f t="shared" si="14"/>
        <v>-193</v>
      </c>
      <c r="N194">
        <f t="shared" si="15"/>
        <v>36</v>
      </c>
      <c r="O194">
        <f t="shared" si="16"/>
        <v>6</v>
      </c>
      <c r="P194" s="1" t="str">
        <f t="shared" si="17"/>
        <v>BELOW</v>
      </c>
      <c r="Q194" s="7">
        <v>-1.6260162601626101E-2</v>
      </c>
    </row>
    <row r="195" spans="1:17" x14ac:dyDescent="0.3">
      <c r="A195" s="2">
        <v>5</v>
      </c>
      <c r="B195" s="8" t="s">
        <v>1749</v>
      </c>
      <c r="C195" s="8" t="s">
        <v>1795</v>
      </c>
      <c r="D195" s="8">
        <v>12</v>
      </c>
      <c r="E195" s="8">
        <v>608</v>
      </c>
      <c r="F195" s="8">
        <v>736</v>
      </c>
      <c r="G195" s="8">
        <v>893</v>
      </c>
      <c r="H195" s="8">
        <v>1291</v>
      </c>
      <c r="I195" s="8">
        <v>1569</v>
      </c>
      <c r="J195" s="8"/>
      <c r="K195">
        <f t="shared" si="12"/>
        <v>-339</v>
      </c>
      <c r="L195">
        <f t="shared" si="13"/>
        <v>-243</v>
      </c>
      <c r="M195">
        <f t="shared" si="14"/>
        <v>-230</v>
      </c>
      <c r="N195">
        <f t="shared" si="15"/>
        <v>-18</v>
      </c>
      <c r="O195">
        <f t="shared" si="16"/>
        <v>-59</v>
      </c>
      <c r="P195" s="1" t="str">
        <f t="shared" si="17"/>
        <v>BELOW</v>
      </c>
      <c r="Q195" s="7">
        <v>-2.4390243902439081E-2</v>
      </c>
    </row>
    <row r="196" spans="1:17" x14ac:dyDescent="0.3">
      <c r="A196" s="2">
        <v>5</v>
      </c>
      <c r="B196" s="8" t="s">
        <v>1749</v>
      </c>
      <c r="C196" s="8" t="s">
        <v>1794</v>
      </c>
      <c r="D196" s="8">
        <v>7.9</v>
      </c>
      <c r="E196" s="8">
        <v>1409</v>
      </c>
      <c r="F196" s="8">
        <v>1706</v>
      </c>
      <c r="G196" s="8">
        <v>2126</v>
      </c>
      <c r="H196" s="8">
        <v>2925</v>
      </c>
      <c r="I196" s="8">
        <v>3587</v>
      </c>
      <c r="J196" s="8"/>
      <c r="K196">
        <f t="shared" si="12"/>
        <v>462</v>
      </c>
      <c r="L196">
        <f t="shared" si="13"/>
        <v>727</v>
      </c>
      <c r="M196">
        <f t="shared" si="14"/>
        <v>1003</v>
      </c>
      <c r="N196">
        <f t="shared" si="15"/>
        <v>1616</v>
      </c>
      <c r="O196">
        <f t="shared" si="16"/>
        <v>1959</v>
      </c>
      <c r="P196" s="1" t="str">
        <f t="shared" si="17"/>
        <v>BELOW</v>
      </c>
      <c r="Q196" s="7">
        <v>-0.35772357723577236</v>
      </c>
    </row>
    <row r="197" spans="1:17" x14ac:dyDescent="0.3">
      <c r="A197" s="2">
        <v>5</v>
      </c>
      <c r="B197" s="8" t="s">
        <v>1749</v>
      </c>
      <c r="C197" s="8" t="s">
        <v>1793</v>
      </c>
      <c r="D197" s="8">
        <v>17.899999999999999</v>
      </c>
      <c r="E197" s="8">
        <v>643</v>
      </c>
      <c r="F197" s="8">
        <v>749</v>
      </c>
      <c r="G197" s="8">
        <v>945</v>
      </c>
      <c r="H197" s="8">
        <v>1312</v>
      </c>
      <c r="I197" s="8">
        <v>1516</v>
      </c>
      <c r="J197" s="8"/>
      <c r="K197">
        <f t="shared" ref="K197:K260" si="18">E197-$E$1</f>
        <v>-304</v>
      </c>
      <c r="L197">
        <f t="shared" ref="L197:L260" si="19">F197-$F$1</f>
        <v>-230</v>
      </c>
      <c r="M197">
        <f t="shared" ref="M197:M260" si="20">G197-$G$1</f>
        <v>-178</v>
      </c>
      <c r="N197">
        <f t="shared" ref="N197:N260" si="21">H197-$H$1</f>
        <v>3</v>
      </c>
      <c r="O197">
        <f t="shared" ref="O197:O260" si="22">I197-$I$1</f>
        <v>-112</v>
      </c>
      <c r="P197" s="1" t="str">
        <f t="shared" ref="P197:P260" si="23">IF(D197&gt;$D$1,"ABOVE",(IF(D197&lt;$D$1,"BELOW","EQUAL")))</f>
        <v>ABOVE</v>
      </c>
      <c r="Q197" s="7">
        <v>0.45528455284552827</v>
      </c>
    </row>
    <row r="198" spans="1:17" x14ac:dyDescent="0.3">
      <c r="A198" s="2">
        <v>5</v>
      </c>
      <c r="B198" s="8" t="s">
        <v>1749</v>
      </c>
      <c r="C198" s="8" t="s">
        <v>1792</v>
      </c>
      <c r="D198" s="8">
        <v>8.6999999999999993</v>
      </c>
      <c r="E198" s="8">
        <v>853</v>
      </c>
      <c r="F198" s="8">
        <v>968</v>
      </c>
      <c r="G198" s="8">
        <v>1220</v>
      </c>
      <c r="H198" s="8">
        <v>1764</v>
      </c>
      <c r="I198" s="8">
        <v>2143</v>
      </c>
      <c r="J198" s="8"/>
      <c r="K198">
        <f t="shared" si="18"/>
        <v>-94</v>
      </c>
      <c r="L198">
        <f t="shared" si="19"/>
        <v>-11</v>
      </c>
      <c r="M198">
        <f t="shared" si="20"/>
        <v>97</v>
      </c>
      <c r="N198">
        <f t="shared" si="21"/>
        <v>455</v>
      </c>
      <c r="O198">
        <f t="shared" si="22"/>
        <v>515</v>
      </c>
      <c r="P198" s="1" t="str">
        <f t="shared" si="23"/>
        <v>BELOW</v>
      </c>
      <c r="Q198" s="7">
        <v>-0.29268292682926839</v>
      </c>
    </row>
    <row r="199" spans="1:17" x14ac:dyDescent="0.3">
      <c r="A199" s="2">
        <v>5</v>
      </c>
      <c r="B199" s="8" t="s">
        <v>1749</v>
      </c>
      <c r="C199" s="8" t="s">
        <v>1791</v>
      </c>
      <c r="D199" s="8">
        <v>20.5</v>
      </c>
      <c r="E199" s="8">
        <v>668</v>
      </c>
      <c r="F199" s="8">
        <v>769</v>
      </c>
      <c r="G199" s="8">
        <v>956</v>
      </c>
      <c r="H199" s="8">
        <v>1364</v>
      </c>
      <c r="I199" s="8">
        <v>1584</v>
      </c>
      <c r="J199" s="8"/>
      <c r="K199">
        <f t="shared" si="18"/>
        <v>-279</v>
      </c>
      <c r="L199">
        <f t="shared" si="19"/>
        <v>-210</v>
      </c>
      <c r="M199">
        <f t="shared" si="20"/>
        <v>-167</v>
      </c>
      <c r="N199">
        <f t="shared" si="21"/>
        <v>55</v>
      </c>
      <c r="O199">
        <f t="shared" si="22"/>
        <v>-44</v>
      </c>
      <c r="P199" s="1" t="str">
        <f t="shared" si="23"/>
        <v>ABOVE</v>
      </c>
      <c r="Q199" s="7">
        <v>0.66666666666666652</v>
      </c>
    </row>
    <row r="200" spans="1:17" x14ac:dyDescent="0.3">
      <c r="A200" s="2">
        <v>5</v>
      </c>
      <c r="B200" s="8" t="s">
        <v>1749</v>
      </c>
      <c r="C200" s="8" t="s">
        <v>1790</v>
      </c>
      <c r="D200" s="8">
        <v>12.1</v>
      </c>
      <c r="E200" s="8">
        <v>569</v>
      </c>
      <c r="F200" s="8">
        <v>632</v>
      </c>
      <c r="G200" s="8">
        <v>836</v>
      </c>
      <c r="H200" s="8">
        <v>1047</v>
      </c>
      <c r="I200" s="8">
        <v>1130</v>
      </c>
      <c r="J200" s="8"/>
      <c r="K200">
        <f t="shared" si="18"/>
        <v>-378</v>
      </c>
      <c r="L200">
        <f t="shared" si="19"/>
        <v>-347</v>
      </c>
      <c r="M200">
        <f t="shared" si="20"/>
        <v>-287</v>
      </c>
      <c r="N200">
        <f t="shared" si="21"/>
        <v>-262</v>
      </c>
      <c r="O200">
        <f t="shared" si="22"/>
        <v>-498</v>
      </c>
      <c r="P200" s="1" t="str">
        <f t="shared" si="23"/>
        <v>BELOW</v>
      </c>
      <c r="Q200" s="7">
        <v>-1.6260162601626101E-2</v>
      </c>
    </row>
    <row r="201" spans="1:17" x14ac:dyDescent="0.3">
      <c r="A201" s="2">
        <v>5</v>
      </c>
      <c r="B201" s="8" t="s">
        <v>1749</v>
      </c>
      <c r="C201" s="8" t="s">
        <v>1009</v>
      </c>
      <c r="D201" s="8">
        <v>19.100000000000001</v>
      </c>
      <c r="E201" s="8">
        <v>665</v>
      </c>
      <c r="F201" s="8">
        <v>765</v>
      </c>
      <c r="G201" s="8">
        <v>998</v>
      </c>
      <c r="H201" s="8">
        <v>1443</v>
      </c>
      <c r="I201" s="8">
        <v>1660</v>
      </c>
      <c r="J201" s="8"/>
      <c r="K201">
        <f t="shared" si="18"/>
        <v>-282</v>
      </c>
      <c r="L201">
        <f t="shared" si="19"/>
        <v>-214</v>
      </c>
      <c r="M201">
        <f t="shared" si="20"/>
        <v>-125</v>
      </c>
      <c r="N201">
        <f t="shared" si="21"/>
        <v>134</v>
      </c>
      <c r="O201">
        <f t="shared" si="22"/>
        <v>32</v>
      </c>
      <c r="P201" s="1" t="str">
        <f t="shared" si="23"/>
        <v>ABOVE</v>
      </c>
      <c r="Q201" s="7">
        <v>0.55284552845528456</v>
      </c>
    </row>
    <row r="202" spans="1:17" x14ac:dyDescent="0.3">
      <c r="A202" s="2">
        <v>5</v>
      </c>
      <c r="B202" s="8" t="s">
        <v>1749</v>
      </c>
      <c r="C202" s="8" t="s">
        <v>1789</v>
      </c>
      <c r="D202" s="8">
        <v>22</v>
      </c>
      <c r="E202" s="8">
        <v>612</v>
      </c>
      <c r="F202" s="8">
        <v>733</v>
      </c>
      <c r="G202" s="8">
        <v>953</v>
      </c>
      <c r="H202" s="8">
        <v>1247</v>
      </c>
      <c r="I202" s="8">
        <v>1657</v>
      </c>
      <c r="J202" s="8"/>
      <c r="K202">
        <f t="shared" si="18"/>
        <v>-335</v>
      </c>
      <c r="L202">
        <f t="shared" si="19"/>
        <v>-246</v>
      </c>
      <c r="M202">
        <f t="shared" si="20"/>
        <v>-170</v>
      </c>
      <c r="N202">
        <f t="shared" si="21"/>
        <v>-62</v>
      </c>
      <c r="O202">
        <f t="shared" si="22"/>
        <v>29</v>
      </c>
      <c r="P202" s="1" t="str">
        <f t="shared" si="23"/>
        <v>ABOVE</v>
      </c>
      <c r="Q202" s="7">
        <v>0.78861788617886164</v>
      </c>
    </row>
    <row r="203" spans="1:17" x14ac:dyDescent="0.3">
      <c r="A203" s="2">
        <v>5</v>
      </c>
      <c r="B203" s="8" t="s">
        <v>1749</v>
      </c>
      <c r="C203" s="8" t="s">
        <v>1788</v>
      </c>
      <c r="D203" s="8">
        <v>11.7</v>
      </c>
      <c r="E203" s="8">
        <v>772</v>
      </c>
      <c r="F203" s="8">
        <v>776</v>
      </c>
      <c r="G203" s="8">
        <v>929</v>
      </c>
      <c r="H203" s="8">
        <v>1251</v>
      </c>
      <c r="I203" s="8">
        <v>1256</v>
      </c>
      <c r="J203" s="8"/>
      <c r="K203">
        <f t="shared" si="18"/>
        <v>-175</v>
      </c>
      <c r="L203">
        <f t="shared" si="19"/>
        <v>-203</v>
      </c>
      <c r="M203">
        <f t="shared" si="20"/>
        <v>-194</v>
      </c>
      <c r="N203">
        <f t="shared" si="21"/>
        <v>-58</v>
      </c>
      <c r="O203">
        <f t="shared" si="22"/>
        <v>-372</v>
      </c>
      <c r="P203" s="1" t="str">
        <f t="shared" si="23"/>
        <v>BELOW</v>
      </c>
      <c r="Q203" s="7">
        <v>-4.8780487804878161E-2</v>
      </c>
    </row>
    <row r="204" spans="1:17" x14ac:dyDescent="0.3">
      <c r="A204" s="2">
        <v>5</v>
      </c>
      <c r="B204" s="8" t="s">
        <v>1749</v>
      </c>
      <c r="C204" s="8" t="s">
        <v>1787</v>
      </c>
      <c r="D204" s="8">
        <v>19</v>
      </c>
      <c r="E204" s="8">
        <v>700</v>
      </c>
      <c r="F204" s="8">
        <v>711</v>
      </c>
      <c r="G204" s="8">
        <v>926</v>
      </c>
      <c r="H204" s="8">
        <v>1334</v>
      </c>
      <c r="I204" s="8">
        <v>1587</v>
      </c>
      <c r="J204" s="8"/>
      <c r="K204">
        <f t="shared" si="18"/>
        <v>-247</v>
      </c>
      <c r="L204">
        <f t="shared" si="19"/>
        <v>-268</v>
      </c>
      <c r="M204">
        <f t="shared" si="20"/>
        <v>-197</v>
      </c>
      <c r="N204">
        <f t="shared" si="21"/>
        <v>25</v>
      </c>
      <c r="O204">
        <f t="shared" si="22"/>
        <v>-41</v>
      </c>
      <c r="P204" s="1" t="str">
        <f t="shared" si="23"/>
        <v>ABOVE</v>
      </c>
      <c r="Q204" s="7">
        <v>0.54471544715447151</v>
      </c>
    </row>
    <row r="205" spans="1:17" x14ac:dyDescent="0.3">
      <c r="A205" s="2">
        <v>5</v>
      </c>
      <c r="B205" s="8" t="s">
        <v>1749</v>
      </c>
      <c r="C205" s="8" t="s">
        <v>945</v>
      </c>
      <c r="D205" s="8">
        <v>16</v>
      </c>
      <c r="E205" s="8">
        <v>778</v>
      </c>
      <c r="F205" s="8">
        <v>811</v>
      </c>
      <c r="G205" s="8">
        <v>987</v>
      </c>
      <c r="H205" s="8">
        <v>1427</v>
      </c>
      <c r="I205" s="8">
        <v>1559</v>
      </c>
      <c r="J205" s="8"/>
      <c r="K205">
        <f t="shared" si="18"/>
        <v>-169</v>
      </c>
      <c r="L205">
        <f t="shared" si="19"/>
        <v>-168</v>
      </c>
      <c r="M205">
        <f t="shared" si="20"/>
        <v>-136</v>
      </c>
      <c r="N205">
        <f t="shared" si="21"/>
        <v>118</v>
      </c>
      <c r="O205">
        <f t="shared" si="22"/>
        <v>-69</v>
      </c>
      <c r="P205" s="1" t="str">
        <f t="shared" si="23"/>
        <v>ABOVE</v>
      </c>
      <c r="Q205" s="7">
        <v>0.30081300813008122</v>
      </c>
    </row>
    <row r="206" spans="1:17" x14ac:dyDescent="0.3">
      <c r="A206" s="2">
        <v>5</v>
      </c>
      <c r="B206" s="8" t="s">
        <v>1749</v>
      </c>
      <c r="C206" s="8" t="s">
        <v>557</v>
      </c>
      <c r="D206" s="8">
        <v>18.3</v>
      </c>
      <c r="E206" s="8">
        <v>617</v>
      </c>
      <c r="F206" s="8">
        <v>735</v>
      </c>
      <c r="G206" s="8">
        <v>960</v>
      </c>
      <c r="H206" s="8">
        <v>1388</v>
      </c>
      <c r="I206" s="8">
        <v>1517</v>
      </c>
      <c r="J206" s="8"/>
      <c r="K206">
        <f t="shared" si="18"/>
        <v>-330</v>
      </c>
      <c r="L206">
        <f t="shared" si="19"/>
        <v>-244</v>
      </c>
      <c r="M206">
        <f t="shared" si="20"/>
        <v>-163</v>
      </c>
      <c r="N206">
        <f t="shared" si="21"/>
        <v>79</v>
      </c>
      <c r="O206">
        <f t="shared" si="22"/>
        <v>-111</v>
      </c>
      <c r="P206" s="1" t="str">
        <f t="shared" si="23"/>
        <v>ABOVE</v>
      </c>
      <c r="Q206" s="7">
        <v>0.48780487804878048</v>
      </c>
    </row>
    <row r="207" spans="1:17" x14ac:dyDescent="0.3">
      <c r="A207" s="2">
        <v>5</v>
      </c>
      <c r="B207" s="8" t="s">
        <v>1749</v>
      </c>
      <c r="C207" s="8" t="s">
        <v>1786</v>
      </c>
      <c r="D207" s="8">
        <v>16.5</v>
      </c>
      <c r="E207" s="8">
        <v>577</v>
      </c>
      <c r="F207" s="8">
        <v>641</v>
      </c>
      <c r="G207" s="8">
        <v>848</v>
      </c>
      <c r="H207" s="8">
        <v>1226</v>
      </c>
      <c r="I207" s="8">
        <v>1356</v>
      </c>
      <c r="J207" s="8"/>
      <c r="K207">
        <f t="shared" si="18"/>
        <v>-370</v>
      </c>
      <c r="L207">
        <f t="shared" si="19"/>
        <v>-338</v>
      </c>
      <c r="M207">
        <f t="shared" si="20"/>
        <v>-275</v>
      </c>
      <c r="N207">
        <f t="shared" si="21"/>
        <v>-83</v>
      </c>
      <c r="O207">
        <f t="shared" si="22"/>
        <v>-272</v>
      </c>
      <c r="P207" s="1" t="str">
        <f t="shared" si="23"/>
        <v>ABOVE</v>
      </c>
      <c r="Q207" s="7">
        <v>0.34146341463414626</v>
      </c>
    </row>
    <row r="208" spans="1:17" x14ac:dyDescent="0.3">
      <c r="A208" s="2">
        <v>5</v>
      </c>
      <c r="B208" s="8" t="s">
        <v>1749</v>
      </c>
      <c r="C208" s="8" t="s">
        <v>1785</v>
      </c>
      <c r="D208" s="8">
        <v>13.4</v>
      </c>
      <c r="E208" s="8">
        <v>1158</v>
      </c>
      <c r="F208" s="8">
        <v>1384</v>
      </c>
      <c r="G208" s="8">
        <v>1791</v>
      </c>
      <c r="H208" s="8">
        <v>2401</v>
      </c>
      <c r="I208" s="8">
        <v>2641</v>
      </c>
      <c r="J208" s="8"/>
      <c r="K208">
        <f t="shared" si="18"/>
        <v>211</v>
      </c>
      <c r="L208">
        <f t="shared" si="19"/>
        <v>405</v>
      </c>
      <c r="M208">
        <f t="shared" si="20"/>
        <v>668</v>
      </c>
      <c r="N208">
        <f t="shared" si="21"/>
        <v>1092</v>
      </c>
      <c r="O208">
        <f t="shared" si="22"/>
        <v>1013</v>
      </c>
      <c r="P208" s="1" t="str">
        <f t="shared" si="23"/>
        <v>ABOVE</v>
      </c>
      <c r="Q208" s="7">
        <v>8.9430894308943049E-2</v>
      </c>
    </row>
    <row r="209" spans="1:17" x14ac:dyDescent="0.3">
      <c r="A209" s="2">
        <v>5</v>
      </c>
      <c r="B209" s="8" t="s">
        <v>1749</v>
      </c>
      <c r="C209" s="8" t="s">
        <v>1784</v>
      </c>
      <c r="D209" s="8">
        <v>17.600000000000001</v>
      </c>
      <c r="E209" s="8">
        <v>766</v>
      </c>
      <c r="F209" s="8">
        <v>771</v>
      </c>
      <c r="G209" s="8">
        <v>1020</v>
      </c>
      <c r="H209" s="8">
        <v>1450</v>
      </c>
      <c r="I209" s="8">
        <v>1609</v>
      </c>
      <c r="J209" s="8"/>
      <c r="K209">
        <f t="shared" si="18"/>
        <v>-181</v>
      </c>
      <c r="L209">
        <f t="shared" si="19"/>
        <v>-208</v>
      </c>
      <c r="M209">
        <f t="shared" si="20"/>
        <v>-103</v>
      </c>
      <c r="N209">
        <f t="shared" si="21"/>
        <v>141</v>
      </c>
      <c r="O209">
        <f t="shared" si="22"/>
        <v>-19</v>
      </c>
      <c r="P209" s="1" t="str">
        <f t="shared" si="23"/>
        <v>ABOVE</v>
      </c>
      <c r="Q209" s="7">
        <v>0.43089430894308944</v>
      </c>
    </row>
    <row r="210" spans="1:17" x14ac:dyDescent="0.3">
      <c r="A210" s="2">
        <v>5</v>
      </c>
      <c r="B210" s="8" t="s">
        <v>1749</v>
      </c>
      <c r="C210" s="8" t="s">
        <v>1783</v>
      </c>
      <c r="D210" s="8">
        <v>6.9</v>
      </c>
      <c r="E210" s="8">
        <v>2069</v>
      </c>
      <c r="F210" s="8">
        <v>2561</v>
      </c>
      <c r="G210" s="8">
        <v>3170</v>
      </c>
      <c r="H210" s="8">
        <v>4153</v>
      </c>
      <c r="I210" s="8">
        <v>4392</v>
      </c>
      <c r="J210" s="8"/>
      <c r="K210">
        <f t="shared" si="18"/>
        <v>1122</v>
      </c>
      <c r="L210">
        <f t="shared" si="19"/>
        <v>1582</v>
      </c>
      <c r="M210">
        <f t="shared" si="20"/>
        <v>2047</v>
      </c>
      <c r="N210">
        <f t="shared" si="21"/>
        <v>2844</v>
      </c>
      <c r="O210">
        <f t="shared" si="22"/>
        <v>2764</v>
      </c>
      <c r="P210" s="1" t="str">
        <f t="shared" si="23"/>
        <v>BELOW</v>
      </c>
      <c r="Q210" s="7">
        <v>-0.43902439024390244</v>
      </c>
    </row>
    <row r="211" spans="1:17" x14ac:dyDescent="0.3">
      <c r="A211" s="2">
        <v>5</v>
      </c>
      <c r="B211" s="8" t="s">
        <v>1749</v>
      </c>
      <c r="C211" s="8" t="s">
        <v>1782</v>
      </c>
      <c r="D211" s="8">
        <v>15.1</v>
      </c>
      <c r="E211" s="8">
        <v>662</v>
      </c>
      <c r="F211" s="8">
        <v>736</v>
      </c>
      <c r="G211" s="8">
        <v>973</v>
      </c>
      <c r="H211" s="8">
        <v>1337</v>
      </c>
      <c r="I211" s="8">
        <v>1709</v>
      </c>
      <c r="J211" s="8"/>
      <c r="K211">
        <f t="shared" si="18"/>
        <v>-285</v>
      </c>
      <c r="L211">
        <f t="shared" si="19"/>
        <v>-243</v>
      </c>
      <c r="M211">
        <f t="shared" si="20"/>
        <v>-150</v>
      </c>
      <c r="N211">
        <f t="shared" si="21"/>
        <v>28</v>
      </c>
      <c r="O211">
        <f t="shared" si="22"/>
        <v>81</v>
      </c>
      <c r="P211" s="1" t="str">
        <f t="shared" si="23"/>
        <v>ABOVE</v>
      </c>
      <c r="Q211" s="7">
        <v>0.22764227642276413</v>
      </c>
    </row>
    <row r="212" spans="1:17" x14ac:dyDescent="0.3">
      <c r="A212" s="2">
        <v>5</v>
      </c>
      <c r="B212" s="8" t="s">
        <v>1749</v>
      </c>
      <c r="C212" s="8" t="s">
        <v>1781</v>
      </c>
      <c r="D212" s="8">
        <v>14</v>
      </c>
      <c r="E212" s="8">
        <v>742</v>
      </c>
      <c r="F212" s="8">
        <v>815</v>
      </c>
      <c r="G212" s="8">
        <v>1078</v>
      </c>
      <c r="H212" s="8">
        <v>1527</v>
      </c>
      <c r="I212" s="8">
        <v>1735</v>
      </c>
      <c r="J212" s="8"/>
      <c r="K212">
        <f t="shared" si="18"/>
        <v>-205</v>
      </c>
      <c r="L212">
        <f t="shared" si="19"/>
        <v>-164</v>
      </c>
      <c r="M212">
        <f t="shared" si="20"/>
        <v>-45</v>
      </c>
      <c r="N212">
        <f t="shared" si="21"/>
        <v>218</v>
      </c>
      <c r="O212">
        <f t="shared" si="22"/>
        <v>107</v>
      </c>
      <c r="P212" s="1" t="str">
        <f t="shared" si="23"/>
        <v>ABOVE</v>
      </c>
      <c r="Q212" s="7">
        <v>0.13821138211382109</v>
      </c>
    </row>
    <row r="213" spans="1:17" x14ac:dyDescent="0.3">
      <c r="A213" s="2">
        <v>5</v>
      </c>
      <c r="B213" s="8" t="s">
        <v>1749</v>
      </c>
      <c r="C213" s="8" t="s">
        <v>1780</v>
      </c>
      <c r="D213" s="8">
        <v>17</v>
      </c>
      <c r="E213" s="8">
        <v>579</v>
      </c>
      <c r="F213" s="8">
        <v>680</v>
      </c>
      <c r="G213" s="8">
        <v>839</v>
      </c>
      <c r="H213" s="8">
        <v>1213</v>
      </c>
      <c r="I213" s="8">
        <v>1465</v>
      </c>
      <c r="J213" s="8"/>
      <c r="K213">
        <f t="shared" si="18"/>
        <v>-368</v>
      </c>
      <c r="L213">
        <f t="shared" si="19"/>
        <v>-299</v>
      </c>
      <c r="M213">
        <f t="shared" si="20"/>
        <v>-284</v>
      </c>
      <c r="N213">
        <f t="shared" si="21"/>
        <v>-96</v>
      </c>
      <c r="O213">
        <f t="shared" si="22"/>
        <v>-163</v>
      </c>
      <c r="P213" s="1" t="str">
        <f t="shared" si="23"/>
        <v>ABOVE</v>
      </c>
      <c r="Q213" s="7">
        <v>0.3821138211382113</v>
      </c>
    </row>
    <row r="214" spans="1:17" x14ac:dyDescent="0.3">
      <c r="A214" s="2">
        <v>5</v>
      </c>
      <c r="B214" s="8" t="s">
        <v>1749</v>
      </c>
      <c r="C214" s="8" t="s">
        <v>1779</v>
      </c>
      <c r="D214" s="8">
        <v>20.5</v>
      </c>
      <c r="E214" s="8">
        <v>476</v>
      </c>
      <c r="F214" s="8">
        <v>529</v>
      </c>
      <c r="G214" s="8">
        <v>700</v>
      </c>
      <c r="H214" s="8">
        <v>1012</v>
      </c>
      <c r="I214" s="8">
        <v>1125</v>
      </c>
      <c r="J214" s="8"/>
      <c r="K214">
        <f t="shared" si="18"/>
        <v>-471</v>
      </c>
      <c r="L214">
        <f t="shared" si="19"/>
        <v>-450</v>
      </c>
      <c r="M214">
        <f t="shared" si="20"/>
        <v>-423</v>
      </c>
      <c r="N214">
        <f t="shared" si="21"/>
        <v>-297</v>
      </c>
      <c r="O214">
        <f t="shared" si="22"/>
        <v>-503</v>
      </c>
      <c r="P214" s="1" t="str">
        <f t="shared" si="23"/>
        <v>ABOVE</v>
      </c>
      <c r="Q214" s="7">
        <v>0.66666666666666652</v>
      </c>
    </row>
    <row r="215" spans="1:17" x14ac:dyDescent="0.3">
      <c r="A215" s="2">
        <v>5</v>
      </c>
      <c r="B215" s="8" t="s">
        <v>1749</v>
      </c>
      <c r="C215" s="8" t="s">
        <v>1778</v>
      </c>
      <c r="D215" s="8">
        <v>10.1</v>
      </c>
      <c r="E215" s="8">
        <v>803</v>
      </c>
      <c r="F215" s="8">
        <v>945</v>
      </c>
      <c r="G215" s="8">
        <v>1250</v>
      </c>
      <c r="H215" s="8">
        <v>1606</v>
      </c>
      <c r="I215" s="8">
        <v>2009</v>
      </c>
      <c r="J215" s="8"/>
      <c r="K215">
        <f t="shared" si="18"/>
        <v>-144</v>
      </c>
      <c r="L215">
        <f t="shared" si="19"/>
        <v>-34</v>
      </c>
      <c r="M215">
        <f t="shared" si="20"/>
        <v>127</v>
      </c>
      <c r="N215">
        <f t="shared" si="21"/>
        <v>297</v>
      </c>
      <c r="O215">
        <f t="shared" si="22"/>
        <v>381</v>
      </c>
      <c r="P215" s="1" t="str">
        <f t="shared" si="23"/>
        <v>BELOW</v>
      </c>
      <c r="Q215" s="7">
        <v>-0.17886178861788626</v>
      </c>
    </row>
    <row r="216" spans="1:17" x14ac:dyDescent="0.3">
      <c r="A216" s="2">
        <v>5</v>
      </c>
      <c r="B216" s="8" t="s">
        <v>1749</v>
      </c>
      <c r="C216" s="8" t="s">
        <v>1777</v>
      </c>
      <c r="D216" s="8">
        <v>12.6</v>
      </c>
      <c r="E216" s="8">
        <v>1089</v>
      </c>
      <c r="F216" s="8">
        <v>1240</v>
      </c>
      <c r="G216" s="8">
        <v>1540</v>
      </c>
      <c r="H216" s="8">
        <v>2219</v>
      </c>
      <c r="I216" s="8">
        <v>2378</v>
      </c>
      <c r="J216" s="8"/>
      <c r="K216">
        <f t="shared" si="18"/>
        <v>142</v>
      </c>
      <c r="L216">
        <f t="shared" si="19"/>
        <v>261</v>
      </c>
      <c r="M216">
        <f t="shared" si="20"/>
        <v>417</v>
      </c>
      <c r="N216">
        <f t="shared" si="21"/>
        <v>910</v>
      </c>
      <c r="O216">
        <f t="shared" si="22"/>
        <v>750</v>
      </c>
      <c r="P216" s="1" t="str">
        <f t="shared" si="23"/>
        <v>ABOVE</v>
      </c>
      <c r="Q216" s="7">
        <v>2.4390243902438935E-2</v>
      </c>
    </row>
    <row r="217" spans="1:17" x14ac:dyDescent="0.3">
      <c r="A217" s="2">
        <v>5</v>
      </c>
      <c r="B217" s="8" t="s">
        <v>1749</v>
      </c>
      <c r="C217" s="8" t="s">
        <v>1776</v>
      </c>
      <c r="D217" s="8">
        <v>7.4</v>
      </c>
      <c r="E217" s="8">
        <v>1095</v>
      </c>
      <c r="F217" s="8">
        <v>1289</v>
      </c>
      <c r="G217" s="8">
        <v>1705</v>
      </c>
      <c r="H217" s="8">
        <v>2465</v>
      </c>
      <c r="I217" s="8">
        <v>2685</v>
      </c>
      <c r="J217" s="8"/>
      <c r="K217">
        <f t="shared" si="18"/>
        <v>148</v>
      </c>
      <c r="L217">
        <f t="shared" si="19"/>
        <v>310</v>
      </c>
      <c r="M217">
        <f t="shared" si="20"/>
        <v>582</v>
      </c>
      <c r="N217">
        <f t="shared" si="21"/>
        <v>1156</v>
      </c>
      <c r="O217">
        <f t="shared" si="22"/>
        <v>1057</v>
      </c>
      <c r="P217" s="1" t="str">
        <f t="shared" si="23"/>
        <v>BELOW</v>
      </c>
      <c r="Q217" s="7">
        <v>-0.3983739837398374</v>
      </c>
    </row>
    <row r="218" spans="1:17" x14ac:dyDescent="0.3">
      <c r="A218" s="2">
        <v>5</v>
      </c>
      <c r="B218" s="8" t="s">
        <v>1749</v>
      </c>
      <c r="C218" s="8" t="s">
        <v>1775</v>
      </c>
      <c r="D218" s="8">
        <v>9.4</v>
      </c>
      <c r="E218" s="8">
        <v>778</v>
      </c>
      <c r="F218" s="8">
        <v>916</v>
      </c>
      <c r="G218" s="8">
        <v>1211</v>
      </c>
      <c r="H218" s="8">
        <v>1751</v>
      </c>
      <c r="I218" s="8">
        <v>1978</v>
      </c>
      <c r="J218" s="8"/>
      <c r="K218">
        <f t="shared" si="18"/>
        <v>-169</v>
      </c>
      <c r="L218">
        <f t="shared" si="19"/>
        <v>-63</v>
      </c>
      <c r="M218">
        <f t="shared" si="20"/>
        <v>88</v>
      </c>
      <c r="N218">
        <f t="shared" si="21"/>
        <v>442</v>
      </c>
      <c r="O218">
        <f t="shared" si="22"/>
        <v>350</v>
      </c>
      <c r="P218" s="1" t="str">
        <f t="shared" si="23"/>
        <v>BELOW</v>
      </c>
      <c r="Q218" s="7">
        <v>-0.23577235772357724</v>
      </c>
    </row>
    <row r="219" spans="1:17" x14ac:dyDescent="0.3">
      <c r="A219" s="2">
        <v>5</v>
      </c>
      <c r="B219" s="8" t="s">
        <v>1749</v>
      </c>
      <c r="C219" s="8" t="s">
        <v>204</v>
      </c>
      <c r="D219" s="8">
        <v>9.5</v>
      </c>
      <c r="E219" s="8">
        <v>1415</v>
      </c>
      <c r="F219" s="8">
        <v>1632</v>
      </c>
      <c r="G219" s="8">
        <v>2037</v>
      </c>
      <c r="H219" s="8">
        <v>2862</v>
      </c>
      <c r="I219" s="8">
        <v>3304</v>
      </c>
      <c r="J219" s="8"/>
      <c r="K219">
        <f t="shared" si="18"/>
        <v>468</v>
      </c>
      <c r="L219">
        <f t="shared" si="19"/>
        <v>653</v>
      </c>
      <c r="M219">
        <f t="shared" si="20"/>
        <v>914</v>
      </c>
      <c r="N219">
        <f t="shared" si="21"/>
        <v>1553</v>
      </c>
      <c r="O219">
        <f t="shared" si="22"/>
        <v>1676</v>
      </c>
      <c r="P219" s="1" t="str">
        <f t="shared" si="23"/>
        <v>BELOW</v>
      </c>
      <c r="Q219" s="7">
        <v>-0.22764227642276427</v>
      </c>
    </row>
    <row r="220" spans="1:17" x14ac:dyDescent="0.3">
      <c r="A220" s="2">
        <v>5</v>
      </c>
      <c r="B220" s="8" t="s">
        <v>1749</v>
      </c>
      <c r="C220" s="8" t="s">
        <v>1774</v>
      </c>
      <c r="D220" s="8">
        <v>6.6</v>
      </c>
      <c r="E220" s="8">
        <v>853</v>
      </c>
      <c r="F220" s="8">
        <v>968</v>
      </c>
      <c r="G220" s="8">
        <v>1220</v>
      </c>
      <c r="H220" s="8">
        <v>1764</v>
      </c>
      <c r="I220" s="8">
        <v>2143</v>
      </c>
      <c r="J220" s="8"/>
      <c r="K220">
        <f t="shared" si="18"/>
        <v>-94</v>
      </c>
      <c r="L220">
        <f t="shared" si="19"/>
        <v>-11</v>
      </c>
      <c r="M220">
        <f t="shared" si="20"/>
        <v>97</v>
      </c>
      <c r="N220">
        <f t="shared" si="21"/>
        <v>455</v>
      </c>
      <c r="O220">
        <f t="shared" si="22"/>
        <v>515</v>
      </c>
      <c r="P220" s="1" t="str">
        <f t="shared" si="23"/>
        <v>BELOW</v>
      </c>
      <c r="Q220" s="7">
        <v>-0.46341463414634154</v>
      </c>
    </row>
    <row r="221" spans="1:17" x14ac:dyDescent="0.3">
      <c r="A221" s="2">
        <v>5</v>
      </c>
      <c r="B221" s="8" t="s">
        <v>1749</v>
      </c>
      <c r="C221" s="8" t="s">
        <v>1773</v>
      </c>
      <c r="D221" s="8">
        <v>13.2</v>
      </c>
      <c r="E221" s="8">
        <v>612</v>
      </c>
      <c r="F221" s="8">
        <v>744</v>
      </c>
      <c r="G221" s="8">
        <v>899</v>
      </c>
      <c r="H221" s="8">
        <v>1181</v>
      </c>
      <c r="I221" s="8">
        <v>1327</v>
      </c>
      <c r="J221" s="8"/>
      <c r="K221">
        <f t="shared" si="18"/>
        <v>-335</v>
      </c>
      <c r="L221">
        <f t="shared" si="19"/>
        <v>-235</v>
      </c>
      <c r="M221">
        <f t="shared" si="20"/>
        <v>-224</v>
      </c>
      <c r="N221">
        <f t="shared" si="21"/>
        <v>-128</v>
      </c>
      <c r="O221">
        <f t="shared" si="22"/>
        <v>-301</v>
      </c>
      <c r="P221" s="1" t="str">
        <f t="shared" si="23"/>
        <v>ABOVE</v>
      </c>
      <c r="Q221" s="7">
        <v>7.3170731707316958E-2</v>
      </c>
    </row>
    <row r="222" spans="1:17" x14ac:dyDescent="0.3">
      <c r="A222" s="2">
        <v>5</v>
      </c>
      <c r="B222" s="8" t="s">
        <v>1749</v>
      </c>
      <c r="C222" s="8" t="s">
        <v>1772</v>
      </c>
      <c r="D222" s="8">
        <v>11.3</v>
      </c>
      <c r="E222" s="8">
        <v>826</v>
      </c>
      <c r="F222" s="8">
        <v>986</v>
      </c>
      <c r="G222" s="8">
        <v>1232</v>
      </c>
      <c r="H222" s="8">
        <v>1717</v>
      </c>
      <c r="I222" s="8">
        <v>2132</v>
      </c>
      <c r="J222" s="8"/>
      <c r="K222">
        <f t="shared" si="18"/>
        <v>-121</v>
      </c>
      <c r="L222">
        <f t="shared" si="19"/>
        <v>7</v>
      </c>
      <c r="M222">
        <f t="shared" si="20"/>
        <v>109</v>
      </c>
      <c r="N222">
        <f t="shared" si="21"/>
        <v>408</v>
      </c>
      <c r="O222">
        <f t="shared" si="22"/>
        <v>504</v>
      </c>
      <c r="P222" s="1" t="str">
        <f t="shared" si="23"/>
        <v>BELOW</v>
      </c>
      <c r="Q222" s="7">
        <v>-8.1300813008130079E-2</v>
      </c>
    </row>
    <row r="223" spans="1:17" x14ac:dyDescent="0.3">
      <c r="A223" s="2">
        <v>5</v>
      </c>
      <c r="B223" s="8" t="s">
        <v>1749</v>
      </c>
      <c r="C223" s="8" t="s">
        <v>1771</v>
      </c>
      <c r="D223" s="8">
        <v>12.6</v>
      </c>
      <c r="E223" s="8">
        <v>853</v>
      </c>
      <c r="F223" s="8">
        <v>968</v>
      </c>
      <c r="G223" s="8">
        <v>1220</v>
      </c>
      <c r="H223" s="8">
        <v>1764</v>
      </c>
      <c r="I223" s="8">
        <v>2143</v>
      </c>
      <c r="J223" s="8"/>
      <c r="K223">
        <f t="shared" si="18"/>
        <v>-94</v>
      </c>
      <c r="L223">
        <f t="shared" si="19"/>
        <v>-11</v>
      </c>
      <c r="M223">
        <f t="shared" si="20"/>
        <v>97</v>
      </c>
      <c r="N223">
        <f t="shared" si="21"/>
        <v>455</v>
      </c>
      <c r="O223">
        <f t="shared" si="22"/>
        <v>515</v>
      </c>
      <c r="P223" s="1" t="str">
        <f t="shared" si="23"/>
        <v>ABOVE</v>
      </c>
      <c r="Q223" s="7">
        <v>2.4390243902438935E-2</v>
      </c>
    </row>
    <row r="224" spans="1:17" x14ac:dyDescent="0.3">
      <c r="A224" s="2">
        <v>5</v>
      </c>
      <c r="B224" s="8" t="s">
        <v>1749</v>
      </c>
      <c r="C224" s="8" t="s">
        <v>1770</v>
      </c>
      <c r="D224" s="8">
        <v>10.4</v>
      </c>
      <c r="E224" s="8">
        <v>1314</v>
      </c>
      <c r="F224" s="8">
        <v>1323</v>
      </c>
      <c r="G224" s="8">
        <v>1750</v>
      </c>
      <c r="H224" s="8">
        <v>2530</v>
      </c>
      <c r="I224" s="8">
        <v>3074</v>
      </c>
      <c r="J224" s="8"/>
      <c r="K224">
        <f t="shared" si="18"/>
        <v>367</v>
      </c>
      <c r="L224">
        <f t="shared" si="19"/>
        <v>344</v>
      </c>
      <c r="M224">
        <f t="shared" si="20"/>
        <v>627</v>
      </c>
      <c r="N224">
        <f t="shared" si="21"/>
        <v>1221</v>
      </c>
      <c r="O224">
        <f t="shared" si="22"/>
        <v>1446</v>
      </c>
      <c r="P224" s="1" t="str">
        <f t="shared" si="23"/>
        <v>BELOW</v>
      </c>
      <c r="Q224" s="7">
        <v>-0.15447154471544716</v>
      </c>
    </row>
    <row r="225" spans="1:17" x14ac:dyDescent="0.3">
      <c r="A225" s="2">
        <v>5</v>
      </c>
      <c r="B225" s="8" t="s">
        <v>1749</v>
      </c>
      <c r="C225" s="8" t="s">
        <v>1769</v>
      </c>
      <c r="D225" s="8">
        <v>13.3</v>
      </c>
      <c r="E225" s="8">
        <v>826</v>
      </c>
      <c r="F225" s="8">
        <v>986</v>
      </c>
      <c r="G225" s="8">
        <v>1232</v>
      </c>
      <c r="H225" s="8">
        <v>1717</v>
      </c>
      <c r="I225" s="8">
        <v>2132</v>
      </c>
      <c r="J225" s="8"/>
      <c r="K225">
        <f t="shared" si="18"/>
        <v>-121</v>
      </c>
      <c r="L225">
        <f t="shared" si="19"/>
        <v>7</v>
      </c>
      <c r="M225">
        <f t="shared" si="20"/>
        <v>109</v>
      </c>
      <c r="N225">
        <f t="shared" si="21"/>
        <v>408</v>
      </c>
      <c r="O225">
        <f t="shared" si="22"/>
        <v>504</v>
      </c>
      <c r="P225" s="1" t="str">
        <f t="shared" si="23"/>
        <v>ABOVE</v>
      </c>
      <c r="Q225" s="7">
        <v>8.1300813008130079E-2</v>
      </c>
    </row>
    <row r="226" spans="1:17" x14ac:dyDescent="0.3">
      <c r="A226" s="2">
        <v>5</v>
      </c>
      <c r="B226" s="8" t="s">
        <v>1749</v>
      </c>
      <c r="C226" s="8" t="s">
        <v>1768</v>
      </c>
      <c r="D226" s="8">
        <v>10.3</v>
      </c>
      <c r="E226" s="8">
        <v>1422</v>
      </c>
      <c r="F226" s="8">
        <v>1590</v>
      </c>
      <c r="G226" s="8">
        <v>2068</v>
      </c>
      <c r="H226" s="8">
        <v>2962</v>
      </c>
      <c r="I226" s="8">
        <v>3632</v>
      </c>
      <c r="J226" s="8"/>
      <c r="K226">
        <f t="shared" si="18"/>
        <v>475</v>
      </c>
      <c r="L226">
        <f t="shared" si="19"/>
        <v>611</v>
      </c>
      <c r="M226">
        <f t="shared" si="20"/>
        <v>945</v>
      </c>
      <c r="N226">
        <f t="shared" si="21"/>
        <v>1653</v>
      </c>
      <c r="O226">
        <f t="shared" si="22"/>
        <v>2004</v>
      </c>
      <c r="P226" s="1" t="str">
        <f t="shared" si="23"/>
        <v>BELOW</v>
      </c>
      <c r="Q226" s="7">
        <v>-0.16260162601626016</v>
      </c>
    </row>
    <row r="227" spans="1:17" x14ac:dyDescent="0.3">
      <c r="A227" s="2">
        <v>5</v>
      </c>
      <c r="B227" s="8" t="s">
        <v>1749</v>
      </c>
      <c r="C227" s="8" t="s">
        <v>1767</v>
      </c>
      <c r="D227" s="8">
        <v>9.5</v>
      </c>
      <c r="E227" s="8">
        <v>2069</v>
      </c>
      <c r="F227" s="8">
        <v>2561</v>
      </c>
      <c r="G227" s="8">
        <v>3170</v>
      </c>
      <c r="H227" s="8">
        <v>4153</v>
      </c>
      <c r="I227" s="8">
        <v>4392</v>
      </c>
      <c r="J227" s="8"/>
      <c r="K227">
        <f t="shared" si="18"/>
        <v>1122</v>
      </c>
      <c r="L227">
        <f t="shared" si="19"/>
        <v>1582</v>
      </c>
      <c r="M227">
        <f t="shared" si="20"/>
        <v>2047</v>
      </c>
      <c r="N227">
        <f t="shared" si="21"/>
        <v>2844</v>
      </c>
      <c r="O227">
        <f t="shared" si="22"/>
        <v>2764</v>
      </c>
      <c r="P227" s="1" t="str">
        <f t="shared" si="23"/>
        <v>BELOW</v>
      </c>
      <c r="Q227" s="7">
        <v>-0.22764227642276427</v>
      </c>
    </row>
    <row r="228" spans="1:17" x14ac:dyDescent="0.3">
      <c r="A228" s="2">
        <v>5</v>
      </c>
      <c r="B228" s="8" t="s">
        <v>1749</v>
      </c>
      <c r="C228" s="8" t="s">
        <v>1766</v>
      </c>
      <c r="D228" s="8">
        <v>13.6</v>
      </c>
      <c r="E228" s="8">
        <v>702</v>
      </c>
      <c r="F228" s="8">
        <v>826</v>
      </c>
      <c r="G228" s="8">
        <v>1092</v>
      </c>
      <c r="H228" s="8">
        <v>1579</v>
      </c>
      <c r="I228" s="8">
        <v>1918</v>
      </c>
      <c r="J228" s="8"/>
      <c r="K228">
        <f t="shared" si="18"/>
        <v>-245</v>
      </c>
      <c r="L228">
        <f t="shared" si="19"/>
        <v>-153</v>
      </c>
      <c r="M228">
        <f t="shared" si="20"/>
        <v>-31</v>
      </c>
      <c r="N228">
        <f t="shared" si="21"/>
        <v>270</v>
      </c>
      <c r="O228">
        <f t="shared" si="22"/>
        <v>290</v>
      </c>
      <c r="P228" s="1" t="str">
        <f t="shared" si="23"/>
        <v>ABOVE</v>
      </c>
      <c r="Q228" s="7">
        <v>0.10569105691056901</v>
      </c>
    </row>
    <row r="229" spans="1:17" x14ac:dyDescent="0.3">
      <c r="A229" s="2">
        <v>5</v>
      </c>
      <c r="B229" s="8" t="s">
        <v>1749</v>
      </c>
      <c r="C229" s="8" t="s">
        <v>1765</v>
      </c>
      <c r="D229" s="8">
        <v>11.6</v>
      </c>
      <c r="E229" s="8">
        <v>1059</v>
      </c>
      <c r="F229" s="8">
        <v>1196</v>
      </c>
      <c r="G229" s="8">
        <v>1542</v>
      </c>
      <c r="H229" s="8">
        <v>2230</v>
      </c>
      <c r="I229" s="8">
        <v>2708</v>
      </c>
      <c r="J229" s="8"/>
      <c r="K229">
        <f t="shared" si="18"/>
        <v>112</v>
      </c>
      <c r="L229">
        <f t="shared" si="19"/>
        <v>217</v>
      </c>
      <c r="M229">
        <f t="shared" si="20"/>
        <v>419</v>
      </c>
      <c r="N229">
        <f t="shared" si="21"/>
        <v>921</v>
      </c>
      <c r="O229">
        <f t="shared" si="22"/>
        <v>1080</v>
      </c>
      <c r="P229" s="1" t="str">
        <f t="shared" si="23"/>
        <v>BELOW</v>
      </c>
      <c r="Q229" s="7">
        <v>-5.6910569105691138E-2</v>
      </c>
    </row>
    <row r="230" spans="1:17" x14ac:dyDescent="0.3">
      <c r="A230" s="2">
        <v>5</v>
      </c>
      <c r="B230" s="8" t="s">
        <v>1749</v>
      </c>
      <c r="C230" s="8" t="s">
        <v>1764</v>
      </c>
      <c r="D230" s="8">
        <v>6.1</v>
      </c>
      <c r="E230" s="8">
        <v>2069</v>
      </c>
      <c r="F230" s="8">
        <v>2561</v>
      </c>
      <c r="G230" s="8">
        <v>3170</v>
      </c>
      <c r="H230" s="8">
        <v>4153</v>
      </c>
      <c r="I230" s="8">
        <v>4392</v>
      </c>
      <c r="J230" s="8"/>
      <c r="K230">
        <f t="shared" si="18"/>
        <v>1122</v>
      </c>
      <c r="L230">
        <f t="shared" si="19"/>
        <v>1582</v>
      </c>
      <c r="M230">
        <f t="shared" si="20"/>
        <v>2047</v>
      </c>
      <c r="N230">
        <f t="shared" si="21"/>
        <v>2844</v>
      </c>
      <c r="O230">
        <f t="shared" si="22"/>
        <v>2764</v>
      </c>
      <c r="P230" s="1" t="str">
        <f t="shared" si="23"/>
        <v>BELOW</v>
      </c>
      <c r="Q230" s="7">
        <v>-0.50406504065040658</v>
      </c>
    </row>
    <row r="231" spans="1:17" x14ac:dyDescent="0.3">
      <c r="A231" s="2">
        <v>5</v>
      </c>
      <c r="B231" s="8" t="s">
        <v>1749</v>
      </c>
      <c r="C231" s="8" t="s">
        <v>1763</v>
      </c>
      <c r="D231" s="8">
        <v>12</v>
      </c>
      <c r="E231" s="8">
        <v>1403</v>
      </c>
      <c r="F231" s="8">
        <v>1667</v>
      </c>
      <c r="G231" s="8">
        <v>1951</v>
      </c>
      <c r="H231" s="8">
        <v>2625</v>
      </c>
      <c r="I231" s="8">
        <v>3040</v>
      </c>
      <c r="J231" s="8"/>
      <c r="K231">
        <f t="shared" si="18"/>
        <v>456</v>
      </c>
      <c r="L231">
        <f t="shared" si="19"/>
        <v>688</v>
      </c>
      <c r="M231">
        <f t="shared" si="20"/>
        <v>828</v>
      </c>
      <c r="N231">
        <f t="shared" si="21"/>
        <v>1316</v>
      </c>
      <c r="O231">
        <f t="shared" si="22"/>
        <v>1412</v>
      </c>
      <c r="P231" s="1" t="str">
        <f t="shared" si="23"/>
        <v>BELOW</v>
      </c>
      <c r="Q231" s="7">
        <v>-2.4390243902439081E-2</v>
      </c>
    </row>
    <row r="232" spans="1:17" x14ac:dyDescent="0.3">
      <c r="A232" s="2">
        <v>5</v>
      </c>
      <c r="B232" s="8" t="s">
        <v>1749</v>
      </c>
      <c r="C232" s="8" t="s">
        <v>1762</v>
      </c>
      <c r="D232" s="8">
        <v>6.1</v>
      </c>
      <c r="E232" s="8">
        <v>1952</v>
      </c>
      <c r="F232" s="8">
        <v>2316</v>
      </c>
      <c r="G232" s="8">
        <v>2839</v>
      </c>
      <c r="H232" s="8">
        <v>3829</v>
      </c>
      <c r="I232" s="8">
        <v>4394</v>
      </c>
      <c r="J232" s="8"/>
      <c r="K232">
        <f t="shared" si="18"/>
        <v>1005</v>
      </c>
      <c r="L232">
        <f t="shared" si="19"/>
        <v>1337</v>
      </c>
      <c r="M232">
        <f t="shared" si="20"/>
        <v>1716</v>
      </c>
      <c r="N232">
        <f t="shared" si="21"/>
        <v>2520</v>
      </c>
      <c r="O232">
        <f t="shared" si="22"/>
        <v>2766</v>
      </c>
      <c r="P232" s="1" t="str">
        <f t="shared" si="23"/>
        <v>BELOW</v>
      </c>
      <c r="Q232" s="7">
        <v>-0.50406504065040658</v>
      </c>
    </row>
    <row r="233" spans="1:17" x14ac:dyDescent="0.3">
      <c r="A233" s="2">
        <v>5</v>
      </c>
      <c r="B233" s="8" t="s">
        <v>1749</v>
      </c>
      <c r="C233" s="8" t="s">
        <v>1761</v>
      </c>
      <c r="D233" s="8">
        <v>10.6</v>
      </c>
      <c r="E233" s="8">
        <v>1567</v>
      </c>
      <c r="F233" s="8">
        <v>1844</v>
      </c>
      <c r="G233" s="8">
        <v>2439</v>
      </c>
      <c r="H233" s="8">
        <v>3241</v>
      </c>
      <c r="I233" s="8">
        <v>3701</v>
      </c>
      <c r="J233" s="8"/>
      <c r="K233">
        <f t="shared" si="18"/>
        <v>620</v>
      </c>
      <c r="L233">
        <f t="shared" si="19"/>
        <v>865</v>
      </c>
      <c r="M233">
        <f t="shared" si="20"/>
        <v>1316</v>
      </c>
      <c r="N233">
        <f t="shared" si="21"/>
        <v>1932</v>
      </c>
      <c r="O233">
        <f t="shared" si="22"/>
        <v>2073</v>
      </c>
      <c r="P233" s="1" t="str">
        <f t="shared" si="23"/>
        <v>BELOW</v>
      </c>
      <c r="Q233" s="7">
        <v>-0.13821138211382122</v>
      </c>
    </row>
    <row r="234" spans="1:17" x14ac:dyDescent="0.3">
      <c r="A234" s="2">
        <v>5</v>
      </c>
      <c r="B234" s="8" t="s">
        <v>1749</v>
      </c>
      <c r="C234" s="8" t="s">
        <v>1760</v>
      </c>
      <c r="D234" s="8">
        <v>13.3</v>
      </c>
      <c r="E234" s="8">
        <v>659</v>
      </c>
      <c r="F234" s="8">
        <v>758</v>
      </c>
      <c r="G234" s="8">
        <v>980</v>
      </c>
      <c r="H234" s="8">
        <v>1417</v>
      </c>
      <c r="I234" s="8">
        <v>1721</v>
      </c>
      <c r="J234" s="8"/>
      <c r="K234">
        <f t="shared" si="18"/>
        <v>-288</v>
      </c>
      <c r="L234">
        <f t="shared" si="19"/>
        <v>-221</v>
      </c>
      <c r="M234">
        <f t="shared" si="20"/>
        <v>-143</v>
      </c>
      <c r="N234">
        <f t="shared" si="21"/>
        <v>108</v>
      </c>
      <c r="O234">
        <f t="shared" si="22"/>
        <v>93</v>
      </c>
      <c r="P234" s="1" t="str">
        <f t="shared" si="23"/>
        <v>ABOVE</v>
      </c>
      <c r="Q234" s="7">
        <v>8.1300813008130079E-2</v>
      </c>
    </row>
    <row r="235" spans="1:17" x14ac:dyDescent="0.3">
      <c r="A235" s="2">
        <v>5</v>
      </c>
      <c r="B235" s="8" t="s">
        <v>1749</v>
      </c>
      <c r="C235" s="8" t="s">
        <v>963</v>
      </c>
      <c r="D235" s="8">
        <v>12.7</v>
      </c>
      <c r="E235" s="8">
        <v>881</v>
      </c>
      <c r="F235" s="8">
        <v>984</v>
      </c>
      <c r="G235" s="8">
        <v>1294</v>
      </c>
      <c r="H235" s="8">
        <v>1848</v>
      </c>
      <c r="I235" s="8">
        <v>2079</v>
      </c>
      <c r="J235" s="8"/>
      <c r="K235">
        <f t="shared" si="18"/>
        <v>-66</v>
      </c>
      <c r="L235">
        <f t="shared" si="19"/>
        <v>5</v>
      </c>
      <c r="M235">
        <f t="shared" si="20"/>
        <v>171</v>
      </c>
      <c r="N235">
        <f t="shared" si="21"/>
        <v>539</v>
      </c>
      <c r="O235">
        <f t="shared" si="22"/>
        <v>451</v>
      </c>
      <c r="P235" s="1" t="str">
        <f t="shared" si="23"/>
        <v>ABOVE</v>
      </c>
      <c r="Q235" s="7">
        <v>3.2520325203251918E-2</v>
      </c>
    </row>
    <row r="236" spans="1:17" x14ac:dyDescent="0.3">
      <c r="A236" s="2">
        <v>5</v>
      </c>
      <c r="B236" s="8" t="s">
        <v>1749</v>
      </c>
      <c r="C236" s="8" t="s">
        <v>1759</v>
      </c>
      <c r="D236" s="8">
        <v>17.399999999999999</v>
      </c>
      <c r="E236" s="8">
        <v>540</v>
      </c>
      <c r="F236" s="8">
        <v>635</v>
      </c>
      <c r="G236" s="8">
        <v>840</v>
      </c>
      <c r="H236" s="8">
        <v>1156</v>
      </c>
      <c r="I236" s="8">
        <v>1349</v>
      </c>
      <c r="J236" s="8"/>
      <c r="K236">
        <f t="shared" si="18"/>
        <v>-407</v>
      </c>
      <c r="L236">
        <f t="shared" si="19"/>
        <v>-344</v>
      </c>
      <c r="M236">
        <f t="shared" si="20"/>
        <v>-283</v>
      </c>
      <c r="N236">
        <f t="shared" si="21"/>
        <v>-153</v>
      </c>
      <c r="O236">
        <f t="shared" si="22"/>
        <v>-279</v>
      </c>
      <c r="P236" s="1" t="str">
        <f t="shared" si="23"/>
        <v>ABOVE</v>
      </c>
      <c r="Q236" s="7">
        <v>0.41463414634146323</v>
      </c>
    </row>
    <row r="237" spans="1:17" x14ac:dyDescent="0.3">
      <c r="A237" s="2">
        <v>5</v>
      </c>
      <c r="B237" s="8" t="s">
        <v>1749</v>
      </c>
      <c r="C237" s="8" t="s">
        <v>1758</v>
      </c>
      <c r="D237" s="8">
        <v>9</v>
      </c>
      <c r="E237" s="8">
        <v>983</v>
      </c>
      <c r="F237" s="8">
        <v>1184</v>
      </c>
      <c r="G237" s="8">
        <v>1443</v>
      </c>
      <c r="H237" s="8">
        <v>2086</v>
      </c>
      <c r="I237" s="8">
        <v>2531</v>
      </c>
      <c r="J237" s="8"/>
      <c r="K237">
        <f t="shared" si="18"/>
        <v>36</v>
      </c>
      <c r="L237">
        <f t="shared" si="19"/>
        <v>205</v>
      </c>
      <c r="M237">
        <f t="shared" si="20"/>
        <v>320</v>
      </c>
      <c r="N237">
        <f t="shared" si="21"/>
        <v>777</v>
      </c>
      <c r="O237">
        <f t="shared" si="22"/>
        <v>903</v>
      </c>
      <c r="P237" s="1" t="str">
        <f t="shared" si="23"/>
        <v>BELOW</v>
      </c>
      <c r="Q237" s="7">
        <v>-0.26829268292682928</v>
      </c>
    </row>
    <row r="238" spans="1:17" x14ac:dyDescent="0.3">
      <c r="A238" s="2">
        <v>5</v>
      </c>
      <c r="B238" s="8" t="s">
        <v>1749</v>
      </c>
      <c r="C238" s="8" t="s">
        <v>1757</v>
      </c>
      <c r="D238" s="8">
        <v>7.2</v>
      </c>
      <c r="E238" s="8">
        <v>1254</v>
      </c>
      <c r="F238" s="8">
        <v>1447</v>
      </c>
      <c r="G238" s="8">
        <v>1887</v>
      </c>
      <c r="H238" s="8">
        <v>2728</v>
      </c>
      <c r="I238" s="8">
        <v>3298</v>
      </c>
      <c r="J238" s="8"/>
      <c r="K238">
        <f t="shared" si="18"/>
        <v>307</v>
      </c>
      <c r="L238">
        <f t="shared" si="19"/>
        <v>468</v>
      </c>
      <c r="M238">
        <f t="shared" si="20"/>
        <v>764</v>
      </c>
      <c r="N238">
        <f t="shared" si="21"/>
        <v>1419</v>
      </c>
      <c r="O238">
        <f t="shared" si="22"/>
        <v>1670</v>
      </c>
      <c r="P238" s="1" t="str">
        <f t="shared" si="23"/>
        <v>BELOW</v>
      </c>
      <c r="Q238" s="7">
        <v>-0.41463414634146345</v>
      </c>
    </row>
    <row r="239" spans="1:17" x14ac:dyDescent="0.3">
      <c r="A239" s="2">
        <v>5</v>
      </c>
      <c r="B239" s="8" t="s">
        <v>1749</v>
      </c>
      <c r="C239" s="8" t="s">
        <v>1756</v>
      </c>
      <c r="D239" s="8">
        <v>13</v>
      </c>
      <c r="E239" s="8">
        <v>722</v>
      </c>
      <c r="F239" s="8">
        <v>803</v>
      </c>
      <c r="G239" s="8">
        <v>1016</v>
      </c>
      <c r="H239" s="8">
        <v>1451</v>
      </c>
      <c r="I239" s="8">
        <v>1715</v>
      </c>
      <c r="J239" s="8"/>
      <c r="K239">
        <f t="shared" si="18"/>
        <v>-225</v>
      </c>
      <c r="L239">
        <f t="shared" si="19"/>
        <v>-176</v>
      </c>
      <c r="M239">
        <f t="shared" si="20"/>
        <v>-107</v>
      </c>
      <c r="N239">
        <f t="shared" si="21"/>
        <v>142</v>
      </c>
      <c r="O239">
        <f t="shared" si="22"/>
        <v>87</v>
      </c>
      <c r="P239" s="1" t="str">
        <f t="shared" si="23"/>
        <v>ABOVE</v>
      </c>
      <c r="Q239" s="7">
        <v>5.6910569105690999E-2</v>
      </c>
    </row>
    <row r="240" spans="1:17" x14ac:dyDescent="0.3">
      <c r="A240" s="2">
        <v>5</v>
      </c>
      <c r="B240" s="8" t="s">
        <v>1749</v>
      </c>
      <c r="C240" s="8" t="s">
        <v>1755</v>
      </c>
      <c r="D240" s="8">
        <v>12.8</v>
      </c>
      <c r="E240" s="8">
        <v>670</v>
      </c>
      <c r="F240" s="8">
        <v>674</v>
      </c>
      <c r="G240" s="8">
        <v>878</v>
      </c>
      <c r="H240" s="8">
        <v>1269</v>
      </c>
      <c r="I240" s="8">
        <v>1542</v>
      </c>
      <c r="J240" s="8"/>
      <c r="K240">
        <f t="shared" si="18"/>
        <v>-277</v>
      </c>
      <c r="L240">
        <f t="shared" si="19"/>
        <v>-305</v>
      </c>
      <c r="M240">
        <f t="shared" si="20"/>
        <v>-245</v>
      </c>
      <c r="N240">
        <f t="shared" si="21"/>
        <v>-40</v>
      </c>
      <c r="O240">
        <f t="shared" si="22"/>
        <v>-86</v>
      </c>
      <c r="P240" s="1" t="str">
        <f t="shared" si="23"/>
        <v>ABOVE</v>
      </c>
      <c r="Q240" s="7">
        <v>4.065040650406504E-2</v>
      </c>
    </row>
    <row r="241" spans="1:17" x14ac:dyDescent="0.3">
      <c r="A241" s="2">
        <v>5</v>
      </c>
      <c r="B241" s="8" t="s">
        <v>1749</v>
      </c>
      <c r="C241" s="8" t="s">
        <v>1754</v>
      </c>
      <c r="D241" s="8">
        <v>16.3</v>
      </c>
      <c r="E241" s="8">
        <v>599</v>
      </c>
      <c r="F241" s="8">
        <v>633</v>
      </c>
      <c r="G241" s="8">
        <v>837</v>
      </c>
      <c r="H241" s="8">
        <v>1142</v>
      </c>
      <c r="I241" s="8">
        <v>1151</v>
      </c>
      <c r="J241" s="8"/>
      <c r="K241">
        <f t="shared" si="18"/>
        <v>-348</v>
      </c>
      <c r="L241">
        <f t="shared" si="19"/>
        <v>-346</v>
      </c>
      <c r="M241">
        <f t="shared" si="20"/>
        <v>-286</v>
      </c>
      <c r="N241">
        <f t="shared" si="21"/>
        <v>-167</v>
      </c>
      <c r="O241">
        <f t="shared" si="22"/>
        <v>-477</v>
      </c>
      <c r="P241" s="1" t="str">
        <f t="shared" si="23"/>
        <v>ABOVE</v>
      </c>
      <c r="Q241" s="7">
        <v>0.32520325203252032</v>
      </c>
    </row>
    <row r="242" spans="1:17" x14ac:dyDescent="0.3">
      <c r="A242" s="2">
        <v>5</v>
      </c>
      <c r="B242" s="8" t="s">
        <v>1749</v>
      </c>
      <c r="C242" s="8" t="s">
        <v>324</v>
      </c>
      <c r="D242" s="8">
        <v>16.5</v>
      </c>
      <c r="E242" s="8">
        <v>575</v>
      </c>
      <c r="F242" s="8">
        <v>639</v>
      </c>
      <c r="G242" s="8">
        <v>845</v>
      </c>
      <c r="H242" s="8">
        <v>1222</v>
      </c>
      <c r="I242" s="8">
        <v>1358</v>
      </c>
      <c r="J242" s="8"/>
      <c r="K242">
        <f t="shared" si="18"/>
        <v>-372</v>
      </c>
      <c r="L242">
        <f t="shared" si="19"/>
        <v>-340</v>
      </c>
      <c r="M242">
        <f t="shared" si="20"/>
        <v>-278</v>
      </c>
      <c r="N242">
        <f t="shared" si="21"/>
        <v>-87</v>
      </c>
      <c r="O242">
        <f t="shared" si="22"/>
        <v>-270</v>
      </c>
      <c r="P242" s="1" t="str">
        <f t="shared" si="23"/>
        <v>ABOVE</v>
      </c>
      <c r="Q242" s="7">
        <v>0.34146341463414626</v>
      </c>
    </row>
    <row r="243" spans="1:17" x14ac:dyDescent="0.3">
      <c r="A243" s="2">
        <v>5</v>
      </c>
      <c r="B243" s="8" t="s">
        <v>1749</v>
      </c>
      <c r="C243" s="8" t="s">
        <v>1753</v>
      </c>
      <c r="D243" s="8">
        <v>18.899999999999999</v>
      </c>
      <c r="E243" s="8">
        <v>695</v>
      </c>
      <c r="F243" s="8">
        <v>699</v>
      </c>
      <c r="G243" s="8">
        <v>925</v>
      </c>
      <c r="H243" s="8">
        <v>1291</v>
      </c>
      <c r="I243" s="8">
        <v>1525</v>
      </c>
      <c r="J243" s="8"/>
      <c r="K243">
        <f t="shared" si="18"/>
        <v>-252</v>
      </c>
      <c r="L243">
        <f t="shared" si="19"/>
        <v>-280</v>
      </c>
      <c r="M243">
        <f t="shared" si="20"/>
        <v>-198</v>
      </c>
      <c r="N243">
        <f t="shared" si="21"/>
        <v>-18</v>
      </c>
      <c r="O243">
        <f t="shared" si="22"/>
        <v>-103</v>
      </c>
      <c r="P243" s="1" t="str">
        <f t="shared" si="23"/>
        <v>ABOVE</v>
      </c>
      <c r="Q243" s="7">
        <v>0.53658536585365835</v>
      </c>
    </row>
    <row r="244" spans="1:17" x14ac:dyDescent="0.3">
      <c r="A244" s="2">
        <v>5</v>
      </c>
      <c r="B244" s="8" t="s">
        <v>1749</v>
      </c>
      <c r="C244" s="8" t="s">
        <v>1752</v>
      </c>
      <c r="D244" s="8">
        <v>11.3</v>
      </c>
      <c r="E244" s="8">
        <v>660</v>
      </c>
      <c r="F244" s="8">
        <v>797</v>
      </c>
      <c r="G244" s="8">
        <v>992</v>
      </c>
      <c r="H244" s="8">
        <v>1365</v>
      </c>
      <c r="I244" s="8">
        <v>1616</v>
      </c>
      <c r="J244" s="8"/>
      <c r="K244">
        <f t="shared" si="18"/>
        <v>-287</v>
      </c>
      <c r="L244">
        <f t="shared" si="19"/>
        <v>-182</v>
      </c>
      <c r="M244">
        <f t="shared" si="20"/>
        <v>-131</v>
      </c>
      <c r="N244">
        <f t="shared" si="21"/>
        <v>56</v>
      </c>
      <c r="O244">
        <f t="shared" si="22"/>
        <v>-12</v>
      </c>
      <c r="P244" s="1" t="str">
        <f t="shared" si="23"/>
        <v>BELOW</v>
      </c>
      <c r="Q244" s="7">
        <v>-8.1300813008130079E-2</v>
      </c>
    </row>
    <row r="245" spans="1:17" x14ac:dyDescent="0.3">
      <c r="A245" s="2">
        <v>5</v>
      </c>
      <c r="B245" s="8" t="s">
        <v>1749</v>
      </c>
      <c r="C245" s="8" t="s">
        <v>1751</v>
      </c>
      <c r="D245" s="8">
        <v>8.1999999999999993</v>
      </c>
      <c r="E245" s="8">
        <v>1153</v>
      </c>
      <c r="F245" s="8">
        <v>1362</v>
      </c>
      <c r="G245" s="8">
        <v>1795</v>
      </c>
      <c r="H245" s="8">
        <v>2518</v>
      </c>
      <c r="I245" s="8">
        <v>3019</v>
      </c>
      <c r="J245" s="8"/>
      <c r="K245">
        <f t="shared" si="18"/>
        <v>206</v>
      </c>
      <c r="L245">
        <f t="shared" si="19"/>
        <v>383</v>
      </c>
      <c r="M245">
        <f t="shared" si="20"/>
        <v>672</v>
      </c>
      <c r="N245">
        <f t="shared" si="21"/>
        <v>1209</v>
      </c>
      <c r="O245">
        <f t="shared" si="22"/>
        <v>1391</v>
      </c>
      <c r="P245" s="1" t="str">
        <f t="shared" si="23"/>
        <v>BELOW</v>
      </c>
      <c r="Q245" s="7">
        <v>-0.33333333333333343</v>
      </c>
    </row>
    <row r="246" spans="1:17" x14ac:dyDescent="0.3">
      <c r="A246" s="2">
        <v>5</v>
      </c>
      <c r="B246" s="8" t="s">
        <v>1749</v>
      </c>
      <c r="C246" s="8" t="s">
        <v>1750</v>
      </c>
      <c r="D246" s="8">
        <v>16.899999999999999</v>
      </c>
      <c r="E246" s="8">
        <v>953</v>
      </c>
      <c r="F246" s="8">
        <v>1015</v>
      </c>
      <c r="G246" s="8">
        <v>1342</v>
      </c>
      <c r="H246" s="8">
        <v>1935</v>
      </c>
      <c r="I246" s="8">
        <v>2357</v>
      </c>
      <c r="J246" s="8"/>
      <c r="K246">
        <f t="shared" si="18"/>
        <v>6</v>
      </c>
      <c r="L246">
        <f t="shared" si="19"/>
        <v>36</v>
      </c>
      <c r="M246">
        <f t="shared" si="20"/>
        <v>219</v>
      </c>
      <c r="N246">
        <f t="shared" si="21"/>
        <v>626</v>
      </c>
      <c r="O246">
        <f t="shared" si="22"/>
        <v>729</v>
      </c>
      <c r="P246" s="1" t="str">
        <f t="shared" si="23"/>
        <v>ABOVE</v>
      </c>
      <c r="Q246" s="7">
        <v>0.37398373983739819</v>
      </c>
    </row>
    <row r="247" spans="1:17" x14ac:dyDescent="0.3">
      <c r="A247" s="2">
        <v>5</v>
      </c>
      <c r="B247" s="8" t="s">
        <v>1749</v>
      </c>
      <c r="C247" s="8" t="s">
        <v>1748</v>
      </c>
      <c r="D247" s="8">
        <v>15.2</v>
      </c>
      <c r="E247" s="8">
        <v>670</v>
      </c>
      <c r="F247" s="8">
        <v>674</v>
      </c>
      <c r="G247" s="8">
        <v>878</v>
      </c>
      <c r="H247" s="8">
        <v>1269</v>
      </c>
      <c r="I247" s="8">
        <v>1542</v>
      </c>
      <c r="J247" s="8"/>
      <c r="K247">
        <f t="shared" si="18"/>
        <v>-277</v>
      </c>
      <c r="L247">
        <f t="shared" si="19"/>
        <v>-305</v>
      </c>
      <c r="M247">
        <f t="shared" si="20"/>
        <v>-245</v>
      </c>
      <c r="N247">
        <f t="shared" si="21"/>
        <v>-40</v>
      </c>
      <c r="O247">
        <f t="shared" si="22"/>
        <v>-86</v>
      </c>
      <c r="P247" s="1" t="str">
        <f t="shared" si="23"/>
        <v>ABOVE</v>
      </c>
      <c r="Q247" s="7">
        <v>0.2357723577235771</v>
      </c>
    </row>
    <row r="248" spans="1:17" x14ac:dyDescent="0.3">
      <c r="A248" s="2">
        <v>6</v>
      </c>
      <c r="B248" s="8" t="s">
        <v>1710</v>
      </c>
      <c r="C248" s="8" t="s">
        <v>95</v>
      </c>
      <c r="D248" s="8">
        <v>9.3000000000000007</v>
      </c>
      <c r="E248" s="8">
        <v>1029</v>
      </c>
      <c r="F248" s="8">
        <v>1204</v>
      </c>
      <c r="G248" s="8">
        <v>1508</v>
      </c>
      <c r="H248" s="8">
        <v>2119</v>
      </c>
      <c r="I248" s="8">
        <v>2461</v>
      </c>
      <c r="J248" s="8"/>
      <c r="K248">
        <f t="shared" si="18"/>
        <v>82</v>
      </c>
      <c r="L248">
        <f t="shared" si="19"/>
        <v>225</v>
      </c>
      <c r="M248">
        <f t="shared" si="20"/>
        <v>385</v>
      </c>
      <c r="N248">
        <f t="shared" si="21"/>
        <v>810</v>
      </c>
      <c r="O248">
        <f t="shared" si="22"/>
        <v>833</v>
      </c>
      <c r="P248" s="1" t="str">
        <f t="shared" si="23"/>
        <v>BELOW</v>
      </c>
      <c r="Q248" s="7">
        <v>-0.24390243902439024</v>
      </c>
    </row>
    <row r="249" spans="1:17" x14ac:dyDescent="0.3">
      <c r="A249" s="2">
        <v>6</v>
      </c>
      <c r="B249" s="8" t="s">
        <v>1710</v>
      </c>
      <c r="C249" s="8" t="s">
        <v>1747</v>
      </c>
      <c r="D249" s="8">
        <v>19.600000000000001</v>
      </c>
      <c r="E249" s="8">
        <v>662</v>
      </c>
      <c r="F249" s="8">
        <v>666</v>
      </c>
      <c r="G249" s="8">
        <v>791</v>
      </c>
      <c r="H249" s="8">
        <v>1052</v>
      </c>
      <c r="I249" s="8">
        <v>1212</v>
      </c>
      <c r="J249" s="8"/>
      <c r="K249">
        <f t="shared" si="18"/>
        <v>-285</v>
      </c>
      <c r="L249">
        <f t="shared" si="19"/>
        <v>-313</v>
      </c>
      <c r="M249">
        <f t="shared" si="20"/>
        <v>-332</v>
      </c>
      <c r="N249">
        <f t="shared" si="21"/>
        <v>-257</v>
      </c>
      <c r="O249">
        <f t="shared" si="22"/>
        <v>-416</v>
      </c>
      <c r="P249" s="1" t="str">
        <f t="shared" si="23"/>
        <v>ABOVE</v>
      </c>
      <c r="Q249" s="7">
        <v>0.5934959349593496</v>
      </c>
    </row>
    <row r="250" spans="1:17" x14ac:dyDescent="0.3">
      <c r="A250" s="2">
        <v>6</v>
      </c>
      <c r="B250" s="8" t="s">
        <v>1710</v>
      </c>
      <c r="C250" s="8" t="s">
        <v>1746</v>
      </c>
      <c r="D250" s="8">
        <v>7.2</v>
      </c>
      <c r="E250" s="8">
        <v>1029</v>
      </c>
      <c r="F250" s="8">
        <v>1204</v>
      </c>
      <c r="G250" s="8">
        <v>1508</v>
      </c>
      <c r="H250" s="8">
        <v>2119</v>
      </c>
      <c r="I250" s="8">
        <v>2461</v>
      </c>
      <c r="J250" s="8"/>
      <c r="K250">
        <f t="shared" si="18"/>
        <v>82</v>
      </c>
      <c r="L250">
        <f t="shared" si="19"/>
        <v>225</v>
      </c>
      <c r="M250">
        <f t="shared" si="20"/>
        <v>385</v>
      </c>
      <c r="N250">
        <f t="shared" si="21"/>
        <v>810</v>
      </c>
      <c r="O250">
        <f t="shared" si="22"/>
        <v>833</v>
      </c>
      <c r="P250" s="1" t="str">
        <f t="shared" si="23"/>
        <v>BELOW</v>
      </c>
      <c r="Q250" s="7">
        <v>-0.41463414634146345</v>
      </c>
    </row>
    <row r="251" spans="1:17" x14ac:dyDescent="0.3">
      <c r="A251" s="2">
        <v>6</v>
      </c>
      <c r="B251" s="8" t="s">
        <v>1710</v>
      </c>
      <c r="C251" s="8" t="s">
        <v>1745</v>
      </c>
      <c r="D251" s="8">
        <v>10.8</v>
      </c>
      <c r="E251" s="8">
        <v>752</v>
      </c>
      <c r="F251" s="8">
        <v>756</v>
      </c>
      <c r="G251" s="8">
        <v>954</v>
      </c>
      <c r="H251" s="8">
        <v>1251</v>
      </c>
      <c r="I251" s="8">
        <v>1479</v>
      </c>
      <c r="J251" s="8"/>
      <c r="K251">
        <f t="shared" si="18"/>
        <v>-195</v>
      </c>
      <c r="L251">
        <f t="shared" si="19"/>
        <v>-223</v>
      </c>
      <c r="M251">
        <f t="shared" si="20"/>
        <v>-169</v>
      </c>
      <c r="N251">
        <f t="shared" si="21"/>
        <v>-58</v>
      </c>
      <c r="O251">
        <f t="shared" si="22"/>
        <v>-149</v>
      </c>
      <c r="P251" s="1" t="str">
        <f t="shared" si="23"/>
        <v>BELOW</v>
      </c>
      <c r="Q251" s="7">
        <v>-0.12195121951219512</v>
      </c>
    </row>
    <row r="252" spans="1:17" x14ac:dyDescent="0.3">
      <c r="A252" s="2">
        <v>6</v>
      </c>
      <c r="B252" s="8" t="s">
        <v>1710</v>
      </c>
      <c r="C252" s="8" t="s">
        <v>1744</v>
      </c>
      <c r="D252" s="8">
        <v>19.3</v>
      </c>
      <c r="E252" s="8">
        <v>596</v>
      </c>
      <c r="F252" s="8">
        <v>604</v>
      </c>
      <c r="G252" s="8">
        <v>700</v>
      </c>
      <c r="H252" s="8">
        <v>1012</v>
      </c>
      <c r="I252" s="8">
        <v>1230</v>
      </c>
      <c r="J252" s="8"/>
      <c r="K252">
        <f t="shared" si="18"/>
        <v>-351</v>
      </c>
      <c r="L252">
        <f t="shared" si="19"/>
        <v>-375</v>
      </c>
      <c r="M252">
        <f t="shared" si="20"/>
        <v>-423</v>
      </c>
      <c r="N252">
        <f t="shared" si="21"/>
        <v>-297</v>
      </c>
      <c r="O252">
        <f t="shared" si="22"/>
        <v>-398</v>
      </c>
      <c r="P252" s="1" t="str">
        <f t="shared" si="23"/>
        <v>ABOVE</v>
      </c>
      <c r="Q252" s="7">
        <v>0.56910569105691056</v>
      </c>
    </row>
    <row r="253" spans="1:17" x14ac:dyDescent="0.3">
      <c r="A253" s="2">
        <v>6</v>
      </c>
      <c r="B253" s="8" t="s">
        <v>1710</v>
      </c>
      <c r="C253" s="8" t="s">
        <v>1743</v>
      </c>
      <c r="D253" s="8">
        <v>34.4</v>
      </c>
      <c r="E253" s="8">
        <v>623</v>
      </c>
      <c r="F253" s="8">
        <v>627</v>
      </c>
      <c r="G253" s="8">
        <v>752</v>
      </c>
      <c r="H253" s="8">
        <v>957</v>
      </c>
      <c r="I253" s="8">
        <v>1016</v>
      </c>
      <c r="J253" s="8"/>
      <c r="K253">
        <f t="shared" si="18"/>
        <v>-324</v>
      </c>
      <c r="L253">
        <f t="shared" si="19"/>
        <v>-352</v>
      </c>
      <c r="M253">
        <f t="shared" si="20"/>
        <v>-371</v>
      </c>
      <c r="N253">
        <f t="shared" si="21"/>
        <v>-352</v>
      </c>
      <c r="O253">
        <f t="shared" si="22"/>
        <v>-612</v>
      </c>
      <c r="P253" s="1" t="str">
        <f t="shared" si="23"/>
        <v>ABOVE</v>
      </c>
      <c r="Q253" s="7">
        <v>1.7967479674796745</v>
      </c>
    </row>
    <row r="254" spans="1:17" x14ac:dyDescent="0.3">
      <c r="A254" s="2">
        <v>6</v>
      </c>
      <c r="B254" s="8" t="s">
        <v>1710</v>
      </c>
      <c r="C254" s="8" t="s">
        <v>1742</v>
      </c>
      <c r="D254" s="8">
        <v>10.7</v>
      </c>
      <c r="E254" s="8">
        <v>1130</v>
      </c>
      <c r="F254" s="8">
        <v>1242</v>
      </c>
      <c r="G254" s="8">
        <v>1516</v>
      </c>
      <c r="H254" s="8">
        <v>2126</v>
      </c>
      <c r="I254" s="8">
        <v>2384</v>
      </c>
      <c r="J254" s="8"/>
      <c r="K254">
        <f t="shared" si="18"/>
        <v>183</v>
      </c>
      <c r="L254">
        <f t="shared" si="19"/>
        <v>263</v>
      </c>
      <c r="M254">
        <f t="shared" si="20"/>
        <v>393</v>
      </c>
      <c r="N254">
        <f t="shared" si="21"/>
        <v>817</v>
      </c>
      <c r="O254">
        <f t="shared" si="22"/>
        <v>756</v>
      </c>
      <c r="P254" s="1" t="str">
        <f t="shared" si="23"/>
        <v>BELOW</v>
      </c>
      <c r="Q254" s="7">
        <v>-0.13008130081300823</v>
      </c>
    </row>
    <row r="255" spans="1:17" x14ac:dyDescent="0.3">
      <c r="A255" s="2">
        <v>6</v>
      </c>
      <c r="B255" s="8" t="s">
        <v>1710</v>
      </c>
      <c r="C255" s="8" t="s">
        <v>1741</v>
      </c>
      <c r="D255" s="8">
        <v>4.0999999999999996</v>
      </c>
      <c r="E255" s="8">
        <v>1029</v>
      </c>
      <c r="F255" s="8">
        <v>1204</v>
      </c>
      <c r="G255" s="8">
        <v>1508</v>
      </c>
      <c r="H255" s="8">
        <v>2119</v>
      </c>
      <c r="I255" s="8">
        <v>2461</v>
      </c>
      <c r="J255" s="8"/>
      <c r="K255">
        <f t="shared" si="18"/>
        <v>82</v>
      </c>
      <c r="L255">
        <f t="shared" si="19"/>
        <v>225</v>
      </c>
      <c r="M255">
        <f t="shared" si="20"/>
        <v>385</v>
      </c>
      <c r="N255">
        <f t="shared" si="21"/>
        <v>810</v>
      </c>
      <c r="O255">
        <f t="shared" si="22"/>
        <v>833</v>
      </c>
      <c r="P255" s="1" t="str">
        <f t="shared" si="23"/>
        <v>BELOW</v>
      </c>
      <c r="Q255" s="7">
        <v>-0.66666666666666674</v>
      </c>
    </row>
    <row r="256" spans="1:17" x14ac:dyDescent="0.3">
      <c r="A256" s="2">
        <v>6</v>
      </c>
      <c r="B256" s="8" t="s">
        <v>1710</v>
      </c>
      <c r="C256" s="8" t="s">
        <v>1740</v>
      </c>
      <c r="D256" s="8">
        <v>11</v>
      </c>
      <c r="E256" s="8">
        <v>559</v>
      </c>
      <c r="F256" s="8">
        <v>760</v>
      </c>
      <c r="G256" s="8">
        <v>870</v>
      </c>
      <c r="H256" s="8">
        <v>1172</v>
      </c>
      <c r="I256" s="8">
        <v>1176</v>
      </c>
      <c r="J256" s="8"/>
      <c r="K256">
        <f t="shared" si="18"/>
        <v>-388</v>
      </c>
      <c r="L256">
        <f t="shared" si="19"/>
        <v>-219</v>
      </c>
      <c r="M256">
        <f t="shared" si="20"/>
        <v>-253</v>
      </c>
      <c r="N256">
        <f t="shared" si="21"/>
        <v>-137</v>
      </c>
      <c r="O256">
        <f t="shared" si="22"/>
        <v>-452</v>
      </c>
      <c r="P256" s="1" t="str">
        <f t="shared" si="23"/>
        <v>BELOW</v>
      </c>
      <c r="Q256" s="7">
        <v>-0.10569105691056915</v>
      </c>
    </row>
    <row r="257" spans="1:17" x14ac:dyDescent="0.3">
      <c r="A257" s="2">
        <v>6</v>
      </c>
      <c r="B257" s="8" t="s">
        <v>1710</v>
      </c>
      <c r="C257" s="8" t="s">
        <v>1055</v>
      </c>
      <c r="D257" s="8">
        <v>13.7</v>
      </c>
      <c r="E257" s="8">
        <v>526</v>
      </c>
      <c r="F257" s="8">
        <v>529</v>
      </c>
      <c r="G257" s="8">
        <v>700</v>
      </c>
      <c r="H257" s="8">
        <v>877</v>
      </c>
      <c r="I257" s="8">
        <v>968</v>
      </c>
      <c r="J257" s="8"/>
      <c r="K257">
        <f t="shared" si="18"/>
        <v>-421</v>
      </c>
      <c r="L257">
        <f t="shared" si="19"/>
        <v>-450</v>
      </c>
      <c r="M257">
        <f t="shared" si="20"/>
        <v>-423</v>
      </c>
      <c r="N257">
        <f t="shared" si="21"/>
        <v>-432</v>
      </c>
      <c r="O257">
        <f t="shared" si="22"/>
        <v>-660</v>
      </c>
      <c r="P257" s="1" t="str">
        <f t="shared" si="23"/>
        <v>ABOVE</v>
      </c>
      <c r="Q257" s="7">
        <v>0.113821138211382</v>
      </c>
    </row>
    <row r="258" spans="1:17" x14ac:dyDescent="0.3">
      <c r="A258" s="2">
        <v>6</v>
      </c>
      <c r="B258" s="8" t="s">
        <v>1710</v>
      </c>
      <c r="C258" s="8" t="s">
        <v>1739</v>
      </c>
      <c r="D258" s="8">
        <v>7.4</v>
      </c>
      <c r="E258" s="8">
        <v>1029</v>
      </c>
      <c r="F258" s="8">
        <v>1204</v>
      </c>
      <c r="G258" s="8">
        <v>1508</v>
      </c>
      <c r="H258" s="8">
        <v>2119</v>
      </c>
      <c r="I258" s="8">
        <v>2461</v>
      </c>
      <c r="J258" s="8"/>
      <c r="K258">
        <f t="shared" si="18"/>
        <v>82</v>
      </c>
      <c r="L258">
        <f t="shared" si="19"/>
        <v>225</v>
      </c>
      <c r="M258">
        <f t="shared" si="20"/>
        <v>385</v>
      </c>
      <c r="N258">
        <f t="shared" si="21"/>
        <v>810</v>
      </c>
      <c r="O258">
        <f t="shared" si="22"/>
        <v>833</v>
      </c>
      <c r="P258" s="1" t="str">
        <f t="shared" si="23"/>
        <v>BELOW</v>
      </c>
      <c r="Q258" s="7">
        <v>-0.3983739837398374</v>
      </c>
    </row>
    <row r="259" spans="1:17" x14ac:dyDescent="0.3">
      <c r="A259" s="2">
        <v>6</v>
      </c>
      <c r="B259" s="8" t="s">
        <v>1710</v>
      </c>
      <c r="C259" s="8" t="s">
        <v>1738</v>
      </c>
      <c r="D259" s="8">
        <v>19.899999999999999</v>
      </c>
      <c r="E259" s="8">
        <v>560</v>
      </c>
      <c r="F259" s="8">
        <v>564</v>
      </c>
      <c r="G259" s="8">
        <v>700</v>
      </c>
      <c r="H259" s="8">
        <v>905</v>
      </c>
      <c r="I259" s="8">
        <v>946</v>
      </c>
      <c r="J259" s="8"/>
      <c r="K259">
        <f t="shared" si="18"/>
        <v>-387</v>
      </c>
      <c r="L259">
        <f t="shared" si="19"/>
        <v>-415</v>
      </c>
      <c r="M259">
        <f t="shared" si="20"/>
        <v>-423</v>
      </c>
      <c r="N259">
        <f t="shared" si="21"/>
        <v>-404</v>
      </c>
      <c r="O259">
        <f t="shared" si="22"/>
        <v>-682</v>
      </c>
      <c r="P259" s="1" t="str">
        <f t="shared" si="23"/>
        <v>ABOVE</v>
      </c>
      <c r="Q259" s="7">
        <v>0.61788617886178843</v>
      </c>
    </row>
    <row r="260" spans="1:17" x14ac:dyDescent="0.3">
      <c r="A260" s="2">
        <v>6</v>
      </c>
      <c r="B260" s="8" t="s">
        <v>1710</v>
      </c>
      <c r="C260" s="8" t="s">
        <v>1737</v>
      </c>
      <c r="D260" s="8">
        <v>24.6</v>
      </c>
      <c r="E260" s="8">
        <v>563</v>
      </c>
      <c r="F260" s="8">
        <v>567</v>
      </c>
      <c r="G260" s="8">
        <v>715</v>
      </c>
      <c r="H260" s="8">
        <v>896</v>
      </c>
      <c r="I260" s="8">
        <v>1095</v>
      </c>
      <c r="J260" s="8"/>
      <c r="K260">
        <f t="shared" si="18"/>
        <v>-384</v>
      </c>
      <c r="L260">
        <f t="shared" si="19"/>
        <v>-412</v>
      </c>
      <c r="M260">
        <f t="shared" si="20"/>
        <v>-408</v>
      </c>
      <c r="N260">
        <f t="shared" si="21"/>
        <v>-413</v>
      </c>
      <c r="O260">
        <f t="shared" si="22"/>
        <v>-533</v>
      </c>
      <c r="P260" s="1" t="str">
        <f t="shared" si="23"/>
        <v>ABOVE</v>
      </c>
      <c r="Q260" s="7">
        <v>1</v>
      </c>
    </row>
    <row r="261" spans="1:17" x14ac:dyDescent="0.3">
      <c r="A261" s="2">
        <v>6</v>
      </c>
      <c r="B261" s="8" t="s">
        <v>1710</v>
      </c>
      <c r="C261" s="8" t="s">
        <v>1736</v>
      </c>
      <c r="D261" s="8">
        <v>40</v>
      </c>
      <c r="E261" s="8">
        <v>645</v>
      </c>
      <c r="F261" s="8">
        <v>662</v>
      </c>
      <c r="G261" s="8">
        <v>758</v>
      </c>
      <c r="H261" s="8">
        <v>950</v>
      </c>
      <c r="I261" s="8">
        <v>1025</v>
      </c>
      <c r="J261" s="8"/>
      <c r="K261">
        <f t="shared" ref="K261:K324" si="24">E261-$E$1</f>
        <v>-302</v>
      </c>
      <c r="L261">
        <f t="shared" ref="L261:L324" si="25">F261-$F$1</f>
        <v>-317</v>
      </c>
      <c r="M261">
        <f t="shared" ref="M261:M324" si="26">G261-$G$1</f>
        <v>-365</v>
      </c>
      <c r="N261">
        <f t="shared" ref="N261:N324" si="27">H261-$H$1</f>
        <v>-359</v>
      </c>
      <c r="O261">
        <f t="shared" ref="O261:O324" si="28">I261-$I$1</f>
        <v>-603</v>
      </c>
      <c r="P261" s="1" t="str">
        <f t="shared" ref="P261:P324" si="29">IF(D261&gt;$D$1,"ABOVE",(IF(D261&lt;$D$1,"BELOW","EQUAL")))</f>
        <v>ABOVE</v>
      </c>
      <c r="Q261" s="7">
        <v>2.2520325203252032</v>
      </c>
    </row>
    <row r="262" spans="1:17" x14ac:dyDescent="0.3">
      <c r="A262" s="2">
        <v>6</v>
      </c>
      <c r="B262" s="8" t="s">
        <v>1710</v>
      </c>
      <c r="C262" s="8" t="s">
        <v>620</v>
      </c>
      <c r="D262" s="8">
        <v>11.8</v>
      </c>
      <c r="E262" s="8">
        <v>586</v>
      </c>
      <c r="F262" s="8">
        <v>590</v>
      </c>
      <c r="G262" s="8">
        <v>744</v>
      </c>
      <c r="H262" s="8">
        <v>1027</v>
      </c>
      <c r="I262" s="8">
        <v>1307</v>
      </c>
      <c r="J262" s="8"/>
      <c r="K262">
        <f t="shared" si="24"/>
        <v>-361</v>
      </c>
      <c r="L262">
        <f t="shared" si="25"/>
        <v>-389</v>
      </c>
      <c r="M262">
        <f t="shared" si="26"/>
        <v>-379</v>
      </c>
      <c r="N262">
        <f t="shared" si="27"/>
        <v>-282</v>
      </c>
      <c r="O262">
        <f t="shared" si="28"/>
        <v>-321</v>
      </c>
      <c r="P262" s="1" t="str">
        <f t="shared" si="29"/>
        <v>BELOW</v>
      </c>
      <c r="Q262" s="7">
        <v>-4.065040650406504E-2</v>
      </c>
    </row>
    <row r="263" spans="1:17" x14ac:dyDescent="0.3">
      <c r="A263" s="2">
        <v>6</v>
      </c>
      <c r="B263" s="8" t="s">
        <v>1710</v>
      </c>
      <c r="C263" s="8" t="s">
        <v>474</v>
      </c>
      <c r="D263" s="8">
        <v>15.1</v>
      </c>
      <c r="E263" s="8">
        <v>701</v>
      </c>
      <c r="F263" s="8">
        <v>705</v>
      </c>
      <c r="G263" s="8">
        <v>933</v>
      </c>
      <c r="H263" s="8">
        <v>1195</v>
      </c>
      <c r="I263" s="8">
        <v>1271</v>
      </c>
      <c r="J263" s="8"/>
      <c r="K263">
        <f t="shared" si="24"/>
        <v>-246</v>
      </c>
      <c r="L263">
        <f t="shared" si="25"/>
        <v>-274</v>
      </c>
      <c r="M263">
        <f t="shared" si="26"/>
        <v>-190</v>
      </c>
      <c r="N263">
        <f t="shared" si="27"/>
        <v>-114</v>
      </c>
      <c r="O263">
        <f t="shared" si="28"/>
        <v>-357</v>
      </c>
      <c r="P263" s="1" t="str">
        <f t="shared" si="29"/>
        <v>ABOVE</v>
      </c>
      <c r="Q263" s="7">
        <v>0.22764227642276413</v>
      </c>
    </row>
    <row r="264" spans="1:17" x14ac:dyDescent="0.3">
      <c r="A264" s="2">
        <v>6</v>
      </c>
      <c r="B264" s="8" t="s">
        <v>1710</v>
      </c>
      <c r="C264" s="8" t="s">
        <v>1735</v>
      </c>
      <c r="D264" s="8">
        <v>12.1</v>
      </c>
      <c r="E264" s="8">
        <v>1029</v>
      </c>
      <c r="F264" s="8">
        <v>1204</v>
      </c>
      <c r="G264" s="8">
        <v>1508</v>
      </c>
      <c r="H264" s="8">
        <v>2119</v>
      </c>
      <c r="I264" s="8">
        <v>2461</v>
      </c>
      <c r="J264" s="8"/>
      <c r="K264">
        <f t="shared" si="24"/>
        <v>82</v>
      </c>
      <c r="L264">
        <f t="shared" si="25"/>
        <v>225</v>
      </c>
      <c r="M264">
        <f t="shared" si="26"/>
        <v>385</v>
      </c>
      <c r="N264">
        <f t="shared" si="27"/>
        <v>810</v>
      </c>
      <c r="O264">
        <f t="shared" si="28"/>
        <v>833</v>
      </c>
      <c r="P264" s="1" t="str">
        <f t="shared" si="29"/>
        <v>BELOW</v>
      </c>
      <c r="Q264" s="7">
        <v>-1.6260162601626101E-2</v>
      </c>
    </row>
    <row r="265" spans="1:17" x14ac:dyDescent="0.3">
      <c r="A265" s="2">
        <v>6</v>
      </c>
      <c r="B265" s="8" t="s">
        <v>1710</v>
      </c>
      <c r="C265" s="8" t="s">
        <v>1734</v>
      </c>
      <c r="D265" s="8">
        <v>12.8</v>
      </c>
      <c r="E265" s="8">
        <v>596</v>
      </c>
      <c r="F265" s="8">
        <v>611</v>
      </c>
      <c r="G265" s="8">
        <v>700</v>
      </c>
      <c r="H265" s="8">
        <v>1012</v>
      </c>
      <c r="I265" s="8">
        <v>1072</v>
      </c>
      <c r="J265" s="8"/>
      <c r="K265">
        <f t="shared" si="24"/>
        <v>-351</v>
      </c>
      <c r="L265">
        <f t="shared" si="25"/>
        <v>-368</v>
      </c>
      <c r="M265">
        <f t="shared" si="26"/>
        <v>-423</v>
      </c>
      <c r="N265">
        <f t="shared" si="27"/>
        <v>-297</v>
      </c>
      <c r="O265">
        <f t="shared" si="28"/>
        <v>-556</v>
      </c>
      <c r="P265" s="1" t="str">
        <f t="shared" si="29"/>
        <v>ABOVE</v>
      </c>
      <c r="Q265" s="7">
        <v>4.065040650406504E-2</v>
      </c>
    </row>
    <row r="266" spans="1:17" x14ac:dyDescent="0.3">
      <c r="A266" s="2">
        <v>6</v>
      </c>
      <c r="B266" s="8" t="s">
        <v>1710</v>
      </c>
      <c r="C266" s="8" t="s">
        <v>80</v>
      </c>
      <c r="D266" s="8">
        <v>2.7</v>
      </c>
      <c r="E266" s="8">
        <v>1029</v>
      </c>
      <c r="F266" s="8">
        <v>1204</v>
      </c>
      <c r="G266" s="8">
        <v>1508</v>
      </c>
      <c r="H266" s="8">
        <v>2119</v>
      </c>
      <c r="I266" s="8">
        <v>2461</v>
      </c>
      <c r="J266" s="8"/>
      <c r="K266">
        <f t="shared" si="24"/>
        <v>82</v>
      </c>
      <c r="L266">
        <f t="shared" si="25"/>
        <v>225</v>
      </c>
      <c r="M266">
        <f t="shared" si="26"/>
        <v>385</v>
      </c>
      <c r="N266">
        <f t="shared" si="27"/>
        <v>810</v>
      </c>
      <c r="O266">
        <f t="shared" si="28"/>
        <v>833</v>
      </c>
      <c r="P266" s="1" t="str">
        <f t="shared" si="29"/>
        <v>BELOW</v>
      </c>
      <c r="Q266" s="7">
        <v>-0.78048780487804881</v>
      </c>
    </row>
    <row r="267" spans="1:17" x14ac:dyDescent="0.3">
      <c r="A267" s="2">
        <v>6</v>
      </c>
      <c r="B267" s="8" t="s">
        <v>1710</v>
      </c>
      <c r="C267" s="8" t="s">
        <v>1733</v>
      </c>
      <c r="D267" s="8">
        <v>7.9</v>
      </c>
      <c r="E267" s="8">
        <v>920</v>
      </c>
      <c r="F267" s="8">
        <v>1120</v>
      </c>
      <c r="G267" s="8">
        <v>1432</v>
      </c>
      <c r="H267" s="8">
        <v>1794</v>
      </c>
      <c r="I267" s="8">
        <v>2092</v>
      </c>
      <c r="J267" s="8"/>
      <c r="K267">
        <f t="shared" si="24"/>
        <v>-27</v>
      </c>
      <c r="L267">
        <f t="shared" si="25"/>
        <v>141</v>
      </c>
      <c r="M267">
        <f t="shared" si="26"/>
        <v>309</v>
      </c>
      <c r="N267">
        <f t="shared" si="27"/>
        <v>485</v>
      </c>
      <c r="O267">
        <f t="shared" si="28"/>
        <v>464</v>
      </c>
      <c r="P267" s="1" t="str">
        <f t="shared" si="29"/>
        <v>BELOW</v>
      </c>
      <c r="Q267" s="7">
        <v>-0.35772357723577236</v>
      </c>
    </row>
    <row r="268" spans="1:17" x14ac:dyDescent="0.3">
      <c r="A268" s="2">
        <v>6</v>
      </c>
      <c r="B268" s="8" t="s">
        <v>1710</v>
      </c>
      <c r="C268" s="8" t="s">
        <v>1638</v>
      </c>
      <c r="D268" s="8">
        <v>5.7</v>
      </c>
      <c r="E268" s="8">
        <v>1029</v>
      </c>
      <c r="F268" s="8">
        <v>1204</v>
      </c>
      <c r="G268" s="8">
        <v>1508</v>
      </c>
      <c r="H268" s="8">
        <v>2119</v>
      </c>
      <c r="I268" s="8">
        <v>2461</v>
      </c>
      <c r="J268" s="8"/>
      <c r="K268">
        <f t="shared" si="24"/>
        <v>82</v>
      </c>
      <c r="L268">
        <f t="shared" si="25"/>
        <v>225</v>
      </c>
      <c r="M268">
        <f t="shared" si="26"/>
        <v>385</v>
      </c>
      <c r="N268">
        <f t="shared" si="27"/>
        <v>810</v>
      </c>
      <c r="O268">
        <f t="shared" si="28"/>
        <v>833</v>
      </c>
      <c r="P268" s="1" t="str">
        <f t="shared" si="29"/>
        <v>BELOW</v>
      </c>
      <c r="Q268" s="7">
        <v>-0.53658536585365857</v>
      </c>
    </row>
    <row r="269" spans="1:17" x14ac:dyDescent="0.3">
      <c r="A269" s="2">
        <v>6</v>
      </c>
      <c r="B269" s="8" t="s">
        <v>1710</v>
      </c>
      <c r="C269" s="8" t="s">
        <v>463</v>
      </c>
      <c r="D269" s="8">
        <v>8.8000000000000007</v>
      </c>
      <c r="E269" s="8">
        <v>684</v>
      </c>
      <c r="F269" s="8">
        <v>833</v>
      </c>
      <c r="G269" s="8">
        <v>1064</v>
      </c>
      <c r="H269" s="8">
        <v>1538</v>
      </c>
      <c r="I269" s="8">
        <v>1869</v>
      </c>
      <c r="J269" s="8"/>
      <c r="K269">
        <f t="shared" si="24"/>
        <v>-263</v>
      </c>
      <c r="L269">
        <f t="shared" si="25"/>
        <v>-146</v>
      </c>
      <c r="M269">
        <f t="shared" si="26"/>
        <v>-59</v>
      </c>
      <c r="N269">
        <f t="shared" si="27"/>
        <v>229</v>
      </c>
      <c r="O269">
        <f t="shared" si="28"/>
        <v>241</v>
      </c>
      <c r="P269" s="1" t="str">
        <f t="shared" si="29"/>
        <v>BELOW</v>
      </c>
      <c r="Q269" s="7">
        <v>-0.28455284552845528</v>
      </c>
    </row>
    <row r="270" spans="1:17" x14ac:dyDescent="0.3">
      <c r="A270" s="2">
        <v>6</v>
      </c>
      <c r="B270" s="8" t="s">
        <v>1710</v>
      </c>
      <c r="C270" s="8" t="s">
        <v>17</v>
      </c>
      <c r="D270" s="8">
        <v>16.100000000000001</v>
      </c>
      <c r="E270" s="8">
        <v>617</v>
      </c>
      <c r="F270" s="8">
        <v>621</v>
      </c>
      <c r="G270" s="8">
        <v>811</v>
      </c>
      <c r="H270" s="8">
        <v>1147</v>
      </c>
      <c r="I270" s="8">
        <v>1266</v>
      </c>
      <c r="J270" s="8"/>
      <c r="K270">
        <f t="shared" si="24"/>
        <v>-330</v>
      </c>
      <c r="L270">
        <f t="shared" si="25"/>
        <v>-358</v>
      </c>
      <c r="M270">
        <f t="shared" si="26"/>
        <v>-312</v>
      </c>
      <c r="N270">
        <f t="shared" si="27"/>
        <v>-162</v>
      </c>
      <c r="O270">
        <f t="shared" si="28"/>
        <v>-362</v>
      </c>
      <c r="P270" s="1" t="str">
        <f t="shared" si="29"/>
        <v>ABOVE</v>
      </c>
      <c r="Q270" s="7">
        <v>0.30894308943089432</v>
      </c>
    </row>
    <row r="271" spans="1:17" x14ac:dyDescent="0.3">
      <c r="A271" s="2">
        <v>6</v>
      </c>
      <c r="B271" s="8" t="s">
        <v>1710</v>
      </c>
      <c r="C271" s="8" t="s">
        <v>167</v>
      </c>
      <c r="D271" s="8">
        <v>9.6</v>
      </c>
      <c r="E271" s="8">
        <v>892</v>
      </c>
      <c r="F271" s="8">
        <v>897</v>
      </c>
      <c r="G271" s="8">
        <v>1161</v>
      </c>
      <c r="H271" s="8">
        <v>1616</v>
      </c>
      <c r="I271" s="8">
        <v>2013</v>
      </c>
      <c r="J271" s="8"/>
      <c r="K271">
        <f t="shared" si="24"/>
        <v>-55</v>
      </c>
      <c r="L271">
        <f t="shared" si="25"/>
        <v>-82</v>
      </c>
      <c r="M271">
        <f t="shared" si="26"/>
        <v>38</v>
      </c>
      <c r="N271">
        <f t="shared" si="27"/>
        <v>307</v>
      </c>
      <c r="O271">
        <f t="shared" si="28"/>
        <v>385</v>
      </c>
      <c r="P271" s="1" t="str">
        <f t="shared" si="29"/>
        <v>BELOW</v>
      </c>
      <c r="Q271" s="7">
        <v>-0.2195121951219513</v>
      </c>
    </row>
    <row r="272" spans="1:17" x14ac:dyDescent="0.3">
      <c r="A272" s="2">
        <v>6</v>
      </c>
      <c r="B272" s="8" t="s">
        <v>1710</v>
      </c>
      <c r="C272" s="8" t="s">
        <v>1732</v>
      </c>
      <c r="D272" s="8">
        <v>6.8</v>
      </c>
      <c r="E272" s="8">
        <v>1029</v>
      </c>
      <c r="F272" s="8">
        <v>1204</v>
      </c>
      <c r="G272" s="8">
        <v>1508</v>
      </c>
      <c r="H272" s="8">
        <v>2119</v>
      </c>
      <c r="I272" s="8">
        <v>2461</v>
      </c>
      <c r="J272" s="8"/>
      <c r="K272">
        <f t="shared" si="24"/>
        <v>82</v>
      </c>
      <c r="L272">
        <f t="shared" si="25"/>
        <v>225</v>
      </c>
      <c r="M272">
        <f t="shared" si="26"/>
        <v>385</v>
      </c>
      <c r="N272">
        <f t="shared" si="27"/>
        <v>810</v>
      </c>
      <c r="O272">
        <f t="shared" si="28"/>
        <v>833</v>
      </c>
      <c r="P272" s="1" t="str">
        <f t="shared" si="29"/>
        <v>BELOW</v>
      </c>
      <c r="Q272" s="7">
        <v>-0.44715447154471549</v>
      </c>
    </row>
    <row r="273" spans="1:17" x14ac:dyDescent="0.3">
      <c r="A273" s="2">
        <v>6</v>
      </c>
      <c r="B273" s="8" t="s">
        <v>1710</v>
      </c>
      <c r="C273" s="8" t="s">
        <v>294</v>
      </c>
      <c r="D273" s="8">
        <v>8.1</v>
      </c>
      <c r="E273" s="8">
        <v>681</v>
      </c>
      <c r="F273" s="8">
        <v>801</v>
      </c>
      <c r="G273" s="8">
        <v>1060</v>
      </c>
      <c r="H273" s="8">
        <v>1434</v>
      </c>
      <c r="I273" s="8">
        <v>1624</v>
      </c>
      <c r="J273" s="8"/>
      <c r="K273">
        <f t="shared" si="24"/>
        <v>-266</v>
      </c>
      <c r="L273">
        <f t="shared" si="25"/>
        <v>-178</v>
      </c>
      <c r="M273">
        <f t="shared" si="26"/>
        <v>-63</v>
      </c>
      <c r="N273">
        <f t="shared" si="27"/>
        <v>125</v>
      </c>
      <c r="O273">
        <f t="shared" si="28"/>
        <v>-4</v>
      </c>
      <c r="P273" s="1" t="str">
        <f t="shared" si="29"/>
        <v>BELOW</v>
      </c>
      <c r="Q273" s="7">
        <v>-0.34146341463414642</v>
      </c>
    </row>
    <row r="274" spans="1:17" x14ac:dyDescent="0.3">
      <c r="A274" s="2">
        <v>6</v>
      </c>
      <c r="B274" s="8" t="s">
        <v>1710</v>
      </c>
      <c r="C274" s="8" t="s">
        <v>1731</v>
      </c>
      <c r="D274" s="8">
        <v>11.6</v>
      </c>
      <c r="E274" s="8">
        <v>750</v>
      </c>
      <c r="F274" s="8">
        <v>755</v>
      </c>
      <c r="G274" s="8">
        <v>913</v>
      </c>
      <c r="H274" s="8">
        <v>1272</v>
      </c>
      <c r="I274" s="8">
        <v>1604</v>
      </c>
      <c r="J274" s="8"/>
      <c r="K274">
        <f t="shared" si="24"/>
        <v>-197</v>
      </c>
      <c r="L274">
        <f t="shared" si="25"/>
        <v>-224</v>
      </c>
      <c r="M274">
        <f t="shared" si="26"/>
        <v>-210</v>
      </c>
      <c r="N274">
        <f t="shared" si="27"/>
        <v>-37</v>
      </c>
      <c r="O274">
        <f t="shared" si="28"/>
        <v>-24</v>
      </c>
      <c r="P274" s="1" t="str">
        <f t="shared" si="29"/>
        <v>BELOW</v>
      </c>
      <c r="Q274" s="7">
        <v>-5.6910569105691138E-2</v>
      </c>
    </row>
    <row r="275" spans="1:17" x14ac:dyDescent="0.3">
      <c r="A275" s="2">
        <v>6</v>
      </c>
      <c r="B275" s="8" t="s">
        <v>1710</v>
      </c>
      <c r="C275" s="8" t="s">
        <v>1730</v>
      </c>
      <c r="D275" s="8">
        <v>8.9</v>
      </c>
      <c r="E275" s="8">
        <v>588</v>
      </c>
      <c r="F275" s="8">
        <v>735</v>
      </c>
      <c r="G275" s="8">
        <v>841</v>
      </c>
      <c r="H275" s="8">
        <v>1155</v>
      </c>
      <c r="I275" s="8">
        <v>1288</v>
      </c>
      <c r="J275" s="8"/>
      <c r="K275">
        <f t="shared" si="24"/>
        <v>-359</v>
      </c>
      <c r="L275">
        <f t="shared" si="25"/>
        <v>-244</v>
      </c>
      <c r="M275">
        <f t="shared" si="26"/>
        <v>-282</v>
      </c>
      <c r="N275">
        <f t="shared" si="27"/>
        <v>-154</v>
      </c>
      <c r="O275">
        <f t="shared" si="28"/>
        <v>-340</v>
      </c>
      <c r="P275" s="1" t="str">
        <f t="shared" si="29"/>
        <v>BELOW</v>
      </c>
      <c r="Q275" s="7">
        <v>-0.27642276422764228</v>
      </c>
    </row>
    <row r="276" spans="1:17" x14ac:dyDescent="0.3">
      <c r="A276" s="2">
        <v>6</v>
      </c>
      <c r="B276" s="8" t="s">
        <v>1710</v>
      </c>
      <c r="C276" s="8" t="s">
        <v>1729</v>
      </c>
      <c r="D276" s="8">
        <v>20</v>
      </c>
      <c r="E276" s="8">
        <v>607</v>
      </c>
      <c r="F276" s="8">
        <v>611</v>
      </c>
      <c r="G276" s="8">
        <v>762</v>
      </c>
      <c r="H276" s="8">
        <v>998</v>
      </c>
      <c r="I276" s="8">
        <v>1030</v>
      </c>
      <c r="J276" s="8"/>
      <c r="K276">
        <f t="shared" si="24"/>
        <v>-340</v>
      </c>
      <c r="L276">
        <f t="shared" si="25"/>
        <v>-368</v>
      </c>
      <c r="M276">
        <f t="shared" si="26"/>
        <v>-361</v>
      </c>
      <c r="N276">
        <f t="shared" si="27"/>
        <v>-311</v>
      </c>
      <c r="O276">
        <f t="shared" si="28"/>
        <v>-598</v>
      </c>
      <c r="P276" s="1" t="str">
        <f t="shared" si="29"/>
        <v>ABOVE</v>
      </c>
      <c r="Q276" s="7">
        <v>0.62601626016260148</v>
      </c>
    </row>
    <row r="277" spans="1:17" x14ac:dyDescent="0.3">
      <c r="A277" s="2">
        <v>6</v>
      </c>
      <c r="B277" s="8" t="s">
        <v>1710</v>
      </c>
      <c r="C277" s="8" t="s">
        <v>69</v>
      </c>
      <c r="D277" s="8">
        <v>12.6</v>
      </c>
      <c r="E277" s="8">
        <v>690</v>
      </c>
      <c r="F277" s="8">
        <v>694</v>
      </c>
      <c r="G277" s="8">
        <v>876</v>
      </c>
      <c r="H277" s="8">
        <v>1098</v>
      </c>
      <c r="I277" s="8">
        <v>1342</v>
      </c>
      <c r="J277" s="8"/>
      <c r="K277">
        <f t="shared" si="24"/>
        <v>-257</v>
      </c>
      <c r="L277">
        <f t="shared" si="25"/>
        <v>-285</v>
      </c>
      <c r="M277">
        <f t="shared" si="26"/>
        <v>-247</v>
      </c>
      <c r="N277">
        <f t="shared" si="27"/>
        <v>-211</v>
      </c>
      <c r="O277">
        <f t="shared" si="28"/>
        <v>-286</v>
      </c>
      <c r="P277" s="1" t="str">
        <f t="shared" si="29"/>
        <v>ABOVE</v>
      </c>
      <c r="Q277" s="7">
        <v>2.4390243902438935E-2</v>
      </c>
    </row>
    <row r="278" spans="1:17" x14ac:dyDescent="0.3">
      <c r="A278" s="2">
        <v>6</v>
      </c>
      <c r="B278" s="8" t="s">
        <v>1710</v>
      </c>
      <c r="C278" s="8" t="s">
        <v>68</v>
      </c>
      <c r="D278" s="8">
        <v>7.2</v>
      </c>
      <c r="E278" s="8">
        <v>1029</v>
      </c>
      <c r="F278" s="8">
        <v>1204</v>
      </c>
      <c r="G278" s="8">
        <v>1508</v>
      </c>
      <c r="H278" s="8">
        <v>2119</v>
      </c>
      <c r="I278" s="8">
        <v>2461</v>
      </c>
      <c r="J278" s="8"/>
      <c r="K278">
        <f t="shared" si="24"/>
        <v>82</v>
      </c>
      <c r="L278">
        <f t="shared" si="25"/>
        <v>225</v>
      </c>
      <c r="M278">
        <f t="shared" si="26"/>
        <v>385</v>
      </c>
      <c r="N278">
        <f t="shared" si="27"/>
        <v>810</v>
      </c>
      <c r="O278">
        <f t="shared" si="28"/>
        <v>833</v>
      </c>
      <c r="P278" s="1" t="str">
        <f t="shared" si="29"/>
        <v>BELOW</v>
      </c>
      <c r="Q278" s="7">
        <v>-0.41463414634146345</v>
      </c>
    </row>
    <row r="279" spans="1:17" x14ac:dyDescent="0.3">
      <c r="A279" s="2">
        <v>6</v>
      </c>
      <c r="B279" s="8" t="s">
        <v>1710</v>
      </c>
      <c r="C279" s="8" t="s">
        <v>761</v>
      </c>
      <c r="D279" s="8">
        <v>13.5</v>
      </c>
      <c r="E279" s="8">
        <v>707</v>
      </c>
      <c r="F279" s="8">
        <v>712</v>
      </c>
      <c r="G279" s="8">
        <v>898</v>
      </c>
      <c r="H279" s="8">
        <v>1233</v>
      </c>
      <c r="I279" s="8">
        <v>1376</v>
      </c>
      <c r="J279" s="8"/>
      <c r="K279">
        <f t="shared" si="24"/>
        <v>-240</v>
      </c>
      <c r="L279">
        <f t="shared" si="25"/>
        <v>-267</v>
      </c>
      <c r="M279">
        <f t="shared" si="26"/>
        <v>-225</v>
      </c>
      <c r="N279">
        <f t="shared" si="27"/>
        <v>-76</v>
      </c>
      <c r="O279">
        <f t="shared" si="28"/>
        <v>-252</v>
      </c>
      <c r="P279" s="1" t="str">
        <f t="shared" si="29"/>
        <v>ABOVE</v>
      </c>
      <c r="Q279" s="7">
        <v>9.7560975609756032E-2</v>
      </c>
    </row>
    <row r="280" spans="1:17" x14ac:dyDescent="0.3">
      <c r="A280" s="2">
        <v>6</v>
      </c>
      <c r="B280" s="8" t="s">
        <v>1710</v>
      </c>
      <c r="C280" s="8" t="s">
        <v>1728</v>
      </c>
      <c r="D280" s="8">
        <v>13.2</v>
      </c>
      <c r="E280" s="8">
        <v>557</v>
      </c>
      <c r="F280" s="8">
        <v>561</v>
      </c>
      <c r="G280" s="8">
        <v>742</v>
      </c>
      <c r="H280" s="8">
        <v>948</v>
      </c>
      <c r="I280" s="8">
        <v>1303</v>
      </c>
      <c r="J280" s="8"/>
      <c r="K280">
        <f t="shared" si="24"/>
        <v>-390</v>
      </c>
      <c r="L280">
        <f t="shared" si="25"/>
        <v>-418</v>
      </c>
      <c r="M280">
        <f t="shared" si="26"/>
        <v>-381</v>
      </c>
      <c r="N280">
        <f t="shared" si="27"/>
        <v>-361</v>
      </c>
      <c r="O280">
        <f t="shared" si="28"/>
        <v>-325</v>
      </c>
      <c r="P280" s="1" t="str">
        <f t="shared" si="29"/>
        <v>ABOVE</v>
      </c>
      <c r="Q280" s="7">
        <v>7.3170731707316958E-2</v>
      </c>
    </row>
    <row r="281" spans="1:17" x14ac:dyDescent="0.3">
      <c r="A281" s="2">
        <v>6</v>
      </c>
      <c r="B281" s="8" t="s">
        <v>1710</v>
      </c>
      <c r="C281" s="8" t="s">
        <v>557</v>
      </c>
      <c r="D281" s="8">
        <v>11.4</v>
      </c>
      <c r="E281" s="8">
        <v>744</v>
      </c>
      <c r="F281" s="8">
        <v>754</v>
      </c>
      <c r="G281" s="8">
        <v>874</v>
      </c>
      <c r="H281" s="8">
        <v>1240</v>
      </c>
      <c r="I281" s="8">
        <v>1339</v>
      </c>
      <c r="J281" s="8"/>
      <c r="K281">
        <f t="shared" si="24"/>
        <v>-203</v>
      </c>
      <c r="L281">
        <f t="shared" si="25"/>
        <v>-225</v>
      </c>
      <c r="M281">
        <f t="shared" si="26"/>
        <v>-249</v>
      </c>
      <c r="N281">
        <f t="shared" si="27"/>
        <v>-69</v>
      </c>
      <c r="O281">
        <f t="shared" si="28"/>
        <v>-289</v>
      </c>
      <c r="P281" s="1" t="str">
        <f t="shared" si="29"/>
        <v>BELOW</v>
      </c>
      <c r="Q281" s="7">
        <v>-7.3170731707317097E-2</v>
      </c>
    </row>
    <row r="282" spans="1:17" x14ac:dyDescent="0.3">
      <c r="A282" s="2">
        <v>6</v>
      </c>
      <c r="B282" s="8" t="s">
        <v>1710</v>
      </c>
      <c r="C282" s="8" t="s">
        <v>1727</v>
      </c>
      <c r="D282" s="8">
        <v>11.3</v>
      </c>
      <c r="E282" s="8">
        <v>832</v>
      </c>
      <c r="F282" s="8">
        <v>901</v>
      </c>
      <c r="G282" s="8">
        <v>1034</v>
      </c>
      <c r="H282" s="8">
        <v>1495</v>
      </c>
      <c r="I282" s="8">
        <v>1643</v>
      </c>
      <c r="J282" s="8"/>
      <c r="K282">
        <f t="shared" si="24"/>
        <v>-115</v>
      </c>
      <c r="L282">
        <f t="shared" si="25"/>
        <v>-78</v>
      </c>
      <c r="M282">
        <f t="shared" si="26"/>
        <v>-89</v>
      </c>
      <c r="N282">
        <f t="shared" si="27"/>
        <v>186</v>
      </c>
      <c r="O282">
        <f t="shared" si="28"/>
        <v>15</v>
      </c>
      <c r="P282" s="1" t="str">
        <f t="shared" si="29"/>
        <v>BELOW</v>
      </c>
      <c r="Q282" s="7">
        <v>-8.1300813008130079E-2</v>
      </c>
    </row>
    <row r="283" spans="1:17" x14ac:dyDescent="0.3">
      <c r="A283" s="2">
        <v>6</v>
      </c>
      <c r="B283" s="8" t="s">
        <v>1710</v>
      </c>
      <c r="C283" s="8" t="s">
        <v>1726</v>
      </c>
      <c r="D283" s="8">
        <v>10.3</v>
      </c>
      <c r="E283" s="8">
        <v>892</v>
      </c>
      <c r="F283" s="8">
        <v>1025</v>
      </c>
      <c r="G283" s="8">
        <v>1253</v>
      </c>
      <c r="H283" s="8">
        <v>1812</v>
      </c>
      <c r="I283" s="8">
        <v>2201</v>
      </c>
      <c r="J283" s="8"/>
      <c r="K283">
        <f t="shared" si="24"/>
        <v>-55</v>
      </c>
      <c r="L283">
        <f t="shared" si="25"/>
        <v>46</v>
      </c>
      <c r="M283">
        <f t="shared" si="26"/>
        <v>130</v>
      </c>
      <c r="N283">
        <f t="shared" si="27"/>
        <v>503</v>
      </c>
      <c r="O283">
        <f t="shared" si="28"/>
        <v>573</v>
      </c>
      <c r="P283" s="1" t="str">
        <f t="shared" si="29"/>
        <v>BELOW</v>
      </c>
      <c r="Q283" s="7">
        <v>-0.16260162601626016</v>
      </c>
    </row>
    <row r="284" spans="1:17" x14ac:dyDescent="0.3">
      <c r="A284" s="2">
        <v>6</v>
      </c>
      <c r="B284" s="8" t="s">
        <v>1710</v>
      </c>
      <c r="C284" s="8" t="s">
        <v>1725</v>
      </c>
      <c r="D284" s="8">
        <v>17.600000000000001</v>
      </c>
      <c r="E284" s="8">
        <v>635</v>
      </c>
      <c r="F284" s="8">
        <v>639</v>
      </c>
      <c r="G284" s="8">
        <v>845</v>
      </c>
      <c r="H284" s="8">
        <v>1185</v>
      </c>
      <c r="I284" s="8">
        <v>1239</v>
      </c>
      <c r="J284" s="8"/>
      <c r="K284">
        <f t="shared" si="24"/>
        <v>-312</v>
      </c>
      <c r="L284">
        <f t="shared" si="25"/>
        <v>-340</v>
      </c>
      <c r="M284">
        <f t="shared" si="26"/>
        <v>-278</v>
      </c>
      <c r="N284">
        <f t="shared" si="27"/>
        <v>-124</v>
      </c>
      <c r="O284">
        <f t="shared" si="28"/>
        <v>-389</v>
      </c>
      <c r="P284" s="1" t="str">
        <f t="shared" si="29"/>
        <v>ABOVE</v>
      </c>
      <c r="Q284" s="7">
        <v>0.43089430894308944</v>
      </c>
    </row>
    <row r="285" spans="1:17" x14ac:dyDescent="0.3">
      <c r="A285" s="2">
        <v>6</v>
      </c>
      <c r="B285" s="8" t="s">
        <v>1710</v>
      </c>
      <c r="C285" s="8" t="s">
        <v>12</v>
      </c>
      <c r="D285" s="8">
        <v>17</v>
      </c>
      <c r="E285" s="8">
        <v>591</v>
      </c>
      <c r="F285" s="8">
        <v>595</v>
      </c>
      <c r="G285" s="8">
        <v>787</v>
      </c>
      <c r="H285" s="8">
        <v>1043</v>
      </c>
      <c r="I285" s="8">
        <v>1382</v>
      </c>
      <c r="J285" s="8"/>
      <c r="K285">
        <f t="shared" si="24"/>
        <v>-356</v>
      </c>
      <c r="L285">
        <f t="shared" si="25"/>
        <v>-384</v>
      </c>
      <c r="M285">
        <f t="shared" si="26"/>
        <v>-336</v>
      </c>
      <c r="N285">
        <f t="shared" si="27"/>
        <v>-266</v>
      </c>
      <c r="O285">
        <f t="shared" si="28"/>
        <v>-246</v>
      </c>
      <c r="P285" s="1" t="str">
        <f t="shared" si="29"/>
        <v>ABOVE</v>
      </c>
      <c r="Q285" s="7">
        <v>0.3821138211382113</v>
      </c>
    </row>
    <row r="286" spans="1:17" x14ac:dyDescent="0.3">
      <c r="A286" s="2">
        <v>6</v>
      </c>
      <c r="B286" s="8" t="s">
        <v>1710</v>
      </c>
      <c r="C286" s="8" t="s">
        <v>126</v>
      </c>
      <c r="D286" s="8">
        <v>12.9</v>
      </c>
      <c r="E286" s="8">
        <v>656</v>
      </c>
      <c r="F286" s="8">
        <v>660</v>
      </c>
      <c r="G286" s="8">
        <v>791</v>
      </c>
      <c r="H286" s="8">
        <v>1144</v>
      </c>
      <c r="I286" s="8">
        <v>1289</v>
      </c>
      <c r="J286" s="8"/>
      <c r="K286">
        <f t="shared" si="24"/>
        <v>-291</v>
      </c>
      <c r="L286">
        <f t="shared" si="25"/>
        <v>-319</v>
      </c>
      <c r="M286">
        <f t="shared" si="26"/>
        <v>-332</v>
      </c>
      <c r="N286">
        <f t="shared" si="27"/>
        <v>-165</v>
      </c>
      <c r="O286">
        <f t="shared" si="28"/>
        <v>-339</v>
      </c>
      <c r="P286" s="1" t="str">
        <f t="shared" si="29"/>
        <v>ABOVE</v>
      </c>
      <c r="Q286" s="7">
        <v>4.8780487804878016E-2</v>
      </c>
    </row>
    <row r="287" spans="1:17" x14ac:dyDescent="0.3">
      <c r="A287" s="2">
        <v>6</v>
      </c>
      <c r="B287" s="8" t="s">
        <v>1710</v>
      </c>
      <c r="C287" s="8" t="s">
        <v>1724</v>
      </c>
      <c r="D287" s="8">
        <v>11.2</v>
      </c>
      <c r="E287" s="8">
        <v>584</v>
      </c>
      <c r="F287" s="8">
        <v>637</v>
      </c>
      <c r="G287" s="8">
        <v>842</v>
      </c>
      <c r="H287" s="8">
        <v>1217</v>
      </c>
      <c r="I287" s="8">
        <v>1479</v>
      </c>
      <c r="J287" s="8"/>
      <c r="K287">
        <f t="shared" si="24"/>
        <v>-363</v>
      </c>
      <c r="L287">
        <f t="shared" si="25"/>
        <v>-342</v>
      </c>
      <c r="M287">
        <f t="shared" si="26"/>
        <v>-281</v>
      </c>
      <c r="N287">
        <f t="shared" si="27"/>
        <v>-92</v>
      </c>
      <c r="O287">
        <f t="shared" si="28"/>
        <v>-149</v>
      </c>
      <c r="P287" s="1" t="str">
        <f t="shared" si="29"/>
        <v>BELOW</v>
      </c>
      <c r="Q287" s="7">
        <v>-8.9430894308943201E-2</v>
      </c>
    </row>
    <row r="288" spans="1:17" x14ac:dyDescent="0.3">
      <c r="A288" s="2">
        <v>6</v>
      </c>
      <c r="B288" s="8" t="s">
        <v>1710</v>
      </c>
      <c r="C288" s="8" t="s">
        <v>120</v>
      </c>
      <c r="D288" s="8">
        <v>9.4</v>
      </c>
      <c r="E288" s="8">
        <v>707</v>
      </c>
      <c r="F288" s="8">
        <v>712</v>
      </c>
      <c r="G288" s="8">
        <v>898</v>
      </c>
      <c r="H288" s="8">
        <v>1233</v>
      </c>
      <c r="I288" s="8">
        <v>1376</v>
      </c>
      <c r="J288" s="8"/>
      <c r="K288">
        <f t="shared" si="24"/>
        <v>-240</v>
      </c>
      <c r="L288">
        <f t="shared" si="25"/>
        <v>-267</v>
      </c>
      <c r="M288">
        <f t="shared" si="26"/>
        <v>-225</v>
      </c>
      <c r="N288">
        <f t="shared" si="27"/>
        <v>-76</v>
      </c>
      <c r="O288">
        <f t="shared" si="28"/>
        <v>-252</v>
      </c>
      <c r="P288" s="1" t="str">
        <f t="shared" si="29"/>
        <v>BELOW</v>
      </c>
      <c r="Q288" s="7">
        <v>-0.23577235772357724</v>
      </c>
    </row>
    <row r="289" spans="1:17" x14ac:dyDescent="0.3">
      <c r="A289" s="2">
        <v>6</v>
      </c>
      <c r="B289" s="8" t="s">
        <v>1710</v>
      </c>
      <c r="C289" s="8" t="s">
        <v>1723</v>
      </c>
      <c r="D289" s="8">
        <v>12.2</v>
      </c>
      <c r="E289" s="8">
        <v>690</v>
      </c>
      <c r="F289" s="8">
        <v>708</v>
      </c>
      <c r="G289" s="8">
        <v>810</v>
      </c>
      <c r="H289" s="8">
        <v>1129</v>
      </c>
      <c r="I289" s="8">
        <v>1418</v>
      </c>
      <c r="J289" s="8"/>
      <c r="K289">
        <f t="shared" si="24"/>
        <v>-257</v>
      </c>
      <c r="L289">
        <f t="shared" si="25"/>
        <v>-271</v>
      </c>
      <c r="M289">
        <f t="shared" si="26"/>
        <v>-313</v>
      </c>
      <c r="N289">
        <f t="shared" si="27"/>
        <v>-180</v>
      </c>
      <c r="O289">
        <f t="shared" si="28"/>
        <v>-210</v>
      </c>
      <c r="P289" s="1" t="str">
        <f t="shared" si="29"/>
        <v>BELOW</v>
      </c>
      <c r="Q289" s="7">
        <v>-8.1300813008131235E-3</v>
      </c>
    </row>
    <row r="290" spans="1:17" x14ac:dyDescent="0.3">
      <c r="A290" s="2">
        <v>6</v>
      </c>
      <c r="B290" s="8" t="s">
        <v>1710</v>
      </c>
      <c r="C290" s="8" t="s">
        <v>1722</v>
      </c>
      <c r="D290" s="8">
        <v>14.9</v>
      </c>
      <c r="E290" s="8">
        <v>618</v>
      </c>
      <c r="F290" s="8">
        <v>622</v>
      </c>
      <c r="G290" s="8">
        <v>785</v>
      </c>
      <c r="H290" s="8">
        <v>1129</v>
      </c>
      <c r="I290" s="8">
        <v>1379</v>
      </c>
      <c r="J290" s="8"/>
      <c r="K290">
        <f t="shared" si="24"/>
        <v>-329</v>
      </c>
      <c r="L290">
        <f t="shared" si="25"/>
        <v>-357</v>
      </c>
      <c r="M290">
        <f t="shared" si="26"/>
        <v>-338</v>
      </c>
      <c r="N290">
        <f t="shared" si="27"/>
        <v>-180</v>
      </c>
      <c r="O290">
        <f t="shared" si="28"/>
        <v>-249</v>
      </c>
      <c r="P290" s="1" t="str">
        <f t="shared" si="29"/>
        <v>ABOVE</v>
      </c>
      <c r="Q290" s="7">
        <v>0.21138211382113817</v>
      </c>
    </row>
    <row r="291" spans="1:17" x14ac:dyDescent="0.3">
      <c r="A291" s="2">
        <v>6</v>
      </c>
      <c r="B291" s="8" t="s">
        <v>1710</v>
      </c>
      <c r="C291" s="8" t="s">
        <v>1721</v>
      </c>
      <c r="D291" s="8">
        <v>13.2</v>
      </c>
      <c r="E291" s="8">
        <v>662</v>
      </c>
      <c r="F291" s="8">
        <v>666</v>
      </c>
      <c r="G291" s="8">
        <v>881</v>
      </c>
      <c r="H291" s="8">
        <v>1210</v>
      </c>
      <c r="I291" s="8">
        <v>1214</v>
      </c>
      <c r="J291" s="8"/>
      <c r="K291">
        <f t="shared" si="24"/>
        <v>-285</v>
      </c>
      <c r="L291">
        <f t="shared" si="25"/>
        <v>-313</v>
      </c>
      <c r="M291">
        <f t="shared" si="26"/>
        <v>-242</v>
      </c>
      <c r="N291">
        <f t="shared" si="27"/>
        <v>-99</v>
      </c>
      <c r="O291">
        <f t="shared" si="28"/>
        <v>-414</v>
      </c>
      <c r="P291" s="1" t="str">
        <f t="shared" si="29"/>
        <v>ABOVE</v>
      </c>
      <c r="Q291" s="7">
        <v>7.3170731707316958E-2</v>
      </c>
    </row>
    <row r="292" spans="1:17" x14ac:dyDescent="0.3">
      <c r="A292" s="2">
        <v>6</v>
      </c>
      <c r="B292" s="8" t="s">
        <v>1710</v>
      </c>
      <c r="C292" s="8" t="s">
        <v>117</v>
      </c>
      <c r="D292" s="8">
        <v>11.9</v>
      </c>
      <c r="E292" s="8">
        <v>562</v>
      </c>
      <c r="F292" s="8">
        <v>605</v>
      </c>
      <c r="G292" s="8">
        <v>800</v>
      </c>
      <c r="H292" s="8">
        <v>1044</v>
      </c>
      <c r="I292" s="8">
        <v>1176</v>
      </c>
      <c r="J292" s="8"/>
      <c r="K292">
        <f t="shared" si="24"/>
        <v>-385</v>
      </c>
      <c r="L292">
        <f t="shared" si="25"/>
        <v>-374</v>
      </c>
      <c r="M292">
        <f t="shared" si="26"/>
        <v>-323</v>
      </c>
      <c r="N292">
        <f t="shared" si="27"/>
        <v>-265</v>
      </c>
      <c r="O292">
        <f t="shared" si="28"/>
        <v>-452</v>
      </c>
      <c r="P292" s="1" t="str">
        <f t="shared" si="29"/>
        <v>BELOW</v>
      </c>
      <c r="Q292" s="7">
        <v>-3.2520325203252057E-2</v>
      </c>
    </row>
    <row r="293" spans="1:17" x14ac:dyDescent="0.3">
      <c r="A293" s="2">
        <v>6</v>
      </c>
      <c r="B293" s="8" t="s">
        <v>1710</v>
      </c>
      <c r="C293" s="8" t="s">
        <v>970</v>
      </c>
      <c r="D293" s="8">
        <v>24.2</v>
      </c>
      <c r="E293" s="8">
        <v>597</v>
      </c>
      <c r="F293" s="8">
        <v>601</v>
      </c>
      <c r="G293" s="8">
        <v>795</v>
      </c>
      <c r="H293" s="8">
        <v>996</v>
      </c>
      <c r="I293" s="8">
        <v>1218</v>
      </c>
      <c r="J293" s="8"/>
      <c r="K293">
        <f t="shared" si="24"/>
        <v>-350</v>
      </c>
      <c r="L293">
        <f t="shared" si="25"/>
        <v>-378</v>
      </c>
      <c r="M293">
        <f t="shared" si="26"/>
        <v>-328</v>
      </c>
      <c r="N293">
        <f t="shared" si="27"/>
        <v>-313</v>
      </c>
      <c r="O293">
        <f t="shared" si="28"/>
        <v>-410</v>
      </c>
      <c r="P293" s="1" t="str">
        <f t="shared" si="29"/>
        <v>ABOVE</v>
      </c>
      <c r="Q293" s="7">
        <v>0.96747967479674779</v>
      </c>
    </row>
    <row r="294" spans="1:17" x14ac:dyDescent="0.3">
      <c r="A294" s="2">
        <v>6</v>
      </c>
      <c r="B294" s="8" t="s">
        <v>1710</v>
      </c>
      <c r="C294" s="8" t="s">
        <v>1720</v>
      </c>
      <c r="D294" s="8">
        <v>6.9</v>
      </c>
      <c r="E294" s="8">
        <v>767</v>
      </c>
      <c r="F294" s="8">
        <v>908</v>
      </c>
      <c r="G294" s="8">
        <v>1194</v>
      </c>
      <c r="H294" s="8">
        <v>1554</v>
      </c>
      <c r="I294" s="8">
        <v>1829</v>
      </c>
      <c r="J294" s="8"/>
      <c r="K294">
        <f t="shared" si="24"/>
        <v>-180</v>
      </c>
      <c r="L294">
        <f t="shared" si="25"/>
        <v>-71</v>
      </c>
      <c r="M294">
        <f t="shared" si="26"/>
        <v>71</v>
      </c>
      <c r="N294">
        <f t="shared" si="27"/>
        <v>245</v>
      </c>
      <c r="O294">
        <f t="shared" si="28"/>
        <v>201</v>
      </c>
      <c r="P294" s="1" t="str">
        <f t="shared" si="29"/>
        <v>BELOW</v>
      </c>
      <c r="Q294" s="7">
        <v>-0.43902439024390244</v>
      </c>
    </row>
    <row r="295" spans="1:17" x14ac:dyDescent="0.3">
      <c r="A295" s="2">
        <v>6</v>
      </c>
      <c r="B295" s="8" t="s">
        <v>1710</v>
      </c>
      <c r="C295" s="8" t="s">
        <v>9</v>
      </c>
      <c r="D295" s="8">
        <v>8.6</v>
      </c>
      <c r="E295" s="8">
        <v>1029</v>
      </c>
      <c r="F295" s="8">
        <v>1204</v>
      </c>
      <c r="G295" s="8">
        <v>1508</v>
      </c>
      <c r="H295" s="8">
        <v>2119</v>
      </c>
      <c r="I295" s="8">
        <v>2461</v>
      </c>
      <c r="J295" s="8"/>
      <c r="K295">
        <f t="shared" si="24"/>
        <v>82</v>
      </c>
      <c r="L295">
        <f t="shared" si="25"/>
        <v>225</v>
      </c>
      <c r="M295">
        <f t="shared" si="26"/>
        <v>385</v>
      </c>
      <c r="N295">
        <f t="shared" si="27"/>
        <v>810</v>
      </c>
      <c r="O295">
        <f t="shared" si="28"/>
        <v>833</v>
      </c>
      <c r="P295" s="1" t="str">
        <f t="shared" si="29"/>
        <v>BELOW</v>
      </c>
      <c r="Q295" s="7">
        <v>-0.30081300813008138</v>
      </c>
    </row>
    <row r="296" spans="1:17" x14ac:dyDescent="0.3">
      <c r="A296" s="2">
        <v>6</v>
      </c>
      <c r="B296" s="8" t="s">
        <v>1710</v>
      </c>
      <c r="C296" s="8" t="s">
        <v>1081</v>
      </c>
      <c r="D296" s="8">
        <v>10.4</v>
      </c>
      <c r="E296" s="8">
        <v>554</v>
      </c>
      <c r="F296" s="8">
        <v>558</v>
      </c>
      <c r="G296" s="8">
        <v>738</v>
      </c>
      <c r="H296" s="8">
        <v>925</v>
      </c>
      <c r="I296" s="8">
        <v>1128</v>
      </c>
      <c r="J296" s="8"/>
      <c r="K296">
        <f t="shared" si="24"/>
        <v>-393</v>
      </c>
      <c r="L296">
        <f t="shared" si="25"/>
        <v>-421</v>
      </c>
      <c r="M296">
        <f t="shared" si="26"/>
        <v>-385</v>
      </c>
      <c r="N296">
        <f t="shared" si="27"/>
        <v>-384</v>
      </c>
      <c r="O296">
        <f t="shared" si="28"/>
        <v>-500</v>
      </c>
      <c r="P296" s="1" t="str">
        <f t="shared" si="29"/>
        <v>BELOW</v>
      </c>
      <c r="Q296" s="7">
        <v>-0.15447154471544716</v>
      </c>
    </row>
    <row r="297" spans="1:17" x14ac:dyDescent="0.3">
      <c r="A297" s="2">
        <v>6</v>
      </c>
      <c r="B297" s="8" t="s">
        <v>1710</v>
      </c>
      <c r="C297" s="8" t="s">
        <v>1719</v>
      </c>
      <c r="D297" s="8">
        <v>6.2</v>
      </c>
      <c r="E297" s="8">
        <v>1108</v>
      </c>
      <c r="F297" s="8">
        <v>1304</v>
      </c>
      <c r="G297" s="8">
        <v>1725</v>
      </c>
      <c r="H297" s="8">
        <v>2323</v>
      </c>
      <c r="I297" s="8">
        <v>2332</v>
      </c>
      <c r="J297" s="8"/>
      <c r="K297">
        <f t="shared" si="24"/>
        <v>161</v>
      </c>
      <c r="L297">
        <f t="shared" si="25"/>
        <v>325</v>
      </c>
      <c r="M297">
        <f t="shared" si="26"/>
        <v>602</v>
      </c>
      <c r="N297">
        <f t="shared" si="27"/>
        <v>1014</v>
      </c>
      <c r="O297">
        <f t="shared" si="28"/>
        <v>704</v>
      </c>
      <c r="P297" s="1" t="str">
        <f t="shared" si="29"/>
        <v>BELOW</v>
      </c>
      <c r="Q297" s="7">
        <v>-0.49593495934959353</v>
      </c>
    </row>
    <row r="298" spans="1:17" x14ac:dyDescent="0.3">
      <c r="A298" s="2">
        <v>6</v>
      </c>
      <c r="B298" s="8" t="s">
        <v>1710</v>
      </c>
      <c r="C298" s="8" t="s">
        <v>1718</v>
      </c>
      <c r="D298" s="8">
        <v>18.2</v>
      </c>
      <c r="E298" s="8">
        <v>596</v>
      </c>
      <c r="F298" s="8">
        <v>603</v>
      </c>
      <c r="G298" s="8">
        <v>700</v>
      </c>
      <c r="H298" s="8">
        <v>970</v>
      </c>
      <c r="I298" s="8">
        <v>1133</v>
      </c>
      <c r="J298" s="8"/>
      <c r="K298">
        <f t="shared" si="24"/>
        <v>-351</v>
      </c>
      <c r="L298">
        <f t="shared" si="25"/>
        <v>-376</v>
      </c>
      <c r="M298">
        <f t="shared" si="26"/>
        <v>-423</v>
      </c>
      <c r="N298">
        <f t="shared" si="27"/>
        <v>-339</v>
      </c>
      <c r="O298">
        <f t="shared" si="28"/>
        <v>-495</v>
      </c>
      <c r="P298" s="1" t="str">
        <f t="shared" si="29"/>
        <v>ABOVE</v>
      </c>
      <c r="Q298" s="7">
        <v>0.47967479674796731</v>
      </c>
    </row>
    <row r="299" spans="1:17" x14ac:dyDescent="0.3">
      <c r="A299" s="2">
        <v>6</v>
      </c>
      <c r="B299" s="8" t="s">
        <v>1710</v>
      </c>
      <c r="C299" s="8" t="s">
        <v>1717</v>
      </c>
      <c r="D299" s="8">
        <v>17.8</v>
      </c>
      <c r="E299" s="8">
        <v>657</v>
      </c>
      <c r="F299" s="8">
        <v>661</v>
      </c>
      <c r="G299" s="8">
        <v>875</v>
      </c>
      <c r="H299" s="8">
        <v>1222</v>
      </c>
      <c r="I299" s="8">
        <v>1392</v>
      </c>
      <c r="J299" s="8"/>
      <c r="K299">
        <f t="shared" si="24"/>
        <v>-290</v>
      </c>
      <c r="L299">
        <f t="shared" si="25"/>
        <v>-318</v>
      </c>
      <c r="M299">
        <f t="shared" si="26"/>
        <v>-248</v>
      </c>
      <c r="N299">
        <f t="shared" si="27"/>
        <v>-87</v>
      </c>
      <c r="O299">
        <f t="shared" si="28"/>
        <v>-236</v>
      </c>
      <c r="P299" s="1" t="str">
        <f t="shared" si="29"/>
        <v>ABOVE</v>
      </c>
      <c r="Q299" s="7">
        <v>0.44715447154471544</v>
      </c>
    </row>
    <row r="300" spans="1:17" x14ac:dyDescent="0.3">
      <c r="A300" s="2">
        <v>6</v>
      </c>
      <c r="B300" s="8" t="s">
        <v>1710</v>
      </c>
      <c r="C300" s="8" t="s">
        <v>1716</v>
      </c>
      <c r="D300" s="8">
        <v>10.3</v>
      </c>
      <c r="E300" s="8">
        <v>667</v>
      </c>
      <c r="F300" s="8">
        <v>671</v>
      </c>
      <c r="G300" s="8">
        <v>847</v>
      </c>
      <c r="H300" s="8">
        <v>1141</v>
      </c>
      <c r="I300" s="8">
        <v>1145</v>
      </c>
      <c r="J300" s="8"/>
      <c r="K300">
        <f t="shared" si="24"/>
        <v>-280</v>
      </c>
      <c r="L300">
        <f t="shared" si="25"/>
        <v>-308</v>
      </c>
      <c r="M300">
        <f t="shared" si="26"/>
        <v>-276</v>
      </c>
      <c r="N300">
        <f t="shared" si="27"/>
        <v>-168</v>
      </c>
      <c r="O300">
        <f t="shared" si="28"/>
        <v>-483</v>
      </c>
      <c r="P300" s="1" t="str">
        <f t="shared" si="29"/>
        <v>BELOW</v>
      </c>
      <c r="Q300" s="7">
        <v>-0.16260162601626016</v>
      </c>
    </row>
    <row r="301" spans="1:17" x14ac:dyDescent="0.3">
      <c r="A301" s="2">
        <v>6</v>
      </c>
      <c r="B301" s="8" t="s">
        <v>1710</v>
      </c>
      <c r="C301" s="8" t="s">
        <v>1715</v>
      </c>
      <c r="D301" s="8">
        <v>14.4</v>
      </c>
      <c r="E301" s="8">
        <v>596</v>
      </c>
      <c r="F301" s="8">
        <v>611</v>
      </c>
      <c r="G301" s="8">
        <v>700</v>
      </c>
      <c r="H301" s="8">
        <v>1012</v>
      </c>
      <c r="I301" s="8">
        <v>1105</v>
      </c>
      <c r="J301" s="8"/>
      <c r="K301">
        <f t="shared" si="24"/>
        <v>-351</v>
      </c>
      <c r="L301">
        <f t="shared" si="25"/>
        <v>-368</v>
      </c>
      <c r="M301">
        <f t="shared" si="26"/>
        <v>-423</v>
      </c>
      <c r="N301">
        <f t="shared" si="27"/>
        <v>-297</v>
      </c>
      <c r="O301">
        <f t="shared" si="28"/>
        <v>-523</v>
      </c>
      <c r="P301" s="1" t="str">
        <f t="shared" si="29"/>
        <v>ABOVE</v>
      </c>
      <c r="Q301" s="7">
        <v>0.17073170731707313</v>
      </c>
    </row>
    <row r="302" spans="1:17" x14ac:dyDescent="0.3">
      <c r="A302" s="2">
        <v>6</v>
      </c>
      <c r="B302" s="8" t="s">
        <v>1710</v>
      </c>
      <c r="C302" s="8" t="s">
        <v>1714</v>
      </c>
      <c r="D302" s="8">
        <v>7.2</v>
      </c>
      <c r="E302" s="8">
        <v>967</v>
      </c>
      <c r="F302" s="8">
        <v>974</v>
      </c>
      <c r="G302" s="8">
        <v>1288</v>
      </c>
      <c r="H302" s="8">
        <v>1853</v>
      </c>
      <c r="I302" s="8">
        <v>1973</v>
      </c>
      <c r="J302" s="8"/>
      <c r="K302">
        <f t="shared" si="24"/>
        <v>20</v>
      </c>
      <c r="L302">
        <f t="shared" si="25"/>
        <v>-5</v>
      </c>
      <c r="M302">
        <f t="shared" si="26"/>
        <v>165</v>
      </c>
      <c r="N302">
        <f t="shared" si="27"/>
        <v>544</v>
      </c>
      <c r="O302">
        <f t="shared" si="28"/>
        <v>345</v>
      </c>
      <c r="P302" s="1" t="str">
        <f t="shared" si="29"/>
        <v>BELOW</v>
      </c>
      <c r="Q302" s="7">
        <v>-0.41463414634146345</v>
      </c>
    </row>
    <row r="303" spans="1:17" x14ac:dyDescent="0.3">
      <c r="A303" s="2">
        <v>6</v>
      </c>
      <c r="B303" s="8" t="s">
        <v>1710</v>
      </c>
      <c r="C303" s="8" t="s">
        <v>1713</v>
      </c>
      <c r="D303" s="8">
        <v>25.4</v>
      </c>
      <c r="E303" s="8">
        <v>526</v>
      </c>
      <c r="F303" s="8">
        <v>529</v>
      </c>
      <c r="G303" s="8">
        <v>700</v>
      </c>
      <c r="H303" s="8">
        <v>1012</v>
      </c>
      <c r="I303" s="8">
        <v>1042</v>
      </c>
      <c r="J303" s="8"/>
      <c r="K303">
        <f t="shared" si="24"/>
        <v>-421</v>
      </c>
      <c r="L303">
        <f t="shared" si="25"/>
        <v>-450</v>
      </c>
      <c r="M303">
        <f t="shared" si="26"/>
        <v>-423</v>
      </c>
      <c r="N303">
        <f t="shared" si="27"/>
        <v>-297</v>
      </c>
      <c r="O303">
        <f t="shared" si="28"/>
        <v>-586</v>
      </c>
      <c r="P303" s="1" t="str">
        <f t="shared" si="29"/>
        <v>ABOVE</v>
      </c>
      <c r="Q303" s="7">
        <v>1.0650406504065038</v>
      </c>
    </row>
    <row r="304" spans="1:17" x14ac:dyDescent="0.3">
      <c r="A304" s="2">
        <v>6</v>
      </c>
      <c r="B304" s="8" t="s">
        <v>1710</v>
      </c>
      <c r="C304" s="8" t="s">
        <v>157</v>
      </c>
      <c r="D304" s="8">
        <v>13.7</v>
      </c>
      <c r="E304" s="8">
        <v>859</v>
      </c>
      <c r="F304" s="8">
        <v>864</v>
      </c>
      <c r="G304" s="8">
        <v>1115</v>
      </c>
      <c r="H304" s="8">
        <v>1397</v>
      </c>
      <c r="I304" s="8">
        <v>1708</v>
      </c>
      <c r="J304" s="8"/>
      <c r="K304">
        <f t="shared" si="24"/>
        <v>-88</v>
      </c>
      <c r="L304">
        <f t="shared" si="25"/>
        <v>-115</v>
      </c>
      <c r="M304">
        <f t="shared" si="26"/>
        <v>-8</v>
      </c>
      <c r="N304">
        <f t="shared" si="27"/>
        <v>88</v>
      </c>
      <c r="O304">
        <f t="shared" si="28"/>
        <v>80</v>
      </c>
      <c r="P304" s="1" t="str">
        <f t="shared" si="29"/>
        <v>ABOVE</v>
      </c>
      <c r="Q304" s="7">
        <v>0.113821138211382</v>
      </c>
    </row>
    <row r="305" spans="1:17" x14ac:dyDescent="0.3">
      <c r="A305" s="2">
        <v>6</v>
      </c>
      <c r="B305" s="8" t="s">
        <v>1710</v>
      </c>
      <c r="C305" s="8" t="s">
        <v>965</v>
      </c>
      <c r="D305" s="8">
        <v>9.9</v>
      </c>
      <c r="E305" s="8">
        <v>939</v>
      </c>
      <c r="F305" s="8">
        <v>1105</v>
      </c>
      <c r="G305" s="8">
        <v>1461</v>
      </c>
      <c r="H305" s="8">
        <v>1960</v>
      </c>
      <c r="I305" s="8">
        <v>2250</v>
      </c>
      <c r="J305" s="8"/>
      <c r="K305">
        <f t="shared" si="24"/>
        <v>-8</v>
      </c>
      <c r="L305">
        <f t="shared" si="25"/>
        <v>126</v>
      </c>
      <c r="M305">
        <f t="shared" si="26"/>
        <v>338</v>
      </c>
      <c r="N305">
        <f t="shared" si="27"/>
        <v>651</v>
      </c>
      <c r="O305">
        <f t="shared" si="28"/>
        <v>622</v>
      </c>
      <c r="P305" s="1" t="str">
        <f t="shared" si="29"/>
        <v>BELOW</v>
      </c>
      <c r="Q305" s="7">
        <v>-0.1951219512195122</v>
      </c>
    </row>
    <row r="306" spans="1:17" x14ac:dyDescent="0.3">
      <c r="A306" s="2">
        <v>6</v>
      </c>
      <c r="B306" s="8" t="s">
        <v>1710</v>
      </c>
      <c r="C306" s="8" t="s">
        <v>1455</v>
      </c>
      <c r="D306" s="8">
        <v>14.6</v>
      </c>
      <c r="E306" s="8">
        <v>526</v>
      </c>
      <c r="F306" s="8">
        <v>529</v>
      </c>
      <c r="G306" s="8">
        <v>700</v>
      </c>
      <c r="H306" s="8">
        <v>877</v>
      </c>
      <c r="I306" s="8">
        <v>1046</v>
      </c>
      <c r="J306" s="8"/>
      <c r="K306">
        <f t="shared" si="24"/>
        <v>-421</v>
      </c>
      <c r="L306">
        <f t="shared" si="25"/>
        <v>-450</v>
      </c>
      <c r="M306">
        <f t="shared" si="26"/>
        <v>-423</v>
      </c>
      <c r="N306">
        <f t="shared" si="27"/>
        <v>-432</v>
      </c>
      <c r="O306">
        <f t="shared" si="28"/>
        <v>-582</v>
      </c>
      <c r="P306" s="1" t="str">
        <f t="shared" si="29"/>
        <v>ABOVE</v>
      </c>
      <c r="Q306" s="7">
        <v>0.18699186991869909</v>
      </c>
    </row>
    <row r="307" spans="1:17" x14ac:dyDescent="0.3">
      <c r="A307" s="2">
        <v>6</v>
      </c>
      <c r="B307" s="8" t="s">
        <v>1710</v>
      </c>
      <c r="C307" s="8" t="s">
        <v>285</v>
      </c>
      <c r="D307" s="8">
        <v>6.4</v>
      </c>
      <c r="E307" s="8">
        <v>1099</v>
      </c>
      <c r="F307" s="8">
        <v>1107</v>
      </c>
      <c r="G307" s="8">
        <v>1464</v>
      </c>
      <c r="H307" s="8">
        <v>1834</v>
      </c>
      <c r="I307" s="8">
        <v>2243</v>
      </c>
      <c r="J307" s="8"/>
      <c r="K307">
        <f t="shared" si="24"/>
        <v>152</v>
      </c>
      <c r="L307">
        <f t="shared" si="25"/>
        <v>128</v>
      </c>
      <c r="M307">
        <f t="shared" si="26"/>
        <v>341</v>
      </c>
      <c r="N307">
        <f t="shared" si="27"/>
        <v>525</v>
      </c>
      <c r="O307">
        <f t="shared" si="28"/>
        <v>615</v>
      </c>
      <c r="P307" s="1" t="str">
        <f t="shared" si="29"/>
        <v>BELOW</v>
      </c>
      <c r="Q307" s="7">
        <v>-0.47967479674796748</v>
      </c>
    </row>
    <row r="308" spans="1:17" x14ac:dyDescent="0.3">
      <c r="A308" s="2">
        <v>6</v>
      </c>
      <c r="B308" s="8" t="s">
        <v>1710</v>
      </c>
      <c r="C308" s="8" t="s">
        <v>1712</v>
      </c>
      <c r="D308" s="8">
        <v>7.9</v>
      </c>
      <c r="E308" s="8">
        <v>686</v>
      </c>
      <c r="F308" s="8">
        <v>807</v>
      </c>
      <c r="G308" s="8">
        <v>1068</v>
      </c>
      <c r="H308" s="8">
        <v>1544</v>
      </c>
      <c r="I308" s="8">
        <v>1812</v>
      </c>
      <c r="J308" s="8"/>
      <c r="K308">
        <f t="shared" si="24"/>
        <v>-261</v>
      </c>
      <c r="L308">
        <f t="shared" si="25"/>
        <v>-172</v>
      </c>
      <c r="M308">
        <f t="shared" si="26"/>
        <v>-55</v>
      </c>
      <c r="N308">
        <f t="shared" si="27"/>
        <v>235</v>
      </c>
      <c r="O308">
        <f t="shared" si="28"/>
        <v>184</v>
      </c>
      <c r="P308" s="1" t="str">
        <f t="shared" si="29"/>
        <v>BELOW</v>
      </c>
      <c r="Q308" s="7">
        <v>-0.35772357723577236</v>
      </c>
    </row>
    <row r="309" spans="1:17" x14ac:dyDescent="0.3">
      <c r="A309" s="2">
        <v>6</v>
      </c>
      <c r="B309" s="8" t="s">
        <v>1710</v>
      </c>
      <c r="C309" s="8" t="s">
        <v>30</v>
      </c>
      <c r="D309" s="8">
        <v>11.8</v>
      </c>
      <c r="E309" s="8">
        <v>610</v>
      </c>
      <c r="F309" s="8">
        <v>625</v>
      </c>
      <c r="G309" s="8">
        <v>716</v>
      </c>
      <c r="H309" s="8">
        <v>897</v>
      </c>
      <c r="I309" s="8">
        <v>1097</v>
      </c>
      <c r="J309" s="8"/>
      <c r="K309">
        <f t="shared" si="24"/>
        <v>-337</v>
      </c>
      <c r="L309">
        <f t="shared" si="25"/>
        <v>-354</v>
      </c>
      <c r="M309">
        <f t="shared" si="26"/>
        <v>-407</v>
      </c>
      <c r="N309">
        <f t="shared" si="27"/>
        <v>-412</v>
      </c>
      <c r="O309">
        <f t="shared" si="28"/>
        <v>-531</v>
      </c>
      <c r="P309" s="1" t="str">
        <f t="shared" si="29"/>
        <v>BELOW</v>
      </c>
      <c r="Q309" s="7">
        <v>-4.065040650406504E-2</v>
      </c>
    </row>
    <row r="310" spans="1:17" x14ac:dyDescent="0.3">
      <c r="A310" s="2">
        <v>6</v>
      </c>
      <c r="B310" s="8" t="s">
        <v>1710</v>
      </c>
      <c r="C310" s="8" t="s">
        <v>1711</v>
      </c>
      <c r="D310" s="8">
        <v>8.4</v>
      </c>
      <c r="E310" s="8">
        <v>658</v>
      </c>
      <c r="F310" s="8">
        <v>796</v>
      </c>
      <c r="G310" s="8">
        <v>992</v>
      </c>
      <c r="H310" s="8">
        <v>1434</v>
      </c>
      <c r="I310" s="8">
        <v>1742</v>
      </c>
      <c r="J310" s="8"/>
      <c r="K310">
        <f t="shared" si="24"/>
        <v>-289</v>
      </c>
      <c r="L310">
        <f t="shared" si="25"/>
        <v>-183</v>
      </c>
      <c r="M310">
        <f t="shared" si="26"/>
        <v>-131</v>
      </c>
      <c r="N310">
        <f t="shared" si="27"/>
        <v>125</v>
      </c>
      <c r="O310">
        <f t="shared" si="28"/>
        <v>114</v>
      </c>
      <c r="P310" s="1" t="str">
        <f t="shared" si="29"/>
        <v>BELOW</v>
      </c>
      <c r="Q310" s="7">
        <v>-0.31707317073170732</v>
      </c>
    </row>
    <row r="311" spans="1:17" x14ac:dyDescent="0.3">
      <c r="A311" s="2">
        <v>6</v>
      </c>
      <c r="B311" s="8" t="s">
        <v>1710</v>
      </c>
      <c r="C311" s="8" t="s">
        <v>1709</v>
      </c>
      <c r="D311" s="8">
        <v>12.8</v>
      </c>
      <c r="E311" s="8">
        <v>529</v>
      </c>
      <c r="F311" s="8">
        <v>532</v>
      </c>
      <c r="G311" s="8">
        <v>704</v>
      </c>
      <c r="H311" s="8">
        <v>1017</v>
      </c>
      <c r="I311" s="8">
        <v>1074</v>
      </c>
      <c r="J311" s="8"/>
      <c r="K311">
        <f t="shared" si="24"/>
        <v>-418</v>
      </c>
      <c r="L311">
        <f t="shared" si="25"/>
        <v>-447</v>
      </c>
      <c r="M311">
        <f t="shared" si="26"/>
        <v>-419</v>
      </c>
      <c r="N311">
        <f t="shared" si="27"/>
        <v>-292</v>
      </c>
      <c r="O311">
        <f t="shared" si="28"/>
        <v>-554</v>
      </c>
      <c r="P311" s="1" t="str">
        <f t="shared" si="29"/>
        <v>ABOVE</v>
      </c>
      <c r="Q311" s="7">
        <v>4.065040650406504E-2</v>
      </c>
    </row>
    <row r="312" spans="1:17" x14ac:dyDescent="0.3">
      <c r="A312" s="2">
        <v>7</v>
      </c>
      <c r="B312" s="8" t="s">
        <v>1703</v>
      </c>
      <c r="C312" s="8" t="s">
        <v>650</v>
      </c>
      <c r="D312" s="8">
        <v>9</v>
      </c>
      <c r="E312" s="8">
        <v>1029</v>
      </c>
      <c r="F312" s="8">
        <v>1267</v>
      </c>
      <c r="G312" s="8">
        <v>1587</v>
      </c>
      <c r="H312" s="8">
        <v>2006</v>
      </c>
      <c r="I312" s="8">
        <v>2426</v>
      </c>
      <c r="J312" s="8"/>
      <c r="K312">
        <f t="shared" si="24"/>
        <v>82</v>
      </c>
      <c r="L312">
        <f t="shared" si="25"/>
        <v>288</v>
      </c>
      <c r="M312">
        <f t="shared" si="26"/>
        <v>464</v>
      </c>
      <c r="N312">
        <f t="shared" si="27"/>
        <v>697</v>
      </c>
      <c r="O312">
        <f t="shared" si="28"/>
        <v>798</v>
      </c>
      <c r="P312" s="1" t="str">
        <f t="shared" si="29"/>
        <v>BELOW</v>
      </c>
      <c r="Q312" s="7">
        <v>-0.26829268292682928</v>
      </c>
    </row>
    <row r="313" spans="1:17" x14ac:dyDescent="0.3">
      <c r="A313" s="2">
        <v>7</v>
      </c>
      <c r="B313" s="8" t="s">
        <v>1703</v>
      </c>
      <c r="C313" s="8" t="s">
        <v>1708</v>
      </c>
      <c r="D313" s="8">
        <v>10.8</v>
      </c>
      <c r="E313" s="8">
        <v>768</v>
      </c>
      <c r="F313" s="8">
        <v>960</v>
      </c>
      <c r="G313" s="8">
        <v>1194</v>
      </c>
      <c r="H313" s="8">
        <v>1496</v>
      </c>
      <c r="I313" s="8">
        <v>1674</v>
      </c>
      <c r="J313" s="8"/>
      <c r="K313">
        <f t="shared" si="24"/>
        <v>-179</v>
      </c>
      <c r="L313">
        <f t="shared" si="25"/>
        <v>-19</v>
      </c>
      <c r="M313">
        <f t="shared" si="26"/>
        <v>71</v>
      </c>
      <c r="N313">
        <f t="shared" si="27"/>
        <v>187</v>
      </c>
      <c r="O313">
        <f t="shared" si="28"/>
        <v>46</v>
      </c>
      <c r="P313" s="1" t="str">
        <f t="shared" si="29"/>
        <v>BELOW</v>
      </c>
      <c r="Q313" s="7">
        <v>-0.12195121951219512</v>
      </c>
    </row>
    <row r="314" spans="1:17" x14ac:dyDescent="0.3">
      <c r="A314" s="2">
        <v>7</v>
      </c>
      <c r="B314" s="8" t="s">
        <v>1703</v>
      </c>
      <c r="C314" s="8" t="s">
        <v>1707</v>
      </c>
      <c r="D314" s="8">
        <v>7.1</v>
      </c>
      <c r="E314" s="8">
        <v>733</v>
      </c>
      <c r="F314" s="8">
        <v>891</v>
      </c>
      <c r="G314" s="8">
        <v>1141</v>
      </c>
      <c r="H314" s="8">
        <v>1449</v>
      </c>
      <c r="I314" s="8">
        <v>1542</v>
      </c>
      <c r="J314" s="8"/>
      <c r="K314">
        <f t="shared" si="24"/>
        <v>-214</v>
      </c>
      <c r="L314">
        <f t="shared" si="25"/>
        <v>-88</v>
      </c>
      <c r="M314">
        <f t="shared" si="26"/>
        <v>18</v>
      </c>
      <c r="N314">
        <f t="shared" si="27"/>
        <v>140</v>
      </c>
      <c r="O314">
        <f t="shared" si="28"/>
        <v>-86</v>
      </c>
      <c r="P314" s="1" t="str">
        <f t="shared" si="29"/>
        <v>BELOW</v>
      </c>
      <c r="Q314" s="7">
        <v>-0.4227642276422765</v>
      </c>
    </row>
    <row r="315" spans="1:17" x14ac:dyDescent="0.3">
      <c r="A315" s="2">
        <v>7</v>
      </c>
      <c r="B315" s="8" t="s">
        <v>1703</v>
      </c>
      <c r="C315" s="8" t="s">
        <v>211</v>
      </c>
      <c r="D315" s="8">
        <v>7</v>
      </c>
      <c r="E315" s="8">
        <v>905</v>
      </c>
      <c r="F315" s="8">
        <v>1102</v>
      </c>
      <c r="G315" s="8">
        <v>1403</v>
      </c>
      <c r="H315" s="8">
        <v>1855</v>
      </c>
      <c r="I315" s="8">
        <v>2202</v>
      </c>
      <c r="J315" s="8"/>
      <c r="K315">
        <f t="shared" si="24"/>
        <v>-42</v>
      </c>
      <c r="L315">
        <f t="shared" si="25"/>
        <v>123</v>
      </c>
      <c r="M315">
        <f t="shared" si="26"/>
        <v>280</v>
      </c>
      <c r="N315">
        <f t="shared" si="27"/>
        <v>546</v>
      </c>
      <c r="O315">
        <f t="shared" si="28"/>
        <v>574</v>
      </c>
      <c r="P315" s="1" t="str">
        <f t="shared" si="29"/>
        <v>BELOW</v>
      </c>
      <c r="Q315" s="7">
        <v>-0.43089430894308944</v>
      </c>
    </row>
    <row r="316" spans="1:17" x14ac:dyDescent="0.3">
      <c r="A316" s="2">
        <v>7</v>
      </c>
      <c r="B316" s="8" t="s">
        <v>1703</v>
      </c>
      <c r="C316" s="8" t="s">
        <v>1706</v>
      </c>
      <c r="D316" s="8">
        <v>12</v>
      </c>
      <c r="E316" s="8">
        <v>881</v>
      </c>
      <c r="F316" s="8">
        <v>1058</v>
      </c>
      <c r="G316" s="8">
        <v>1295</v>
      </c>
      <c r="H316" s="8">
        <v>1633</v>
      </c>
      <c r="I316" s="8">
        <v>1896</v>
      </c>
      <c r="J316" s="8"/>
      <c r="K316">
        <f t="shared" si="24"/>
        <v>-66</v>
      </c>
      <c r="L316">
        <f t="shared" si="25"/>
        <v>79</v>
      </c>
      <c r="M316">
        <f t="shared" si="26"/>
        <v>172</v>
      </c>
      <c r="N316">
        <f t="shared" si="27"/>
        <v>324</v>
      </c>
      <c r="O316">
        <f t="shared" si="28"/>
        <v>268</v>
      </c>
      <c r="P316" s="1" t="str">
        <f t="shared" si="29"/>
        <v>BELOW</v>
      </c>
      <c r="Q316" s="7">
        <v>-2.4390243902439081E-2</v>
      </c>
    </row>
    <row r="317" spans="1:17" x14ac:dyDescent="0.3">
      <c r="A317" s="2">
        <v>7</v>
      </c>
      <c r="B317" s="8" t="s">
        <v>1703</v>
      </c>
      <c r="C317" s="8" t="s">
        <v>1705</v>
      </c>
      <c r="D317" s="8">
        <v>7.8</v>
      </c>
      <c r="E317" s="8">
        <v>843</v>
      </c>
      <c r="F317" s="8">
        <v>971</v>
      </c>
      <c r="G317" s="8">
        <v>1221</v>
      </c>
      <c r="H317" s="8">
        <v>1636</v>
      </c>
      <c r="I317" s="8">
        <v>1868</v>
      </c>
      <c r="J317" s="8"/>
      <c r="K317">
        <f t="shared" si="24"/>
        <v>-104</v>
      </c>
      <c r="L317">
        <f t="shared" si="25"/>
        <v>-8</v>
      </c>
      <c r="M317">
        <f t="shared" si="26"/>
        <v>98</v>
      </c>
      <c r="N317">
        <f t="shared" si="27"/>
        <v>327</v>
      </c>
      <c r="O317">
        <f t="shared" si="28"/>
        <v>240</v>
      </c>
      <c r="P317" s="1" t="str">
        <f t="shared" si="29"/>
        <v>BELOW</v>
      </c>
      <c r="Q317" s="7">
        <v>-0.36585365853658541</v>
      </c>
    </row>
    <row r="318" spans="1:17" x14ac:dyDescent="0.3">
      <c r="A318" s="2">
        <v>7</v>
      </c>
      <c r="B318" s="8" t="s">
        <v>1703</v>
      </c>
      <c r="C318" s="8" t="s">
        <v>1704</v>
      </c>
      <c r="D318" s="8">
        <v>7.8</v>
      </c>
      <c r="E318" s="8">
        <v>768</v>
      </c>
      <c r="F318" s="8">
        <v>960</v>
      </c>
      <c r="G318" s="8">
        <v>1194</v>
      </c>
      <c r="H318" s="8">
        <v>1496</v>
      </c>
      <c r="I318" s="8">
        <v>1674</v>
      </c>
      <c r="J318" s="8"/>
      <c r="K318">
        <f t="shared" si="24"/>
        <v>-179</v>
      </c>
      <c r="L318">
        <f t="shared" si="25"/>
        <v>-19</v>
      </c>
      <c r="M318">
        <f t="shared" si="26"/>
        <v>71</v>
      </c>
      <c r="N318">
        <f t="shared" si="27"/>
        <v>187</v>
      </c>
      <c r="O318">
        <f t="shared" si="28"/>
        <v>46</v>
      </c>
      <c r="P318" s="1" t="str">
        <f t="shared" si="29"/>
        <v>BELOW</v>
      </c>
      <c r="Q318" s="7">
        <v>-0.36585365853658541</v>
      </c>
    </row>
    <row r="319" spans="1:17" x14ac:dyDescent="0.3">
      <c r="A319" s="2">
        <v>7</v>
      </c>
      <c r="B319" s="8" t="s">
        <v>1703</v>
      </c>
      <c r="C319" s="8" t="s">
        <v>270</v>
      </c>
      <c r="D319" s="8">
        <v>11.5</v>
      </c>
      <c r="E319" s="8">
        <v>775</v>
      </c>
      <c r="F319" s="8">
        <v>825</v>
      </c>
      <c r="G319" s="8">
        <v>1028</v>
      </c>
      <c r="H319" s="8">
        <v>1326</v>
      </c>
      <c r="I319" s="8">
        <v>1465</v>
      </c>
      <c r="J319" s="8"/>
      <c r="K319">
        <f t="shared" si="24"/>
        <v>-172</v>
      </c>
      <c r="L319">
        <f t="shared" si="25"/>
        <v>-154</v>
      </c>
      <c r="M319">
        <f t="shared" si="26"/>
        <v>-95</v>
      </c>
      <c r="N319">
        <f t="shared" si="27"/>
        <v>17</v>
      </c>
      <c r="O319">
        <f t="shared" si="28"/>
        <v>-163</v>
      </c>
      <c r="P319" s="1" t="str">
        <f t="shared" si="29"/>
        <v>BELOW</v>
      </c>
      <c r="Q319" s="7">
        <v>-6.5040650406504114E-2</v>
      </c>
    </row>
    <row r="320" spans="1:17" x14ac:dyDescent="0.3">
      <c r="A320" s="2">
        <v>8</v>
      </c>
      <c r="B320" s="8" t="s">
        <v>1701</v>
      </c>
      <c r="C320" s="8" t="s">
        <v>410</v>
      </c>
      <c r="D320" s="8">
        <v>12.7</v>
      </c>
      <c r="E320" s="8">
        <v>853</v>
      </c>
      <c r="F320" s="8">
        <v>875</v>
      </c>
      <c r="G320" s="8">
        <v>1034</v>
      </c>
      <c r="H320" s="8">
        <v>1485</v>
      </c>
      <c r="I320" s="8">
        <v>1790</v>
      </c>
      <c r="J320" s="8"/>
      <c r="K320">
        <f t="shared" si="24"/>
        <v>-94</v>
      </c>
      <c r="L320">
        <f t="shared" si="25"/>
        <v>-104</v>
      </c>
      <c r="M320">
        <f t="shared" si="26"/>
        <v>-89</v>
      </c>
      <c r="N320">
        <f t="shared" si="27"/>
        <v>176</v>
      </c>
      <c r="O320">
        <f t="shared" si="28"/>
        <v>162</v>
      </c>
      <c r="P320" s="1" t="str">
        <f t="shared" si="29"/>
        <v>ABOVE</v>
      </c>
      <c r="Q320" s="7">
        <v>3.2520325203251918E-2</v>
      </c>
    </row>
    <row r="321" spans="1:17" x14ac:dyDescent="0.3">
      <c r="A321" s="2">
        <v>8</v>
      </c>
      <c r="B321" s="8" t="s">
        <v>1701</v>
      </c>
      <c r="C321" s="8" t="s">
        <v>1702</v>
      </c>
      <c r="D321" s="8">
        <v>10.4</v>
      </c>
      <c r="E321" s="8">
        <v>840</v>
      </c>
      <c r="F321" s="8">
        <v>992</v>
      </c>
      <c r="G321" s="8">
        <v>1200</v>
      </c>
      <c r="H321" s="8">
        <v>1503</v>
      </c>
      <c r="I321" s="8">
        <v>1715</v>
      </c>
      <c r="J321" s="8"/>
      <c r="K321">
        <f t="shared" si="24"/>
        <v>-107</v>
      </c>
      <c r="L321">
        <f t="shared" si="25"/>
        <v>13</v>
      </c>
      <c r="M321">
        <f t="shared" si="26"/>
        <v>77</v>
      </c>
      <c r="N321">
        <f t="shared" si="27"/>
        <v>194</v>
      </c>
      <c r="O321">
        <f t="shared" si="28"/>
        <v>87</v>
      </c>
      <c r="P321" s="1" t="str">
        <f t="shared" si="29"/>
        <v>BELOW</v>
      </c>
      <c r="Q321" s="7">
        <v>-0.15447154471544716</v>
      </c>
    </row>
    <row r="322" spans="1:17" x14ac:dyDescent="0.3">
      <c r="A322" s="2">
        <v>8</v>
      </c>
      <c r="B322" s="8" t="s">
        <v>1701</v>
      </c>
      <c r="C322" s="8" t="s">
        <v>182</v>
      </c>
      <c r="D322" s="8">
        <v>12.1</v>
      </c>
      <c r="E322" s="8">
        <v>707</v>
      </c>
      <c r="F322" s="8">
        <v>812</v>
      </c>
      <c r="G322" s="8">
        <v>1053</v>
      </c>
      <c r="H322" s="8">
        <v>1521</v>
      </c>
      <c r="I322" s="8">
        <v>1721</v>
      </c>
      <c r="J322" s="8"/>
      <c r="K322">
        <f t="shared" si="24"/>
        <v>-240</v>
      </c>
      <c r="L322">
        <f t="shared" si="25"/>
        <v>-167</v>
      </c>
      <c r="M322">
        <f t="shared" si="26"/>
        <v>-70</v>
      </c>
      <c r="N322">
        <f t="shared" si="27"/>
        <v>212</v>
      </c>
      <c r="O322">
        <f t="shared" si="28"/>
        <v>93</v>
      </c>
      <c r="P322" s="1" t="str">
        <f t="shared" si="29"/>
        <v>BELOW</v>
      </c>
      <c r="Q322" s="7">
        <v>-1.6260162601626101E-2</v>
      </c>
    </row>
    <row r="323" spans="1:17" x14ac:dyDescent="0.3">
      <c r="A323" s="2">
        <v>8.5</v>
      </c>
      <c r="B323" s="8" t="s">
        <v>1700</v>
      </c>
      <c r="C323" s="8" t="s">
        <v>1699</v>
      </c>
      <c r="D323" s="8">
        <v>14.1</v>
      </c>
      <c r="E323" s="8">
        <v>1415</v>
      </c>
      <c r="F323" s="8">
        <v>1454</v>
      </c>
      <c r="G323" s="8">
        <v>1665</v>
      </c>
      <c r="H323" s="8">
        <v>2176</v>
      </c>
      <c r="I323" s="8">
        <v>2678</v>
      </c>
      <c r="J323" s="8"/>
      <c r="K323">
        <f t="shared" si="24"/>
        <v>468</v>
      </c>
      <c r="L323">
        <f t="shared" si="25"/>
        <v>475</v>
      </c>
      <c r="M323">
        <f t="shared" si="26"/>
        <v>542</v>
      </c>
      <c r="N323">
        <f t="shared" si="27"/>
        <v>867</v>
      </c>
      <c r="O323">
        <f t="shared" si="28"/>
        <v>1050</v>
      </c>
      <c r="P323" s="1" t="str">
        <f t="shared" si="29"/>
        <v>ABOVE</v>
      </c>
      <c r="Q323" s="7">
        <v>0.14634146341463405</v>
      </c>
    </row>
    <row r="324" spans="1:17" x14ac:dyDescent="0.3">
      <c r="A324" s="2">
        <v>9</v>
      </c>
      <c r="B324" s="8" t="s">
        <v>1666</v>
      </c>
      <c r="C324" s="8" t="s">
        <v>1698</v>
      </c>
      <c r="D324" s="8">
        <v>18.399999999999999</v>
      </c>
      <c r="E324" s="8">
        <v>694</v>
      </c>
      <c r="F324" s="8">
        <v>773</v>
      </c>
      <c r="G324" s="8">
        <v>948</v>
      </c>
      <c r="H324" s="8">
        <v>1238</v>
      </c>
      <c r="I324" s="8">
        <v>1377</v>
      </c>
      <c r="J324" s="8"/>
      <c r="K324">
        <f t="shared" si="24"/>
        <v>-253</v>
      </c>
      <c r="L324">
        <f t="shared" si="25"/>
        <v>-206</v>
      </c>
      <c r="M324">
        <f t="shared" si="26"/>
        <v>-175</v>
      </c>
      <c r="N324">
        <f t="shared" si="27"/>
        <v>-71</v>
      </c>
      <c r="O324">
        <f t="shared" si="28"/>
        <v>-251</v>
      </c>
      <c r="P324" s="1" t="str">
        <f t="shared" si="29"/>
        <v>ABOVE</v>
      </c>
      <c r="Q324" s="7">
        <v>0.49593495934959331</v>
      </c>
    </row>
    <row r="325" spans="1:17" x14ac:dyDescent="0.3">
      <c r="A325" s="2">
        <v>9</v>
      </c>
      <c r="B325" s="8" t="s">
        <v>1666</v>
      </c>
      <c r="C325" s="8" t="s">
        <v>725</v>
      </c>
      <c r="D325" s="8">
        <v>14.9</v>
      </c>
      <c r="E325" s="8">
        <v>490</v>
      </c>
      <c r="F325" s="8">
        <v>622</v>
      </c>
      <c r="G325" s="8">
        <v>752</v>
      </c>
      <c r="H325" s="8">
        <v>942</v>
      </c>
      <c r="I325" s="8">
        <v>1275</v>
      </c>
      <c r="J325" s="8"/>
      <c r="K325">
        <f t="shared" ref="K325:K388" si="30">E325-$E$1</f>
        <v>-457</v>
      </c>
      <c r="L325">
        <f t="shared" ref="L325:L388" si="31">F325-$F$1</f>
        <v>-357</v>
      </c>
      <c r="M325">
        <f t="shared" ref="M325:M388" si="32">G325-$G$1</f>
        <v>-371</v>
      </c>
      <c r="N325">
        <f t="shared" ref="N325:N388" si="33">H325-$H$1</f>
        <v>-367</v>
      </c>
      <c r="O325">
        <f t="shared" ref="O325:O388" si="34">I325-$I$1</f>
        <v>-353</v>
      </c>
      <c r="P325" s="1" t="str">
        <f t="shared" ref="P325:P388" si="35">IF(D325&gt;$D$1,"ABOVE",(IF(D325&lt;$D$1,"BELOW","EQUAL")))</f>
        <v>ABOVE</v>
      </c>
      <c r="Q325" s="7">
        <v>0.21138211382113817</v>
      </c>
    </row>
    <row r="326" spans="1:17" x14ac:dyDescent="0.3">
      <c r="A326" s="2">
        <v>9</v>
      </c>
      <c r="B326" s="8" t="s">
        <v>1666</v>
      </c>
      <c r="C326" s="8" t="s">
        <v>1301</v>
      </c>
      <c r="D326" s="8">
        <v>12.1</v>
      </c>
      <c r="E326" s="8">
        <v>765</v>
      </c>
      <c r="F326" s="8">
        <v>867</v>
      </c>
      <c r="G326" s="8">
        <v>1011</v>
      </c>
      <c r="H326" s="8">
        <v>1429</v>
      </c>
      <c r="I326" s="8">
        <v>1593</v>
      </c>
      <c r="J326" s="8"/>
      <c r="K326">
        <f t="shared" si="30"/>
        <v>-182</v>
      </c>
      <c r="L326">
        <f t="shared" si="31"/>
        <v>-112</v>
      </c>
      <c r="M326">
        <f t="shared" si="32"/>
        <v>-112</v>
      </c>
      <c r="N326">
        <f t="shared" si="33"/>
        <v>120</v>
      </c>
      <c r="O326">
        <f t="shared" si="34"/>
        <v>-35</v>
      </c>
      <c r="P326" s="1" t="str">
        <f t="shared" si="35"/>
        <v>BELOW</v>
      </c>
      <c r="Q326" s="7">
        <v>-1.6260162601626101E-2</v>
      </c>
    </row>
    <row r="327" spans="1:17" x14ac:dyDescent="0.3">
      <c r="A327" s="2">
        <v>9</v>
      </c>
      <c r="B327" s="8" t="s">
        <v>1666</v>
      </c>
      <c r="C327" s="8" t="s">
        <v>700</v>
      </c>
      <c r="D327" s="8">
        <v>21</v>
      </c>
      <c r="E327" s="8">
        <v>591</v>
      </c>
      <c r="F327" s="8">
        <v>606</v>
      </c>
      <c r="G327" s="8">
        <v>694</v>
      </c>
      <c r="H327" s="8">
        <v>983</v>
      </c>
      <c r="I327" s="8">
        <v>1164</v>
      </c>
      <c r="J327" s="8"/>
      <c r="K327">
        <f t="shared" si="30"/>
        <v>-356</v>
      </c>
      <c r="L327">
        <f t="shared" si="31"/>
        <v>-373</v>
      </c>
      <c r="M327">
        <f t="shared" si="32"/>
        <v>-429</v>
      </c>
      <c r="N327">
        <f t="shared" si="33"/>
        <v>-326</v>
      </c>
      <c r="O327">
        <f t="shared" si="34"/>
        <v>-464</v>
      </c>
      <c r="P327" s="1" t="str">
        <f t="shared" si="35"/>
        <v>ABOVE</v>
      </c>
      <c r="Q327" s="7">
        <v>0.70731707317073156</v>
      </c>
    </row>
    <row r="328" spans="1:17" x14ac:dyDescent="0.3">
      <c r="A328" s="2">
        <v>9</v>
      </c>
      <c r="B328" s="8" t="s">
        <v>1666</v>
      </c>
      <c r="C328" s="8" t="s">
        <v>1697</v>
      </c>
      <c r="D328" s="8">
        <v>9.4</v>
      </c>
      <c r="E328" s="8">
        <v>642</v>
      </c>
      <c r="F328" s="8">
        <v>797</v>
      </c>
      <c r="G328" s="8">
        <v>1000</v>
      </c>
      <c r="H328" s="8">
        <v>1370</v>
      </c>
      <c r="I328" s="8">
        <v>1681</v>
      </c>
      <c r="J328" s="8"/>
      <c r="K328">
        <f t="shared" si="30"/>
        <v>-305</v>
      </c>
      <c r="L328">
        <f t="shared" si="31"/>
        <v>-182</v>
      </c>
      <c r="M328">
        <f t="shared" si="32"/>
        <v>-123</v>
      </c>
      <c r="N328">
        <f t="shared" si="33"/>
        <v>61</v>
      </c>
      <c r="O328">
        <f t="shared" si="34"/>
        <v>53</v>
      </c>
      <c r="P328" s="1" t="str">
        <f t="shared" si="35"/>
        <v>BELOW</v>
      </c>
      <c r="Q328" s="7">
        <v>-0.23577235772357724</v>
      </c>
    </row>
    <row r="329" spans="1:17" x14ac:dyDescent="0.3">
      <c r="A329" s="2">
        <v>9</v>
      </c>
      <c r="B329" s="8" t="s">
        <v>1666</v>
      </c>
      <c r="C329" s="8" t="s">
        <v>1696</v>
      </c>
      <c r="D329" s="8">
        <v>12.3</v>
      </c>
      <c r="E329" s="8">
        <v>950</v>
      </c>
      <c r="F329" s="8">
        <v>1135</v>
      </c>
      <c r="G329" s="8">
        <v>1444</v>
      </c>
      <c r="H329" s="8">
        <v>2088</v>
      </c>
      <c r="I329" s="8">
        <v>2536</v>
      </c>
      <c r="J329" s="8"/>
      <c r="K329">
        <f t="shared" si="30"/>
        <v>3</v>
      </c>
      <c r="L329">
        <f t="shared" si="31"/>
        <v>156</v>
      </c>
      <c r="M329">
        <f t="shared" si="32"/>
        <v>321</v>
      </c>
      <c r="N329">
        <f t="shared" si="33"/>
        <v>779</v>
      </c>
      <c r="O329">
        <f t="shared" si="34"/>
        <v>908</v>
      </c>
      <c r="P329" s="1" t="str">
        <f t="shared" si="35"/>
        <v>EQUAL</v>
      </c>
      <c r="Q329" s="7">
        <v>0</v>
      </c>
    </row>
    <row r="330" spans="1:17" x14ac:dyDescent="0.3">
      <c r="A330" s="2">
        <v>9</v>
      </c>
      <c r="B330" s="8" t="s">
        <v>1666</v>
      </c>
      <c r="C330" s="8" t="s">
        <v>138</v>
      </c>
      <c r="D330" s="8">
        <v>20.3</v>
      </c>
      <c r="E330" s="8">
        <v>591</v>
      </c>
      <c r="F330" s="8">
        <v>606</v>
      </c>
      <c r="G330" s="8">
        <v>694</v>
      </c>
      <c r="H330" s="8">
        <v>1003</v>
      </c>
      <c r="I330" s="8">
        <v>1085</v>
      </c>
      <c r="J330" s="8"/>
      <c r="K330">
        <f t="shared" si="30"/>
        <v>-356</v>
      </c>
      <c r="L330">
        <f t="shared" si="31"/>
        <v>-373</v>
      </c>
      <c r="M330">
        <f t="shared" si="32"/>
        <v>-429</v>
      </c>
      <c r="N330">
        <f t="shared" si="33"/>
        <v>-306</v>
      </c>
      <c r="O330">
        <f t="shared" si="34"/>
        <v>-543</v>
      </c>
      <c r="P330" s="1" t="str">
        <f t="shared" si="35"/>
        <v>ABOVE</v>
      </c>
      <c r="Q330" s="7">
        <v>0.65040650406504064</v>
      </c>
    </row>
    <row r="331" spans="1:17" x14ac:dyDescent="0.3">
      <c r="A331" s="2">
        <v>9</v>
      </c>
      <c r="B331" s="8" t="s">
        <v>1666</v>
      </c>
      <c r="C331" s="8" t="s">
        <v>249</v>
      </c>
      <c r="D331" s="8">
        <v>11.4</v>
      </c>
      <c r="E331" s="8">
        <v>755</v>
      </c>
      <c r="F331" s="8">
        <v>760</v>
      </c>
      <c r="G331" s="8">
        <v>978</v>
      </c>
      <c r="H331" s="8">
        <v>1383</v>
      </c>
      <c r="I331" s="8">
        <v>1718</v>
      </c>
      <c r="J331" s="8"/>
      <c r="K331">
        <f t="shared" si="30"/>
        <v>-192</v>
      </c>
      <c r="L331">
        <f t="shared" si="31"/>
        <v>-219</v>
      </c>
      <c r="M331">
        <f t="shared" si="32"/>
        <v>-145</v>
      </c>
      <c r="N331">
        <f t="shared" si="33"/>
        <v>74</v>
      </c>
      <c r="O331">
        <f t="shared" si="34"/>
        <v>90</v>
      </c>
      <c r="P331" s="1" t="str">
        <f t="shared" si="35"/>
        <v>BELOW</v>
      </c>
      <c r="Q331" s="7">
        <v>-7.3170731707317097E-2</v>
      </c>
    </row>
    <row r="332" spans="1:17" x14ac:dyDescent="0.3">
      <c r="A332" s="2">
        <v>9</v>
      </c>
      <c r="B332" s="8" t="s">
        <v>1666</v>
      </c>
      <c r="C332" s="8" t="s">
        <v>1695</v>
      </c>
      <c r="D332" s="8">
        <v>15.2</v>
      </c>
      <c r="E332" s="8">
        <v>620</v>
      </c>
      <c r="F332" s="8">
        <v>640</v>
      </c>
      <c r="G332" s="8">
        <v>846</v>
      </c>
      <c r="H332" s="8">
        <v>1191</v>
      </c>
      <c r="I332" s="8">
        <v>1486</v>
      </c>
      <c r="J332" s="8"/>
      <c r="K332">
        <f t="shared" si="30"/>
        <v>-327</v>
      </c>
      <c r="L332">
        <f t="shared" si="31"/>
        <v>-339</v>
      </c>
      <c r="M332">
        <f t="shared" si="32"/>
        <v>-277</v>
      </c>
      <c r="N332">
        <f t="shared" si="33"/>
        <v>-118</v>
      </c>
      <c r="O332">
        <f t="shared" si="34"/>
        <v>-142</v>
      </c>
      <c r="P332" s="1" t="str">
        <f t="shared" si="35"/>
        <v>ABOVE</v>
      </c>
      <c r="Q332" s="7">
        <v>0.2357723577235771</v>
      </c>
    </row>
    <row r="333" spans="1:17" x14ac:dyDescent="0.3">
      <c r="A333" s="2">
        <v>9</v>
      </c>
      <c r="B333" s="8" t="s">
        <v>1666</v>
      </c>
      <c r="C333" s="8" t="s">
        <v>137</v>
      </c>
      <c r="D333" s="8">
        <v>8.3000000000000007</v>
      </c>
      <c r="E333" s="8">
        <v>632</v>
      </c>
      <c r="F333" s="8">
        <v>798</v>
      </c>
      <c r="G333" s="8">
        <v>973</v>
      </c>
      <c r="H333" s="8">
        <v>1280</v>
      </c>
      <c r="I333" s="8">
        <v>1647</v>
      </c>
      <c r="J333" s="8"/>
      <c r="K333">
        <f t="shared" si="30"/>
        <v>-315</v>
      </c>
      <c r="L333">
        <f t="shared" si="31"/>
        <v>-181</v>
      </c>
      <c r="M333">
        <f t="shared" si="32"/>
        <v>-150</v>
      </c>
      <c r="N333">
        <f t="shared" si="33"/>
        <v>-29</v>
      </c>
      <c r="O333">
        <f t="shared" si="34"/>
        <v>19</v>
      </c>
      <c r="P333" s="1" t="str">
        <f t="shared" si="35"/>
        <v>BELOW</v>
      </c>
      <c r="Q333" s="7">
        <v>-0.32520325203252032</v>
      </c>
    </row>
    <row r="334" spans="1:17" x14ac:dyDescent="0.3">
      <c r="A334" s="2">
        <v>9</v>
      </c>
      <c r="B334" s="8" t="s">
        <v>1666</v>
      </c>
      <c r="C334" s="8" t="s">
        <v>1694</v>
      </c>
      <c r="D334" s="8">
        <v>9.4</v>
      </c>
      <c r="E334" s="8">
        <v>853</v>
      </c>
      <c r="F334" s="8">
        <v>1082</v>
      </c>
      <c r="G334" s="8">
        <v>1327</v>
      </c>
      <c r="H334" s="8">
        <v>1760</v>
      </c>
      <c r="I334" s="8">
        <v>2079</v>
      </c>
      <c r="J334" s="8"/>
      <c r="K334">
        <f t="shared" si="30"/>
        <v>-94</v>
      </c>
      <c r="L334">
        <f t="shared" si="31"/>
        <v>103</v>
      </c>
      <c r="M334">
        <f t="shared" si="32"/>
        <v>204</v>
      </c>
      <c r="N334">
        <f t="shared" si="33"/>
        <v>451</v>
      </c>
      <c r="O334">
        <f t="shared" si="34"/>
        <v>451</v>
      </c>
      <c r="P334" s="1" t="str">
        <f t="shared" si="35"/>
        <v>BELOW</v>
      </c>
      <c r="Q334" s="7">
        <v>-0.23577235772357724</v>
      </c>
    </row>
    <row r="335" spans="1:17" x14ac:dyDescent="0.3">
      <c r="A335" s="2">
        <v>9</v>
      </c>
      <c r="B335" s="8" t="s">
        <v>1666</v>
      </c>
      <c r="C335" s="8" t="s">
        <v>85</v>
      </c>
      <c r="D335" s="8">
        <v>15.6</v>
      </c>
      <c r="E335" s="8">
        <v>611</v>
      </c>
      <c r="F335" s="8">
        <v>653</v>
      </c>
      <c r="G335" s="8">
        <v>809</v>
      </c>
      <c r="H335" s="8">
        <v>1076</v>
      </c>
      <c r="I335" s="8">
        <v>1123</v>
      </c>
      <c r="J335" s="8"/>
      <c r="K335">
        <f t="shared" si="30"/>
        <v>-336</v>
      </c>
      <c r="L335">
        <f t="shared" si="31"/>
        <v>-326</v>
      </c>
      <c r="M335">
        <f t="shared" si="32"/>
        <v>-314</v>
      </c>
      <c r="N335">
        <f t="shared" si="33"/>
        <v>-233</v>
      </c>
      <c r="O335">
        <f t="shared" si="34"/>
        <v>-505</v>
      </c>
      <c r="P335" s="1" t="str">
        <f t="shared" si="35"/>
        <v>ABOVE</v>
      </c>
      <c r="Q335" s="7">
        <v>0.26829268292682917</v>
      </c>
    </row>
    <row r="336" spans="1:17" x14ac:dyDescent="0.3">
      <c r="A336" s="2">
        <v>9</v>
      </c>
      <c r="B336" s="8" t="s">
        <v>1666</v>
      </c>
      <c r="C336" s="8" t="s">
        <v>1182</v>
      </c>
      <c r="D336" s="8">
        <v>21.8</v>
      </c>
      <c r="E336" s="8">
        <v>557</v>
      </c>
      <c r="F336" s="8">
        <v>561</v>
      </c>
      <c r="G336" s="8">
        <v>742</v>
      </c>
      <c r="H336" s="8">
        <v>1037</v>
      </c>
      <c r="I336" s="8">
        <v>1150</v>
      </c>
      <c r="J336" s="8"/>
      <c r="K336">
        <f t="shared" si="30"/>
        <v>-390</v>
      </c>
      <c r="L336">
        <f t="shared" si="31"/>
        <v>-418</v>
      </c>
      <c r="M336">
        <f t="shared" si="32"/>
        <v>-381</v>
      </c>
      <c r="N336">
        <f t="shared" si="33"/>
        <v>-272</v>
      </c>
      <c r="O336">
        <f t="shared" si="34"/>
        <v>-478</v>
      </c>
      <c r="P336" s="1" t="str">
        <f t="shared" si="35"/>
        <v>ABOVE</v>
      </c>
      <c r="Q336" s="7">
        <v>0.77235772357723576</v>
      </c>
    </row>
    <row r="337" spans="1:17" x14ac:dyDescent="0.3">
      <c r="A337" s="2">
        <v>9</v>
      </c>
      <c r="B337" s="8" t="s">
        <v>1666</v>
      </c>
      <c r="C337" s="8" t="s">
        <v>1693</v>
      </c>
      <c r="D337" s="8">
        <v>22.2</v>
      </c>
      <c r="E337" s="8">
        <v>591</v>
      </c>
      <c r="F337" s="8">
        <v>606</v>
      </c>
      <c r="G337" s="8">
        <v>694</v>
      </c>
      <c r="H337" s="8">
        <v>886</v>
      </c>
      <c r="I337" s="8">
        <v>1014</v>
      </c>
      <c r="J337" s="8"/>
      <c r="K337">
        <f t="shared" si="30"/>
        <v>-356</v>
      </c>
      <c r="L337">
        <f t="shared" si="31"/>
        <v>-373</v>
      </c>
      <c r="M337">
        <f t="shared" si="32"/>
        <v>-429</v>
      </c>
      <c r="N337">
        <f t="shared" si="33"/>
        <v>-423</v>
      </c>
      <c r="O337">
        <f t="shared" si="34"/>
        <v>-614</v>
      </c>
      <c r="P337" s="1" t="str">
        <f t="shared" si="35"/>
        <v>ABOVE</v>
      </c>
      <c r="Q337" s="7">
        <v>0.80487804878048763</v>
      </c>
    </row>
    <row r="338" spans="1:17" x14ac:dyDescent="0.3">
      <c r="A338" s="2">
        <v>9</v>
      </c>
      <c r="B338" s="8" t="s">
        <v>1666</v>
      </c>
      <c r="C338" s="8" t="s">
        <v>468</v>
      </c>
      <c r="D338" s="8">
        <v>13.5</v>
      </c>
      <c r="E338" s="8">
        <v>632</v>
      </c>
      <c r="F338" s="8">
        <v>798</v>
      </c>
      <c r="G338" s="8">
        <v>973</v>
      </c>
      <c r="H338" s="8">
        <v>1280</v>
      </c>
      <c r="I338" s="8">
        <v>1647</v>
      </c>
      <c r="J338" s="8"/>
      <c r="K338">
        <f t="shared" si="30"/>
        <v>-315</v>
      </c>
      <c r="L338">
        <f t="shared" si="31"/>
        <v>-181</v>
      </c>
      <c r="M338">
        <f t="shared" si="32"/>
        <v>-150</v>
      </c>
      <c r="N338">
        <f t="shared" si="33"/>
        <v>-29</v>
      </c>
      <c r="O338">
        <f t="shared" si="34"/>
        <v>19</v>
      </c>
      <c r="P338" s="1" t="str">
        <f t="shared" si="35"/>
        <v>ABOVE</v>
      </c>
      <c r="Q338" s="7">
        <v>9.7560975609756032E-2</v>
      </c>
    </row>
    <row r="339" spans="1:17" x14ac:dyDescent="0.3">
      <c r="A339" s="2">
        <v>9</v>
      </c>
      <c r="B339" s="8" t="s">
        <v>1666</v>
      </c>
      <c r="C339" s="8" t="s">
        <v>1692</v>
      </c>
      <c r="D339" s="8">
        <v>15.5</v>
      </c>
      <c r="E339" s="8">
        <v>789</v>
      </c>
      <c r="F339" s="8">
        <v>794</v>
      </c>
      <c r="G339" s="8">
        <v>955</v>
      </c>
      <c r="H339" s="8">
        <v>1342</v>
      </c>
      <c r="I339" s="8">
        <v>1677</v>
      </c>
      <c r="J339" s="8"/>
      <c r="K339">
        <f t="shared" si="30"/>
        <v>-158</v>
      </c>
      <c r="L339">
        <f t="shared" si="31"/>
        <v>-185</v>
      </c>
      <c r="M339">
        <f t="shared" si="32"/>
        <v>-168</v>
      </c>
      <c r="N339">
        <f t="shared" si="33"/>
        <v>33</v>
      </c>
      <c r="O339">
        <f t="shared" si="34"/>
        <v>49</v>
      </c>
      <c r="P339" s="1" t="str">
        <f t="shared" si="35"/>
        <v>ABOVE</v>
      </c>
      <c r="Q339" s="7">
        <v>0.26016260162601618</v>
      </c>
    </row>
    <row r="340" spans="1:17" x14ac:dyDescent="0.3">
      <c r="A340" s="2">
        <v>9</v>
      </c>
      <c r="B340" s="8" t="s">
        <v>1666</v>
      </c>
      <c r="C340" s="8" t="s">
        <v>1691</v>
      </c>
      <c r="D340" s="8">
        <v>9.6999999999999993</v>
      </c>
      <c r="E340" s="8">
        <v>929</v>
      </c>
      <c r="F340" s="8">
        <v>935</v>
      </c>
      <c r="G340" s="8">
        <v>1123</v>
      </c>
      <c r="H340" s="8">
        <v>1507</v>
      </c>
      <c r="I340" s="8">
        <v>1688</v>
      </c>
      <c r="J340" s="8"/>
      <c r="K340">
        <f t="shared" si="30"/>
        <v>-18</v>
      </c>
      <c r="L340">
        <f t="shared" si="31"/>
        <v>-44</v>
      </c>
      <c r="M340">
        <f t="shared" si="32"/>
        <v>0</v>
      </c>
      <c r="N340">
        <f t="shared" si="33"/>
        <v>198</v>
      </c>
      <c r="O340">
        <f t="shared" si="34"/>
        <v>60</v>
      </c>
      <c r="P340" s="1" t="str">
        <f t="shared" si="35"/>
        <v>BELOW</v>
      </c>
      <c r="Q340" s="7">
        <v>-0.21138211382113831</v>
      </c>
    </row>
    <row r="341" spans="1:17" x14ac:dyDescent="0.3">
      <c r="A341" s="2">
        <v>9</v>
      </c>
      <c r="B341" s="8" t="s">
        <v>1666</v>
      </c>
      <c r="C341" s="8" t="s">
        <v>168</v>
      </c>
      <c r="D341" s="8">
        <v>19.2</v>
      </c>
      <c r="E341" s="8">
        <v>637</v>
      </c>
      <c r="F341" s="8">
        <v>689</v>
      </c>
      <c r="G341" s="8">
        <v>789</v>
      </c>
      <c r="H341" s="8">
        <v>1051</v>
      </c>
      <c r="I341" s="8">
        <v>1386</v>
      </c>
      <c r="J341" s="8"/>
      <c r="K341">
        <f t="shared" si="30"/>
        <v>-310</v>
      </c>
      <c r="L341">
        <f t="shared" si="31"/>
        <v>-290</v>
      </c>
      <c r="M341">
        <f t="shared" si="32"/>
        <v>-334</v>
      </c>
      <c r="N341">
        <f t="shared" si="33"/>
        <v>-258</v>
      </c>
      <c r="O341">
        <f t="shared" si="34"/>
        <v>-242</v>
      </c>
      <c r="P341" s="1" t="str">
        <f t="shared" si="35"/>
        <v>ABOVE</v>
      </c>
      <c r="Q341" s="7">
        <v>0.56097560975609739</v>
      </c>
    </row>
    <row r="342" spans="1:17" x14ac:dyDescent="0.3">
      <c r="A342" s="2">
        <v>9</v>
      </c>
      <c r="B342" s="8" t="s">
        <v>1666</v>
      </c>
      <c r="C342" s="8" t="s">
        <v>1690</v>
      </c>
      <c r="D342" s="8">
        <v>19.7</v>
      </c>
      <c r="E342" s="8">
        <v>727</v>
      </c>
      <c r="F342" s="8">
        <v>776</v>
      </c>
      <c r="G342" s="8">
        <v>957</v>
      </c>
      <c r="H342" s="8">
        <v>1282</v>
      </c>
      <c r="I342" s="8">
        <v>1406</v>
      </c>
      <c r="J342" s="8"/>
      <c r="K342">
        <f t="shared" si="30"/>
        <v>-220</v>
      </c>
      <c r="L342">
        <f t="shared" si="31"/>
        <v>-203</v>
      </c>
      <c r="M342">
        <f t="shared" si="32"/>
        <v>-166</v>
      </c>
      <c r="N342">
        <f t="shared" si="33"/>
        <v>-27</v>
      </c>
      <c r="O342">
        <f t="shared" si="34"/>
        <v>-222</v>
      </c>
      <c r="P342" s="1" t="str">
        <f t="shared" si="35"/>
        <v>ABOVE</v>
      </c>
      <c r="Q342" s="7">
        <v>0.60162601626016243</v>
      </c>
    </row>
    <row r="343" spans="1:17" x14ac:dyDescent="0.3">
      <c r="A343" s="2">
        <v>9</v>
      </c>
      <c r="B343" s="8" t="s">
        <v>1666</v>
      </c>
      <c r="C343" s="8" t="s">
        <v>1689</v>
      </c>
      <c r="D343" s="8">
        <v>15</v>
      </c>
      <c r="E343" s="8">
        <v>694</v>
      </c>
      <c r="F343" s="8">
        <v>773</v>
      </c>
      <c r="G343" s="8">
        <v>948</v>
      </c>
      <c r="H343" s="8">
        <v>1238</v>
      </c>
      <c r="I343" s="8">
        <v>1377</v>
      </c>
      <c r="J343" s="8"/>
      <c r="K343">
        <f t="shared" si="30"/>
        <v>-253</v>
      </c>
      <c r="L343">
        <f t="shared" si="31"/>
        <v>-206</v>
      </c>
      <c r="M343">
        <f t="shared" si="32"/>
        <v>-175</v>
      </c>
      <c r="N343">
        <f t="shared" si="33"/>
        <v>-71</v>
      </c>
      <c r="O343">
        <f t="shared" si="34"/>
        <v>-251</v>
      </c>
      <c r="P343" s="1" t="str">
        <f t="shared" si="35"/>
        <v>ABOVE</v>
      </c>
      <c r="Q343" s="7">
        <v>0.21951219512195114</v>
      </c>
    </row>
    <row r="344" spans="1:17" x14ac:dyDescent="0.3">
      <c r="A344" s="2">
        <v>9</v>
      </c>
      <c r="B344" s="8" t="s">
        <v>1666</v>
      </c>
      <c r="C344" s="8" t="s">
        <v>1688</v>
      </c>
      <c r="D344" s="8">
        <v>19.3</v>
      </c>
      <c r="E344" s="8">
        <v>584</v>
      </c>
      <c r="F344" s="8">
        <v>587</v>
      </c>
      <c r="G344" s="8">
        <v>777</v>
      </c>
      <c r="H344" s="8">
        <v>974</v>
      </c>
      <c r="I344" s="8">
        <v>1050</v>
      </c>
      <c r="J344" s="8"/>
      <c r="K344">
        <f t="shared" si="30"/>
        <v>-363</v>
      </c>
      <c r="L344">
        <f t="shared" si="31"/>
        <v>-392</v>
      </c>
      <c r="M344">
        <f t="shared" si="32"/>
        <v>-346</v>
      </c>
      <c r="N344">
        <f t="shared" si="33"/>
        <v>-335</v>
      </c>
      <c r="O344">
        <f t="shared" si="34"/>
        <v>-578</v>
      </c>
      <c r="P344" s="1" t="str">
        <f t="shared" si="35"/>
        <v>ABOVE</v>
      </c>
      <c r="Q344" s="7">
        <v>0.56910569105691056</v>
      </c>
    </row>
    <row r="345" spans="1:17" x14ac:dyDescent="0.3">
      <c r="A345" s="2">
        <v>9</v>
      </c>
      <c r="B345" s="8" t="s">
        <v>1666</v>
      </c>
      <c r="C345" s="8" t="s">
        <v>1687</v>
      </c>
      <c r="D345" s="8">
        <v>14</v>
      </c>
      <c r="E345" s="8">
        <v>695</v>
      </c>
      <c r="F345" s="8">
        <v>700</v>
      </c>
      <c r="G345" s="8">
        <v>926</v>
      </c>
      <c r="H345" s="8">
        <v>1160</v>
      </c>
      <c r="I345" s="8">
        <v>1425</v>
      </c>
      <c r="J345" s="8"/>
      <c r="K345">
        <f t="shared" si="30"/>
        <v>-252</v>
      </c>
      <c r="L345">
        <f t="shared" si="31"/>
        <v>-279</v>
      </c>
      <c r="M345">
        <f t="shared" si="32"/>
        <v>-197</v>
      </c>
      <c r="N345">
        <f t="shared" si="33"/>
        <v>-149</v>
      </c>
      <c r="O345">
        <f t="shared" si="34"/>
        <v>-203</v>
      </c>
      <c r="P345" s="1" t="str">
        <f t="shared" si="35"/>
        <v>ABOVE</v>
      </c>
      <c r="Q345" s="7">
        <v>0.13821138211382109</v>
      </c>
    </row>
    <row r="346" spans="1:17" x14ac:dyDescent="0.3">
      <c r="A346" s="2">
        <v>9</v>
      </c>
      <c r="B346" s="8" t="s">
        <v>1666</v>
      </c>
      <c r="C346" s="8" t="s">
        <v>441</v>
      </c>
      <c r="D346" s="8">
        <v>32.5</v>
      </c>
      <c r="E346" s="8">
        <v>591</v>
      </c>
      <c r="F346" s="8">
        <v>606</v>
      </c>
      <c r="G346" s="8">
        <v>694</v>
      </c>
      <c r="H346" s="8">
        <v>948</v>
      </c>
      <c r="I346" s="8">
        <v>1012</v>
      </c>
      <c r="J346" s="8"/>
      <c r="K346">
        <f t="shared" si="30"/>
        <v>-356</v>
      </c>
      <c r="L346">
        <f t="shared" si="31"/>
        <v>-373</v>
      </c>
      <c r="M346">
        <f t="shared" si="32"/>
        <v>-429</v>
      </c>
      <c r="N346">
        <f t="shared" si="33"/>
        <v>-361</v>
      </c>
      <c r="O346">
        <f t="shared" si="34"/>
        <v>-616</v>
      </c>
      <c r="P346" s="1" t="str">
        <f t="shared" si="35"/>
        <v>ABOVE</v>
      </c>
      <c r="Q346" s="7">
        <v>1.6422764227642275</v>
      </c>
    </row>
    <row r="347" spans="1:17" x14ac:dyDescent="0.3">
      <c r="A347" s="2">
        <v>9</v>
      </c>
      <c r="B347" s="8" t="s">
        <v>1666</v>
      </c>
      <c r="C347" s="8" t="s">
        <v>1686</v>
      </c>
      <c r="D347" s="8">
        <v>22.1</v>
      </c>
      <c r="E347" s="8">
        <v>591</v>
      </c>
      <c r="F347" s="8">
        <v>606</v>
      </c>
      <c r="G347" s="8">
        <v>694</v>
      </c>
      <c r="H347" s="8">
        <v>1003</v>
      </c>
      <c r="I347" s="8">
        <v>1167</v>
      </c>
      <c r="J347" s="8"/>
      <c r="K347">
        <f t="shared" si="30"/>
        <v>-356</v>
      </c>
      <c r="L347">
        <f t="shared" si="31"/>
        <v>-373</v>
      </c>
      <c r="M347">
        <f t="shared" si="32"/>
        <v>-429</v>
      </c>
      <c r="N347">
        <f t="shared" si="33"/>
        <v>-306</v>
      </c>
      <c r="O347">
        <f t="shared" si="34"/>
        <v>-461</v>
      </c>
      <c r="P347" s="1" t="str">
        <f t="shared" si="35"/>
        <v>ABOVE</v>
      </c>
      <c r="Q347" s="7">
        <v>0.7967479674796748</v>
      </c>
    </row>
    <row r="348" spans="1:17" x14ac:dyDescent="0.3">
      <c r="A348" s="2">
        <v>9</v>
      </c>
      <c r="B348" s="8" t="s">
        <v>1666</v>
      </c>
      <c r="C348" s="8" t="s">
        <v>1685</v>
      </c>
      <c r="D348" s="8">
        <v>19.5</v>
      </c>
      <c r="E348" s="8">
        <v>649</v>
      </c>
      <c r="F348" s="8">
        <v>653</v>
      </c>
      <c r="G348" s="8">
        <v>790</v>
      </c>
      <c r="H348" s="8">
        <v>1056</v>
      </c>
      <c r="I348" s="8">
        <v>1110</v>
      </c>
      <c r="J348" s="8"/>
      <c r="K348">
        <f t="shared" si="30"/>
        <v>-298</v>
      </c>
      <c r="L348">
        <f t="shared" si="31"/>
        <v>-326</v>
      </c>
      <c r="M348">
        <f t="shared" si="32"/>
        <v>-333</v>
      </c>
      <c r="N348">
        <f t="shared" si="33"/>
        <v>-253</v>
      </c>
      <c r="O348">
        <f t="shared" si="34"/>
        <v>-518</v>
      </c>
      <c r="P348" s="1" t="str">
        <f t="shared" si="35"/>
        <v>ABOVE</v>
      </c>
      <c r="Q348" s="7">
        <v>0.58536585365853644</v>
      </c>
    </row>
    <row r="349" spans="1:17" x14ac:dyDescent="0.3">
      <c r="A349" s="2">
        <v>9</v>
      </c>
      <c r="B349" s="8" t="s">
        <v>1666</v>
      </c>
      <c r="C349" s="8" t="s">
        <v>1684</v>
      </c>
      <c r="D349" s="8">
        <v>12.4</v>
      </c>
      <c r="E349" s="8">
        <v>860</v>
      </c>
      <c r="F349" s="8">
        <v>916</v>
      </c>
      <c r="G349" s="8">
        <v>1133</v>
      </c>
      <c r="H349" s="8">
        <v>1485</v>
      </c>
      <c r="I349" s="8">
        <v>1794</v>
      </c>
      <c r="J349" s="8"/>
      <c r="K349">
        <f t="shared" si="30"/>
        <v>-87</v>
      </c>
      <c r="L349">
        <f t="shared" si="31"/>
        <v>-63</v>
      </c>
      <c r="M349">
        <f t="shared" si="32"/>
        <v>10</v>
      </c>
      <c r="N349">
        <f t="shared" si="33"/>
        <v>176</v>
      </c>
      <c r="O349">
        <f t="shared" si="34"/>
        <v>166</v>
      </c>
      <c r="P349" s="1" t="str">
        <f t="shared" si="35"/>
        <v>ABOVE</v>
      </c>
      <c r="Q349" s="7">
        <v>8.1300813008129795E-3</v>
      </c>
    </row>
    <row r="350" spans="1:17" x14ac:dyDescent="0.3">
      <c r="A350" s="2">
        <v>9</v>
      </c>
      <c r="B350" s="8" t="s">
        <v>1666</v>
      </c>
      <c r="C350" s="8" t="s">
        <v>1683</v>
      </c>
      <c r="D350" s="8">
        <v>15.8</v>
      </c>
      <c r="E350" s="8">
        <v>540</v>
      </c>
      <c r="F350" s="8">
        <v>636</v>
      </c>
      <c r="G350" s="8">
        <v>841</v>
      </c>
      <c r="H350" s="8">
        <v>1098</v>
      </c>
      <c r="I350" s="8">
        <v>1195</v>
      </c>
      <c r="J350" s="8"/>
      <c r="K350">
        <f t="shared" si="30"/>
        <v>-407</v>
      </c>
      <c r="L350">
        <f t="shared" si="31"/>
        <v>-343</v>
      </c>
      <c r="M350">
        <f t="shared" si="32"/>
        <v>-282</v>
      </c>
      <c r="N350">
        <f t="shared" si="33"/>
        <v>-211</v>
      </c>
      <c r="O350">
        <f t="shared" si="34"/>
        <v>-433</v>
      </c>
      <c r="P350" s="1" t="str">
        <f t="shared" si="35"/>
        <v>ABOVE</v>
      </c>
      <c r="Q350" s="7">
        <v>0.28455284552845528</v>
      </c>
    </row>
    <row r="351" spans="1:17" x14ac:dyDescent="0.3">
      <c r="A351" s="2">
        <v>9</v>
      </c>
      <c r="B351" s="8" t="s">
        <v>1666</v>
      </c>
      <c r="C351" s="8" t="s">
        <v>997</v>
      </c>
      <c r="D351" s="8">
        <v>13.5</v>
      </c>
      <c r="E351" s="8">
        <v>860</v>
      </c>
      <c r="F351" s="8">
        <v>916</v>
      </c>
      <c r="G351" s="8">
        <v>1133</v>
      </c>
      <c r="H351" s="8">
        <v>1485</v>
      </c>
      <c r="I351" s="8">
        <v>1794</v>
      </c>
      <c r="J351" s="8"/>
      <c r="K351">
        <f t="shared" si="30"/>
        <v>-87</v>
      </c>
      <c r="L351">
        <f t="shared" si="31"/>
        <v>-63</v>
      </c>
      <c r="M351">
        <f t="shared" si="32"/>
        <v>10</v>
      </c>
      <c r="N351">
        <f t="shared" si="33"/>
        <v>176</v>
      </c>
      <c r="O351">
        <f t="shared" si="34"/>
        <v>166</v>
      </c>
      <c r="P351" s="1" t="str">
        <f t="shared" si="35"/>
        <v>ABOVE</v>
      </c>
      <c r="Q351" s="7">
        <v>9.7560975609756032E-2</v>
      </c>
    </row>
    <row r="352" spans="1:17" x14ac:dyDescent="0.3">
      <c r="A352" s="2">
        <v>9</v>
      </c>
      <c r="B352" s="8" t="s">
        <v>1666</v>
      </c>
      <c r="C352" s="8" t="s">
        <v>806</v>
      </c>
      <c r="D352" s="8">
        <v>20.100000000000001</v>
      </c>
      <c r="E352" s="8">
        <v>523</v>
      </c>
      <c r="F352" s="8">
        <v>538</v>
      </c>
      <c r="G352" s="8">
        <v>694</v>
      </c>
      <c r="H352" s="8">
        <v>870</v>
      </c>
      <c r="I352" s="8">
        <v>1219</v>
      </c>
      <c r="J352" s="8"/>
      <c r="K352">
        <f t="shared" si="30"/>
        <v>-424</v>
      </c>
      <c r="L352">
        <f t="shared" si="31"/>
        <v>-441</v>
      </c>
      <c r="M352">
        <f t="shared" si="32"/>
        <v>-429</v>
      </c>
      <c r="N352">
        <f t="shared" si="33"/>
        <v>-439</v>
      </c>
      <c r="O352">
        <f t="shared" si="34"/>
        <v>-409</v>
      </c>
      <c r="P352" s="1" t="str">
        <f t="shared" si="35"/>
        <v>ABOVE</v>
      </c>
      <c r="Q352" s="7">
        <v>0.63414634146341464</v>
      </c>
    </row>
    <row r="353" spans="1:17" x14ac:dyDescent="0.3">
      <c r="A353" s="2">
        <v>9</v>
      </c>
      <c r="B353" s="8" t="s">
        <v>1666</v>
      </c>
      <c r="C353" s="8" t="s">
        <v>1682</v>
      </c>
      <c r="D353" s="8">
        <v>11.5</v>
      </c>
      <c r="E353" s="8">
        <v>617</v>
      </c>
      <c r="F353" s="8">
        <v>802</v>
      </c>
      <c r="G353" s="8">
        <v>961</v>
      </c>
      <c r="H353" s="8">
        <v>1352</v>
      </c>
      <c r="I353" s="8">
        <v>1547</v>
      </c>
      <c r="J353" s="8"/>
      <c r="K353">
        <f t="shared" si="30"/>
        <v>-330</v>
      </c>
      <c r="L353">
        <f t="shared" si="31"/>
        <v>-177</v>
      </c>
      <c r="M353">
        <f t="shared" si="32"/>
        <v>-162</v>
      </c>
      <c r="N353">
        <f t="shared" si="33"/>
        <v>43</v>
      </c>
      <c r="O353">
        <f t="shared" si="34"/>
        <v>-81</v>
      </c>
      <c r="P353" s="1" t="str">
        <f t="shared" si="35"/>
        <v>BELOW</v>
      </c>
      <c r="Q353" s="7">
        <v>-6.5040650406504114E-2</v>
      </c>
    </row>
    <row r="354" spans="1:17" x14ac:dyDescent="0.3">
      <c r="A354" s="2">
        <v>9</v>
      </c>
      <c r="B354" s="8" t="s">
        <v>1666</v>
      </c>
      <c r="C354" s="8" t="s">
        <v>69</v>
      </c>
      <c r="D354" s="8">
        <v>19.399999999999999</v>
      </c>
      <c r="E354" s="8">
        <v>446</v>
      </c>
      <c r="F354" s="8">
        <v>606</v>
      </c>
      <c r="G354" s="8">
        <v>694</v>
      </c>
      <c r="H354" s="8">
        <v>955</v>
      </c>
      <c r="I354" s="8">
        <v>964</v>
      </c>
      <c r="J354" s="8"/>
      <c r="K354">
        <f t="shared" si="30"/>
        <v>-501</v>
      </c>
      <c r="L354">
        <f t="shared" si="31"/>
        <v>-373</v>
      </c>
      <c r="M354">
        <f t="shared" si="32"/>
        <v>-429</v>
      </c>
      <c r="N354">
        <f t="shared" si="33"/>
        <v>-354</v>
      </c>
      <c r="O354">
        <f t="shared" si="34"/>
        <v>-664</v>
      </c>
      <c r="P354" s="1" t="str">
        <f t="shared" si="35"/>
        <v>ABOVE</v>
      </c>
      <c r="Q354" s="7">
        <v>0.57723577235772339</v>
      </c>
    </row>
    <row r="355" spans="1:17" x14ac:dyDescent="0.3">
      <c r="A355" s="2">
        <v>9</v>
      </c>
      <c r="B355" s="8" t="s">
        <v>1666</v>
      </c>
      <c r="C355" s="8" t="s">
        <v>68</v>
      </c>
      <c r="D355" s="8">
        <v>17.600000000000001</v>
      </c>
      <c r="E355" s="8">
        <v>727</v>
      </c>
      <c r="F355" s="8">
        <v>776</v>
      </c>
      <c r="G355" s="8">
        <v>957</v>
      </c>
      <c r="H355" s="8">
        <v>1282</v>
      </c>
      <c r="I355" s="8">
        <v>1406</v>
      </c>
      <c r="J355" s="8"/>
      <c r="K355">
        <f t="shared" si="30"/>
        <v>-220</v>
      </c>
      <c r="L355">
        <f t="shared" si="31"/>
        <v>-203</v>
      </c>
      <c r="M355">
        <f t="shared" si="32"/>
        <v>-166</v>
      </c>
      <c r="N355">
        <f t="shared" si="33"/>
        <v>-27</v>
      </c>
      <c r="O355">
        <f t="shared" si="34"/>
        <v>-222</v>
      </c>
      <c r="P355" s="1" t="str">
        <f t="shared" si="35"/>
        <v>ABOVE</v>
      </c>
      <c r="Q355" s="7">
        <v>0.43089430894308944</v>
      </c>
    </row>
    <row r="356" spans="1:17" x14ac:dyDescent="0.3">
      <c r="A356" s="2">
        <v>9</v>
      </c>
      <c r="B356" s="8" t="s">
        <v>1666</v>
      </c>
      <c r="C356" s="8" t="s">
        <v>63</v>
      </c>
      <c r="D356" s="8">
        <v>18</v>
      </c>
      <c r="E356" s="8">
        <v>591</v>
      </c>
      <c r="F356" s="8">
        <v>606</v>
      </c>
      <c r="G356" s="8">
        <v>694</v>
      </c>
      <c r="H356" s="8">
        <v>1003</v>
      </c>
      <c r="I356" s="8">
        <v>1219</v>
      </c>
      <c r="J356" s="8"/>
      <c r="K356">
        <f t="shared" si="30"/>
        <v>-356</v>
      </c>
      <c r="L356">
        <f t="shared" si="31"/>
        <v>-373</v>
      </c>
      <c r="M356">
        <f t="shared" si="32"/>
        <v>-429</v>
      </c>
      <c r="N356">
        <f t="shared" si="33"/>
        <v>-306</v>
      </c>
      <c r="O356">
        <f t="shared" si="34"/>
        <v>-409</v>
      </c>
      <c r="P356" s="1" t="str">
        <f t="shared" si="35"/>
        <v>ABOVE</v>
      </c>
      <c r="Q356" s="7">
        <v>0.46341463414634138</v>
      </c>
    </row>
    <row r="357" spans="1:17" x14ac:dyDescent="0.3">
      <c r="A357" s="2">
        <v>9</v>
      </c>
      <c r="B357" s="8" t="s">
        <v>1666</v>
      </c>
      <c r="C357" s="8" t="s">
        <v>557</v>
      </c>
      <c r="D357" s="8">
        <v>10.9</v>
      </c>
      <c r="E357" s="8">
        <v>932</v>
      </c>
      <c r="F357" s="8">
        <v>1004</v>
      </c>
      <c r="G357" s="8">
        <v>1190</v>
      </c>
      <c r="H357" s="8">
        <v>1576</v>
      </c>
      <c r="I357" s="8">
        <v>1879</v>
      </c>
      <c r="J357" s="8"/>
      <c r="K357">
        <f t="shared" si="30"/>
        <v>-15</v>
      </c>
      <c r="L357">
        <f t="shared" si="31"/>
        <v>25</v>
      </c>
      <c r="M357">
        <f t="shared" si="32"/>
        <v>67</v>
      </c>
      <c r="N357">
        <f t="shared" si="33"/>
        <v>267</v>
      </c>
      <c r="O357">
        <f t="shared" si="34"/>
        <v>251</v>
      </c>
      <c r="P357" s="1" t="str">
        <f t="shared" si="35"/>
        <v>BELOW</v>
      </c>
      <c r="Q357" s="7">
        <v>-0.11382113821138214</v>
      </c>
    </row>
    <row r="358" spans="1:17" x14ac:dyDescent="0.3">
      <c r="A358" s="2">
        <v>9</v>
      </c>
      <c r="B358" s="8" t="s">
        <v>1666</v>
      </c>
      <c r="C358" s="8" t="s">
        <v>218</v>
      </c>
      <c r="D358" s="8">
        <v>11.2</v>
      </c>
      <c r="E358" s="8">
        <v>776</v>
      </c>
      <c r="F358" s="8">
        <v>838</v>
      </c>
      <c r="G358" s="8">
        <v>1039</v>
      </c>
      <c r="H358" s="8">
        <v>1351</v>
      </c>
      <c r="I358" s="8">
        <v>1547</v>
      </c>
      <c r="J358" s="8"/>
      <c r="K358">
        <f t="shared" si="30"/>
        <v>-171</v>
      </c>
      <c r="L358">
        <f t="shared" si="31"/>
        <v>-141</v>
      </c>
      <c r="M358">
        <f t="shared" si="32"/>
        <v>-84</v>
      </c>
      <c r="N358">
        <f t="shared" si="33"/>
        <v>42</v>
      </c>
      <c r="O358">
        <f t="shared" si="34"/>
        <v>-81</v>
      </c>
      <c r="P358" s="1" t="str">
        <f t="shared" si="35"/>
        <v>BELOW</v>
      </c>
      <c r="Q358" s="7">
        <v>-8.9430894308943201E-2</v>
      </c>
    </row>
    <row r="359" spans="1:17" x14ac:dyDescent="0.3">
      <c r="A359" s="2">
        <v>9</v>
      </c>
      <c r="B359" s="8" t="s">
        <v>1666</v>
      </c>
      <c r="C359" s="8" t="s">
        <v>399</v>
      </c>
      <c r="D359" s="8">
        <v>20.8</v>
      </c>
      <c r="E359" s="8">
        <v>727</v>
      </c>
      <c r="F359" s="8">
        <v>776</v>
      </c>
      <c r="G359" s="8">
        <v>957</v>
      </c>
      <c r="H359" s="8">
        <v>1282</v>
      </c>
      <c r="I359" s="8">
        <v>1406</v>
      </c>
      <c r="J359" s="8"/>
      <c r="K359">
        <f t="shared" si="30"/>
        <v>-220</v>
      </c>
      <c r="L359">
        <f t="shared" si="31"/>
        <v>-203</v>
      </c>
      <c r="M359">
        <f t="shared" si="32"/>
        <v>-166</v>
      </c>
      <c r="N359">
        <f t="shared" si="33"/>
        <v>-27</v>
      </c>
      <c r="O359">
        <f t="shared" si="34"/>
        <v>-222</v>
      </c>
      <c r="P359" s="1" t="str">
        <f t="shared" si="35"/>
        <v>ABOVE</v>
      </c>
      <c r="Q359" s="7">
        <v>0.69105691056910568</v>
      </c>
    </row>
    <row r="360" spans="1:17" x14ac:dyDescent="0.3">
      <c r="A360" s="2">
        <v>9</v>
      </c>
      <c r="B360" s="8" t="s">
        <v>1666</v>
      </c>
      <c r="C360" s="8" t="s">
        <v>1681</v>
      </c>
      <c r="D360" s="8">
        <v>18.2</v>
      </c>
      <c r="E360" s="8">
        <v>524</v>
      </c>
      <c r="F360" s="8">
        <v>527</v>
      </c>
      <c r="G360" s="8">
        <v>694</v>
      </c>
      <c r="H360" s="8">
        <v>950</v>
      </c>
      <c r="I360" s="8">
        <v>1067</v>
      </c>
      <c r="J360" s="8"/>
      <c r="K360">
        <f t="shared" si="30"/>
        <v>-423</v>
      </c>
      <c r="L360">
        <f t="shared" si="31"/>
        <v>-452</v>
      </c>
      <c r="M360">
        <f t="shared" si="32"/>
        <v>-429</v>
      </c>
      <c r="N360">
        <f t="shared" si="33"/>
        <v>-359</v>
      </c>
      <c r="O360">
        <f t="shared" si="34"/>
        <v>-561</v>
      </c>
      <c r="P360" s="1" t="str">
        <f t="shared" si="35"/>
        <v>ABOVE</v>
      </c>
      <c r="Q360" s="7">
        <v>0.47967479674796731</v>
      </c>
    </row>
    <row r="361" spans="1:17" x14ac:dyDescent="0.3">
      <c r="A361" s="2">
        <v>9</v>
      </c>
      <c r="B361" s="8" t="s">
        <v>1666</v>
      </c>
      <c r="C361" s="8" t="s">
        <v>398</v>
      </c>
      <c r="D361" s="8">
        <v>23</v>
      </c>
      <c r="E361" s="8">
        <v>591</v>
      </c>
      <c r="F361" s="8">
        <v>606</v>
      </c>
      <c r="G361" s="8">
        <v>694</v>
      </c>
      <c r="H361" s="8">
        <v>872</v>
      </c>
      <c r="I361" s="8">
        <v>1013</v>
      </c>
      <c r="J361" s="8"/>
      <c r="K361">
        <f t="shared" si="30"/>
        <v>-356</v>
      </c>
      <c r="L361">
        <f t="shared" si="31"/>
        <v>-373</v>
      </c>
      <c r="M361">
        <f t="shared" si="32"/>
        <v>-429</v>
      </c>
      <c r="N361">
        <f t="shared" si="33"/>
        <v>-437</v>
      </c>
      <c r="O361">
        <f t="shared" si="34"/>
        <v>-615</v>
      </c>
      <c r="P361" s="1" t="str">
        <f t="shared" si="35"/>
        <v>ABOVE</v>
      </c>
      <c r="Q361" s="7">
        <v>0.86991869918699172</v>
      </c>
    </row>
    <row r="362" spans="1:17" x14ac:dyDescent="0.3">
      <c r="A362" s="2">
        <v>9</v>
      </c>
      <c r="B362" s="8" t="s">
        <v>1666</v>
      </c>
      <c r="C362" s="8" t="s">
        <v>214</v>
      </c>
      <c r="D362" s="8">
        <v>22.7</v>
      </c>
      <c r="E362" s="8">
        <v>470</v>
      </c>
      <c r="F362" s="8">
        <v>606</v>
      </c>
      <c r="G362" s="8">
        <v>694</v>
      </c>
      <c r="H362" s="8">
        <v>907</v>
      </c>
      <c r="I362" s="8">
        <v>1006</v>
      </c>
      <c r="J362" s="8"/>
      <c r="K362">
        <f t="shared" si="30"/>
        <v>-477</v>
      </c>
      <c r="L362">
        <f t="shared" si="31"/>
        <v>-373</v>
      </c>
      <c r="M362">
        <f t="shared" si="32"/>
        <v>-429</v>
      </c>
      <c r="N362">
        <f t="shared" si="33"/>
        <v>-402</v>
      </c>
      <c r="O362">
        <f t="shared" si="34"/>
        <v>-622</v>
      </c>
      <c r="P362" s="1" t="str">
        <f t="shared" si="35"/>
        <v>ABOVE</v>
      </c>
      <c r="Q362" s="7">
        <v>0.84552845528455267</v>
      </c>
    </row>
    <row r="363" spans="1:17" x14ac:dyDescent="0.3">
      <c r="A363" s="2">
        <v>9</v>
      </c>
      <c r="B363" s="8" t="s">
        <v>1666</v>
      </c>
      <c r="C363" s="8" t="s">
        <v>1680</v>
      </c>
      <c r="D363" s="8">
        <v>11.3</v>
      </c>
      <c r="E363" s="8">
        <v>811</v>
      </c>
      <c r="F363" s="8">
        <v>925</v>
      </c>
      <c r="G363" s="8">
        <v>1180</v>
      </c>
      <c r="H363" s="8">
        <v>1597</v>
      </c>
      <c r="I363" s="8">
        <v>1950</v>
      </c>
      <c r="J363" s="8"/>
      <c r="K363">
        <f t="shared" si="30"/>
        <v>-136</v>
      </c>
      <c r="L363">
        <f t="shared" si="31"/>
        <v>-54</v>
      </c>
      <c r="M363">
        <f t="shared" si="32"/>
        <v>57</v>
      </c>
      <c r="N363">
        <f t="shared" si="33"/>
        <v>288</v>
      </c>
      <c r="O363">
        <f t="shared" si="34"/>
        <v>322</v>
      </c>
      <c r="P363" s="1" t="str">
        <f t="shared" si="35"/>
        <v>BELOW</v>
      </c>
      <c r="Q363" s="7">
        <v>-8.1300813008130079E-2</v>
      </c>
    </row>
    <row r="364" spans="1:17" x14ac:dyDescent="0.3">
      <c r="A364" s="2">
        <v>9</v>
      </c>
      <c r="B364" s="8" t="s">
        <v>1666</v>
      </c>
      <c r="C364" s="8" t="s">
        <v>124</v>
      </c>
      <c r="D364" s="8">
        <v>14.9</v>
      </c>
      <c r="E364" s="8">
        <v>631</v>
      </c>
      <c r="F364" s="8">
        <v>712</v>
      </c>
      <c r="G364" s="8">
        <v>867</v>
      </c>
      <c r="H364" s="8">
        <v>1154</v>
      </c>
      <c r="I364" s="8">
        <v>1281</v>
      </c>
      <c r="J364" s="8"/>
      <c r="K364">
        <f t="shared" si="30"/>
        <v>-316</v>
      </c>
      <c r="L364">
        <f t="shared" si="31"/>
        <v>-267</v>
      </c>
      <c r="M364">
        <f t="shared" si="32"/>
        <v>-256</v>
      </c>
      <c r="N364">
        <f t="shared" si="33"/>
        <v>-155</v>
      </c>
      <c r="O364">
        <f t="shared" si="34"/>
        <v>-347</v>
      </c>
      <c r="P364" s="1" t="str">
        <f t="shared" si="35"/>
        <v>ABOVE</v>
      </c>
      <c r="Q364" s="7">
        <v>0.21138211382113817</v>
      </c>
    </row>
    <row r="365" spans="1:17" x14ac:dyDescent="0.3">
      <c r="A365" s="2">
        <v>9</v>
      </c>
      <c r="B365" s="8" t="s">
        <v>1666</v>
      </c>
      <c r="C365" s="8" t="s">
        <v>387</v>
      </c>
      <c r="D365" s="8">
        <v>8.9</v>
      </c>
      <c r="E365" s="8">
        <v>855</v>
      </c>
      <c r="F365" s="8">
        <v>873</v>
      </c>
      <c r="G365" s="8">
        <v>1105</v>
      </c>
      <c r="H365" s="8">
        <v>1524</v>
      </c>
      <c r="I365" s="8">
        <v>1834</v>
      </c>
      <c r="J365" s="8"/>
      <c r="K365">
        <f t="shared" si="30"/>
        <v>-92</v>
      </c>
      <c r="L365">
        <f t="shared" si="31"/>
        <v>-106</v>
      </c>
      <c r="M365">
        <f t="shared" si="32"/>
        <v>-18</v>
      </c>
      <c r="N365">
        <f t="shared" si="33"/>
        <v>215</v>
      </c>
      <c r="O365">
        <f t="shared" si="34"/>
        <v>206</v>
      </c>
      <c r="P365" s="1" t="str">
        <f t="shared" si="35"/>
        <v>BELOW</v>
      </c>
      <c r="Q365" s="7">
        <v>-0.27642276422764228</v>
      </c>
    </row>
    <row r="366" spans="1:17" x14ac:dyDescent="0.3">
      <c r="A366" s="2">
        <v>9</v>
      </c>
      <c r="B366" s="8" t="s">
        <v>1666</v>
      </c>
      <c r="C366" s="8" t="s">
        <v>1679</v>
      </c>
      <c r="D366" s="8">
        <v>15.7</v>
      </c>
      <c r="E366" s="8">
        <v>951</v>
      </c>
      <c r="F366" s="8">
        <v>1147</v>
      </c>
      <c r="G366" s="8">
        <v>1454</v>
      </c>
      <c r="H366" s="8">
        <v>1934</v>
      </c>
      <c r="I366" s="8">
        <v>2354</v>
      </c>
      <c r="J366" s="8"/>
      <c r="K366">
        <f t="shared" si="30"/>
        <v>4</v>
      </c>
      <c r="L366">
        <f t="shared" si="31"/>
        <v>168</v>
      </c>
      <c r="M366">
        <f t="shared" si="32"/>
        <v>331</v>
      </c>
      <c r="N366">
        <f t="shared" si="33"/>
        <v>625</v>
      </c>
      <c r="O366">
        <f t="shared" si="34"/>
        <v>726</v>
      </c>
      <c r="P366" s="1" t="str">
        <f t="shared" si="35"/>
        <v>ABOVE</v>
      </c>
      <c r="Q366" s="7">
        <v>0.27642276422764217</v>
      </c>
    </row>
    <row r="367" spans="1:17" x14ac:dyDescent="0.3">
      <c r="A367" s="2">
        <v>9</v>
      </c>
      <c r="B367" s="8" t="s">
        <v>1666</v>
      </c>
      <c r="C367" s="8" t="s">
        <v>55</v>
      </c>
      <c r="D367" s="8">
        <v>9.9</v>
      </c>
      <c r="E367" s="8">
        <v>1054</v>
      </c>
      <c r="F367" s="8">
        <v>1240</v>
      </c>
      <c r="G367" s="8">
        <v>1640</v>
      </c>
      <c r="H367" s="8">
        <v>2157</v>
      </c>
      <c r="I367" s="8">
        <v>2761</v>
      </c>
      <c r="J367" s="8"/>
      <c r="K367">
        <f t="shared" si="30"/>
        <v>107</v>
      </c>
      <c r="L367">
        <f t="shared" si="31"/>
        <v>261</v>
      </c>
      <c r="M367">
        <f t="shared" si="32"/>
        <v>517</v>
      </c>
      <c r="N367">
        <f t="shared" si="33"/>
        <v>848</v>
      </c>
      <c r="O367">
        <f t="shared" si="34"/>
        <v>1133</v>
      </c>
      <c r="P367" s="1" t="str">
        <f t="shared" si="35"/>
        <v>BELOW</v>
      </c>
      <c r="Q367" s="7">
        <v>-0.1951219512195122</v>
      </c>
    </row>
    <row r="368" spans="1:17" x14ac:dyDescent="0.3">
      <c r="A368" s="2">
        <v>9</v>
      </c>
      <c r="B368" s="8" t="s">
        <v>1666</v>
      </c>
      <c r="C368" s="8" t="s">
        <v>943</v>
      </c>
      <c r="D368" s="8">
        <v>9</v>
      </c>
      <c r="E368" s="8">
        <v>632</v>
      </c>
      <c r="F368" s="8">
        <v>798</v>
      </c>
      <c r="G368" s="8">
        <v>973</v>
      </c>
      <c r="H368" s="8">
        <v>1280</v>
      </c>
      <c r="I368" s="8">
        <v>1647</v>
      </c>
      <c r="J368" s="8"/>
      <c r="K368">
        <f t="shared" si="30"/>
        <v>-315</v>
      </c>
      <c r="L368">
        <f t="shared" si="31"/>
        <v>-181</v>
      </c>
      <c r="M368">
        <f t="shared" si="32"/>
        <v>-150</v>
      </c>
      <c r="N368">
        <f t="shared" si="33"/>
        <v>-29</v>
      </c>
      <c r="O368">
        <f t="shared" si="34"/>
        <v>19</v>
      </c>
      <c r="P368" s="1" t="str">
        <f t="shared" si="35"/>
        <v>BELOW</v>
      </c>
      <c r="Q368" s="7">
        <v>-0.26829268292682928</v>
      </c>
    </row>
    <row r="369" spans="1:17" x14ac:dyDescent="0.3">
      <c r="A369" s="2">
        <v>9</v>
      </c>
      <c r="B369" s="8" t="s">
        <v>1666</v>
      </c>
      <c r="C369" s="8" t="s">
        <v>1678</v>
      </c>
      <c r="D369" s="8">
        <v>10.6</v>
      </c>
      <c r="E369" s="8">
        <v>847</v>
      </c>
      <c r="F369" s="8">
        <v>852</v>
      </c>
      <c r="G369" s="8">
        <v>995</v>
      </c>
      <c r="H369" s="8">
        <v>1397</v>
      </c>
      <c r="I369" s="8">
        <v>1748</v>
      </c>
      <c r="J369" s="8"/>
      <c r="K369">
        <f t="shared" si="30"/>
        <v>-100</v>
      </c>
      <c r="L369">
        <f t="shared" si="31"/>
        <v>-127</v>
      </c>
      <c r="M369">
        <f t="shared" si="32"/>
        <v>-128</v>
      </c>
      <c r="N369">
        <f t="shared" si="33"/>
        <v>88</v>
      </c>
      <c r="O369">
        <f t="shared" si="34"/>
        <v>120</v>
      </c>
      <c r="P369" s="1" t="str">
        <f t="shared" si="35"/>
        <v>BELOW</v>
      </c>
      <c r="Q369" s="7">
        <v>-0.13821138211382122</v>
      </c>
    </row>
    <row r="370" spans="1:17" x14ac:dyDescent="0.3">
      <c r="A370" s="2">
        <v>9</v>
      </c>
      <c r="B370" s="8" t="s">
        <v>1666</v>
      </c>
      <c r="C370" s="8" t="s">
        <v>1677</v>
      </c>
      <c r="D370" s="8">
        <v>18.399999999999999</v>
      </c>
      <c r="E370" s="8">
        <v>651</v>
      </c>
      <c r="F370" s="8">
        <v>655</v>
      </c>
      <c r="G370" s="8">
        <v>775</v>
      </c>
      <c r="H370" s="8">
        <v>1049</v>
      </c>
      <c r="I370" s="8">
        <v>1123</v>
      </c>
      <c r="J370" s="8"/>
      <c r="K370">
        <f t="shared" si="30"/>
        <v>-296</v>
      </c>
      <c r="L370">
        <f t="shared" si="31"/>
        <v>-324</v>
      </c>
      <c r="M370">
        <f t="shared" si="32"/>
        <v>-348</v>
      </c>
      <c r="N370">
        <f t="shared" si="33"/>
        <v>-260</v>
      </c>
      <c r="O370">
        <f t="shared" si="34"/>
        <v>-505</v>
      </c>
      <c r="P370" s="1" t="str">
        <f t="shared" si="35"/>
        <v>ABOVE</v>
      </c>
      <c r="Q370" s="7">
        <v>0.49593495934959331</v>
      </c>
    </row>
    <row r="371" spans="1:17" x14ac:dyDescent="0.3">
      <c r="A371" s="2">
        <v>9</v>
      </c>
      <c r="B371" s="8" t="s">
        <v>1666</v>
      </c>
      <c r="C371" s="8" t="s">
        <v>204</v>
      </c>
      <c r="D371" s="8">
        <v>12.6</v>
      </c>
      <c r="E371" s="8">
        <v>932</v>
      </c>
      <c r="F371" s="8">
        <v>1004</v>
      </c>
      <c r="G371" s="8">
        <v>1190</v>
      </c>
      <c r="H371" s="8">
        <v>1576</v>
      </c>
      <c r="I371" s="8">
        <v>1879</v>
      </c>
      <c r="J371" s="8"/>
      <c r="K371">
        <f t="shared" si="30"/>
        <v>-15</v>
      </c>
      <c r="L371">
        <f t="shared" si="31"/>
        <v>25</v>
      </c>
      <c r="M371">
        <f t="shared" si="32"/>
        <v>67</v>
      </c>
      <c r="N371">
        <f t="shared" si="33"/>
        <v>267</v>
      </c>
      <c r="O371">
        <f t="shared" si="34"/>
        <v>251</v>
      </c>
      <c r="P371" s="1" t="str">
        <f t="shared" si="35"/>
        <v>ABOVE</v>
      </c>
      <c r="Q371" s="7">
        <v>2.4390243902438935E-2</v>
      </c>
    </row>
    <row r="372" spans="1:17" x14ac:dyDescent="0.3">
      <c r="A372" s="2">
        <v>9</v>
      </c>
      <c r="B372" s="8" t="s">
        <v>1666</v>
      </c>
      <c r="C372" s="8" t="s">
        <v>1261</v>
      </c>
      <c r="D372" s="8">
        <v>13.4</v>
      </c>
      <c r="E372" s="8">
        <v>932</v>
      </c>
      <c r="F372" s="8">
        <v>1004</v>
      </c>
      <c r="G372" s="8">
        <v>1190</v>
      </c>
      <c r="H372" s="8">
        <v>1576</v>
      </c>
      <c r="I372" s="8">
        <v>1879</v>
      </c>
      <c r="J372" s="8"/>
      <c r="K372">
        <f t="shared" si="30"/>
        <v>-15</v>
      </c>
      <c r="L372">
        <f t="shared" si="31"/>
        <v>25</v>
      </c>
      <c r="M372">
        <f t="shared" si="32"/>
        <v>67</v>
      </c>
      <c r="N372">
        <f t="shared" si="33"/>
        <v>267</v>
      </c>
      <c r="O372">
        <f t="shared" si="34"/>
        <v>251</v>
      </c>
      <c r="P372" s="1" t="str">
        <f t="shared" si="35"/>
        <v>ABOVE</v>
      </c>
      <c r="Q372" s="7">
        <v>8.9430894308943049E-2</v>
      </c>
    </row>
    <row r="373" spans="1:17" x14ac:dyDescent="0.3">
      <c r="A373" s="2">
        <v>9</v>
      </c>
      <c r="B373" s="8" t="s">
        <v>1666</v>
      </c>
      <c r="C373" s="8" t="s">
        <v>1676</v>
      </c>
      <c r="D373" s="8">
        <v>11.4</v>
      </c>
      <c r="E373" s="8">
        <v>953</v>
      </c>
      <c r="F373" s="8">
        <v>1145</v>
      </c>
      <c r="G373" s="8">
        <v>1434</v>
      </c>
      <c r="H373" s="8">
        <v>1953</v>
      </c>
      <c r="I373" s="8">
        <v>2291</v>
      </c>
      <c r="J373" s="8"/>
      <c r="K373">
        <f t="shared" si="30"/>
        <v>6</v>
      </c>
      <c r="L373">
        <f t="shared" si="31"/>
        <v>166</v>
      </c>
      <c r="M373">
        <f t="shared" si="32"/>
        <v>311</v>
      </c>
      <c r="N373">
        <f t="shared" si="33"/>
        <v>644</v>
      </c>
      <c r="O373">
        <f t="shared" si="34"/>
        <v>663</v>
      </c>
      <c r="P373" s="1" t="str">
        <f t="shared" si="35"/>
        <v>BELOW</v>
      </c>
      <c r="Q373" s="7">
        <v>-7.3170731707317097E-2</v>
      </c>
    </row>
    <row r="374" spans="1:17" x14ac:dyDescent="0.3">
      <c r="A374" s="2">
        <v>9</v>
      </c>
      <c r="B374" s="8" t="s">
        <v>1666</v>
      </c>
      <c r="C374" s="8" t="s">
        <v>1675</v>
      </c>
      <c r="D374" s="8">
        <v>11.3</v>
      </c>
      <c r="E374" s="8">
        <v>860</v>
      </c>
      <c r="F374" s="8">
        <v>916</v>
      </c>
      <c r="G374" s="8">
        <v>1133</v>
      </c>
      <c r="H374" s="8">
        <v>1485</v>
      </c>
      <c r="I374" s="8">
        <v>1794</v>
      </c>
      <c r="J374" s="8"/>
      <c r="K374">
        <f t="shared" si="30"/>
        <v>-87</v>
      </c>
      <c r="L374">
        <f t="shared" si="31"/>
        <v>-63</v>
      </c>
      <c r="M374">
        <f t="shared" si="32"/>
        <v>10</v>
      </c>
      <c r="N374">
        <f t="shared" si="33"/>
        <v>176</v>
      </c>
      <c r="O374">
        <f t="shared" si="34"/>
        <v>166</v>
      </c>
      <c r="P374" s="1" t="str">
        <f t="shared" si="35"/>
        <v>BELOW</v>
      </c>
      <c r="Q374" s="7">
        <v>-8.1300813008130079E-2</v>
      </c>
    </row>
    <row r="375" spans="1:17" x14ac:dyDescent="0.3">
      <c r="A375" s="2">
        <v>9</v>
      </c>
      <c r="B375" s="8" t="s">
        <v>1666</v>
      </c>
      <c r="C375" s="8" t="s">
        <v>1674</v>
      </c>
      <c r="D375" s="8">
        <v>11.4</v>
      </c>
      <c r="E375" s="8">
        <v>860</v>
      </c>
      <c r="F375" s="8">
        <v>916</v>
      </c>
      <c r="G375" s="8">
        <v>1133</v>
      </c>
      <c r="H375" s="8">
        <v>1485</v>
      </c>
      <c r="I375" s="8">
        <v>1794</v>
      </c>
      <c r="J375" s="8"/>
      <c r="K375">
        <f t="shared" si="30"/>
        <v>-87</v>
      </c>
      <c r="L375">
        <f t="shared" si="31"/>
        <v>-63</v>
      </c>
      <c r="M375">
        <f t="shared" si="32"/>
        <v>10</v>
      </c>
      <c r="N375">
        <f t="shared" si="33"/>
        <v>176</v>
      </c>
      <c r="O375">
        <f t="shared" si="34"/>
        <v>166</v>
      </c>
      <c r="P375" s="1" t="str">
        <f t="shared" si="35"/>
        <v>BELOW</v>
      </c>
      <c r="Q375" s="7">
        <v>-7.3170731707317097E-2</v>
      </c>
    </row>
    <row r="376" spans="1:17" x14ac:dyDescent="0.3">
      <c r="A376" s="2">
        <v>9</v>
      </c>
      <c r="B376" s="8" t="s">
        <v>1666</v>
      </c>
      <c r="C376" s="8" t="s">
        <v>48</v>
      </c>
      <c r="D376" s="8">
        <v>14</v>
      </c>
      <c r="E376" s="8">
        <v>703</v>
      </c>
      <c r="F376" s="8">
        <v>708</v>
      </c>
      <c r="G376" s="8">
        <v>925</v>
      </c>
      <c r="H376" s="8">
        <v>1233</v>
      </c>
      <c r="I376" s="8">
        <v>1532</v>
      </c>
      <c r="J376" s="8"/>
      <c r="K376">
        <f t="shared" si="30"/>
        <v>-244</v>
      </c>
      <c r="L376">
        <f t="shared" si="31"/>
        <v>-271</v>
      </c>
      <c r="M376">
        <f t="shared" si="32"/>
        <v>-198</v>
      </c>
      <c r="N376">
        <f t="shared" si="33"/>
        <v>-76</v>
      </c>
      <c r="O376">
        <f t="shared" si="34"/>
        <v>-96</v>
      </c>
      <c r="P376" s="1" t="str">
        <f t="shared" si="35"/>
        <v>ABOVE</v>
      </c>
      <c r="Q376" s="7">
        <v>0.13821138211382109</v>
      </c>
    </row>
    <row r="377" spans="1:17" x14ac:dyDescent="0.3">
      <c r="A377" s="2">
        <v>9</v>
      </c>
      <c r="B377" s="8" t="s">
        <v>1666</v>
      </c>
      <c r="C377" s="8" t="s">
        <v>110</v>
      </c>
      <c r="D377" s="8">
        <v>22.4</v>
      </c>
      <c r="E377" s="8">
        <v>603</v>
      </c>
      <c r="F377" s="8">
        <v>618</v>
      </c>
      <c r="G377" s="8">
        <v>708</v>
      </c>
      <c r="H377" s="8">
        <v>932</v>
      </c>
      <c r="I377" s="8">
        <v>957</v>
      </c>
      <c r="J377" s="8"/>
      <c r="K377">
        <f t="shared" si="30"/>
        <v>-344</v>
      </c>
      <c r="L377">
        <f t="shared" si="31"/>
        <v>-361</v>
      </c>
      <c r="M377">
        <f t="shared" si="32"/>
        <v>-415</v>
      </c>
      <c r="N377">
        <f t="shared" si="33"/>
        <v>-377</v>
      </c>
      <c r="O377">
        <f t="shared" si="34"/>
        <v>-671</v>
      </c>
      <c r="P377" s="1" t="str">
        <f t="shared" si="35"/>
        <v>ABOVE</v>
      </c>
      <c r="Q377" s="7">
        <v>0.82113821138211363</v>
      </c>
    </row>
    <row r="378" spans="1:17" x14ac:dyDescent="0.3">
      <c r="A378" s="2">
        <v>9</v>
      </c>
      <c r="B378" s="8" t="s">
        <v>1666</v>
      </c>
      <c r="C378" s="8" t="s">
        <v>1673</v>
      </c>
      <c r="D378" s="8">
        <v>6.4</v>
      </c>
      <c r="E378" s="8">
        <v>632</v>
      </c>
      <c r="F378" s="8">
        <v>798</v>
      </c>
      <c r="G378" s="8">
        <v>973</v>
      </c>
      <c r="H378" s="8">
        <v>1280</v>
      </c>
      <c r="I378" s="8">
        <v>1647</v>
      </c>
      <c r="J378" s="8"/>
      <c r="K378">
        <f t="shared" si="30"/>
        <v>-315</v>
      </c>
      <c r="L378">
        <f t="shared" si="31"/>
        <v>-181</v>
      </c>
      <c r="M378">
        <f t="shared" si="32"/>
        <v>-150</v>
      </c>
      <c r="N378">
        <f t="shared" si="33"/>
        <v>-29</v>
      </c>
      <c r="O378">
        <f t="shared" si="34"/>
        <v>19</v>
      </c>
      <c r="P378" s="1" t="str">
        <f t="shared" si="35"/>
        <v>BELOW</v>
      </c>
      <c r="Q378" s="7">
        <v>-0.47967479674796748</v>
      </c>
    </row>
    <row r="379" spans="1:17" x14ac:dyDescent="0.3">
      <c r="A379" s="2">
        <v>9</v>
      </c>
      <c r="B379" s="8" t="s">
        <v>1666</v>
      </c>
      <c r="C379" s="8" t="s">
        <v>1672</v>
      </c>
      <c r="D379" s="8">
        <v>10.5</v>
      </c>
      <c r="E379" s="8">
        <v>855</v>
      </c>
      <c r="F379" s="8">
        <v>873</v>
      </c>
      <c r="G379" s="8">
        <v>1105</v>
      </c>
      <c r="H379" s="8">
        <v>1524</v>
      </c>
      <c r="I379" s="8">
        <v>1834</v>
      </c>
      <c r="J379" s="8"/>
      <c r="K379">
        <f t="shared" si="30"/>
        <v>-92</v>
      </c>
      <c r="L379">
        <f t="shared" si="31"/>
        <v>-106</v>
      </c>
      <c r="M379">
        <f t="shared" si="32"/>
        <v>-18</v>
      </c>
      <c r="N379">
        <f t="shared" si="33"/>
        <v>215</v>
      </c>
      <c r="O379">
        <f t="shared" si="34"/>
        <v>206</v>
      </c>
      <c r="P379" s="1" t="str">
        <f t="shared" si="35"/>
        <v>BELOW</v>
      </c>
      <c r="Q379" s="7">
        <v>-0.14634146341463419</v>
      </c>
    </row>
    <row r="380" spans="1:17" x14ac:dyDescent="0.3">
      <c r="A380" s="2">
        <v>9</v>
      </c>
      <c r="B380" s="8" t="s">
        <v>1666</v>
      </c>
      <c r="C380" s="8" t="s">
        <v>1671</v>
      </c>
      <c r="D380" s="8">
        <v>9.8000000000000007</v>
      </c>
      <c r="E380" s="8">
        <v>789</v>
      </c>
      <c r="F380" s="8">
        <v>794</v>
      </c>
      <c r="G380" s="8">
        <v>955</v>
      </c>
      <c r="H380" s="8">
        <v>1342</v>
      </c>
      <c r="I380" s="8">
        <v>1677</v>
      </c>
      <c r="J380" s="8"/>
      <c r="K380">
        <f t="shared" si="30"/>
        <v>-158</v>
      </c>
      <c r="L380">
        <f t="shared" si="31"/>
        <v>-185</v>
      </c>
      <c r="M380">
        <f t="shared" si="32"/>
        <v>-168</v>
      </c>
      <c r="N380">
        <f t="shared" si="33"/>
        <v>33</v>
      </c>
      <c r="O380">
        <f t="shared" si="34"/>
        <v>49</v>
      </c>
      <c r="P380" s="1" t="str">
        <f t="shared" si="35"/>
        <v>BELOW</v>
      </c>
      <c r="Q380" s="7">
        <v>-0.2032520325203252</v>
      </c>
    </row>
    <row r="381" spans="1:17" x14ac:dyDescent="0.3">
      <c r="A381" s="2">
        <v>9</v>
      </c>
      <c r="B381" s="8" t="s">
        <v>1666</v>
      </c>
      <c r="C381" s="8" t="s">
        <v>1670</v>
      </c>
      <c r="D381" s="8">
        <v>7.8</v>
      </c>
      <c r="E381" s="8">
        <v>811</v>
      </c>
      <c r="F381" s="8">
        <v>925</v>
      </c>
      <c r="G381" s="8">
        <v>1180</v>
      </c>
      <c r="H381" s="8">
        <v>1597</v>
      </c>
      <c r="I381" s="8">
        <v>1950</v>
      </c>
      <c r="J381" s="8"/>
      <c r="K381">
        <f t="shared" si="30"/>
        <v>-136</v>
      </c>
      <c r="L381">
        <f t="shared" si="31"/>
        <v>-54</v>
      </c>
      <c r="M381">
        <f t="shared" si="32"/>
        <v>57</v>
      </c>
      <c r="N381">
        <f t="shared" si="33"/>
        <v>288</v>
      </c>
      <c r="O381">
        <f t="shared" si="34"/>
        <v>322</v>
      </c>
      <c r="P381" s="1" t="str">
        <f t="shared" si="35"/>
        <v>BELOW</v>
      </c>
      <c r="Q381" s="7">
        <v>-0.36585365853658541</v>
      </c>
    </row>
    <row r="382" spans="1:17" x14ac:dyDescent="0.3">
      <c r="A382" s="2">
        <v>9</v>
      </c>
      <c r="B382" s="8" t="s">
        <v>1666</v>
      </c>
      <c r="C382" s="8" t="s">
        <v>735</v>
      </c>
      <c r="D382" s="8">
        <v>9.3000000000000007</v>
      </c>
      <c r="E382" s="8">
        <v>932</v>
      </c>
      <c r="F382" s="8">
        <v>1004</v>
      </c>
      <c r="G382" s="8">
        <v>1190</v>
      </c>
      <c r="H382" s="8">
        <v>1576</v>
      </c>
      <c r="I382" s="8">
        <v>1879</v>
      </c>
      <c r="J382" s="8"/>
      <c r="K382">
        <f t="shared" si="30"/>
        <v>-15</v>
      </c>
      <c r="L382">
        <f t="shared" si="31"/>
        <v>25</v>
      </c>
      <c r="M382">
        <f t="shared" si="32"/>
        <v>67</v>
      </c>
      <c r="N382">
        <f t="shared" si="33"/>
        <v>267</v>
      </c>
      <c r="O382">
        <f t="shared" si="34"/>
        <v>251</v>
      </c>
      <c r="P382" s="1" t="str">
        <f t="shared" si="35"/>
        <v>BELOW</v>
      </c>
      <c r="Q382" s="7">
        <v>-0.24390243902439024</v>
      </c>
    </row>
    <row r="383" spans="1:17" x14ac:dyDescent="0.3">
      <c r="A383" s="2">
        <v>9</v>
      </c>
      <c r="B383" s="8" t="s">
        <v>1666</v>
      </c>
      <c r="C383" s="8" t="s">
        <v>633</v>
      </c>
      <c r="D383" s="8">
        <v>8.9</v>
      </c>
      <c r="E383" s="8">
        <v>626</v>
      </c>
      <c r="F383" s="8">
        <v>640</v>
      </c>
      <c r="G383" s="8">
        <v>847</v>
      </c>
      <c r="H383" s="8">
        <v>1152</v>
      </c>
      <c r="I383" s="8">
        <v>1157</v>
      </c>
      <c r="J383" s="8"/>
      <c r="K383">
        <f t="shared" si="30"/>
        <v>-321</v>
      </c>
      <c r="L383">
        <f t="shared" si="31"/>
        <v>-339</v>
      </c>
      <c r="M383">
        <f t="shared" si="32"/>
        <v>-276</v>
      </c>
      <c r="N383">
        <f t="shared" si="33"/>
        <v>-157</v>
      </c>
      <c r="O383">
        <f t="shared" si="34"/>
        <v>-471</v>
      </c>
      <c r="P383" s="1" t="str">
        <f t="shared" si="35"/>
        <v>BELOW</v>
      </c>
      <c r="Q383" s="7">
        <v>-0.27642276422764228</v>
      </c>
    </row>
    <row r="384" spans="1:17" x14ac:dyDescent="0.3">
      <c r="A384" s="2">
        <v>9</v>
      </c>
      <c r="B384" s="8" t="s">
        <v>1666</v>
      </c>
      <c r="C384" s="8" t="s">
        <v>1669</v>
      </c>
      <c r="D384" s="8">
        <v>17.100000000000001</v>
      </c>
      <c r="E384" s="8">
        <v>591</v>
      </c>
      <c r="F384" s="8">
        <v>606</v>
      </c>
      <c r="G384" s="8">
        <v>694</v>
      </c>
      <c r="H384" s="8">
        <v>1003</v>
      </c>
      <c r="I384" s="8">
        <v>1208</v>
      </c>
      <c r="J384" s="8"/>
      <c r="K384">
        <f t="shared" si="30"/>
        <v>-356</v>
      </c>
      <c r="L384">
        <f t="shared" si="31"/>
        <v>-373</v>
      </c>
      <c r="M384">
        <f t="shared" si="32"/>
        <v>-429</v>
      </c>
      <c r="N384">
        <f t="shared" si="33"/>
        <v>-306</v>
      </c>
      <c r="O384">
        <f t="shared" si="34"/>
        <v>-420</v>
      </c>
      <c r="P384" s="1" t="str">
        <f t="shared" si="35"/>
        <v>ABOVE</v>
      </c>
      <c r="Q384" s="7">
        <v>0.3902439024390244</v>
      </c>
    </row>
    <row r="385" spans="1:17" x14ac:dyDescent="0.3">
      <c r="A385" s="2">
        <v>9</v>
      </c>
      <c r="B385" s="8" t="s">
        <v>1666</v>
      </c>
      <c r="C385" s="8" t="s">
        <v>36</v>
      </c>
      <c r="D385" s="8">
        <v>19.899999999999999</v>
      </c>
      <c r="E385" s="8">
        <v>591</v>
      </c>
      <c r="F385" s="8">
        <v>606</v>
      </c>
      <c r="G385" s="8">
        <v>694</v>
      </c>
      <c r="H385" s="8">
        <v>1003</v>
      </c>
      <c r="I385" s="8">
        <v>1006</v>
      </c>
      <c r="J385" s="8"/>
      <c r="K385">
        <f t="shared" si="30"/>
        <v>-356</v>
      </c>
      <c r="L385">
        <f t="shared" si="31"/>
        <v>-373</v>
      </c>
      <c r="M385">
        <f t="shared" si="32"/>
        <v>-429</v>
      </c>
      <c r="N385">
        <f t="shared" si="33"/>
        <v>-306</v>
      </c>
      <c r="O385">
        <f t="shared" si="34"/>
        <v>-622</v>
      </c>
      <c r="P385" s="1" t="str">
        <f t="shared" si="35"/>
        <v>ABOVE</v>
      </c>
      <c r="Q385" s="7">
        <v>0.61788617886178843</v>
      </c>
    </row>
    <row r="386" spans="1:17" x14ac:dyDescent="0.3">
      <c r="A386" s="2">
        <v>9</v>
      </c>
      <c r="B386" s="8" t="s">
        <v>1666</v>
      </c>
      <c r="C386" s="8" t="s">
        <v>535</v>
      </c>
      <c r="D386" s="8">
        <v>19.899999999999999</v>
      </c>
      <c r="E386" s="8">
        <v>591</v>
      </c>
      <c r="F386" s="8">
        <v>606</v>
      </c>
      <c r="G386" s="8">
        <v>694</v>
      </c>
      <c r="H386" s="8">
        <v>904</v>
      </c>
      <c r="I386" s="8">
        <v>1172</v>
      </c>
      <c r="J386" s="8"/>
      <c r="K386">
        <f t="shared" si="30"/>
        <v>-356</v>
      </c>
      <c r="L386">
        <f t="shared" si="31"/>
        <v>-373</v>
      </c>
      <c r="M386">
        <f t="shared" si="32"/>
        <v>-429</v>
      </c>
      <c r="N386">
        <f t="shared" si="33"/>
        <v>-405</v>
      </c>
      <c r="O386">
        <f t="shared" si="34"/>
        <v>-456</v>
      </c>
      <c r="P386" s="1" t="str">
        <f t="shared" si="35"/>
        <v>ABOVE</v>
      </c>
      <c r="Q386" s="7">
        <v>0.61788617886178843</v>
      </c>
    </row>
    <row r="387" spans="1:17" x14ac:dyDescent="0.3">
      <c r="A387" s="2">
        <v>9</v>
      </c>
      <c r="B387" s="8" t="s">
        <v>1666</v>
      </c>
      <c r="C387" s="8" t="s">
        <v>1668</v>
      </c>
      <c r="D387" s="8">
        <v>13.1</v>
      </c>
      <c r="E387" s="8">
        <v>700</v>
      </c>
      <c r="F387" s="8">
        <v>868</v>
      </c>
      <c r="G387" s="8">
        <v>1083</v>
      </c>
      <c r="H387" s="8">
        <v>1458</v>
      </c>
      <c r="I387" s="8">
        <v>1672</v>
      </c>
      <c r="J387" s="8"/>
      <c r="K387">
        <f t="shared" si="30"/>
        <v>-247</v>
      </c>
      <c r="L387">
        <f t="shared" si="31"/>
        <v>-111</v>
      </c>
      <c r="M387">
        <f t="shared" si="32"/>
        <v>-40</v>
      </c>
      <c r="N387">
        <f t="shared" si="33"/>
        <v>149</v>
      </c>
      <c r="O387">
        <f t="shared" si="34"/>
        <v>44</v>
      </c>
      <c r="P387" s="1" t="str">
        <f t="shared" si="35"/>
        <v>ABOVE</v>
      </c>
      <c r="Q387" s="7">
        <v>6.5040650406503975E-2</v>
      </c>
    </row>
    <row r="388" spans="1:17" x14ac:dyDescent="0.3">
      <c r="A388" s="2">
        <v>9</v>
      </c>
      <c r="B388" s="8" t="s">
        <v>1666</v>
      </c>
      <c r="C388" s="8" t="s">
        <v>1667</v>
      </c>
      <c r="D388" s="8">
        <v>12</v>
      </c>
      <c r="E388" s="8">
        <v>606</v>
      </c>
      <c r="F388" s="8">
        <v>772</v>
      </c>
      <c r="G388" s="8">
        <v>891</v>
      </c>
      <c r="H388" s="8">
        <v>1116</v>
      </c>
      <c r="I388" s="8">
        <v>1411</v>
      </c>
      <c r="J388" s="8"/>
      <c r="K388">
        <f t="shared" si="30"/>
        <v>-341</v>
      </c>
      <c r="L388">
        <f t="shared" si="31"/>
        <v>-207</v>
      </c>
      <c r="M388">
        <f t="shared" si="32"/>
        <v>-232</v>
      </c>
      <c r="N388">
        <f t="shared" si="33"/>
        <v>-193</v>
      </c>
      <c r="O388">
        <f t="shared" si="34"/>
        <v>-217</v>
      </c>
      <c r="P388" s="1" t="str">
        <f t="shared" si="35"/>
        <v>BELOW</v>
      </c>
      <c r="Q388" s="7">
        <v>-2.4390243902439081E-2</v>
      </c>
    </row>
    <row r="389" spans="1:17" x14ac:dyDescent="0.3">
      <c r="A389" s="2">
        <v>9</v>
      </c>
      <c r="B389" s="8" t="s">
        <v>1666</v>
      </c>
      <c r="C389" s="8" t="s">
        <v>1603</v>
      </c>
      <c r="D389" s="8">
        <v>10.8</v>
      </c>
      <c r="E389" s="8">
        <v>700</v>
      </c>
      <c r="F389" s="8">
        <v>718</v>
      </c>
      <c r="G389" s="8">
        <v>822</v>
      </c>
      <c r="H389" s="8">
        <v>1189</v>
      </c>
      <c r="I389" s="8">
        <v>1444</v>
      </c>
      <c r="J389" s="8"/>
      <c r="K389">
        <f t="shared" ref="K389:K452" si="36">E389-$E$1</f>
        <v>-247</v>
      </c>
      <c r="L389">
        <f t="shared" ref="L389:L452" si="37">F389-$F$1</f>
        <v>-261</v>
      </c>
      <c r="M389">
        <f t="shared" ref="M389:M452" si="38">G389-$G$1</f>
        <v>-301</v>
      </c>
      <c r="N389">
        <f t="shared" ref="N389:N452" si="39">H389-$H$1</f>
        <v>-120</v>
      </c>
      <c r="O389">
        <f t="shared" ref="O389:O452" si="40">I389-$I$1</f>
        <v>-184</v>
      </c>
      <c r="P389" s="1" t="str">
        <f t="shared" ref="P389:P452" si="41">IF(D389&gt;$D$1,"ABOVE",(IF(D389&lt;$D$1,"BELOW","EQUAL")))</f>
        <v>BELOW</v>
      </c>
      <c r="Q389" s="7">
        <v>-0.12195121951219512</v>
      </c>
    </row>
    <row r="390" spans="1:17" x14ac:dyDescent="0.3">
      <c r="A390" s="2">
        <v>9</v>
      </c>
      <c r="B390" s="8" t="s">
        <v>1666</v>
      </c>
      <c r="C390" s="8" t="s">
        <v>30</v>
      </c>
      <c r="D390" s="8">
        <v>20.100000000000001</v>
      </c>
      <c r="E390" s="8">
        <v>521</v>
      </c>
      <c r="F390" s="8">
        <v>525</v>
      </c>
      <c r="G390" s="8">
        <v>694</v>
      </c>
      <c r="H390" s="8">
        <v>1003</v>
      </c>
      <c r="I390" s="8">
        <v>1219</v>
      </c>
      <c r="J390" s="8"/>
      <c r="K390">
        <f t="shared" si="36"/>
        <v>-426</v>
      </c>
      <c r="L390">
        <f t="shared" si="37"/>
        <v>-454</v>
      </c>
      <c r="M390">
        <f t="shared" si="38"/>
        <v>-429</v>
      </c>
      <c r="N390">
        <f t="shared" si="39"/>
        <v>-306</v>
      </c>
      <c r="O390">
        <f t="shared" si="40"/>
        <v>-409</v>
      </c>
      <c r="P390" s="1" t="str">
        <f t="shared" si="41"/>
        <v>ABOVE</v>
      </c>
      <c r="Q390" s="7">
        <v>0.63414634146341464</v>
      </c>
    </row>
    <row r="391" spans="1:17" x14ac:dyDescent="0.3">
      <c r="A391" s="2">
        <v>10</v>
      </c>
      <c r="B391" s="8" t="s">
        <v>1599</v>
      </c>
      <c r="C391" s="8" t="s">
        <v>1665</v>
      </c>
      <c r="D391" s="8">
        <v>20.9</v>
      </c>
      <c r="E391" s="8">
        <v>523</v>
      </c>
      <c r="F391" s="8">
        <v>526</v>
      </c>
      <c r="G391" s="8">
        <v>660</v>
      </c>
      <c r="H391" s="8">
        <v>931</v>
      </c>
      <c r="I391" s="8">
        <v>1159</v>
      </c>
      <c r="J391" s="8"/>
      <c r="K391">
        <f t="shared" si="36"/>
        <v>-424</v>
      </c>
      <c r="L391">
        <f t="shared" si="37"/>
        <v>-453</v>
      </c>
      <c r="M391">
        <f t="shared" si="38"/>
        <v>-463</v>
      </c>
      <c r="N391">
        <f t="shared" si="39"/>
        <v>-378</v>
      </c>
      <c r="O391">
        <f t="shared" si="40"/>
        <v>-469</v>
      </c>
      <c r="P391" s="1" t="str">
        <f t="shared" si="41"/>
        <v>ABOVE</v>
      </c>
      <c r="Q391" s="7">
        <v>0.69918699186991851</v>
      </c>
    </row>
    <row r="392" spans="1:17" x14ac:dyDescent="0.3">
      <c r="A392" s="2">
        <v>10</v>
      </c>
      <c r="B392" s="8" t="s">
        <v>1599</v>
      </c>
      <c r="C392" s="8" t="s">
        <v>1664</v>
      </c>
      <c r="D392" s="8">
        <v>23.2</v>
      </c>
      <c r="E392" s="8">
        <v>496</v>
      </c>
      <c r="F392" s="8">
        <v>499</v>
      </c>
      <c r="G392" s="8">
        <v>660</v>
      </c>
      <c r="H392" s="8">
        <v>929</v>
      </c>
      <c r="I392" s="8">
        <v>1035</v>
      </c>
      <c r="J392" s="8"/>
      <c r="K392">
        <f t="shared" si="36"/>
        <v>-451</v>
      </c>
      <c r="L392">
        <f t="shared" si="37"/>
        <v>-480</v>
      </c>
      <c r="M392">
        <f t="shared" si="38"/>
        <v>-463</v>
      </c>
      <c r="N392">
        <f t="shared" si="39"/>
        <v>-380</v>
      </c>
      <c r="O392">
        <f t="shared" si="40"/>
        <v>-593</v>
      </c>
      <c r="P392" s="1" t="str">
        <f t="shared" si="41"/>
        <v>ABOVE</v>
      </c>
      <c r="Q392" s="7">
        <v>0.88617886178861771</v>
      </c>
    </row>
    <row r="393" spans="1:17" x14ac:dyDescent="0.3">
      <c r="A393" s="2">
        <v>10</v>
      </c>
      <c r="B393" s="8" t="s">
        <v>1599</v>
      </c>
      <c r="C393" s="8" t="s">
        <v>1663</v>
      </c>
      <c r="D393" s="8">
        <v>19.2</v>
      </c>
      <c r="E393" s="8">
        <v>549</v>
      </c>
      <c r="F393" s="8">
        <v>552</v>
      </c>
      <c r="G393" s="8">
        <v>660</v>
      </c>
      <c r="H393" s="8">
        <v>845</v>
      </c>
      <c r="I393" s="8">
        <v>1159</v>
      </c>
      <c r="J393" s="8"/>
      <c r="K393">
        <f t="shared" si="36"/>
        <v>-398</v>
      </c>
      <c r="L393">
        <f t="shared" si="37"/>
        <v>-427</v>
      </c>
      <c r="M393">
        <f t="shared" si="38"/>
        <v>-463</v>
      </c>
      <c r="N393">
        <f t="shared" si="39"/>
        <v>-464</v>
      </c>
      <c r="O393">
        <f t="shared" si="40"/>
        <v>-469</v>
      </c>
      <c r="P393" s="1" t="str">
        <f t="shared" si="41"/>
        <v>ABOVE</v>
      </c>
      <c r="Q393" s="7">
        <v>0.56097560975609739</v>
      </c>
    </row>
    <row r="394" spans="1:17" x14ac:dyDescent="0.3">
      <c r="A394" s="2">
        <v>10</v>
      </c>
      <c r="B394" s="8" t="s">
        <v>1599</v>
      </c>
      <c r="C394" s="8" t="s">
        <v>725</v>
      </c>
      <c r="D394" s="8">
        <v>24.8</v>
      </c>
      <c r="E394" s="8">
        <v>554</v>
      </c>
      <c r="F394" s="8">
        <v>567</v>
      </c>
      <c r="G394" s="8">
        <v>682</v>
      </c>
      <c r="H394" s="8">
        <v>898</v>
      </c>
      <c r="I394" s="8">
        <v>973</v>
      </c>
      <c r="J394" s="8"/>
      <c r="K394">
        <f t="shared" si="36"/>
        <v>-393</v>
      </c>
      <c r="L394">
        <f t="shared" si="37"/>
        <v>-412</v>
      </c>
      <c r="M394">
        <f t="shared" si="38"/>
        <v>-441</v>
      </c>
      <c r="N394">
        <f t="shared" si="39"/>
        <v>-411</v>
      </c>
      <c r="O394">
        <f t="shared" si="40"/>
        <v>-655</v>
      </c>
      <c r="P394" s="1" t="str">
        <f t="shared" si="41"/>
        <v>ABOVE</v>
      </c>
      <c r="Q394" s="7">
        <v>1.0162601626016259</v>
      </c>
    </row>
    <row r="395" spans="1:17" x14ac:dyDescent="0.3">
      <c r="A395" s="2">
        <v>10</v>
      </c>
      <c r="B395" s="8" t="s">
        <v>1599</v>
      </c>
      <c r="C395" s="8" t="s">
        <v>1662</v>
      </c>
      <c r="D395" s="8">
        <v>22.9</v>
      </c>
      <c r="E395" s="8">
        <v>621</v>
      </c>
      <c r="F395" s="8">
        <v>623</v>
      </c>
      <c r="G395" s="8">
        <v>730</v>
      </c>
      <c r="H395" s="8">
        <v>928</v>
      </c>
      <c r="I395" s="8">
        <v>987</v>
      </c>
      <c r="J395" s="8"/>
      <c r="K395">
        <f t="shared" si="36"/>
        <v>-326</v>
      </c>
      <c r="L395">
        <f t="shared" si="37"/>
        <v>-356</v>
      </c>
      <c r="M395">
        <f t="shared" si="38"/>
        <v>-393</v>
      </c>
      <c r="N395">
        <f t="shared" si="39"/>
        <v>-381</v>
      </c>
      <c r="O395">
        <f t="shared" si="40"/>
        <v>-641</v>
      </c>
      <c r="P395" s="1" t="str">
        <f t="shared" si="41"/>
        <v>ABOVE</v>
      </c>
      <c r="Q395" s="7">
        <v>0.86178861788617867</v>
      </c>
    </row>
    <row r="396" spans="1:17" x14ac:dyDescent="0.3">
      <c r="A396" s="2">
        <v>10</v>
      </c>
      <c r="B396" s="8" t="s">
        <v>1599</v>
      </c>
      <c r="C396" s="8" t="s">
        <v>1661</v>
      </c>
      <c r="D396" s="8">
        <v>12.8</v>
      </c>
      <c r="E396" s="8">
        <v>576</v>
      </c>
      <c r="F396" s="8">
        <v>590</v>
      </c>
      <c r="G396" s="8">
        <v>676</v>
      </c>
      <c r="H396" s="8">
        <v>907</v>
      </c>
      <c r="I396" s="8">
        <v>1009</v>
      </c>
      <c r="J396" s="8"/>
      <c r="K396">
        <f t="shared" si="36"/>
        <v>-371</v>
      </c>
      <c r="L396">
        <f t="shared" si="37"/>
        <v>-389</v>
      </c>
      <c r="M396">
        <f t="shared" si="38"/>
        <v>-447</v>
      </c>
      <c r="N396">
        <f t="shared" si="39"/>
        <v>-402</v>
      </c>
      <c r="O396">
        <f t="shared" si="40"/>
        <v>-619</v>
      </c>
      <c r="P396" s="1" t="str">
        <f t="shared" si="41"/>
        <v>ABOVE</v>
      </c>
      <c r="Q396" s="7">
        <v>4.065040650406504E-2</v>
      </c>
    </row>
    <row r="397" spans="1:17" x14ac:dyDescent="0.3">
      <c r="A397" s="2">
        <v>10</v>
      </c>
      <c r="B397" s="8" t="s">
        <v>1599</v>
      </c>
      <c r="C397" s="8" t="s">
        <v>1660</v>
      </c>
      <c r="D397" s="8">
        <v>9.6999999999999993</v>
      </c>
      <c r="E397" s="8">
        <v>942</v>
      </c>
      <c r="F397" s="8">
        <v>966</v>
      </c>
      <c r="G397" s="8">
        <v>1106</v>
      </c>
      <c r="H397" s="8">
        <v>1427</v>
      </c>
      <c r="I397" s="8">
        <v>1752</v>
      </c>
      <c r="J397" s="8"/>
      <c r="K397">
        <f t="shared" si="36"/>
        <v>-5</v>
      </c>
      <c r="L397">
        <f t="shared" si="37"/>
        <v>-13</v>
      </c>
      <c r="M397">
        <f t="shared" si="38"/>
        <v>-17</v>
      </c>
      <c r="N397">
        <f t="shared" si="39"/>
        <v>118</v>
      </c>
      <c r="O397">
        <f t="shared" si="40"/>
        <v>124</v>
      </c>
      <c r="P397" s="1" t="str">
        <f t="shared" si="41"/>
        <v>BELOW</v>
      </c>
      <c r="Q397" s="7">
        <v>-0.21138211382113831</v>
      </c>
    </row>
    <row r="398" spans="1:17" x14ac:dyDescent="0.3">
      <c r="A398" s="2">
        <v>10</v>
      </c>
      <c r="B398" s="8" t="s">
        <v>1599</v>
      </c>
      <c r="C398" s="8" t="s">
        <v>1659</v>
      </c>
      <c r="D398" s="8">
        <v>12.5</v>
      </c>
      <c r="E398" s="8">
        <v>942</v>
      </c>
      <c r="F398" s="8">
        <v>966</v>
      </c>
      <c r="G398" s="8">
        <v>1106</v>
      </c>
      <c r="H398" s="8">
        <v>1427</v>
      </c>
      <c r="I398" s="8">
        <v>1752</v>
      </c>
      <c r="J398" s="8"/>
      <c r="K398">
        <f t="shared" si="36"/>
        <v>-5</v>
      </c>
      <c r="L398">
        <f t="shared" si="37"/>
        <v>-13</v>
      </c>
      <c r="M398">
        <f t="shared" si="38"/>
        <v>-17</v>
      </c>
      <c r="N398">
        <f t="shared" si="39"/>
        <v>118</v>
      </c>
      <c r="O398">
        <f t="shared" si="40"/>
        <v>124</v>
      </c>
      <c r="P398" s="1" t="str">
        <f t="shared" si="41"/>
        <v>ABOVE</v>
      </c>
      <c r="Q398" s="7">
        <v>1.6260162601625959E-2</v>
      </c>
    </row>
    <row r="399" spans="1:17" x14ac:dyDescent="0.3">
      <c r="A399" s="2">
        <v>10</v>
      </c>
      <c r="B399" s="8" t="s">
        <v>1599</v>
      </c>
      <c r="C399" s="8" t="s">
        <v>1658</v>
      </c>
      <c r="D399" s="8">
        <v>22.8</v>
      </c>
      <c r="E399" s="8">
        <v>496</v>
      </c>
      <c r="F399" s="8">
        <v>499</v>
      </c>
      <c r="G399" s="8">
        <v>660</v>
      </c>
      <c r="H399" s="8">
        <v>915</v>
      </c>
      <c r="I399" s="8">
        <v>1035</v>
      </c>
      <c r="J399" s="8"/>
      <c r="K399">
        <f t="shared" si="36"/>
        <v>-451</v>
      </c>
      <c r="L399">
        <f t="shared" si="37"/>
        <v>-480</v>
      </c>
      <c r="M399">
        <f t="shared" si="38"/>
        <v>-463</v>
      </c>
      <c r="N399">
        <f t="shared" si="39"/>
        <v>-394</v>
      </c>
      <c r="O399">
        <f t="shared" si="40"/>
        <v>-593</v>
      </c>
      <c r="P399" s="1" t="str">
        <f t="shared" si="41"/>
        <v>ABOVE</v>
      </c>
      <c r="Q399" s="7">
        <v>0.85365853658536583</v>
      </c>
    </row>
    <row r="400" spans="1:17" x14ac:dyDescent="0.3">
      <c r="A400" s="2">
        <v>10</v>
      </c>
      <c r="B400" s="8" t="s">
        <v>1599</v>
      </c>
      <c r="C400" s="8" t="s">
        <v>1299</v>
      </c>
      <c r="D400" s="8">
        <v>20.100000000000001</v>
      </c>
      <c r="E400" s="8">
        <v>496</v>
      </c>
      <c r="F400" s="8">
        <v>499</v>
      </c>
      <c r="G400" s="8">
        <v>660</v>
      </c>
      <c r="H400" s="8">
        <v>923</v>
      </c>
      <c r="I400" s="8">
        <v>1159</v>
      </c>
      <c r="J400" s="8"/>
      <c r="K400">
        <f t="shared" si="36"/>
        <v>-451</v>
      </c>
      <c r="L400">
        <f t="shared" si="37"/>
        <v>-480</v>
      </c>
      <c r="M400">
        <f t="shared" si="38"/>
        <v>-463</v>
      </c>
      <c r="N400">
        <f t="shared" si="39"/>
        <v>-386</v>
      </c>
      <c r="O400">
        <f t="shared" si="40"/>
        <v>-469</v>
      </c>
      <c r="P400" s="1" t="str">
        <f t="shared" si="41"/>
        <v>ABOVE</v>
      </c>
      <c r="Q400" s="7">
        <v>0.63414634146341464</v>
      </c>
    </row>
    <row r="401" spans="1:17" x14ac:dyDescent="0.3">
      <c r="A401" s="2">
        <v>10</v>
      </c>
      <c r="B401" s="8" t="s">
        <v>1599</v>
      </c>
      <c r="C401" s="8" t="s">
        <v>1657</v>
      </c>
      <c r="D401" s="8">
        <v>23.2</v>
      </c>
      <c r="E401" s="8">
        <v>520</v>
      </c>
      <c r="F401" s="8">
        <v>687</v>
      </c>
      <c r="G401" s="8">
        <v>787</v>
      </c>
      <c r="H401" s="8">
        <v>1041</v>
      </c>
      <c r="I401" s="8">
        <v>1232</v>
      </c>
      <c r="J401" s="8"/>
      <c r="K401">
        <f t="shared" si="36"/>
        <v>-427</v>
      </c>
      <c r="L401">
        <f t="shared" si="37"/>
        <v>-292</v>
      </c>
      <c r="M401">
        <f t="shared" si="38"/>
        <v>-336</v>
      </c>
      <c r="N401">
        <f t="shared" si="39"/>
        <v>-268</v>
      </c>
      <c r="O401">
        <f t="shared" si="40"/>
        <v>-396</v>
      </c>
      <c r="P401" s="1" t="str">
        <f t="shared" si="41"/>
        <v>ABOVE</v>
      </c>
      <c r="Q401" s="7">
        <v>0.88617886178861771</v>
      </c>
    </row>
    <row r="402" spans="1:17" x14ac:dyDescent="0.3">
      <c r="A402" s="2">
        <v>10</v>
      </c>
      <c r="B402" s="8" t="s">
        <v>1599</v>
      </c>
      <c r="C402" s="8" t="s">
        <v>1656</v>
      </c>
      <c r="D402" s="8">
        <v>18.5</v>
      </c>
      <c r="E402" s="8">
        <v>523</v>
      </c>
      <c r="F402" s="8">
        <v>526</v>
      </c>
      <c r="G402" s="8">
        <v>660</v>
      </c>
      <c r="H402" s="8">
        <v>860</v>
      </c>
      <c r="I402" s="8">
        <v>1035</v>
      </c>
      <c r="J402" s="8"/>
      <c r="K402">
        <f t="shared" si="36"/>
        <v>-424</v>
      </c>
      <c r="L402">
        <f t="shared" si="37"/>
        <v>-453</v>
      </c>
      <c r="M402">
        <f t="shared" si="38"/>
        <v>-463</v>
      </c>
      <c r="N402">
        <f t="shared" si="39"/>
        <v>-449</v>
      </c>
      <c r="O402">
        <f t="shared" si="40"/>
        <v>-593</v>
      </c>
      <c r="P402" s="1" t="str">
        <f t="shared" si="41"/>
        <v>ABOVE</v>
      </c>
      <c r="Q402" s="7">
        <v>0.50406504065040647</v>
      </c>
    </row>
    <row r="403" spans="1:17" x14ac:dyDescent="0.3">
      <c r="A403" s="2">
        <v>10</v>
      </c>
      <c r="B403" s="8" t="s">
        <v>1599</v>
      </c>
      <c r="C403" s="8" t="s">
        <v>1655</v>
      </c>
      <c r="D403" s="8">
        <v>16.100000000000001</v>
      </c>
      <c r="E403" s="8">
        <v>633</v>
      </c>
      <c r="F403" s="8">
        <v>637</v>
      </c>
      <c r="G403" s="8">
        <v>793</v>
      </c>
      <c r="H403" s="8">
        <v>1114</v>
      </c>
      <c r="I403" s="8">
        <v>1142</v>
      </c>
      <c r="J403" s="8"/>
      <c r="K403">
        <f t="shared" si="36"/>
        <v>-314</v>
      </c>
      <c r="L403">
        <f t="shared" si="37"/>
        <v>-342</v>
      </c>
      <c r="M403">
        <f t="shared" si="38"/>
        <v>-330</v>
      </c>
      <c r="N403">
        <f t="shared" si="39"/>
        <v>-195</v>
      </c>
      <c r="O403">
        <f t="shared" si="40"/>
        <v>-486</v>
      </c>
      <c r="P403" s="1" t="str">
        <f t="shared" si="41"/>
        <v>ABOVE</v>
      </c>
      <c r="Q403" s="7">
        <v>0.30894308943089432</v>
      </c>
    </row>
    <row r="404" spans="1:17" x14ac:dyDescent="0.3">
      <c r="A404" s="2">
        <v>10</v>
      </c>
      <c r="B404" s="8" t="s">
        <v>1599</v>
      </c>
      <c r="C404" s="8" t="s">
        <v>507</v>
      </c>
      <c r="D404" s="8">
        <v>21.9</v>
      </c>
      <c r="E404" s="8">
        <v>533</v>
      </c>
      <c r="F404" s="8">
        <v>536</v>
      </c>
      <c r="G404" s="8">
        <v>697</v>
      </c>
      <c r="H404" s="8">
        <v>986</v>
      </c>
      <c r="I404" s="8">
        <v>1224</v>
      </c>
      <c r="J404" s="8"/>
      <c r="K404">
        <f t="shared" si="36"/>
        <v>-414</v>
      </c>
      <c r="L404">
        <f t="shared" si="37"/>
        <v>-443</v>
      </c>
      <c r="M404">
        <f t="shared" si="38"/>
        <v>-426</v>
      </c>
      <c r="N404">
        <f t="shared" si="39"/>
        <v>-323</v>
      </c>
      <c r="O404">
        <f t="shared" si="40"/>
        <v>-404</v>
      </c>
      <c r="P404" s="1" t="str">
        <f t="shared" si="41"/>
        <v>ABOVE</v>
      </c>
      <c r="Q404" s="7">
        <v>0.78048780487804859</v>
      </c>
    </row>
    <row r="405" spans="1:17" x14ac:dyDescent="0.3">
      <c r="A405" s="2">
        <v>10</v>
      </c>
      <c r="B405" s="8" t="s">
        <v>1599</v>
      </c>
      <c r="C405" s="8" t="s">
        <v>778</v>
      </c>
      <c r="D405" s="8">
        <v>7.8</v>
      </c>
      <c r="E405" s="8">
        <v>827</v>
      </c>
      <c r="F405" s="8">
        <v>870</v>
      </c>
      <c r="G405" s="8">
        <v>996</v>
      </c>
      <c r="H405" s="8">
        <v>1364</v>
      </c>
      <c r="I405" s="8">
        <v>1554</v>
      </c>
      <c r="J405" s="8"/>
      <c r="K405">
        <f t="shared" si="36"/>
        <v>-120</v>
      </c>
      <c r="L405">
        <f t="shared" si="37"/>
        <v>-109</v>
      </c>
      <c r="M405">
        <f t="shared" si="38"/>
        <v>-127</v>
      </c>
      <c r="N405">
        <f t="shared" si="39"/>
        <v>55</v>
      </c>
      <c r="O405">
        <f t="shared" si="40"/>
        <v>-74</v>
      </c>
      <c r="P405" s="1" t="str">
        <f t="shared" si="41"/>
        <v>BELOW</v>
      </c>
      <c r="Q405" s="7">
        <v>-0.36585365853658541</v>
      </c>
    </row>
    <row r="406" spans="1:17" x14ac:dyDescent="0.3">
      <c r="A406" s="2">
        <v>10</v>
      </c>
      <c r="B406" s="8" t="s">
        <v>1599</v>
      </c>
      <c r="C406" s="8" t="s">
        <v>1654</v>
      </c>
      <c r="D406" s="8">
        <v>21.9</v>
      </c>
      <c r="E406" s="8">
        <v>530</v>
      </c>
      <c r="F406" s="8">
        <v>582</v>
      </c>
      <c r="G406" s="8">
        <v>712</v>
      </c>
      <c r="H406" s="8">
        <v>1029</v>
      </c>
      <c r="I406" s="8">
        <v>1251</v>
      </c>
      <c r="J406" s="8"/>
      <c r="K406">
        <f t="shared" si="36"/>
        <v>-417</v>
      </c>
      <c r="L406">
        <f t="shared" si="37"/>
        <v>-397</v>
      </c>
      <c r="M406">
        <f t="shared" si="38"/>
        <v>-411</v>
      </c>
      <c r="N406">
        <f t="shared" si="39"/>
        <v>-280</v>
      </c>
      <c r="O406">
        <f t="shared" si="40"/>
        <v>-377</v>
      </c>
      <c r="P406" s="1" t="str">
        <f t="shared" si="41"/>
        <v>ABOVE</v>
      </c>
      <c r="Q406" s="7">
        <v>0.78048780487804859</v>
      </c>
    </row>
    <row r="407" spans="1:17" x14ac:dyDescent="0.3">
      <c r="A407" s="2">
        <v>10</v>
      </c>
      <c r="B407" s="8" t="s">
        <v>1599</v>
      </c>
      <c r="C407" s="8" t="s">
        <v>857</v>
      </c>
      <c r="D407" s="8">
        <v>23.6</v>
      </c>
      <c r="E407" s="8">
        <v>691</v>
      </c>
      <c r="F407" s="8">
        <v>697</v>
      </c>
      <c r="G407" s="8">
        <v>836</v>
      </c>
      <c r="H407" s="8">
        <v>1142</v>
      </c>
      <c r="I407" s="8">
        <v>1468</v>
      </c>
      <c r="J407" s="8"/>
      <c r="K407">
        <f t="shared" si="36"/>
        <v>-256</v>
      </c>
      <c r="L407">
        <f t="shared" si="37"/>
        <v>-282</v>
      </c>
      <c r="M407">
        <f t="shared" si="38"/>
        <v>-287</v>
      </c>
      <c r="N407">
        <f t="shared" si="39"/>
        <v>-167</v>
      </c>
      <c r="O407">
        <f t="shared" si="40"/>
        <v>-160</v>
      </c>
      <c r="P407" s="1" t="str">
        <f t="shared" si="41"/>
        <v>ABOVE</v>
      </c>
      <c r="Q407" s="7">
        <v>0.91869918699186992</v>
      </c>
    </row>
    <row r="408" spans="1:17" x14ac:dyDescent="0.3">
      <c r="A408" s="2">
        <v>10</v>
      </c>
      <c r="B408" s="8" t="s">
        <v>1599</v>
      </c>
      <c r="C408" s="8" t="s">
        <v>1653</v>
      </c>
      <c r="D408" s="8">
        <v>14.7</v>
      </c>
      <c r="E408" s="8">
        <v>677</v>
      </c>
      <c r="F408" s="8">
        <v>681</v>
      </c>
      <c r="G408" s="8">
        <v>901</v>
      </c>
      <c r="H408" s="8">
        <v>1154</v>
      </c>
      <c r="I408" s="8">
        <v>1533</v>
      </c>
      <c r="J408" s="8"/>
      <c r="K408">
        <f t="shared" si="36"/>
        <v>-270</v>
      </c>
      <c r="L408">
        <f t="shared" si="37"/>
        <v>-298</v>
      </c>
      <c r="M408">
        <f t="shared" si="38"/>
        <v>-222</v>
      </c>
      <c r="N408">
        <f t="shared" si="39"/>
        <v>-155</v>
      </c>
      <c r="O408">
        <f t="shared" si="40"/>
        <v>-95</v>
      </c>
      <c r="P408" s="1" t="str">
        <f t="shared" si="41"/>
        <v>ABOVE</v>
      </c>
      <c r="Q408" s="7">
        <v>0.19512195121951206</v>
      </c>
    </row>
    <row r="409" spans="1:17" x14ac:dyDescent="0.3">
      <c r="A409" s="2">
        <v>10</v>
      </c>
      <c r="B409" s="8" t="s">
        <v>1599</v>
      </c>
      <c r="C409" s="8" t="s">
        <v>138</v>
      </c>
      <c r="D409" s="8">
        <v>35.9</v>
      </c>
      <c r="E409" s="8">
        <v>496</v>
      </c>
      <c r="F409" s="8">
        <v>499</v>
      </c>
      <c r="G409" s="8">
        <v>660</v>
      </c>
      <c r="H409" s="8">
        <v>879</v>
      </c>
      <c r="I409" s="8">
        <v>1035</v>
      </c>
      <c r="J409" s="8"/>
      <c r="K409">
        <f t="shared" si="36"/>
        <v>-451</v>
      </c>
      <c r="L409">
        <f t="shared" si="37"/>
        <v>-480</v>
      </c>
      <c r="M409">
        <f t="shared" si="38"/>
        <v>-463</v>
      </c>
      <c r="N409">
        <f t="shared" si="39"/>
        <v>-430</v>
      </c>
      <c r="O409">
        <f t="shared" si="40"/>
        <v>-593</v>
      </c>
      <c r="P409" s="1" t="str">
        <f t="shared" si="41"/>
        <v>ABOVE</v>
      </c>
      <c r="Q409" s="7">
        <v>1.9186991869918697</v>
      </c>
    </row>
    <row r="410" spans="1:17" x14ac:dyDescent="0.3">
      <c r="A410" s="2">
        <v>10</v>
      </c>
      <c r="B410" s="8" t="s">
        <v>1599</v>
      </c>
      <c r="C410" s="8" t="s">
        <v>912</v>
      </c>
      <c r="D410" s="8">
        <v>13.8</v>
      </c>
      <c r="E410" s="8">
        <v>709</v>
      </c>
      <c r="F410" s="8">
        <v>713</v>
      </c>
      <c r="G410" s="8">
        <v>865</v>
      </c>
      <c r="H410" s="8">
        <v>1172</v>
      </c>
      <c r="I410" s="8">
        <v>1480</v>
      </c>
      <c r="J410" s="8"/>
      <c r="K410">
        <f t="shared" si="36"/>
        <v>-238</v>
      </c>
      <c r="L410">
        <f t="shared" si="37"/>
        <v>-266</v>
      </c>
      <c r="M410">
        <f t="shared" si="38"/>
        <v>-258</v>
      </c>
      <c r="N410">
        <f t="shared" si="39"/>
        <v>-137</v>
      </c>
      <c r="O410">
        <f t="shared" si="40"/>
        <v>-148</v>
      </c>
      <c r="P410" s="1" t="str">
        <f t="shared" si="41"/>
        <v>ABOVE</v>
      </c>
      <c r="Q410" s="7">
        <v>0.12195121951219512</v>
      </c>
    </row>
    <row r="411" spans="1:17" x14ac:dyDescent="0.3">
      <c r="A411" s="2">
        <v>10</v>
      </c>
      <c r="B411" s="8" t="s">
        <v>1599</v>
      </c>
      <c r="C411" s="8" t="s">
        <v>1652</v>
      </c>
      <c r="D411" s="8">
        <v>23.1</v>
      </c>
      <c r="E411" s="8">
        <v>496</v>
      </c>
      <c r="F411" s="8">
        <v>499</v>
      </c>
      <c r="G411" s="8">
        <v>660</v>
      </c>
      <c r="H411" s="8">
        <v>954</v>
      </c>
      <c r="I411" s="8">
        <v>1045</v>
      </c>
      <c r="J411" s="8"/>
      <c r="K411">
        <f t="shared" si="36"/>
        <v>-451</v>
      </c>
      <c r="L411">
        <f t="shared" si="37"/>
        <v>-480</v>
      </c>
      <c r="M411">
        <f t="shared" si="38"/>
        <v>-463</v>
      </c>
      <c r="N411">
        <f t="shared" si="39"/>
        <v>-355</v>
      </c>
      <c r="O411">
        <f t="shared" si="40"/>
        <v>-583</v>
      </c>
      <c r="P411" s="1" t="str">
        <f t="shared" si="41"/>
        <v>ABOVE</v>
      </c>
      <c r="Q411" s="7">
        <v>0.87804878048780488</v>
      </c>
    </row>
    <row r="412" spans="1:17" x14ac:dyDescent="0.3">
      <c r="A412" s="2">
        <v>10</v>
      </c>
      <c r="B412" s="8" t="s">
        <v>1599</v>
      </c>
      <c r="C412" s="8" t="s">
        <v>251</v>
      </c>
      <c r="D412" s="8">
        <v>14.9</v>
      </c>
      <c r="E412" s="8">
        <v>942</v>
      </c>
      <c r="F412" s="8">
        <v>966</v>
      </c>
      <c r="G412" s="8">
        <v>1106</v>
      </c>
      <c r="H412" s="8">
        <v>1427</v>
      </c>
      <c r="I412" s="8">
        <v>1752</v>
      </c>
      <c r="J412" s="8"/>
      <c r="K412">
        <f t="shared" si="36"/>
        <v>-5</v>
      </c>
      <c r="L412">
        <f t="shared" si="37"/>
        <v>-13</v>
      </c>
      <c r="M412">
        <f t="shared" si="38"/>
        <v>-17</v>
      </c>
      <c r="N412">
        <f t="shared" si="39"/>
        <v>118</v>
      </c>
      <c r="O412">
        <f t="shared" si="40"/>
        <v>124</v>
      </c>
      <c r="P412" s="1" t="str">
        <f t="shared" si="41"/>
        <v>ABOVE</v>
      </c>
      <c r="Q412" s="7">
        <v>0.21138211382113817</v>
      </c>
    </row>
    <row r="413" spans="1:17" x14ac:dyDescent="0.3">
      <c r="A413" s="2">
        <v>10</v>
      </c>
      <c r="B413" s="8" t="s">
        <v>1599</v>
      </c>
      <c r="C413" s="8" t="s">
        <v>1651</v>
      </c>
      <c r="D413" s="8">
        <v>10</v>
      </c>
      <c r="E413" s="8">
        <v>585</v>
      </c>
      <c r="F413" s="8">
        <v>694</v>
      </c>
      <c r="G413" s="8">
        <v>847</v>
      </c>
      <c r="H413" s="8">
        <v>1099</v>
      </c>
      <c r="I413" s="8">
        <v>1344</v>
      </c>
      <c r="J413" s="8"/>
      <c r="K413">
        <f t="shared" si="36"/>
        <v>-362</v>
      </c>
      <c r="L413">
        <f t="shared" si="37"/>
        <v>-285</v>
      </c>
      <c r="M413">
        <f t="shared" si="38"/>
        <v>-276</v>
      </c>
      <c r="N413">
        <f t="shared" si="39"/>
        <v>-210</v>
      </c>
      <c r="O413">
        <f t="shared" si="40"/>
        <v>-284</v>
      </c>
      <c r="P413" s="1" t="str">
        <f t="shared" si="41"/>
        <v>BELOW</v>
      </c>
      <c r="Q413" s="7">
        <v>-0.18699186991869923</v>
      </c>
    </row>
    <row r="414" spans="1:17" x14ac:dyDescent="0.3">
      <c r="A414" s="2">
        <v>10</v>
      </c>
      <c r="B414" s="8" t="s">
        <v>1599</v>
      </c>
      <c r="C414" s="8" t="s">
        <v>1650</v>
      </c>
      <c r="D414" s="8">
        <v>25.9</v>
      </c>
      <c r="E414" s="8">
        <v>523</v>
      </c>
      <c r="F414" s="8">
        <v>526</v>
      </c>
      <c r="G414" s="8">
        <v>660</v>
      </c>
      <c r="H414" s="8">
        <v>889</v>
      </c>
      <c r="I414" s="8">
        <v>1035</v>
      </c>
      <c r="J414" s="8"/>
      <c r="K414">
        <f t="shared" si="36"/>
        <v>-424</v>
      </c>
      <c r="L414">
        <f t="shared" si="37"/>
        <v>-453</v>
      </c>
      <c r="M414">
        <f t="shared" si="38"/>
        <v>-463</v>
      </c>
      <c r="N414">
        <f t="shared" si="39"/>
        <v>-420</v>
      </c>
      <c r="O414">
        <f t="shared" si="40"/>
        <v>-593</v>
      </c>
      <c r="P414" s="1" t="str">
        <f t="shared" si="41"/>
        <v>ABOVE</v>
      </c>
      <c r="Q414" s="7">
        <v>1.1056910569105689</v>
      </c>
    </row>
    <row r="415" spans="1:17" x14ac:dyDescent="0.3">
      <c r="A415" s="2">
        <v>10</v>
      </c>
      <c r="B415" s="8" t="s">
        <v>1599</v>
      </c>
      <c r="C415" s="8" t="s">
        <v>908</v>
      </c>
      <c r="D415" s="8">
        <v>14.8</v>
      </c>
      <c r="E415" s="8">
        <v>827</v>
      </c>
      <c r="F415" s="8">
        <v>870</v>
      </c>
      <c r="G415" s="8">
        <v>996</v>
      </c>
      <c r="H415" s="8">
        <v>1364</v>
      </c>
      <c r="I415" s="8">
        <v>1554</v>
      </c>
      <c r="J415" s="8"/>
      <c r="K415">
        <f t="shared" si="36"/>
        <v>-120</v>
      </c>
      <c r="L415">
        <f t="shared" si="37"/>
        <v>-109</v>
      </c>
      <c r="M415">
        <f t="shared" si="38"/>
        <v>-127</v>
      </c>
      <c r="N415">
        <f t="shared" si="39"/>
        <v>55</v>
      </c>
      <c r="O415">
        <f t="shared" si="40"/>
        <v>-74</v>
      </c>
      <c r="P415" s="1" t="str">
        <f t="shared" si="41"/>
        <v>ABOVE</v>
      </c>
      <c r="Q415" s="7">
        <v>0.2032520325203252</v>
      </c>
    </row>
    <row r="416" spans="1:17" x14ac:dyDescent="0.3">
      <c r="A416" s="2">
        <v>10</v>
      </c>
      <c r="B416" s="8" t="s">
        <v>1599</v>
      </c>
      <c r="C416" s="8" t="s">
        <v>1649</v>
      </c>
      <c r="D416" s="8">
        <v>18.5</v>
      </c>
      <c r="E416" s="8">
        <v>643</v>
      </c>
      <c r="F416" s="8">
        <v>714</v>
      </c>
      <c r="G416" s="8">
        <v>862</v>
      </c>
      <c r="H416" s="8">
        <v>1175</v>
      </c>
      <c r="I416" s="8">
        <v>1514</v>
      </c>
      <c r="J416" s="8"/>
      <c r="K416">
        <f t="shared" si="36"/>
        <v>-304</v>
      </c>
      <c r="L416">
        <f t="shared" si="37"/>
        <v>-265</v>
      </c>
      <c r="M416">
        <f t="shared" si="38"/>
        <v>-261</v>
      </c>
      <c r="N416">
        <f t="shared" si="39"/>
        <v>-134</v>
      </c>
      <c r="O416">
        <f t="shared" si="40"/>
        <v>-114</v>
      </c>
      <c r="P416" s="1" t="str">
        <f t="shared" si="41"/>
        <v>ABOVE</v>
      </c>
      <c r="Q416" s="7">
        <v>0.50406504065040647</v>
      </c>
    </row>
    <row r="417" spans="1:17" x14ac:dyDescent="0.3">
      <c r="A417" s="2">
        <v>10</v>
      </c>
      <c r="B417" s="8" t="s">
        <v>1599</v>
      </c>
      <c r="C417" s="8" t="s">
        <v>1648</v>
      </c>
      <c r="D417" s="8">
        <v>17.399999999999999</v>
      </c>
      <c r="E417" s="8">
        <v>496</v>
      </c>
      <c r="F417" s="8">
        <v>499</v>
      </c>
      <c r="G417" s="8">
        <v>660</v>
      </c>
      <c r="H417" s="8">
        <v>895</v>
      </c>
      <c r="I417" s="8">
        <v>1144</v>
      </c>
      <c r="J417" s="8"/>
      <c r="K417">
        <f t="shared" si="36"/>
        <v>-451</v>
      </c>
      <c r="L417">
        <f t="shared" si="37"/>
        <v>-480</v>
      </c>
      <c r="M417">
        <f t="shared" si="38"/>
        <v>-463</v>
      </c>
      <c r="N417">
        <f t="shared" si="39"/>
        <v>-414</v>
      </c>
      <c r="O417">
        <f t="shared" si="40"/>
        <v>-484</v>
      </c>
      <c r="P417" s="1" t="str">
        <f t="shared" si="41"/>
        <v>ABOVE</v>
      </c>
      <c r="Q417" s="7">
        <v>0.41463414634146323</v>
      </c>
    </row>
    <row r="418" spans="1:17" x14ac:dyDescent="0.3">
      <c r="A418" s="2">
        <v>10</v>
      </c>
      <c r="B418" s="8" t="s">
        <v>1599</v>
      </c>
      <c r="C418" s="8" t="s">
        <v>496</v>
      </c>
      <c r="D418" s="8">
        <v>6.5</v>
      </c>
      <c r="E418" s="8">
        <v>942</v>
      </c>
      <c r="F418" s="8">
        <v>966</v>
      </c>
      <c r="G418" s="8">
        <v>1106</v>
      </c>
      <c r="H418" s="8">
        <v>1427</v>
      </c>
      <c r="I418" s="8">
        <v>1752</v>
      </c>
      <c r="J418" s="8"/>
      <c r="K418">
        <f t="shared" si="36"/>
        <v>-5</v>
      </c>
      <c r="L418">
        <f t="shared" si="37"/>
        <v>-13</v>
      </c>
      <c r="M418">
        <f t="shared" si="38"/>
        <v>-17</v>
      </c>
      <c r="N418">
        <f t="shared" si="39"/>
        <v>118</v>
      </c>
      <c r="O418">
        <f t="shared" si="40"/>
        <v>124</v>
      </c>
      <c r="P418" s="1" t="str">
        <f t="shared" si="41"/>
        <v>BELOW</v>
      </c>
      <c r="Q418" s="7">
        <v>-0.47154471544715448</v>
      </c>
    </row>
    <row r="419" spans="1:17" x14ac:dyDescent="0.3">
      <c r="A419" s="2">
        <v>10</v>
      </c>
      <c r="B419" s="8" t="s">
        <v>1599</v>
      </c>
      <c r="C419" s="8" t="s">
        <v>247</v>
      </c>
      <c r="D419" s="8">
        <v>25.7</v>
      </c>
      <c r="E419" s="8">
        <v>622</v>
      </c>
      <c r="F419" s="8">
        <v>667</v>
      </c>
      <c r="G419" s="8">
        <v>785</v>
      </c>
      <c r="H419" s="8">
        <v>1063</v>
      </c>
      <c r="I419" s="8">
        <v>1303</v>
      </c>
      <c r="J419" s="8"/>
      <c r="K419">
        <f t="shared" si="36"/>
        <v>-325</v>
      </c>
      <c r="L419">
        <f t="shared" si="37"/>
        <v>-312</v>
      </c>
      <c r="M419">
        <f t="shared" si="38"/>
        <v>-338</v>
      </c>
      <c r="N419">
        <f t="shared" si="39"/>
        <v>-246</v>
      </c>
      <c r="O419">
        <f t="shared" si="40"/>
        <v>-325</v>
      </c>
      <c r="P419" s="1" t="str">
        <f t="shared" si="41"/>
        <v>ABOVE</v>
      </c>
      <c r="Q419" s="7">
        <v>1.089430894308943</v>
      </c>
    </row>
    <row r="420" spans="1:17" x14ac:dyDescent="0.3">
      <c r="A420" s="2">
        <v>10</v>
      </c>
      <c r="B420" s="8" t="s">
        <v>1599</v>
      </c>
      <c r="C420" s="8" t="s">
        <v>137</v>
      </c>
      <c r="D420" s="8">
        <v>28.8</v>
      </c>
      <c r="E420" s="8">
        <v>496</v>
      </c>
      <c r="F420" s="8">
        <v>499</v>
      </c>
      <c r="G420" s="8">
        <v>660</v>
      </c>
      <c r="H420" s="8">
        <v>954</v>
      </c>
      <c r="I420" s="8">
        <v>1035</v>
      </c>
      <c r="J420" s="8"/>
      <c r="K420">
        <f t="shared" si="36"/>
        <v>-451</v>
      </c>
      <c r="L420">
        <f t="shared" si="37"/>
        <v>-480</v>
      </c>
      <c r="M420">
        <f t="shared" si="38"/>
        <v>-463</v>
      </c>
      <c r="N420">
        <f t="shared" si="39"/>
        <v>-355</v>
      </c>
      <c r="O420">
        <f t="shared" si="40"/>
        <v>-593</v>
      </c>
      <c r="P420" s="1" t="str">
        <f t="shared" si="41"/>
        <v>ABOVE</v>
      </c>
      <c r="Q420" s="7">
        <v>1.3414634146341462</v>
      </c>
    </row>
    <row r="421" spans="1:17" x14ac:dyDescent="0.3">
      <c r="A421" s="2">
        <v>10</v>
      </c>
      <c r="B421" s="8" t="s">
        <v>1599</v>
      </c>
      <c r="C421" s="8" t="s">
        <v>1505</v>
      </c>
      <c r="D421" s="8">
        <v>16</v>
      </c>
      <c r="E421" s="8">
        <v>942</v>
      </c>
      <c r="F421" s="8">
        <v>966</v>
      </c>
      <c r="G421" s="8">
        <v>1106</v>
      </c>
      <c r="H421" s="8">
        <v>1427</v>
      </c>
      <c r="I421" s="8">
        <v>1752</v>
      </c>
      <c r="J421" s="8"/>
      <c r="K421">
        <f t="shared" si="36"/>
        <v>-5</v>
      </c>
      <c r="L421">
        <f t="shared" si="37"/>
        <v>-13</v>
      </c>
      <c r="M421">
        <f t="shared" si="38"/>
        <v>-17</v>
      </c>
      <c r="N421">
        <f t="shared" si="39"/>
        <v>118</v>
      </c>
      <c r="O421">
        <f t="shared" si="40"/>
        <v>124</v>
      </c>
      <c r="P421" s="1" t="str">
        <f t="shared" si="41"/>
        <v>ABOVE</v>
      </c>
      <c r="Q421" s="7">
        <v>0.30081300813008122</v>
      </c>
    </row>
    <row r="422" spans="1:17" x14ac:dyDescent="0.3">
      <c r="A422" s="2">
        <v>10</v>
      </c>
      <c r="B422" s="8" t="s">
        <v>1599</v>
      </c>
      <c r="C422" s="8" t="s">
        <v>1647</v>
      </c>
      <c r="D422" s="8">
        <v>22</v>
      </c>
      <c r="E422" s="8">
        <v>523</v>
      </c>
      <c r="F422" s="8">
        <v>526</v>
      </c>
      <c r="G422" s="8">
        <v>660</v>
      </c>
      <c r="H422" s="8">
        <v>954</v>
      </c>
      <c r="I422" s="8">
        <v>1035</v>
      </c>
      <c r="J422" s="8"/>
      <c r="K422">
        <f t="shared" si="36"/>
        <v>-424</v>
      </c>
      <c r="L422">
        <f t="shared" si="37"/>
        <v>-453</v>
      </c>
      <c r="M422">
        <f t="shared" si="38"/>
        <v>-463</v>
      </c>
      <c r="N422">
        <f t="shared" si="39"/>
        <v>-355</v>
      </c>
      <c r="O422">
        <f t="shared" si="40"/>
        <v>-593</v>
      </c>
      <c r="P422" s="1" t="str">
        <f t="shared" si="41"/>
        <v>ABOVE</v>
      </c>
      <c r="Q422" s="7">
        <v>0.78861788617886164</v>
      </c>
    </row>
    <row r="423" spans="1:17" x14ac:dyDescent="0.3">
      <c r="A423" s="2">
        <v>10</v>
      </c>
      <c r="B423" s="8" t="s">
        <v>1599</v>
      </c>
      <c r="C423" s="8" t="s">
        <v>1646</v>
      </c>
      <c r="D423" s="8">
        <v>8.3000000000000007</v>
      </c>
      <c r="E423" s="8">
        <v>942</v>
      </c>
      <c r="F423" s="8">
        <v>966</v>
      </c>
      <c r="G423" s="8">
        <v>1106</v>
      </c>
      <c r="H423" s="8">
        <v>1427</v>
      </c>
      <c r="I423" s="8">
        <v>1752</v>
      </c>
      <c r="J423" s="8"/>
      <c r="K423">
        <f t="shared" si="36"/>
        <v>-5</v>
      </c>
      <c r="L423">
        <f t="shared" si="37"/>
        <v>-13</v>
      </c>
      <c r="M423">
        <f t="shared" si="38"/>
        <v>-17</v>
      </c>
      <c r="N423">
        <f t="shared" si="39"/>
        <v>118</v>
      </c>
      <c r="O423">
        <f t="shared" si="40"/>
        <v>124</v>
      </c>
      <c r="P423" s="1" t="str">
        <f t="shared" si="41"/>
        <v>BELOW</v>
      </c>
      <c r="Q423" s="7">
        <v>-0.32520325203252032</v>
      </c>
    </row>
    <row r="424" spans="1:17" x14ac:dyDescent="0.3">
      <c r="A424" s="2">
        <v>10</v>
      </c>
      <c r="B424" s="8" t="s">
        <v>1599</v>
      </c>
      <c r="C424" s="8" t="s">
        <v>572</v>
      </c>
      <c r="D424" s="8">
        <v>20.2</v>
      </c>
      <c r="E424" s="8">
        <v>562</v>
      </c>
      <c r="F424" s="8">
        <v>562</v>
      </c>
      <c r="G424" s="8">
        <v>660</v>
      </c>
      <c r="H424" s="8">
        <v>827</v>
      </c>
      <c r="I424" s="8">
        <v>943</v>
      </c>
      <c r="J424" s="8"/>
      <c r="K424">
        <f t="shared" si="36"/>
        <v>-385</v>
      </c>
      <c r="L424">
        <f t="shared" si="37"/>
        <v>-417</v>
      </c>
      <c r="M424">
        <f t="shared" si="38"/>
        <v>-463</v>
      </c>
      <c r="N424">
        <f t="shared" si="39"/>
        <v>-482</v>
      </c>
      <c r="O424">
        <f t="shared" si="40"/>
        <v>-685</v>
      </c>
      <c r="P424" s="1" t="str">
        <f t="shared" si="41"/>
        <v>ABOVE</v>
      </c>
      <c r="Q424" s="7">
        <v>0.64227642276422747</v>
      </c>
    </row>
    <row r="425" spans="1:17" x14ac:dyDescent="0.3">
      <c r="A425" s="2">
        <v>10</v>
      </c>
      <c r="B425" s="8" t="s">
        <v>1599</v>
      </c>
      <c r="C425" s="8" t="s">
        <v>1645</v>
      </c>
      <c r="D425" s="8">
        <v>21.9</v>
      </c>
      <c r="E425" s="8">
        <v>526</v>
      </c>
      <c r="F425" s="8">
        <v>529</v>
      </c>
      <c r="G425" s="8">
        <v>660</v>
      </c>
      <c r="H425" s="8">
        <v>827</v>
      </c>
      <c r="I425" s="8">
        <v>955</v>
      </c>
      <c r="J425" s="8"/>
      <c r="K425">
        <f t="shared" si="36"/>
        <v>-421</v>
      </c>
      <c r="L425">
        <f t="shared" si="37"/>
        <v>-450</v>
      </c>
      <c r="M425">
        <f t="shared" si="38"/>
        <v>-463</v>
      </c>
      <c r="N425">
        <f t="shared" si="39"/>
        <v>-482</v>
      </c>
      <c r="O425">
        <f t="shared" si="40"/>
        <v>-673</v>
      </c>
      <c r="P425" s="1" t="str">
        <f t="shared" si="41"/>
        <v>ABOVE</v>
      </c>
      <c r="Q425" s="7">
        <v>0.78048780487804859</v>
      </c>
    </row>
    <row r="426" spans="1:17" x14ac:dyDescent="0.3">
      <c r="A426" s="2">
        <v>10</v>
      </c>
      <c r="B426" s="8" t="s">
        <v>1599</v>
      </c>
      <c r="C426" s="8" t="s">
        <v>85</v>
      </c>
      <c r="D426" s="8">
        <v>5.6</v>
      </c>
      <c r="E426" s="8">
        <v>691</v>
      </c>
      <c r="F426" s="8">
        <v>697</v>
      </c>
      <c r="G426" s="8">
        <v>836</v>
      </c>
      <c r="H426" s="8">
        <v>1142</v>
      </c>
      <c r="I426" s="8">
        <v>1468</v>
      </c>
      <c r="J426" s="8"/>
      <c r="K426">
        <f t="shared" si="36"/>
        <v>-256</v>
      </c>
      <c r="L426">
        <f t="shared" si="37"/>
        <v>-282</v>
      </c>
      <c r="M426">
        <f t="shared" si="38"/>
        <v>-287</v>
      </c>
      <c r="N426">
        <f t="shared" si="39"/>
        <v>-167</v>
      </c>
      <c r="O426">
        <f t="shared" si="40"/>
        <v>-160</v>
      </c>
      <c r="P426" s="1" t="str">
        <f t="shared" si="41"/>
        <v>BELOW</v>
      </c>
      <c r="Q426" s="7">
        <v>-0.54471544715447162</v>
      </c>
    </row>
    <row r="427" spans="1:17" x14ac:dyDescent="0.3">
      <c r="A427" s="2">
        <v>10</v>
      </c>
      <c r="B427" s="8" t="s">
        <v>1599</v>
      </c>
      <c r="C427" s="8" t="s">
        <v>1238</v>
      </c>
      <c r="D427" s="8">
        <v>21.4</v>
      </c>
      <c r="E427" s="8">
        <v>523</v>
      </c>
      <c r="F427" s="8">
        <v>526</v>
      </c>
      <c r="G427" s="8">
        <v>660</v>
      </c>
      <c r="H427" s="8">
        <v>898</v>
      </c>
      <c r="I427" s="8">
        <v>1033</v>
      </c>
      <c r="J427" s="8"/>
      <c r="K427">
        <f t="shared" si="36"/>
        <v>-424</v>
      </c>
      <c r="L427">
        <f t="shared" si="37"/>
        <v>-453</v>
      </c>
      <c r="M427">
        <f t="shared" si="38"/>
        <v>-463</v>
      </c>
      <c r="N427">
        <f t="shared" si="39"/>
        <v>-411</v>
      </c>
      <c r="O427">
        <f t="shared" si="40"/>
        <v>-595</v>
      </c>
      <c r="P427" s="1" t="str">
        <f t="shared" si="41"/>
        <v>ABOVE</v>
      </c>
      <c r="Q427" s="7">
        <v>0.73983739837398355</v>
      </c>
    </row>
    <row r="428" spans="1:17" x14ac:dyDescent="0.3">
      <c r="A428" s="2">
        <v>10</v>
      </c>
      <c r="B428" s="8" t="s">
        <v>1599</v>
      </c>
      <c r="C428" s="8" t="s">
        <v>1644</v>
      </c>
      <c r="D428" s="8">
        <v>9</v>
      </c>
      <c r="E428" s="8">
        <v>942</v>
      </c>
      <c r="F428" s="8">
        <v>966</v>
      </c>
      <c r="G428" s="8">
        <v>1106</v>
      </c>
      <c r="H428" s="8">
        <v>1427</v>
      </c>
      <c r="I428" s="8">
        <v>1752</v>
      </c>
      <c r="J428" s="8"/>
      <c r="K428">
        <f t="shared" si="36"/>
        <v>-5</v>
      </c>
      <c r="L428">
        <f t="shared" si="37"/>
        <v>-13</v>
      </c>
      <c r="M428">
        <f t="shared" si="38"/>
        <v>-17</v>
      </c>
      <c r="N428">
        <f t="shared" si="39"/>
        <v>118</v>
      </c>
      <c r="O428">
        <f t="shared" si="40"/>
        <v>124</v>
      </c>
      <c r="P428" s="1" t="str">
        <f t="shared" si="41"/>
        <v>BELOW</v>
      </c>
      <c r="Q428" s="7">
        <v>-0.26829268292682928</v>
      </c>
    </row>
    <row r="429" spans="1:17" x14ac:dyDescent="0.3">
      <c r="A429" s="2">
        <v>10</v>
      </c>
      <c r="B429" s="8" t="s">
        <v>1599</v>
      </c>
      <c r="C429" s="8" t="s">
        <v>84</v>
      </c>
      <c r="D429" s="8">
        <v>15.3</v>
      </c>
      <c r="E429" s="8">
        <v>520</v>
      </c>
      <c r="F429" s="8">
        <v>687</v>
      </c>
      <c r="G429" s="8">
        <v>787</v>
      </c>
      <c r="H429" s="8">
        <v>1041</v>
      </c>
      <c r="I429" s="8">
        <v>1232</v>
      </c>
      <c r="J429" s="8"/>
      <c r="K429">
        <f t="shared" si="36"/>
        <v>-427</v>
      </c>
      <c r="L429">
        <f t="shared" si="37"/>
        <v>-292</v>
      </c>
      <c r="M429">
        <f t="shared" si="38"/>
        <v>-336</v>
      </c>
      <c r="N429">
        <f t="shared" si="39"/>
        <v>-268</v>
      </c>
      <c r="O429">
        <f t="shared" si="40"/>
        <v>-396</v>
      </c>
      <c r="P429" s="1" t="str">
        <f t="shared" si="41"/>
        <v>ABOVE</v>
      </c>
      <c r="Q429" s="7">
        <v>0.24390243902439024</v>
      </c>
    </row>
    <row r="430" spans="1:17" x14ac:dyDescent="0.3">
      <c r="A430" s="2">
        <v>10</v>
      </c>
      <c r="B430" s="8" t="s">
        <v>1599</v>
      </c>
      <c r="C430" s="8" t="s">
        <v>1643</v>
      </c>
      <c r="D430" s="8">
        <v>26.7</v>
      </c>
      <c r="E430" s="8">
        <v>523</v>
      </c>
      <c r="F430" s="8">
        <v>526</v>
      </c>
      <c r="G430" s="8">
        <v>660</v>
      </c>
      <c r="H430" s="8">
        <v>948</v>
      </c>
      <c r="I430" s="8">
        <v>1040</v>
      </c>
      <c r="J430" s="8"/>
      <c r="K430">
        <f t="shared" si="36"/>
        <v>-424</v>
      </c>
      <c r="L430">
        <f t="shared" si="37"/>
        <v>-453</v>
      </c>
      <c r="M430">
        <f t="shared" si="38"/>
        <v>-463</v>
      </c>
      <c r="N430">
        <f t="shared" si="39"/>
        <v>-361</v>
      </c>
      <c r="O430">
        <f t="shared" si="40"/>
        <v>-588</v>
      </c>
      <c r="P430" s="1" t="str">
        <f t="shared" si="41"/>
        <v>ABOVE</v>
      </c>
      <c r="Q430" s="7">
        <v>1.1707317073170729</v>
      </c>
    </row>
    <row r="431" spans="1:17" x14ac:dyDescent="0.3">
      <c r="A431" s="2">
        <v>10</v>
      </c>
      <c r="B431" s="8" t="s">
        <v>1599</v>
      </c>
      <c r="C431" s="8" t="s">
        <v>1136</v>
      </c>
      <c r="D431" s="8">
        <v>13.5</v>
      </c>
      <c r="E431" s="8">
        <v>585</v>
      </c>
      <c r="F431" s="8">
        <v>694</v>
      </c>
      <c r="G431" s="8">
        <v>847</v>
      </c>
      <c r="H431" s="8">
        <v>1099</v>
      </c>
      <c r="I431" s="8">
        <v>1344</v>
      </c>
      <c r="J431" s="8"/>
      <c r="K431">
        <f t="shared" si="36"/>
        <v>-362</v>
      </c>
      <c r="L431">
        <f t="shared" si="37"/>
        <v>-285</v>
      </c>
      <c r="M431">
        <f t="shared" si="38"/>
        <v>-276</v>
      </c>
      <c r="N431">
        <f t="shared" si="39"/>
        <v>-210</v>
      </c>
      <c r="O431">
        <f t="shared" si="40"/>
        <v>-284</v>
      </c>
      <c r="P431" s="1" t="str">
        <f t="shared" si="41"/>
        <v>ABOVE</v>
      </c>
      <c r="Q431" s="7">
        <v>9.7560975609756032E-2</v>
      </c>
    </row>
    <row r="432" spans="1:17" x14ac:dyDescent="0.3">
      <c r="A432" s="2">
        <v>10</v>
      </c>
      <c r="B432" s="8" t="s">
        <v>1599</v>
      </c>
      <c r="C432" s="8" t="s">
        <v>476</v>
      </c>
      <c r="D432" s="8">
        <v>8.8000000000000007</v>
      </c>
      <c r="E432" s="8">
        <v>942</v>
      </c>
      <c r="F432" s="8">
        <v>966</v>
      </c>
      <c r="G432" s="8">
        <v>1106</v>
      </c>
      <c r="H432" s="8">
        <v>1427</v>
      </c>
      <c r="I432" s="8">
        <v>1752</v>
      </c>
      <c r="J432" s="8"/>
      <c r="K432">
        <f t="shared" si="36"/>
        <v>-5</v>
      </c>
      <c r="L432">
        <f t="shared" si="37"/>
        <v>-13</v>
      </c>
      <c r="M432">
        <f t="shared" si="38"/>
        <v>-17</v>
      </c>
      <c r="N432">
        <f t="shared" si="39"/>
        <v>118</v>
      </c>
      <c r="O432">
        <f t="shared" si="40"/>
        <v>124</v>
      </c>
      <c r="P432" s="1" t="str">
        <f t="shared" si="41"/>
        <v>BELOW</v>
      </c>
      <c r="Q432" s="7">
        <v>-0.28455284552845528</v>
      </c>
    </row>
    <row r="433" spans="1:17" x14ac:dyDescent="0.3">
      <c r="A433" s="2">
        <v>10</v>
      </c>
      <c r="B433" s="8" t="s">
        <v>1599</v>
      </c>
      <c r="C433" s="8" t="s">
        <v>570</v>
      </c>
      <c r="D433" s="8">
        <v>23.4</v>
      </c>
      <c r="E433" s="8">
        <v>506</v>
      </c>
      <c r="F433" s="8">
        <v>510</v>
      </c>
      <c r="G433" s="8">
        <v>674</v>
      </c>
      <c r="H433" s="8">
        <v>908</v>
      </c>
      <c r="I433" s="8">
        <v>911</v>
      </c>
      <c r="J433" s="8"/>
      <c r="K433">
        <f t="shared" si="36"/>
        <v>-441</v>
      </c>
      <c r="L433">
        <f t="shared" si="37"/>
        <v>-469</v>
      </c>
      <c r="M433">
        <f t="shared" si="38"/>
        <v>-449</v>
      </c>
      <c r="N433">
        <f t="shared" si="39"/>
        <v>-401</v>
      </c>
      <c r="O433">
        <f t="shared" si="40"/>
        <v>-717</v>
      </c>
      <c r="P433" s="1" t="str">
        <f t="shared" si="41"/>
        <v>ABOVE</v>
      </c>
      <c r="Q433" s="7">
        <v>0.9024390243902437</v>
      </c>
    </row>
    <row r="434" spans="1:17" x14ac:dyDescent="0.3">
      <c r="A434" s="2">
        <v>10</v>
      </c>
      <c r="B434" s="8" t="s">
        <v>1599</v>
      </c>
      <c r="C434" s="8" t="s">
        <v>569</v>
      </c>
      <c r="D434" s="8">
        <v>12.9</v>
      </c>
      <c r="E434" s="8">
        <v>942</v>
      </c>
      <c r="F434" s="8">
        <v>966</v>
      </c>
      <c r="G434" s="8">
        <v>1106</v>
      </c>
      <c r="H434" s="8">
        <v>1427</v>
      </c>
      <c r="I434" s="8">
        <v>1752</v>
      </c>
      <c r="J434" s="8"/>
      <c r="K434">
        <f t="shared" si="36"/>
        <v>-5</v>
      </c>
      <c r="L434">
        <f t="shared" si="37"/>
        <v>-13</v>
      </c>
      <c r="M434">
        <f t="shared" si="38"/>
        <v>-17</v>
      </c>
      <c r="N434">
        <f t="shared" si="39"/>
        <v>118</v>
      </c>
      <c r="O434">
        <f t="shared" si="40"/>
        <v>124</v>
      </c>
      <c r="P434" s="1" t="str">
        <f t="shared" si="41"/>
        <v>ABOVE</v>
      </c>
      <c r="Q434" s="7">
        <v>4.8780487804878016E-2</v>
      </c>
    </row>
    <row r="435" spans="1:17" x14ac:dyDescent="0.3">
      <c r="A435" s="2">
        <v>10</v>
      </c>
      <c r="B435" s="8" t="s">
        <v>1599</v>
      </c>
      <c r="C435" s="8" t="s">
        <v>82</v>
      </c>
      <c r="D435" s="8">
        <v>20.6</v>
      </c>
      <c r="E435" s="8">
        <v>499</v>
      </c>
      <c r="F435" s="8">
        <v>503</v>
      </c>
      <c r="G435" s="8">
        <v>665</v>
      </c>
      <c r="H435" s="8">
        <v>833</v>
      </c>
      <c r="I435" s="8">
        <v>911</v>
      </c>
      <c r="J435" s="8"/>
      <c r="K435">
        <f t="shared" si="36"/>
        <v>-448</v>
      </c>
      <c r="L435">
        <f t="shared" si="37"/>
        <v>-476</v>
      </c>
      <c r="M435">
        <f t="shared" si="38"/>
        <v>-458</v>
      </c>
      <c r="N435">
        <f t="shared" si="39"/>
        <v>-476</v>
      </c>
      <c r="O435">
        <f t="shared" si="40"/>
        <v>-717</v>
      </c>
      <c r="P435" s="1" t="str">
        <f t="shared" si="41"/>
        <v>ABOVE</v>
      </c>
      <c r="Q435" s="7">
        <v>0.67479674796747968</v>
      </c>
    </row>
    <row r="436" spans="1:17" x14ac:dyDescent="0.3">
      <c r="A436" s="2">
        <v>10</v>
      </c>
      <c r="B436" s="8" t="s">
        <v>1599</v>
      </c>
      <c r="C436" s="8" t="s">
        <v>1642</v>
      </c>
      <c r="D436" s="8">
        <v>28.2</v>
      </c>
      <c r="E436" s="8">
        <v>548</v>
      </c>
      <c r="F436" s="8">
        <v>576</v>
      </c>
      <c r="G436" s="8">
        <v>660</v>
      </c>
      <c r="H436" s="8">
        <v>827</v>
      </c>
      <c r="I436" s="8">
        <v>951</v>
      </c>
      <c r="J436" s="8"/>
      <c r="K436">
        <f t="shared" si="36"/>
        <v>-399</v>
      </c>
      <c r="L436">
        <f t="shared" si="37"/>
        <v>-403</v>
      </c>
      <c r="M436">
        <f t="shared" si="38"/>
        <v>-463</v>
      </c>
      <c r="N436">
        <f t="shared" si="39"/>
        <v>-482</v>
      </c>
      <c r="O436">
        <f t="shared" si="40"/>
        <v>-677</v>
      </c>
      <c r="P436" s="1" t="str">
        <f t="shared" si="41"/>
        <v>ABOVE</v>
      </c>
      <c r="Q436" s="7">
        <v>1.2926829268292681</v>
      </c>
    </row>
    <row r="437" spans="1:17" x14ac:dyDescent="0.3">
      <c r="A437" s="2">
        <v>10</v>
      </c>
      <c r="B437" s="8" t="s">
        <v>1599</v>
      </c>
      <c r="C437" s="8" t="s">
        <v>1641</v>
      </c>
      <c r="D437" s="8">
        <v>27.6</v>
      </c>
      <c r="E437" s="8">
        <v>554</v>
      </c>
      <c r="F437" s="8">
        <v>567</v>
      </c>
      <c r="G437" s="8">
        <v>682</v>
      </c>
      <c r="H437" s="8">
        <v>898</v>
      </c>
      <c r="I437" s="8">
        <v>973</v>
      </c>
      <c r="J437" s="8"/>
      <c r="K437">
        <f t="shared" si="36"/>
        <v>-393</v>
      </c>
      <c r="L437">
        <f t="shared" si="37"/>
        <v>-412</v>
      </c>
      <c r="M437">
        <f t="shared" si="38"/>
        <v>-441</v>
      </c>
      <c r="N437">
        <f t="shared" si="39"/>
        <v>-411</v>
      </c>
      <c r="O437">
        <f t="shared" si="40"/>
        <v>-655</v>
      </c>
      <c r="P437" s="1" t="str">
        <f t="shared" si="41"/>
        <v>ABOVE</v>
      </c>
      <c r="Q437" s="7">
        <v>1.2439024390243902</v>
      </c>
    </row>
    <row r="438" spans="1:17" x14ac:dyDescent="0.3">
      <c r="A438" s="2">
        <v>10</v>
      </c>
      <c r="B438" s="8" t="s">
        <v>1599</v>
      </c>
      <c r="C438" s="8" t="s">
        <v>80</v>
      </c>
      <c r="D438" s="8">
        <v>10.9</v>
      </c>
      <c r="E438" s="8">
        <v>942</v>
      </c>
      <c r="F438" s="8">
        <v>966</v>
      </c>
      <c r="G438" s="8">
        <v>1106</v>
      </c>
      <c r="H438" s="8">
        <v>1427</v>
      </c>
      <c r="I438" s="8">
        <v>1752</v>
      </c>
      <c r="J438" s="8"/>
      <c r="K438">
        <f t="shared" si="36"/>
        <v>-5</v>
      </c>
      <c r="L438">
        <f t="shared" si="37"/>
        <v>-13</v>
      </c>
      <c r="M438">
        <f t="shared" si="38"/>
        <v>-17</v>
      </c>
      <c r="N438">
        <f t="shared" si="39"/>
        <v>118</v>
      </c>
      <c r="O438">
        <f t="shared" si="40"/>
        <v>124</v>
      </c>
      <c r="P438" s="1" t="str">
        <f t="shared" si="41"/>
        <v>BELOW</v>
      </c>
      <c r="Q438" s="7">
        <v>-0.11382113821138214</v>
      </c>
    </row>
    <row r="439" spans="1:17" x14ac:dyDescent="0.3">
      <c r="A439" s="2">
        <v>10</v>
      </c>
      <c r="B439" s="8" t="s">
        <v>1599</v>
      </c>
      <c r="C439" s="8" t="s">
        <v>1640</v>
      </c>
      <c r="D439" s="8">
        <v>27.3</v>
      </c>
      <c r="E439" s="8">
        <v>480</v>
      </c>
      <c r="F439" s="8">
        <v>576</v>
      </c>
      <c r="G439" s="8">
        <v>660</v>
      </c>
      <c r="H439" s="8">
        <v>934</v>
      </c>
      <c r="I439" s="8">
        <v>1035</v>
      </c>
      <c r="J439" s="8"/>
      <c r="K439">
        <f t="shared" si="36"/>
        <v>-467</v>
      </c>
      <c r="L439">
        <f t="shared" si="37"/>
        <v>-403</v>
      </c>
      <c r="M439">
        <f t="shared" si="38"/>
        <v>-463</v>
      </c>
      <c r="N439">
        <f t="shared" si="39"/>
        <v>-375</v>
      </c>
      <c r="O439">
        <f t="shared" si="40"/>
        <v>-593</v>
      </c>
      <c r="P439" s="1" t="str">
        <f t="shared" si="41"/>
        <v>ABOVE</v>
      </c>
      <c r="Q439" s="7">
        <v>1.2195121951219512</v>
      </c>
    </row>
    <row r="440" spans="1:17" x14ac:dyDescent="0.3">
      <c r="A440" s="2">
        <v>10</v>
      </c>
      <c r="B440" s="8" t="s">
        <v>1599</v>
      </c>
      <c r="C440" s="8" t="s">
        <v>1639</v>
      </c>
      <c r="D440" s="8">
        <v>21.6</v>
      </c>
      <c r="E440" s="8">
        <v>533</v>
      </c>
      <c r="F440" s="8">
        <v>536</v>
      </c>
      <c r="G440" s="8">
        <v>697</v>
      </c>
      <c r="H440" s="8">
        <v>986</v>
      </c>
      <c r="I440" s="8">
        <v>1224</v>
      </c>
      <c r="J440" s="8"/>
      <c r="K440">
        <f t="shared" si="36"/>
        <v>-414</v>
      </c>
      <c r="L440">
        <f t="shared" si="37"/>
        <v>-443</v>
      </c>
      <c r="M440">
        <f t="shared" si="38"/>
        <v>-426</v>
      </c>
      <c r="N440">
        <f t="shared" si="39"/>
        <v>-323</v>
      </c>
      <c r="O440">
        <f t="shared" si="40"/>
        <v>-404</v>
      </c>
      <c r="P440" s="1" t="str">
        <f t="shared" si="41"/>
        <v>ABOVE</v>
      </c>
      <c r="Q440" s="7">
        <v>0.75609756097560976</v>
      </c>
    </row>
    <row r="441" spans="1:17" x14ac:dyDescent="0.3">
      <c r="A441" s="2">
        <v>10</v>
      </c>
      <c r="B441" s="8" t="s">
        <v>1599</v>
      </c>
      <c r="C441" s="8" t="s">
        <v>1557</v>
      </c>
      <c r="D441" s="8">
        <v>9.1</v>
      </c>
      <c r="E441" s="8">
        <v>827</v>
      </c>
      <c r="F441" s="8">
        <v>870</v>
      </c>
      <c r="G441" s="8">
        <v>996</v>
      </c>
      <c r="H441" s="8">
        <v>1364</v>
      </c>
      <c r="I441" s="8">
        <v>1554</v>
      </c>
      <c r="J441" s="8"/>
      <c r="K441">
        <f t="shared" si="36"/>
        <v>-120</v>
      </c>
      <c r="L441">
        <f t="shared" si="37"/>
        <v>-109</v>
      </c>
      <c r="M441">
        <f t="shared" si="38"/>
        <v>-127</v>
      </c>
      <c r="N441">
        <f t="shared" si="39"/>
        <v>55</v>
      </c>
      <c r="O441">
        <f t="shared" si="40"/>
        <v>-74</v>
      </c>
      <c r="P441" s="1" t="str">
        <f t="shared" si="41"/>
        <v>BELOW</v>
      </c>
      <c r="Q441" s="7">
        <v>-0.26016260162601634</v>
      </c>
    </row>
    <row r="442" spans="1:17" x14ac:dyDescent="0.3">
      <c r="A442" s="2">
        <v>10</v>
      </c>
      <c r="B442" s="8" t="s">
        <v>1599</v>
      </c>
      <c r="C442" s="8" t="s">
        <v>1638</v>
      </c>
      <c r="D442" s="8">
        <v>20.6</v>
      </c>
      <c r="E442" s="8">
        <v>530</v>
      </c>
      <c r="F442" s="8">
        <v>534</v>
      </c>
      <c r="G442" s="8">
        <v>660</v>
      </c>
      <c r="H442" s="8">
        <v>877</v>
      </c>
      <c r="I442" s="8">
        <v>1040</v>
      </c>
      <c r="J442" s="8"/>
      <c r="K442">
        <f t="shared" si="36"/>
        <v>-417</v>
      </c>
      <c r="L442">
        <f t="shared" si="37"/>
        <v>-445</v>
      </c>
      <c r="M442">
        <f t="shared" si="38"/>
        <v>-463</v>
      </c>
      <c r="N442">
        <f t="shared" si="39"/>
        <v>-432</v>
      </c>
      <c r="O442">
        <f t="shared" si="40"/>
        <v>-588</v>
      </c>
      <c r="P442" s="1" t="str">
        <f t="shared" si="41"/>
        <v>ABOVE</v>
      </c>
      <c r="Q442" s="7">
        <v>0.67479674796747968</v>
      </c>
    </row>
    <row r="443" spans="1:17" x14ac:dyDescent="0.3">
      <c r="A443" s="2">
        <v>10</v>
      </c>
      <c r="B443" s="8" t="s">
        <v>1599</v>
      </c>
      <c r="C443" s="8" t="s">
        <v>1637</v>
      </c>
      <c r="D443" s="8">
        <v>20.9</v>
      </c>
      <c r="E443" s="8">
        <v>528</v>
      </c>
      <c r="F443" s="8">
        <v>531</v>
      </c>
      <c r="G443" s="8">
        <v>660</v>
      </c>
      <c r="H443" s="8">
        <v>860</v>
      </c>
      <c r="I443" s="8">
        <v>1011</v>
      </c>
      <c r="J443" s="8"/>
      <c r="K443">
        <f t="shared" si="36"/>
        <v>-419</v>
      </c>
      <c r="L443">
        <f t="shared" si="37"/>
        <v>-448</v>
      </c>
      <c r="M443">
        <f t="shared" si="38"/>
        <v>-463</v>
      </c>
      <c r="N443">
        <f t="shared" si="39"/>
        <v>-449</v>
      </c>
      <c r="O443">
        <f t="shared" si="40"/>
        <v>-617</v>
      </c>
      <c r="P443" s="1" t="str">
        <f t="shared" si="41"/>
        <v>ABOVE</v>
      </c>
      <c r="Q443" s="7">
        <v>0.69918699186991851</v>
      </c>
    </row>
    <row r="444" spans="1:17" x14ac:dyDescent="0.3">
      <c r="A444" s="2">
        <v>10</v>
      </c>
      <c r="B444" s="8" t="s">
        <v>1599</v>
      </c>
      <c r="C444" s="8" t="s">
        <v>1636</v>
      </c>
      <c r="D444" s="8">
        <v>24.1</v>
      </c>
      <c r="E444" s="8">
        <v>523</v>
      </c>
      <c r="F444" s="8">
        <v>526</v>
      </c>
      <c r="G444" s="8">
        <v>660</v>
      </c>
      <c r="H444" s="8">
        <v>833</v>
      </c>
      <c r="I444" s="8">
        <v>1028</v>
      </c>
      <c r="J444" s="8"/>
      <c r="K444">
        <f t="shared" si="36"/>
        <v>-424</v>
      </c>
      <c r="L444">
        <f t="shared" si="37"/>
        <v>-453</v>
      </c>
      <c r="M444">
        <f t="shared" si="38"/>
        <v>-463</v>
      </c>
      <c r="N444">
        <f t="shared" si="39"/>
        <v>-476</v>
      </c>
      <c r="O444">
        <f t="shared" si="40"/>
        <v>-600</v>
      </c>
      <c r="P444" s="1" t="str">
        <f t="shared" si="41"/>
        <v>ABOVE</v>
      </c>
      <c r="Q444" s="7">
        <v>0.95934959349593496</v>
      </c>
    </row>
    <row r="445" spans="1:17" x14ac:dyDescent="0.3">
      <c r="A445" s="2">
        <v>10</v>
      </c>
      <c r="B445" s="8" t="s">
        <v>1599</v>
      </c>
      <c r="C445" s="8" t="s">
        <v>460</v>
      </c>
      <c r="D445" s="8">
        <v>12.1</v>
      </c>
      <c r="E445" s="8">
        <v>613</v>
      </c>
      <c r="F445" s="8">
        <v>629</v>
      </c>
      <c r="G445" s="8">
        <v>720</v>
      </c>
      <c r="H445" s="8">
        <v>969</v>
      </c>
      <c r="I445" s="8">
        <v>1090</v>
      </c>
      <c r="J445" s="8"/>
      <c r="K445">
        <f t="shared" si="36"/>
        <v>-334</v>
      </c>
      <c r="L445">
        <f t="shared" si="37"/>
        <v>-350</v>
      </c>
      <c r="M445">
        <f t="shared" si="38"/>
        <v>-403</v>
      </c>
      <c r="N445">
        <f t="shared" si="39"/>
        <v>-340</v>
      </c>
      <c r="O445">
        <f t="shared" si="40"/>
        <v>-538</v>
      </c>
      <c r="P445" s="1" t="str">
        <f t="shared" si="41"/>
        <v>BELOW</v>
      </c>
      <c r="Q445" s="7">
        <v>-1.6260162601626101E-2</v>
      </c>
    </row>
    <row r="446" spans="1:17" x14ac:dyDescent="0.3">
      <c r="A446" s="2">
        <v>10</v>
      </c>
      <c r="B446" s="8" t="s">
        <v>1599</v>
      </c>
      <c r="C446" s="8" t="s">
        <v>135</v>
      </c>
      <c r="D446" s="8">
        <v>5.4</v>
      </c>
      <c r="E446" s="8">
        <v>942</v>
      </c>
      <c r="F446" s="8">
        <v>966</v>
      </c>
      <c r="G446" s="8">
        <v>1106</v>
      </c>
      <c r="H446" s="8">
        <v>1427</v>
      </c>
      <c r="I446" s="8">
        <v>1752</v>
      </c>
      <c r="J446" s="8"/>
      <c r="K446">
        <f t="shared" si="36"/>
        <v>-5</v>
      </c>
      <c r="L446">
        <f t="shared" si="37"/>
        <v>-13</v>
      </c>
      <c r="M446">
        <f t="shared" si="38"/>
        <v>-17</v>
      </c>
      <c r="N446">
        <f t="shared" si="39"/>
        <v>118</v>
      </c>
      <c r="O446">
        <f t="shared" si="40"/>
        <v>124</v>
      </c>
      <c r="P446" s="1" t="str">
        <f t="shared" si="41"/>
        <v>BELOW</v>
      </c>
      <c r="Q446" s="7">
        <v>-0.5609756097560975</v>
      </c>
    </row>
    <row r="447" spans="1:17" x14ac:dyDescent="0.3">
      <c r="A447" s="2">
        <v>10</v>
      </c>
      <c r="B447" s="8" t="s">
        <v>1599</v>
      </c>
      <c r="C447" s="8" t="s">
        <v>238</v>
      </c>
      <c r="D447" s="8">
        <v>16.399999999999999</v>
      </c>
      <c r="E447" s="8">
        <v>572</v>
      </c>
      <c r="F447" s="8">
        <v>607</v>
      </c>
      <c r="G447" s="8">
        <v>738</v>
      </c>
      <c r="H447" s="8">
        <v>985</v>
      </c>
      <c r="I447" s="8">
        <v>1210</v>
      </c>
      <c r="J447" s="8"/>
      <c r="K447">
        <f t="shared" si="36"/>
        <v>-375</v>
      </c>
      <c r="L447">
        <f t="shared" si="37"/>
        <v>-372</v>
      </c>
      <c r="M447">
        <f t="shared" si="38"/>
        <v>-385</v>
      </c>
      <c r="N447">
        <f t="shared" si="39"/>
        <v>-324</v>
      </c>
      <c r="O447">
        <f t="shared" si="40"/>
        <v>-418</v>
      </c>
      <c r="P447" s="1" t="str">
        <f t="shared" si="41"/>
        <v>ABOVE</v>
      </c>
      <c r="Q447" s="7">
        <v>0.33333333333333315</v>
      </c>
    </row>
    <row r="448" spans="1:17" x14ac:dyDescent="0.3">
      <c r="A448" s="2">
        <v>10</v>
      </c>
      <c r="B448" s="8" t="s">
        <v>1599</v>
      </c>
      <c r="C448" s="8" t="s">
        <v>898</v>
      </c>
      <c r="D448" s="8">
        <v>4.5</v>
      </c>
      <c r="E448" s="8">
        <v>942</v>
      </c>
      <c r="F448" s="8">
        <v>966</v>
      </c>
      <c r="G448" s="8">
        <v>1106</v>
      </c>
      <c r="H448" s="8">
        <v>1427</v>
      </c>
      <c r="I448" s="8">
        <v>1752</v>
      </c>
      <c r="J448" s="8"/>
      <c r="K448">
        <f t="shared" si="36"/>
        <v>-5</v>
      </c>
      <c r="L448">
        <f t="shared" si="37"/>
        <v>-13</v>
      </c>
      <c r="M448">
        <f t="shared" si="38"/>
        <v>-17</v>
      </c>
      <c r="N448">
        <f t="shared" si="39"/>
        <v>118</v>
      </c>
      <c r="O448">
        <f t="shared" si="40"/>
        <v>124</v>
      </c>
      <c r="P448" s="1" t="str">
        <f t="shared" si="41"/>
        <v>BELOW</v>
      </c>
      <c r="Q448" s="7">
        <v>-0.63414634146341464</v>
      </c>
    </row>
    <row r="449" spans="1:17" x14ac:dyDescent="0.3">
      <c r="A449" s="2">
        <v>10</v>
      </c>
      <c r="B449" s="8" t="s">
        <v>1599</v>
      </c>
      <c r="C449" s="8" t="s">
        <v>168</v>
      </c>
      <c r="D449" s="8">
        <v>17.3</v>
      </c>
      <c r="E449" s="8">
        <v>424</v>
      </c>
      <c r="F449" s="8">
        <v>576</v>
      </c>
      <c r="G449" s="8">
        <v>660</v>
      </c>
      <c r="H449" s="8">
        <v>917</v>
      </c>
      <c r="I449" s="8">
        <v>1033</v>
      </c>
      <c r="J449" s="8"/>
      <c r="K449">
        <f t="shared" si="36"/>
        <v>-523</v>
      </c>
      <c r="L449">
        <f t="shared" si="37"/>
        <v>-403</v>
      </c>
      <c r="M449">
        <f t="shared" si="38"/>
        <v>-463</v>
      </c>
      <c r="N449">
        <f t="shared" si="39"/>
        <v>-392</v>
      </c>
      <c r="O449">
        <f t="shared" si="40"/>
        <v>-595</v>
      </c>
      <c r="P449" s="1" t="str">
        <f t="shared" si="41"/>
        <v>ABOVE</v>
      </c>
      <c r="Q449" s="7">
        <v>0.4065040650406504</v>
      </c>
    </row>
    <row r="450" spans="1:17" x14ac:dyDescent="0.3">
      <c r="A450" s="2">
        <v>10</v>
      </c>
      <c r="B450" s="8" t="s">
        <v>1599</v>
      </c>
      <c r="C450" s="8" t="s">
        <v>688</v>
      </c>
      <c r="D450" s="8">
        <v>13.8</v>
      </c>
      <c r="E450" s="8">
        <v>942</v>
      </c>
      <c r="F450" s="8">
        <v>966</v>
      </c>
      <c r="G450" s="8">
        <v>1106</v>
      </c>
      <c r="H450" s="8">
        <v>1427</v>
      </c>
      <c r="I450" s="8">
        <v>1752</v>
      </c>
      <c r="J450" s="8"/>
      <c r="K450">
        <f t="shared" si="36"/>
        <v>-5</v>
      </c>
      <c r="L450">
        <f t="shared" si="37"/>
        <v>-13</v>
      </c>
      <c r="M450">
        <f t="shared" si="38"/>
        <v>-17</v>
      </c>
      <c r="N450">
        <f t="shared" si="39"/>
        <v>118</v>
      </c>
      <c r="O450">
        <f t="shared" si="40"/>
        <v>124</v>
      </c>
      <c r="P450" s="1" t="str">
        <f t="shared" si="41"/>
        <v>ABOVE</v>
      </c>
      <c r="Q450" s="7">
        <v>0.12195121951219512</v>
      </c>
    </row>
    <row r="451" spans="1:17" x14ac:dyDescent="0.3">
      <c r="A451" s="2">
        <v>10</v>
      </c>
      <c r="B451" s="8" t="s">
        <v>1599</v>
      </c>
      <c r="C451" s="8" t="s">
        <v>134</v>
      </c>
      <c r="D451" s="8">
        <v>14.6</v>
      </c>
      <c r="E451" s="8">
        <v>590</v>
      </c>
      <c r="F451" s="8">
        <v>593</v>
      </c>
      <c r="G451" s="8">
        <v>750</v>
      </c>
      <c r="H451" s="8">
        <v>940</v>
      </c>
      <c r="I451" s="8">
        <v>1258</v>
      </c>
      <c r="J451" s="8"/>
      <c r="K451">
        <f t="shared" si="36"/>
        <v>-357</v>
      </c>
      <c r="L451">
        <f t="shared" si="37"/>
        <v>-386</v>
      </c>
      <c r="M451">
        <f t="shared" si="38"/>
        <v>-373</v>
      </c>
      <c r="N451">
        <f t="shared" si="39"/>
        <v>-369</v>
      </c>
      <c r="O451">
        <f t="shared" si="40"/>
        <v>-370</v>
      </c>
      <c r="P451" s="1" t="str">
        <f t="shared" si="41"/>
        <v>ABOVE</v>
      </c>
      <c r="Q451" s="7">
        <v>0.18699186991869909</v>
      </c>
    </row>
    <row r="452" spans="1:17" x14ac:dyDescent="0.3">
      <c r="A452" s="2">
        <v>10</v>
      </c>
      <c r="B452" s="8" t="s">
        <v>1599</v>
      </c>
      <c r="C452" s="8" t="s">
        <v>1635</v>
      </c>
      <c r="D452" s="8">
        <v>16.899999999999999</v>
      </c>
      <c r="E452" s="8">
        <v>521</v>
      </c>
      <c r="F452" s="8">
        <v>524</v>
      </c>
      <c r="G452" s="8">
        <v>660</v>
      </c>
      <c r="H452" s="8">
        <v>897</v>
      </c>
      <c r="I452" s="8">
        <v>947</v>
      </c>
      <c r="J452" s="8"/>
      <c r="K452">
        <f t="shared" si="36"/>
        <v>-426</v>
      </c>
      <c r="L452">
        <f t="shared" si="37"/>
        <v>-455</v>
      </c>
      <c r="M452">
        <f t="shared" si="38"/>
        <v>-463</v>
      </c>
      <c r="N452">
        <f t="shared" si="39"/>
        <v>-412</v>
      </c>
      <c r="O452">
        <f t="shared" si="40"/>
        <v>-681</v>
      </c>
      <c r="P452" s="1" t="str">
        <f t="shared" si="41"/>
        <v>ABOVE</v>
      </c>
      <c r="Q452" s="7">
        <v>0.37398373983739819</v>
      </c>
    </row>
    <row r="453" spans="1:17" x14ac:dyDescent="0.3">
      <c r="A453" s="2">
        <v>10</v>
      </c>
      <c r="B453" s="8" t="s">
        <v>1599</v>
      </c>
      <c r="C453" s="8" t="s">
        <v>1634</v>
      </c>
      <c r="D453" s="8">
        <v>15.4</v>
      </c>
      <c r="E453" s="8">
        <v>633</v>
      </c>
      <c r="F453" s="8">
        <v>637</v>
      </c>
      <c r="G453" s="8">
        <v>793</v>
      </c>
      <c r="H453" s="8">
        <v>1114</v>
      </c>
      <c r="I453" s="8">
        <v>1142</v>
      </c>
      <c r="J453" s="8"/>
      <c r="K453">
        <f t="shared" ref="K453:K516" si="42">E453-$E$1</f>
        <v>-314</v>
      </c>
      <c r="L453">
        <f t="shared" ref="L453:L516" si="43">F453-$F$1</f>
        <v>-342</v>
      </c>
      <c r="M453">
        <f t="shared" ref="M453:M516" si="44">G453-$G$1</f>
        <v>-330</v>
      </c>
      <c r="N453">
        <f t="shared" ref="N453:N516" si="45">H453-$H$1</f>
        <v>-195</v>
      </c>
      <c r="O453">
        <f t="shared" ref="O453:O516" si="46">I453-$I$1</f>
        <v>-486</v>
      </c>
      <c r="P453" s="1" t="str">
        <f t="shared" ref="P453:P516" si="47">IF(D453&gt;$D$1,"ABOVE",(IF(D453&lt;$D$1,"BELOW","EQUAL")))</f>
        <v>ABOVE</v>
      </c>
      <c r="Q453" s="7">
        <v>0.25203252032520324</v>
      </c>
    </row>
    <row r="454" spans="1:17" x14ac:dyDescent="0.3">
      <c r="A454" s="2">
        <v>10</v>
      </c>
      <c r="B454" s="8" t="s">
        <v>1599</v>
      </c>
      <c r="C454" s="8" t="s">
        <v>1633</v>
      </c>
      <c r="D454" s="8">
        <v>12.3</v>
      </c>
      <c r="E454" s="8">
        <v>447</v>
      </c>
      <c r="F454" s="8">
        <v>536</v>
      </c>
      <c r="G454" s="8">
        <v>661</v>
      </c>
      <c r="H454" s="8">
        <v>956</v>
      </c>
      <c r="I454" s="8">
        <v>1161</v>
      </c>
      <c r="J454" s="8"/>
      <c r="K454">
        <f t="shared" si="42"/>
        <v>-500</v>
      </c>
      <c r="L454">
        <f t="shared" si="43"/>
        <v>-443</v>
      </c>
      <c r="M454">
        <f t="shared" si="44"/>
        <v>-462</v>
      </c>
      <c r="N454">
        <f t="shared" si="45"/>
        <v>-353</v>
      </c>
      <c r="O454">
        <f t="shared" si="46"/>
        <v>-467</v>
      </c>
      <c r="P454" s="1" t="str">
        <f t="shared" si="47"/>
        <v>EQUAL</v>
      </c>
      <c r="Q454" s="7">
        <v>0</v>
      </c>
    </row>
    <row r="455" spans="1:17" x14ac:dyDescent="0.3">
      <c r="A455" s="2">
        <v>10</v>
      </c>
      <c r="B455" s="8" t="s">
        <v>1599</v>
      </c>
      <c r="C455" s="8" t="s">
        <v>768</v>
      </c>
      <c r="D455" s="8">
        <v>21.7</v>
      </c>
      <c r="E455" s="8">
        <v>569</v>
      </c>
      <c r="F455" s="8">
        <v>583</v>
      </c>
      <c r="G455" s="8">
        <v>668</v>
      </c>
      <c r="H455" s="8">
        <v>910</v>
      </c>
      <c r="I455" s="8">
        <v>1016</v>
      </c>
      <c r="J455" s="8"/>
      <c r="K455">
        <f t="shared" si="42"/>
        <v>-378</v>
      </c>
      <c r="L455">
        <f t="shared" si="43"/>
        <v>-396</v>
      </c>
      <c r="M455">
        <f t="shared" si="44"/>
        <v>-455</v>
      </c>
      <c r="N455">
        <f t="shared" si="45"/>
        <v>-399</v>
      </c>
      <c r="O455">
        <f t="shared" si="46"/>
        <v>-612</v>
      </c>
      <c r="P455" s="1" t="str">
        <f t="shared" si="47"/>
        <v>ABOVE</v>
      </c>
      <c r="Q455" s="7">
        <v>0.76422764227642259</v>
      </c>
    </row>
    <row r="456" spans="1:17" x14ac:dyDescent="0.3">
      <c r="A456" s="2">
        <v>10</v>
      </c>
      <c r="B456" s="8" t="s">
        <v>1599</v>
      </c>
      <c r="C456" s="8" t="s">
        <v>231</v>
      </c>
      <c r="D456" s="8">
        <v>15</v>
      </c>
      <c r="E456" s="8">
        <v>576</v>
      </c>
      <c r="F456" s="8">
        <v>590</v>
      </c>
      <c r="G456" s="8">
        <v>676</v>
      </c>
      <c r="H456" s="8">
        <v>910</v>
      </c>
      <c r="I456" s="8">
        <v>988</v>
      </c>
      <c r="J456" s="8"/>
      <c r="K456">
        <f t="shared" si="42"/>
        <v>-371</v>
      </c>
      <c r="L456">
        <f t="shared" si="43"/>
        <v>-389</v>
      </c>
      <c r="M456">
        <f t="shared" si="44"/>
        <v>-447</v>
      </c>
      <c r="N456">
        <f t="shared" si="45"/>
        <v>-399</v>
      </c>
      <c r="O456">
        <f t="shared" si="46"/>
        <v>-640</v>
      </c>
      <c r="P456" s="1" t="str">
        <f t="shared" si="47"/>
        <v>ABOVE</v>
      </c>
      <c r="Q456" s="7">
        <v>0.21951219512195114</v>
      </c>
    </row>
    <row r="457" spans="1:17" x14ac:dyDescent="0.3">
      <c r="A457" s="2">
        <v>10</v>
      </c>
      <c r="B457" s="8" t="s">
        <v>1599</v>
      </c>
      <c r="C457" s="8" t="s">
        <v>1632</v>
      </c>
      <c r="D457" s="8">
        <v>9.1999999999999993</v>
      </c>
      <c r="E457" s="8">
        <v>942</v>
      </c>
      <c r="F457" s="8">
        <v>966</v>
      </c>
      <c r="G457" s="8">
        <v>1106</v>
      </c>
      <c r="H457" s="8">
        <v>1427</v>
      </c>
      <c r="I457" s="8">
        <v>1752</v>
      </c>
      <c r="J457" s="8"/>
      <c r="K457">
        <f t="shared" si="42"/>
        <v>-5</v>
      </c>
      <c r="L457">
        <f t="shared" si="43"/>
        <v>-13</v>
      </c>
      <c r="M457">
        <f t="shared" si="44"/>
        <v>-17</v>
      </c>
      <c r="N457">
        <f t="shared" si="45"/>
        <v>118</v>
      </c>
      <c r="O457">
        <f t="shared" si="46"/>
        <v>124</v>
      </c>
      <c r="P457" s="1" t="str">
        <f t="shared" si="47"/>
        <v>BELOW</v>
      </c>
      <c r="Q457" s="7">
        <v>-0.25203252032520335</v>
      </c>
    </row>
    <row r="458" spans="1:17" x14ac:dyDescent="0.3">
      <c r="A458" s="2">
        <v>10</v>
      </c>
      <c r="B458" s="8" t="s">
        <v>1599</v>
      </c>
      <c r="C458" s="8" t="s">
        <v>1631</v>
      </c>
      <c r="D458" s="8">
        <v>15.2</v>
      </c>
      <c r="E458" s="8">
        <v>532</v>
      </c>
      <c r="F458" s="8">
        <v>535</v>
      </c>
      <c r="G458" s="8">
        <v>688</v>
      </c>
      <c r="H458" s="8">
        <v>927</v>
      </c>
      <c r="I458" s="8">
        <v>930</v>
      </c>
      <c r="J458" s="8"/>
      <c r="K458">
        <f t="shared" si="42"/>
        <v>-415</v>
      </c>
      <c r="L458">
        <f t="shared" si="43"/>
        <v>-444</v>
      </c>
      <c r="M458">
        <f t="shared" si="44"/>
        <v>-435</v>
      </c>
      <c r="N458">
        <f t="shared" si="45"/>
        <v>-382</v>
      </c>
      <c r="O458">
        <f t="shared" si="46"/>
        <v>-698</v>
      </c>
      <c r="P458" s="1" t="str">
        <f t="shared" si="47"/>
        <v>ABOVE</v>
      </c>
      <c r="Q458" s="7">
        <v>0.2357723577235771</v>
      </c>
    </row>
    <row r="459" spans="1:17" x14ac:dyDescent="0.3">
      <c r="A459" s="2">
        <v>10</v>
      </c>
      <c r="B459" s="8" t="s">
        <v>1599</v>
      </c>
      <c r="C459" s="8" t="s">
        <v>442</v>
      </c>
      <c r="D459" s="8">
        <v>13.5</v>
      </c>
      <c r="E459" s="8">
        <v>707</v>
      </c>
      <c r="F459" s="8">
        <v>779</v>
      </c>
      <c r="G459" s="8">
        <v>892</v>
      </c>
      <c r="H459" s="8">
        <v>1191</v>
      </c>
      <c r="I459" s="8">
        <v>1272</v>
      </c>
      <c r="J459" s="8"/>
      <c r="K459">
        <f t="shared" si="42"/>
        <v>-240</v>
      </c>
      <c r="L459">
        <f t="shared" si="43"/>
        <v>-200</v>
      </c>
      <c r="M459">
        <f t="shared" si="44"/>
        <v>-231</v>
      </c>
      <c r="N459">
        <f t="shared" si="45"/>
        <v>-118</v>
      </c>
      <c r="O459">
        <f t="shared" si="46"/>
        <v>-356</v>
      </c>
      <c r="P459" s="1" t="str">
        <f t="shared" si="47"/>
        <v>ABOVE</v>
      </c>
      <c r="Q459" s="7">
        <v>9.7560975609756032E-2</v>
      </c>
    </row>
    <row r="460" spans="1:17" x14ac:dyDescent="0.3">
      <c r="A460" s="2">
        <v>10</v>
      </c>
      <c r="B460" s="8" t="s">
        <v>1599</v>
      </c>
      <c r="C460" s="8" t="s">
        <v>131</v>
      </c>
      <c r="D460" s="8">
        <v>31.2</v>
      </c>
      <c r="E460" s="8">
        <v>496</v>
      </c>
      <c r="F460" s="8">
        <v>499</v>
      </c>
      <c r="G460" s="8">
        <v>660</v>
      </c>
      <c r="H460" s="8">
        <v>954</v>
      </c>
      <c r="I460" s="8">
        <v>978</v>
      </c>
      <c r="J460" s="8"/>
      <c r="K460">
        <f t="shared" si="42"/>
        <v>-451</v>
      </c>
      <c r="L460">
        <f t="shared" si="43"/>
        <v>-480</v>
      </c>
      <c r="M460">
        <f t="shared" si="44"/>
        <v>-463</v>
      </c>
      <c r="N460">
        <f t="shared" si="45"/>
        <v>-355</v>
      </c>
      <c r="O460">
        <f t="shared" si="46"/>
        <v>-650</v>
      </c>
      <c r="P460" s="1" t="str">
        <f t="shared" si="47"/>
        <v>ABOVE</v>
      </c>
      <c r="Q460" s="7">
        <v>1.5365853658536583</v>
      </c>
    </row>
    <row r="461" spans="1:17" x14ac:dyDescent="0.3">
      <c r="A461" s="2">
        <v>10</v>
      </c>
      <c r="B461" s="8" t="s">
        <v>1599</v>
      </c>
      <c r="C461" s="8" t="s">
        <v>1630</v>
      </c>
      <c r="D461" s="8">
        <v>14.4</v>
      </c>
      <c r="E461" s="8">
        <v>686</v>
      </c>
      <c r="F461" s="8">
        <v>690</v>
      </c>
      <c r="G461" s="8">
        <v>825</v>
      </c>
      <c r="H461" s="8">
        <v>1034</v>
      </c>
      <c r="I461" s="8">
        <v>1247</v>
      </c>
      <c r="J461" s="8"/>
      <c r="K461">
        <f t="shared" si="42"/>
        <v>-261</v>
      </c>
      <c r="L461">
        <f t="shared" si="43"/>
        <v>-289</v>
      </c>
      <c r="M461">
        <f t="shared" si="44"/>
        <v>-298</v>
      </c>
      <c r="N461">
        <f t="shared" si="45"/>
        <v>-275</v>
      </c>
      <c r="O461">
        <f t="shared" si="46"/>
        <v>-381</v>
      </c>
      <c r="P461" s="1" t="str">
        <f t="shared" si="47"/>
        <v>ABOVE</v>
      </c>
      <c r="Q461" s="7">
        <v>0.17073170731707313</v>
      </c>
    </row>
    <row r="462" spans="1:17" x14ac:dyDescent="0.3">
      <c r="A462" s="2">
        <v>10</v>
      </c>
      <c r="B462" s="8" t="s">
        <v>1599</v>
      </c>
      <c r="C462" s="8" t="s">
        <v>437</v>
      </c>
      <c r="D462" s="8">
        <v>6.5</v>
      </c>
      <c r="E462" s="8">
        <v>643</v>
      </c>
      <c r="F462" s="8">
        <v>714</v>
      </c>
      <c r="G462" s="8">
        <v>862</v>
      </c>
      <c r="H462" s="8">
        <v>1175</v>
      </c>
      <c r="I462" s="8">
        <v>1514</v>
      </c>
      <c r="J462" s="8"/>
      <c r="K462">
        <f t="shared" si="42"/>
        <v>-304</v>
      </c>
      <c r="L462">
        <f t="shared" si="43"/>
        <v>-265</v>
      </c>
      <c r="M462">
        <f t="shared" si="44"/>
        <v>-261</v>
      </c>
      <c r="N462">
        <f t="shared" si="45"/>
        <v>-134</v>
      </c>
      <c r="O462">
        <f t="shared" si="46"/>
        <v>-114</v>
      </c>
      <c r="P462" s="1" t="str">
        <f t="shared" si="47"/>
        <v>BELOW</v>
      </c>
      <c r="Q462" s="7">
        <v>-0.47154471544715448</v>
      </c>
    </row>
    <row r="463" spans="1:17" x14ac:dyDescent="0.3">
      <c r="A463" s="2">
        <v>10</v>
      </c>
      <c r="B463" s="8" t="s">
        <v>1599</v>
      </c>
      <c r="C463" s="8" t="s">
        <v>1428</v>
      </c>
      <c r="D463" s="8">
        <v>14.6</v>
      </c>
      <c r="E463" s="8">
        <v>496</v>
      </c>
      <c r="F463" s="8">
        <v>499</v>
      </c>
      <c r="G463" s="8">
        <v>660</v>
      </c>
      <c r="H463" s="8">
        <v>827</v>
      </c>
      <c r="I463" s="8">
        <v>892</v>
      </c>
      <c r="J463" s="8"/>
      <c r="K463">
        <f t="shared" si="42"/>
        <v>-451</v>
      </c>
      <c r="L463">
        <f t="shared" si="43"/>
        <v>-480</v>
      </c>
      <c r="M463">
        <f t="shared" si="44"/>
        <v>-463</v>
      </c>
      <c r="N463">
        <f t="shared" si="45"/>
        <v>-482</v>
      </c>
      <c r="O463">
        <f t="shared" si="46"/>
        <v>-736</v>
      </c>
      <c r="P463" s="1" t="str">
        <f t="shared" si="47"/>
        <v>ABOVE</v>
      </c>
      <c r="Q463" s="7">
        <v>0.18699186991869909</v>
      </c>
    </row>
    <row r="464" spans="1:17" x14ac:dyDescent="0.3">
      <c r="A464" s="2">
        <v>10</v>
      </c>
      <c r="B464" s="8" t="s">
        <v>1599</v>
      </c>
      <c r="C464" s="8" t="s">
        <v>1629</v>
      </c>
      <c r="D464" s="8">
        <v>16.7</v>
      </c>
      <c r="E464" s="8">
        <v>942</v>
      </c>
      <c r="F464" s="8">
        <v>966</v>
      </c>
      <c r="G464" s="8">
        <v>1106</v>
      </c>
      <c r="H464" s="8">
        <v>1427</v>
      </c>
      <c r="I464" s="8">
        <v>1752</v>
      </c>
      <c r="J464" s="8"/>
      <c r="K464">
        <f t="shared" si="42"/>
        <v>-5</v>
      </c>
      <c r="L464">
        <f t="shared" si="43"/>
        <v>-13</v>
      </c>
      <c r="M464">
        <f t="shared" si="44"/>
        <v>-17</v>
      </c>
      <c r="N464">
        <f t="shared" si="45"/>
        <v>118</v>
      </c>
      <c r="O464">
        <f t="shared" si="46"/>
        <v>124</v>
      </c>
      <c r="P464" s="1" t="str">
        <f t="shared" si="47"/>
        <v>ABOVE</v>
      </c>
      <c r="Q464" s="7">
        <v>0.35772357723577219</v>
      </c>
    </row>
    <row r="465" spans="1:17" x14ac:dyDescent="0.3">
      <c r="A465" s="2">
        <v>10</v>
      </c>
      <c r="B465" s="8" t="s">
        <v>1599</v>
      </c>
      <c r="C465" s="8" t="s">
        <v>226</v>
      </c>
      <c r="D465" s="8">
        <v>8.1</v>
      </c>
      <c r="E465" s="8">
        <v>942</v>
      </c>
      <c r="F465" s="8">
        <v>966</v>
      </c>
      <c r="G465" s="8">
        <v>1106</v>
      </c>
      <c r="H465" s="8">
        <v>1427</v>
      </c>
      <c r="I465" s="8">
        <v>1752</v>
      </c>
      <c r="J465" s="8"/>
      <c r="K465">
        <f t="shared" si="42"/>
        <v>-5</v>
      </c>
      <c r="L465">
        <f t="shared" si="43"/>
        <v>-13</v>
      </c>
      <c r="M465">
        <f t="shared" si="44"/>
        <v>-17</v>
      </c>
      <c r="N465">
        <f t="shared" si="45"/>
        <v>118</v>
      </c>
      <c r="O465">
        <f t="shared" si="46"/>
        <v>124</v>
      </c>
      <c r="P465" s="1" t="str">
        <f t="shared" si="47"/>
        <v>BELOW</v>
      </c>
      <c r="Q465" s="7">
        <v>-0.34146341463414642</v>
      </c>
    </row>
    <row r="466" spans="1:17" x14ac:dyDescent="0.3">
      <c r="A466" s="2">
        <v>10</v>
      </c>
      <c r="B466" s="8" t="s">
        <v>1599</v>
      </c>
      <c r="C466" s="8" t="s">
        <v>426</v>
      </c>
      <c r="D466" s="8">
        <v>11</v>
      </c>
      <c r="E466" s="8">
        <v>664</v>
      </c>
      <c r="F466" s="8">
        <v>780</v>
      </c>
      <c r="G466" s="8">
        <v>894</v>
      </c>
      <c r="H466" s="8">
        <v>1151</v>
      </c>
      <c r="I466" s="8">
        <v>1461</v>
      </c>
      <c r="J466" s="8"/>
      <c r="K466">
        <f t="shared" si="42"/>
        <v>-283</v>
      </c>
      <c r="L466">
        <f t="shared" si="43"/>
        <v>-199</v>
      </c>
      <c r="M466">
        <f t="shared" si="44"/>
        <v>-229</v>
      </c>
      <c r="N466">
        <f t="shared" si="45"/>
        <v>-158</v>
      </c>
      <c r="O466">
        <f t="shared" si="46"/>
        <v>-167</v>
      </c>
      <c r="P466" s="1" t="str">
        <f t="shared" si="47"/>
        <v>BELOW</v>
      </c>
      <c r="Q466" s="7">
        <v>-0.10569105691056915</v>
      </c>
    </row>
    <row r="467" spans="1:17" x14ac:dyDescent="0.3">
      <c r="A467" s="2">
        <v>10</v>
      </c>
      <c r="B467" s="8" t="s">
        <v>1599</v>
      </c>
      <c r="C467" s="8" t="s">
        <v>1628</v>
      </c>
      <c r="D467" s="8">
        <v>20.5</v>
      </c>
      <c r="E467" s="8">
        <v>523</v>
      </c>
      <c r="F467" s="8">
        <v>526</v>
      </c>
      <c r="G467" s="8">
        <v>660</v>
      </c>
      <c r="H467" s="8">
        <v>827</v>
      </c>
      <c r="I467" s="8">
        <v>1035</v>
      </c>
      <c r="J467" s="8"/>
      <c r="K467">
        <f t="shared" si="42"/>
        <v>-424</v>
      </c>
      <c r="L467">
        <f t="shared" si="43"/>
        <v>-453</v>
      </c>
      <c r="M467">
        <f t="shared" si="44"/>
        <v>-463</v>
      </c>
      <c r="N467">
        <f t="shared" si="45"/>
        <v>-482</v>
      </c>
      <c r="O467">
        <f t="shared" si="46"/>
        <v>-593</v>
      </c>
      <c r="P467" s="1" t="str">
        <f t="shared" si="47"/>
        <v>ABOVE</v>
      </c>
      <c r="Q467" s="7">
        <v>0.66666666666666652</v>
      </c>
    </row>
    <row r="468" spans="1:17" x14ac:dyDescent="0.3">
      <c r="A468" s="2">
        <v>10</v>
      </c>
      <c r="B468" s="8" t="s">
        <v>1599</v>
      </c>
      <c r="C468" s="8" t="s">
        <v>69</v>
      </c>
      <c r="D468" s="8">
        <v>10.3</v>
      </c>
      <c r="E468" s="8">
        <v>579</v>
      </c>
      <c r="F468" s="8">
        <v>582</v>
      </c>
      <c r="G468" s="8">
        <v>760</v>
      </c>
      <c r="H468" s="8">
        <v>984</v>
      </c>
      <c r="I468" s="8">
        <v>1264</v>
      </c>
      <c r="J468" s="8"/>
      <c r="K468">
        <f t="shared" si="42"/>
        <v>-368</v>
      </c>
      <c r="L468">
        <f t="shared" si="43"/>
        <v>-397</v>
      </c>
      <c r="M468">
        <f t="shared" si="44"/>
        <v>-363</v>
      </c>
      <c r="N468">
        <f t="shared" si="45"/>
        <v>-325</v>
      </c>
      <c r="O468">
        <f t="shared" si="46"/>
        <v>-364</v>
      </c>
      <c r="P468" s="1" t="str">
        <f t="shared" si="47"/>
        <v>BELOW</v>
      </c>
      <c r="Q468" s="7">
        <v>-0.16260162601626016</v>
      </c>
    </row>
    <row r="469" spans="1:17" x14ac:dyDescent="0.3">
      <c r="A469" s="2">
        <v>10</v>
      </c>
      <c r="B469" s="8" t="s">
        <v>1599</v>
      </c>
      <c r="C469" s="8" t="s">
        <v>419</v>
      </c>
      <c r="D469" s="8">
        <v>12.4</v>
      </c>
      <c r="E469" s="8">
        <v>942</v>
      </c>
      <c r="F469" s="8">
        <v>966</v>
      </c>
      <c r="G469" s="8">
        <v>1106</v>
      </c>
      <c r="H469" s="8">
        <v>1427</v>
      </c>
      <c r="I469" s="8">
        <v>1752</v>
      </c>
      <c r="J469" s="8"/>
      <c r="K469">
        <f t="shared" si="42"/>
        <v>-5</v>
      </c>
      <c r="L469">
        <f t="shared" si="43"/>
        <v>-13</v>
      </c>
      <c r="M469">
        <f t="shared" si="44"/>
        <v>-17</v>
      </c>
      <c r="N469">
        <f t="shared" si="45"/>
        <v>118</v>
      </c>
      <c r="O469">
        <f t="shared" si="46"/>
        <v>124</v>
      </c>
      <c r="P469" s="1" t="str">
        <f t="shared" si="47"/>
        <v>ABOVE</v>
      </c>
      <c r="Q469" s="7">
        <v>8.1300813008129795E-3</v>
      </c>
    </row>
    <row r="470" spans="1:17" x14ac:dyDescent="0.3">
      <c r="A470" s="2">
        <v>10</v>
      </c>
      <c r="B470" s="8" t="s">
        <v>1599</v>
      </c>
      <c r="C470" s="8" t="s">
        <v>418</v>
      </c>
      <c r="D470" s="8">
        <v>21.2</v>
      </c>
      <c r="E470" s="8">
        <v>523</v>
      </c>
      <c r="F470" s="8">
        <v>526</v>
      </c>
      <c r="G470" s="8">
        <v>660</v>
      </c>
      <c r="H470" s="8">
        <v>827</v>
      </c>
      <c r="I470" s="8">
        <v>999</v>
      </c>
      <c r="J470" s="8"/>
      <c r="K470">
        <f t="shared" si="42"/>
        <v>-424</v>
      </c>
      <c r="L470">
        <f t="shared" si="43"/>
        <v>-453</v>
      </c>
      <c r="M470">
        <f t="shared" si="44"/>
        <v>-463</v>
      </c>
      <c r="N470">
        <f t="shared" si="45"/>
        <v>-482</v>
      </c>
      <c r="O470">
        <f t="shared" si="46"/>
        <v>-629</v>
      </c>
      <c r="P470" s="1" t="str">
        <f t="shared" si="47"/>
        <v>ABOVE</v>
      </c>
      <c r="Q470" s="7">
        <v>0.72357723577235755</v>
      </c>
    </row>
    <row r="471" spans="1:17" x14ac:dyDescent="0.3">
      <c r="A471" s="2">
        <v>10</v>
      </c>
      <c r="B471" s="8" t="s">
        <v>1599</v>
      </c>
      <c r="C471" s="8" t="s">
        <v>68</v>
      </c>
      <c r="D471" s="8">
        <v>25.1</v>
      </c>
      <c r="E471" s="8">
        <v>496</v>
      </c>
      <c r="F471" s="8">
        <v>499</v>
      </c>
      <c r="G471" s="8">
        <v>660</v>
      </c>
      <c r="H471" s="8">
        <v>848</v>
      </c>
      <c r="I471" s="8">
        <v>1053</v>
      </c>
      <c r="J471" s="8"/>
      <c r="K471">
        <f t="shared" si="42"/>
        <v>-451</v>
      </c>
      <c r="L471">
        <f t="shared" si="43"/>
        <v>-480</v>
      </c>
      <c r="M471">
        <f t="shared" si="44"/>
        <v>-463</v>
      </c>
      <c r="N471">
        <f t="shared" si="45"/>
        <v>-461</v>
      </c>
      <c r="O471">
        <f t="shared" si="46"/>
        <v>-575</v>
      </c>
      <c r="P471" s="1" t="str">
        <f t="shared" si="47"/>
        <v>ABOVE</v>
      </c>
      <c r="Q471" s="7">
        <v>1.0406504065040649</v>
      </c>
    </row>
    <row r="472" spans="1:17" x14ac:dyDescent="0.3">
      <c r="A472" s="2">
        <v>10</v>
      </c>
      <c r="B472" s="8" t="s">
        <v>1599</v>
      </c>
      <c r="C472" s="8" t="s">
        <v>1627</v>
      </c>
      <c r="D472" s="8">
        <v>29</v>
      </c>
      <c r="E472" s="8">
        <v>523</v>
      </c>
      <c r="F472" s="8">
        <v>526</v>
      </c>
      <c r="G472" s="8">
        <v>660</v>
      </c>
      <c r="H472" s="8">
        <v>843</v>
      </c>
      <c r="I472" s="8">
        <v>1035</v>
      </c>
      <c r="J472" s="8"/>
      <c r="K472">
        <f t="shared" si="42"/>
        <v>-424</v>
      </c>
      <c r="L472">
        <f t="shared" si="43"/>
        <v>-453</v>
      </c>
      <c r="M472">
        <f t="shared" si="44"/>
        <v>-463</v>
      </c>
      <c r="N472">
        <f t="shared" si="45"/>
        <v>-466</v>
      </c>
      <c r="O472">
        <f t="shared" si="46"/>
        <v>-593</v>
      </c>
      <c r="P472" s="1" t="str">
        <f t="shared" si="47"/>
        <v>ABOVE</v>
      </c>
      <c r="Q472" s="7">
        <v>1.3577235772357723</v>
      </c>
    </row>
    <row r="473" spans="1:17" x14ac:dyDescent="0.3">
      <c r="A473" s="2">
        <v>10</v>
      </c>
      <c r="B473" s="8" t="s">
        <v>1599</v>
      </c>
      <c r="C473" s="8" t="s">
        <v>14</v>
      </c>
      <c r="D473" s="8">
        <v>24.2</v>
      </c>
      <c r="E473" s="8">
        <v>562</v>
      </c>
      <c r="F473" s="8">
        <v>576</v>
      </c>
      <c r="G473" s="8">
        <v>660</v>
      </c>
      <c r="H473" s="8">
        <v>889</v>
      </c>
      <c r="I473" s="8">
        <v>892</v>
      </c>
      <c r="J473" s="8"/>
      <c r="K473">
        <f t="shared" si="42"/>
        <v>-385</v>
      </c>
      <c r="L473">
        <f t="shared" si="43"/>
        <v>-403</v>
      </c>
      <c r="M473">
        <f t="shared" si="44"/>
        <v>-463</v>
      </c>
      <c r="N473">
        <f t="shared" si="45"/>
        <v>-420</v>
      </c>
      <c r="O473">
        <f t="shared" si="46"/>
        <v>-736</v>
      </c>
      <c r="P473" s="1" t="str">
        <f t="shared" si="47"/>
        <v>ABOVE</v>
      </c>
      <c r="Q473" s="7">
        <v>0.96747967479674779</v>
      </c>
    </row>
    <row r="474" spans="1:17" x14ac:dyDescent="0.3">
      <c r="A474" s="2">
        <v>10</v>
      </c>
      <c r="B474" s="8" t="s">
        <v>1599</v>
      </c>
      <c r="C474" s="8" t="s">
        <v>415</v>
      </c>
      <c r="D474" s="8">
        <v>12.8</v>
      </c>
      <c r="E474" s="8">
        <v>520</v>
      </c>
      <c r="F474" s="8">
        <v>687</v>
      </c>
      <c r="G474" s="8">
        <v>787</v>
      </c>
      <c r="H474" s="8">
        <v>1041</v>
      </c>
      <c r="I474" s="8">
        <v>1232</v>
      </c>
      <c r="J474" s="8"/>
      <c r="K474">
        <f t="shared" si="42"/>
        <v>-427</v>
      </c>
      <c r="L474">
        <f t="shared" si="43"/>
        <v>-292</v>
      </c>
      <c r="M474">
        <f t="shared" si="44"/>
        <v>-336</v>
      </c>
      <c r="N474">
        <f t="shared" si="45"/>
        <v>-268</v>
      </c>
      <c r="O474">
        <f t="shared" si="46"/>
        <v>-396</v>
      </c>
      <c r="P474" s="1" t="str">
        <f t="shared" si="47"/>
        <v>ABOVE</v>
      </c>
      <c r="Q474" s="7">
        <v>4.065040650406504E-2</v>
      </c>
    </row>
    <row r="475" spans="1:17" x14ac:dyDescent="0.3">
      <c r="A475" s="2">
        <v>10</v>
      </c>
      <c r="B475" s="8" t="s">
        <v>1599</v>
      </c>
      <c r="C475" s="8" t="s">
        <v>404</v>
      </c>
      <c r="D475" s="8">
        <v>14.8</v>
      </c>
      <c r="E475" s="8">
        <v>597</v>
      </c>
      <c r="F475" s="8">
        <v>601</v>
      </c>
      <c r="G475" s="8">
        <v>732</v>
      </c>
      <c r="H475" s="8">
        <v>1058</v>
      </c>
      <c r="I475" s="8">
        <v>1161</v>
      </c>
      <c r="J475" s="8"/>
      <c r="K475">
        <f t="shared" si="42"/>
        <v>-350</v>
      </c>
      <c r="L475">
        <f t="shared" si="43"/>
        <v>-378</v>
      </c>
      <c r="M475">
        <f t="shared" si="44"/>
        <v>-391</v>
      </c>
      <c r="N475">
        <f t="shared" si="45"/>
        <v>-251</v>
      </c>
      <c r="O475">
        <f t="shared" si="46"/>
        <v>-467</v>
      </c>
      <c r="P475" s="1" t="str">
        <f t="shared" si="47"/>
        <v>ABOVE</v>
      </c>
      <c r="Q475" s="7">
        <v>0.2032520325203252</v>
      </c>
    </row>
    <row r="476" spans="1:17" x14ac:dyDescent="0.3">
      <c r="A476" s="2">
        <v>10</v>
      </c>
      <c r="B476" s="8" t="s">
        <v>1599</v>
      </c>
      <c r="C476" s="8" t="s">
        <v>1626</v>
      </c>
      <c r="D476" s="8">
        <v>18.5</v>
      </c>
      <c r="E476" s="8">
        <v>533</v>
      </c>
      <c r="F476" s="8">
        <v>536</v>
      </c>
      <c r="G476" s="8">
        <v>697</v>
      </c>
      <c r="H476" s="8">
        <v>986</v>
      </c>
      <c r="I476" s="8">
        <v>1224</v>
      </c>
      <c r="J476" s="8"/>
      <c r="K476">
        <f t="shared" si="42"/>
        <v>-414</v>
      </c>
      <c r="L476">
        <f t="shared" si="43"/>
        <v>-443</v>
      </c>
      <c r="M476">
        <f t="shared" si="44"/>
        <v>-426</v>
      </c>
      <c r="N476">
        <f t="shared" si="45"/>
        <v>-323</v>
      </c>
      <c r="O476">
        <f t="shared" si="46"/>
        <v>-404</v>
      </c>
      <c r="P476" s="1" t="str">
        <f t="shared" si="47"/>
        <v>ABOVE</v>
      </c>
      <c r="Q476" s="7">
        <v>0.50406504065040647</v>
      </c>
    </row>
    <row r="477" spans="1:17" x14ac:dyDescent="0.3">
      <c r="A477" s="2">
        <v>10</v>
      </c>
      <c r="B477" s="8" t="s">
        <v>1599</v>
      </c>
      <c r="C477" s="8" t="s">
        <v>643</v>
      </c>
      <c r="D477" s="8">
        <v>23.9</v>
      </c>
      <c r="E477" s="8">
        <v>536</v>
      </c>
      <c r="F477" s="8">
        <v>539</v>
      </c>
      <c r="G477" s="8">
        <v>660</v>
      </c>
      <c r="H477" s="8">
        <v>873</v>
      </c>
      <c r="I477" s="8">
        <v>1095</v>
      </c>
      <c r="J477" s="8"/>
      <c r="K477">
        <f t="shared" si="42"/>
        <v>-411</v>
      </c>
      <c r="L477">
        <f t="shared" si="43"/>
        <v>-440</v>
      </c>
      <c r="M477">
        <f t="shared" si="44"/>
        <v>-463</v>
      </c>
      <c r="N477">
        <f t="shared" si="45"/>
        <v>-436</v>
      </c>
      <c r="O477">
        <f t="shared" si="46"/>
        <v>-533</v>
      </c>
      <c r="P477" s="1" t="str">
        <f t="shared" si="47"/>
        <v>ABOVE</v>
      </c>
      <c r="Q477" s="7">
        <v>0.94308943089430874</v>
      </c>
    </row>
    <row r="478" spans="1:17" x14ac:dyDescent="0.3">
      <c r="A478" s="2">
        <v>10</v>
      </c>
      <c r="B478" s="8" t="s">
        <v>1599</v>
      </c>
      <c r="C478" s="8" t="s">
        <v>218</v>
      </c>
      <c r="D478" s="8">
        <v>9.3000000000000007</v>
      </c>
      <c r="E478" s="8">
        <v>554</v>
      </c>
      <c r="F478" s="8">
        <v>567</v>
      </c>
      <c r="G478" s="8">
        <v>682</v>
      </c>
      <c r="H478" s="8">
        <v>898</v>
      </c>
      <c r="I478" s="8">
        <v>973</v>
      </c>
      <c r="J478" s="8"/>
      <c r="K478">
        <f t="shared" si="42"/>
        <v>-393</v>
      </c>
      <c r="L478">
        <f t="shared" si="43"/>
        <v>-412</v>
      </c>
      <c r="M478">
        <f t="shared" si="44"/>
        <v>-441</v>
      </c>
      <c r="N478">
        <f t="shared" si="45"/>
        <v>-411</v>
      </c>
      <c r="O478">
        <f t="shared" si="46"/>
        <v>-655</v>
      </c>
      <c r="P478" s="1" t="str">
        <f t="shared" si="47"/>
        <v>BELOW</v>
      </c>
      <c r="Q478" s="7">
        <v>-0.24390243902439024</v>
      </c>
    </row>
    <row r="479" spans="1:17" x14ac:dyDescent="0.3">
      <c r="A479" s="2">
        <v>10</v>
      </c>
      <c r="B479" s="8" t="s">
        <v>1599</v>
      </c>
      <c r="C479" s="8" t="s">
        <v>398</v>
      </c>
      <c r="D479" s="8">
        <v>14.5</v>
      </c>
      <c r="E479" s="8">
        <v>689</v>
      </c>
      <c r="F479" s="8">
        <v>775</v>
      </c>
      <c r="G479" s="8">
        <v>887</v>
      </c>
      <c r="H479" s="8">
        <v>1254</v>
      </c>
      <c r="I479" s="8">
        <v>1558</v>
      </c>
      <c r="J479" s="8"/>
      <c r="K479">
        <f t="shared" si="42"/>
        <v>-258</v>
      </c>
      <c r="L479">
        <f t="shared" si="43"/>
        <v>-204</v>
      </c>
      <c r="M479">
        <f t="shared" si="44"/>
        <v>-236</v>
      </c>
      <c r="N479">
        <f t="shared" si="45"/>
        <v>-55</v>
      </c>
      <c r="O479">
        <f t="shared" si="46"/>
        <v>-70</v>
      </c>
      <c r="P479" s="1" t="str">
        <f t="shared" si="47"/>
        <v>ABOVE</v>
      </c>
      <c r="Q479" s="7">
        <v>0.1788617886178861</v>
      </c>
    </row>
    <row r="480" spans="1:17" x14ac:dyDescent="0.3">
      <c r="A480" s="2">
        <v>10</v>
      </c>
      <c r="B480" s="8" t="s">
        <v>1599</v>
      </c>
      <c r="C480" s="8" t="s">
        <v>12</v>
      </c>
      <c r="D480" s="8">
        <v>17.3</v>
      </c>
      <c r="E480" s="8">
        <v>547</v>
      </c>
      <c r="F480" s="8">
        <v>576</v>
      </c>
      <c r="G480" s="8">
        <v>660</v>
      </c>
      <c r="H480" s="8">
        <v>925</v>
      </c>
      <c r="I480" s="8">
        <v>1045</v>
      </c>
      <c r="J480" s="8"/>
      <c r="K480">
        <f t="shared" si="42"/>
        <v>-400</v>
      </c>
      <c r="L480">
        <f t="shared" si="43"/>
        <v>-403</v>
      </c>
      <c r="M480">
        <f t="shared" si="44"/>
        <v>-463</v>
      </c>
      <c r="N480">
        <f t="shared" si="45"/>
        <v>-384</v>
      </c>
      <c r="O480">
        <f t="shared" si="46"/>
        <v>-583</v>
      </c>
      <c r="P480" s="1" t="str">
        <f t="shared" si="47"/>
        <v>ABOVE</v>
      </c>
      <c r="Q480" s="7">
        <v>0.4065040650406504</v>
      </c>
    </row>
    <row r="481" spans="1:17" x14ac:dyDescent="0.3">
      <c r="A481" s="2">
        <v>10</v>
      </c>
      <c r="B481" s="8" t="s">
        <v>1599</v>
      </c>
      <c r="C481" s="8" t="s">
        <v>1625</v>
      </c>
      <c r="D481" s="8">
        <v>14.2</v>
      </c>
      <c r="E481" s="8">
        <v>537</v>
      </c>
      <c r="F481" s="8">
        <v>600</v>
      </c>
      <c r="G481" s="8">
        <v>687</v>
      </c>
      <c r="H481" s="8">
        <v>993</v>
      </c>
      <c r="I481" s="8">
        <v>1057</v>
      </c>
      <c r="J481" s="8"/>
      <c r="K481">
        <f t="shared" si="42"/>
        <v>-410</v>
      </c>
      <c r="L481">
        <f t="shared" si="43"/>
        <v>-379</v>
      </c>
      <c r="M481">
        <f t="shared" si="44"/>
        <v>-436</v>
      </c>
      <c r="N481">
        <f t="shared" si="45"/>
        <v>-316</v>
      </c>
      <c r="O481">
        <f t="shared" si="46"/>
        <v>-571</v>
      </c>
      <c r="P481" s="1" t="str">
        <f t="shared" si="47"/>
        <v>ABOVE</v>
      </c>
      <c r="Q481" s="7">
        <v>0.15447154471544702</v>
      </c>
    </row>
    <row r="482" spans="1:17" x14ac:dyDescent="0.3">
      <c r="A482" s="2">
        <v>10</v>
      </c>
      <c r="B482" s="8" t="s">
        <v>1599</v>
      </c>
      <c r="C482" s="8" t="s">
        <v>1171</v>
      </c>
      <c r="D482" s="8">
        <v>20.399999999999999</v>
      </c>
      <c r="E482" s="8">
        <v>533</v>
      </c>
      <c r="F482" s="8">
        <v>536</v>
      </c>
      <c r="G482" s="8">
        <v>697</v>
      </c>
      <c r="H482" s="8">
        <v>986</v>
      </c>
      <c r="I482" s="8">
        <v>1224</v>
      </c>
      <c r="J482" s="8"/>
      <c r="K482">
        <f t="shared" si="42"/>
        <v>-414</v>
      </c>
      <c r="L482">
        <f t="shared" si="43"/>
        <v>-443</v>
      </c>
      <c r="M482">
        <f t="shared" si="44"/>
        <v>-426</v>
      </c>
      <c r="N482">
        <f t="shared" si="45"/>
        <v>-323</v>
      </c>
      <c r="O482">
        <f t="shared" si="46"/>
        <v>-404</v>
      </c>
      <c r="P482" s="1" t="str">
        <f t="shared" si="47"/>
        <v>ABOVE</v>
      </c>
      <c r="Q482" s="7">
        <v>0.65853658536585347</v>
      </c>
    </row>
    <row r="483" spans="1:17" x14ac:dyDescent="0.3">
      <c r="A483" s="2">
        <v>10</v>
      </c>
      <c r="B483" s="8" t="s">
        <v>1599</v>
      </c>
      <c r="C483" s="8" t="s">
        <v>1624</v>
      </c>
      <c r="D483" s="8">
        <v>14.5</v>
      </c>
      <c r="E483" s="8">
        <v>628</v>
      </c>
      <c r="F483" s="8">
        <v>632</v>
      </c>
      <c r="G483" s="8">
        <v>836</v>
      </c>
      <c r="H483" s="8">
        <v>1159</v>
      </c>
      <c r="I483" s="8">
        <v>1468</v>
      </c>
      <c r="J483" s="8"/>
      <c r="K483">
        <f t="shared" si="42"/>
        <v>-319</v>
      </c>
      <c r="L483">
        <f t="shared" si="43"/>
        <v>-347</v>
      </c>
      <c r="M483">
        <f t="shared" si="44"/>
        <v>-287</v>
      </c>
      <c r="N483">
        <f t="shared" si="45"/>
        <v>-150</v>
      </c>
      <c r="O483">
        <f t="shared" si="46"/>
        <v>-160</v>
      </c>
      <c r="P483" s="1" t="str">
        <f t="shared" si="47"/>
        <v>ABOVE</v>
      </c>
      <c r="Q483" s="7">
        <v>0.1788617886178861</v>
      </c>
    </row>
    <row r="484" spans="1:17" x14ac:dyDescent="0.3">
      <c r="A484" s="2">
        <v>10</v>
      </c>
      <c r="B484" s="8" t="s">
        <v>1599</v>
      </c>
      <c r="C484" s="8" t="s">
        <v>1623</v>
      </c>
      <c r="D484" s="8">
        <v>18</v>
      </c>
      <c r="E484" s="8">
        <v>691</v>
      </c>
      <c r="F484" s="8">
        <v>697</v>
      </c>
      <c r="G484" s="8">
        <v>836</v>
      </c>
      <c r="H484" s="8">
        <v>1142</v>
      </c>
      <c r="I484" s="8">
        <v>1468</v>
      </c>
      <c r="J484" s="8"/>
      <c r="K484">
        <f t="shared" si="42"/>
        <v>-256</v>
      </c>
      <c r="L484">
        <f t="shared" si="43"/>
        <v>-282</v>
      </c>
      <c r="M484">
        <f t="shared" si="44"/>
        <v>-287</v>
      </c>
      <c r="N484">
        <f t="shared" si="45"/>
        <v>-167</v>
      </c>
      <c r="O484">
        <f t="shared" si="46"/>
        <v>-160</v>
      </c>
      <c r="P484" s="1" t="str">
        <f t="shared" si="47"/>
        <v>ABOVE</v>
      </c>
      <c r="Q484" s="7">
        <v>0.46341463414634138</v>
      </c>
    </row>
    <row r="485" spans="1:17" x14ac:dyDescent="0.3">
      <c r="A485" s="2">
        <v>10</v>
      </c>
      <c r="B485" s="8" t="s">
        <v>1599</v>
      </c>
      <c r="C485" s="8" t="s">
        <v>755</v>
      </c>
      <c r="D485" s="8">
        <v>18.7</v>
      </c>
      <c r="E485" s="8">
        <v>633</v>
      </c>
      <c r="F485" s="8">
        <v>637</v>
      </c>
      <c r="G485" s="8">
        <v>793</v>
      </c>
      <c r="H485" s="8">
        <v>1114</v>
      </c>
      <c r="I485" s="8">
        <v>1142</v>
      </c>
      <c r="J485" s="8"/>
      <c r="K485">
        <f t="shared" si="42"/>
        <v>-314</v>
      </c>
      <c r="L485">
        <f t="shared" si="43"/>
        <v>-342</v>
      </c>
      <c r="M485">
        <f t="shared" si="44"/>
        <v>-330</v>
      </c>
      <c r="N485">
        <f t="shared" si="45"/>
        <v>-195</v>
      </c>
      <c r="O485">
        <f t="shared" si="46"/>
        <v>-486</v>
      </c>
      <c r="P485" s="1" t="str">
        <f t="shared" si="47"/>
        <v>ABOVE</v>
      </c>
      <c r="Q485" s="7">
        <v>0.52032520325203235</v>
      </c>
    </row>
    <row r="486" spans="1:17" x14ac:dyDescent="0.3">
      <c r="A486" s="2">
        <v>10</v>
      </c>
      <c r="B486" s="8" t="s">
        <v>1599</v>
      </c>
      <c r="C486" s="8" t="s">
        <v>551</v>
      </c>
      <c r="D486" s="8">
        <v>29.4</v>
      </c>
      <c r="E486" s="8">
        <v>496</v>
      </c>
      <c r="F486" s="8">
        <v>499</v>
      </c>
      <c r="G486" s="8">
        <v>660</v>
      </c>
      <c r="H486" s="8">
        <v>827</v>
      </c>
      <c r="I486" s="8">
        <v>892</v>
      </c>
      <c r="J486" s="8"/>
      <c r="K486">
        <f t="shared" si="42"/>
        <v>-451</v>
      </c>
      <c r="L486">
        <f t="shared" si="43"/>
        <v>-480</v>
      </c>
      <c r="M486">
        <f t="shared" si="44"/>
        <v>-463</v>
      </c>
      <c r="N486">
        <f t="shared" si="45"/>
        <v>-482</v>
      </c>
      <c r="O486">
        <f t="shared" si="46"/>
        <v>-736</v>
      </c>
      <c r="P486" s="1" t="str">
        <f t="shared" si="47"/>
        <v>ABOVE</v>
      </c>
      <c r="Q486" s="7">
        <v>1.3902439024390241</v>
      </c>
    </row>
    <row r="487" spans="1:17" x14ac:dyDescent="0.3">
      <c r="A487" s="2">
        <v>10</v>
      </c>
      <c r="B487" s="8" t="s">
        <v>1599</v>
      </c>
      <c r="C487" s="8" t="s">
        <v>214</v>
      </c>
      <c r="D487" s="8">
        <v>15.6</v>
      </c>
      <c r="E487" s="8">
        <v>622</v>
      </c>
      <c r="F487" s="8">
        <v>667</v>
      </c>
      <c r="G487" s="8">
        <v>785</v>
      </c>
      <c r="H487" s="8">
        <v>1063</v>
      </c>
      <c r="I487" s="8">
        <v>1303</v>
      </c>
      <c r="J487" s="8"/>
      <c r="K487">
        <f t="shared" si="42"/>
        <v>-325</v>
      </c>
      <c r="L487">
        <f t="shared" si="43"/>
        <v>-312</v>
      </c>
      <c r="M487">
        <f t="shared" si="44"/>
        <v>-338</v>
      </c>
      <c r="N487">
        <f t="shared" si="45"/>
        <v>-246</v>
      </c>
      <c r="O487">
        <f t="shared" si="46"/>
        <v>-325</v>
      </c>
      <c r="P487" s="1" t="str">
        <f t="shared" si="47"/>
        <v>ABOVE</v>
      </c>
      <c r="Q487" s="7">
        <v>0.26829268292682917</v>
      </c>
    </row>
    <row r="488" spans="1:17" x14ac:dyDescent="0.3">
      <c r="A488" s="2">
        <v>10</v>
      </c>
      <c r="B488" s="8" t="s">
        <v>1599</v>
      </c>
      <c r="C488" s="8" t="s">
        <v>124</v>
      </c>
      <c r="D488" s="8">
        <v>21.1</v>
      </c>
      <c r="E488" s="8">
        <v>643</v>
      </c>
      <c r="F488" s="8">
        <v>714</v>
      </c>
      <c r="G488" s="8">
        <v>862</v>
      </c>
      <c r="H488" s="8">
        <v>1175</v>
      </c>
      <c r="I488" s="8">
        <v>1514</v>
      </c>
      <c r="J488" s="8"/>
      <c r="K488">
        <f t="shared" si="42"/>
        <v>-304</v>
      </c>
      <c r="L488">
        <f t="shared" si="43"/>
        <v>-265</v>
      </c>
      <c r="M488">
        <f t="shared" si="44"/>
        <v>-261</v>
      </c>
      <c r="N488">
        <f t="shared" si="45"/>
        <v>-134</v>
      </c>
      <c r="O488">
        <f t="shared" si="46"/>
        <v>-114</v>
      </c>
      <c r="P488" s="1" t="str">
        <f t="shared" si="47"/>
        <v>ABOVE</v>
      </c>
      <c r="Q488" s="7">
        <v>0.71544715447154472</v>
      </c>
    </row>
    <row r="489" spans="1:17" x14ac:dyDescent="0.3">
      <c r="A489" s="2">
        <v>10</v>
      </c>
      <c r="B489" s="8" t="s">
        <v>1599</v>
      </c>
      <c r="C489" s="8" t="s">
        <v>1622</v>
      </c>
      <c r="D489" s="8">
        <v>22.2</v>
      </c>
      <c r="E489" s="8">
        <v>568</v>
      </c>
      <c r="F489" s="8">
        <v>572</v>
      </c>
      <c r="G489" s="8">
        <v>756</v>
      </c>
      <c r="H489" s="8">
        <v>1093</v>
      </c>
      <c r="I489" s="8">
        <v>1220</v>
      </c>
      <c r="J489" s="8"/>
      <c r="K489">
        <f t="shared" si="42"/>
        <v>-379</v>
      </c>
      <c r="L489">
        <f t="shared" si="43"/>
        <v>-407</v>
      </c>
      <c r="M489">
        <f t="shared" si="44"/>
        <v>-367</v>
      </c>
      <c r="N489">
        <f t="shared" si="45"/>
        <v>-216</v>
      </c>
      <c r="O489">
        <f t="shared" si="46"/>
        <v>-408</v>
      </c>
      <c r="P489" s="1" t="str">
        <f t="shared" si="47"/>
        <v>ABOVE</v>
      </c>
      <c r="Q489" s="7">
        <v>0.80487804878048763</v>
      </c>
    </row>
    <row r="490" spans="1:17" x14ac:dyDescent="0.3">
      <c r="A490" s="2">
        <v>10</v>
      </c>
      <c r="B490" s="8" t="s">
        <v>1599</v>
      </c>
      <c r="C490" s="8" t="s">
        <v>1125</v>
      </c>
      <c r="D490" s="8">
        <v>21.3</v>
      </c>
      <c r="E490" s="8">
        <v>562</v>
      </c>
      <c r="F490" s="8">
        <v>576</v>
      </c>
      <c r="G490" s="8">
        <v>660</v>
      </c>
      <c r="H490" s="8">
        <v>827</v>
      </c>
      <c r="I490" s="8">
        <v>1035</v>
      </c>
      <c r="J490" s="8"/>
      <c r="K490">
        <f t="shared" si="42"/>
        <v>-385</v>
      </c>
      <c r="L490">
        <f t="shared" si="43"/>
        <v>-403</v>
      </c>
      <c r="M490">
        <f t="shared" si="44"/>
        <v>-463</v>
      </c>
      <c r="N490">
        <f t="shared" si="45"/>
        <v>-482</v>
      </c>
      <c r="O490">
        <f t="shared" si="46"/>
        <v>-593</v>
      </c>
      <c r="P490" s="1" t="str">
        <f t="shared" si="47"/>
        <v>ABOVE</v>
      </c>
      <c r="Q490" s="7">
        <v>0.73170731707317072</v>
      </c>
    </row>
    <row r="491" spans="1:17" x14ac:dyDescent="0.3">
      <c r="A491" s="2">
        <v>10</v>
      </c>
      <c r="B491" s="8" t="s">
        <v>1599</v>
      </c>
      <c r="C491" s="8" t="s">
        <v>379</v>
      </c>
      <c r="D491" s="8">
        <v>30.7</v>
      </c>
      <c r="E491" s="8">
        <v>546</v>
      </c>
      <c r="F491" s="8">
        <v>550</v>
      </c>
      <c r="G491" s="8">
        <v>660</v>
      </c>
      <c r="H491" s="8">
        <v>851</v>
      </c>
      <c r="I491" s="8">
        <v>892</v>
      </c>
      <c r="J491" s="8"/>
      <c r="K491">
        <f t="shared" si="42"/>
        <v>-401</v>
      </c>
      <c r="L491">
        <f t="shared" si="43"/>
        <v>-429</v>
      </c>
      <c r="M491">
        <f t="shared" si="44"/>
        <v>-463</v>
      </c>
      <c r="N491">
        <f t="shared" si="45"/>
        <v>-458</v>
      </c>
      <c r="O491">
        <f t="shared" si="46"/>
        <v>-736</v>
      </c>
      <c r="P491" s="1" t="str">
        <f t="shared" si="47"/>
        <v>ABOVE</v>
      </c>
      <c r="Q491" s="7">
        <v>1.4959349593495932</v>
      </c>
    </row>
    <row r="492" spans="1:17" x14ac:dyDescent="0.3">
      <c r="A492" s="2">
        <v>10</v>
      </c>
      <c r="B492" s="8" t="s">
        <v>1599</v>
      </c>
      <c r="C492" s="8" t="s">
        <v>55</v>
      </c>
      <c r="D492" s="8">
        <v>10.6</v>
      </c>
      <c r="E492" s="8">
        <v>505</v>
      </c>
      <c r="F492" s="8">
        <v>628</v>
      </c>
      <c r="G492" s="8">
        <v>719</v>
      </c>
      <c r="H492" s="8">
        <v>937</v>
      </c>
      <c r="I492" s="8">
        <v>1219</v>
      </c>
      <c r="J492" s="8"/>
      <c r="K492">
        <f t="shared" si="42"/>
        <v>-442</v>
      </c>
      <c r="L492">
        <f t="shared" si="43"/>
        <v>-351</v>
      </c>
      <c r="M492">
        <f t="shared" si="44"/>
        <v>-404</v>
      </c>
      <c r="N492">
        <f t="shared" si="45"/>
        <v>-372</v>
      </c>
      <c r="O492">
        <f t="shared" si="46"/>
        <v>-409</v>
      </c>
      <c r="P492" s="1" t="str">
        <f t="shared" si="47"/>
        <v>BELOW</v>
      </c>
      <c r="Q492" s="7">
        <v>-0.13821138211382122</v>
      </c>
    </row>
    <row r="493" spans="1:17" x14ac:dyDescent="0.3">
      <c r="A493" s="2">
        <v>10</v>
      </c>
      <c r="B493" s="8" t="s">
        <v>1599</v>
      </c>
      <c r="C493" s="8" t="s">
        <v>210</v>
      </c>
      <c r="D493" s="8">
        <v>19.399999999999999</v>
      </c>
      <c r="E493" s="8">
        <v>562</v>
      </c>
      <c r="F493" s="8">
        <v>576</v>
      </c>
      <c r="G493" s="8">
        <v>660</v>
      </c>
      <c r="H493" s="8">
        <v>943</v>
      </c>
      <c r="I493" s="8">
        <v>1035</v>
      </c>
      <c r="J493" s="8"/>
      <c r="K493">
        <f t="shared" si="42"/>
        <v>-385</v>
      </c>
      <c r="L493">
        <f t="shared" si="43"/>
        <v>-403</v>
      </c>
      <c r="M493">
        <f t="shared" si="44"/>
        <v>-463</v>
      </c>
      <c r="N493">
        <f t="shared" si="45"/>
        <v>-366</v>
      </c>
      <c r="O493">
        <f t="shared" si="46"/>
        <v>-593</v>
      </c>
      <c r="P493" s="1" t="str">
        <f t="shared" si="47"/>
        <v>ABOVE</v>
      </c>
      <c r="Q493" s="7">
        <v>0.57723577235772339</v>
      </c>
    </row>
    <row r="494" spans="1:17" x14ac:dyDescent="0.3">
      <c r="A494" s="2">
        <v>10</v>
      </c>
      <c r="B494" s="8" t="s">
        <v>1599</v>
      </c>
      <c r="C494" s="8" t="s">
        <v>117</v>
      </c>
      <c r="D494" s="8">
        <v>11.1</v>
      </c>
      <c r="E494" s="8">
        <v>739</v>
      </c>
      <c r="F494" s="8">
        <v>758</v>
      </c>
      <c r="G494" s="8">
        <v>868</v>
      </c>
      <c r="H494" s="8">
        <v>1223</v>
      </c>
      <c r="I494" s="8">
        <v>1335</v>
      </c>
      <c r="J494" s="8"/>
      <c r="K494">
        <f t="shared" si="42"/>
        <v>-208</v>
      </c>
      <c r="L494">
        <f t="shared" si="43"/>
        <v>-221</v>
      </c>
      <c r="M494">
        <f t="shared" si="44"/>
        <v>-255</v>
      </c>
      <c r="N494">
        <f t="shared" si="45"/>
        <v>-86</v>
      </c>
      <c r="O494">
        <f t="shared" si="46"/>
        <v>-293</v>
      </c>
      <c r="P494" s="1" t="str">
        <f t="shared" si="47"/>
        <v>BELOW</v>
      </c>
      <c r="Q494" s="7">
        <v>-9.7560975609756184E-2</v>
      </c>
    </row>
    <row r="495" spans="1:17" x14ac:dyDescent="0.3">
      <c r="A495" s="2">
        <v>10</v>
      </c>
      <c r="B495" s="8" t="s">
        <v>1599</v>
      </c>
      <c r="C495" s="8" t="s">
        <v>752</v>
      </c>
      <c r="D495" s="8">
        <v>14.5</v>
      </c>
      <c r="E495" s="8">
        <v>529</v>
      </c>
      <c r="F495" s="8">
        <v>532</v>
      </c>
      <c r="G495" s="8">
        <v>690</v>
      </c>
      <c r="H495" s="8">
        <v>913</v>
      </c>
      <c r="I495" s="8">
        <v>1010</v>
      </c>
      <c r="J495" s="8"/>
      <c r="K495">
        <f t="shared" si="42"/>
        <v>-418</v>
      </c>
      <c r="L495">
        <f t="shared" si="43"/>
        <v>-447</v>
      </c>
      <c r="M495">
        <f t="shared" si="44"/>
        <v>-433</v>
      </c>
      <c r="N495">
        <f t="shared" si="45"/>
        <v>-396</v>
      </c>
      <c r="O495">
        <f t="shared" si="46"/>
        <v>-618</v>
      </c>
      <c r="P495" s="1" t="str">
        <f t="shared" si="47"/>
        <v>ABOVE</v>
      </c>
      <c r="Q495" s="7">
        <v>0.1788617886178861</v>
      </c>
    </row>
    <row r="496" spans="1:17" x14ac:dyDescent="0.3">
      <c r="A496" s="2">
        <v>10</v>
      </c>
      <c r="B496" s="8" t="s">
        <v>1599</v>
      </c>
      <c r="C496" s="8" t="s">
        <v>1621</v>
      </c>
      <c r="D496" s="8">
        <v>18.399999999999999</v>
      </c>
      <c r="E496" s="8">
        <v>643</v>
      </c>
      <c r="F496" s="8">
        <v>714</v>
      </c>
      <c r="G496" s="8">
        <v>862</v>
      </c>
      <c r="H496" s="8">
        <v>1175</v>
      </c>
      <c r="I496" s="8">
        <v>1514</v>
      </c>
      <c r="J496" s="8"/>
      <c r="K496">
        <f t="shared" si="42"/>
        <v>-304</v>
      </c>
      <c r="L496">
        <f t="shared" si="43"/>
        <v>-265</v>
      </c>
      <c r="M496">
        <f t="shared" si="44"/>
        <v>-261</v>
      </c>
      <c r="N496">
        <f t="shared" si="45"/>
        <v>-134</v>
      </c>
      <c r="O496">
        <f t="shared" si="46"/>
        <v>-114</v>
      </c>
      <c r="P496" s="1" t="str">
        <f t="shared" si="47"/>
        <v>ABOVE</v>
      </c>
      <c r="Q496" s="7">
        <v>0.49593495934959331</v>
      </c>
    </row>
    <row r="497" spans="1:17" x14ac:dyDescent="0.3">
      <c r="A497" s="2">
        <v>10</v>
      </c>
      <c r="B497" s="8" t="s">
        <v>1599</v>
      </c>
      <c r="C497" s="8" t="s">
        <v>372</v>
      </c>
      <c r="D497" s="8">
        <v>11.2</v>
      </c>
      <c r="E497" s="8">
        <v>942</v>
      </c>
      <c r="F497" s="8">
        <v>966</v>
      </c>
      <c r="G497" s="8">
        <v>1106</v>
      </c>
      <c r="H497" s="8">
        <v>1427</v>
      </c>
      <c r="I497" s="8">
        <v>1752</v>
      </c>
      <c r="J497" s="8"/>
      <c r="K497">
        <f t="shared" si="42"/>
        <v>-5</v>
      </c>
      <c r="L497">
        <f t="shared" si="43"/>
        <v>-13</v>
      </c>
      <c r="M497">
        <f t="shared" si="44"/>
        <v>-17</v>
      </c>
      <c r="N497">
        <f t="shared" si="45"/>
        <v>118</v>
      </c>
      <c r="O497">
        <f t="shared" si="46"/>
        <v>124</v>
      </c>
      <c r="P497" s="1" t="str">
        <f t="shared" si="47"/>
        <v>BELOW</v>
      </c>
      <c r="Q497" s="7">
        <v>-8.9430894308943201E-2</v>
      </c>
    </row>
    <row r="498" spans="1:17" x14ac:dyDescent="0.3">
      <c r="A498" s="2">
        <v>10</v>
      </c>
      <c r="B498" s="8" t="s">
        <v>1599</v>
      </c>
      <c r="C498" s="8" t="s">
        <v>638</v>
      </c>
      <c r="D498" s="8">
        <v>5.6</v>
      </c>
      <c r="E498" s="8">
        <v>622</v>
      </c>
      <c r="F498" s="8">
        <v>667</v>
      </c>
      <c r="G498" s="8">
        <v>785</v>
      </c>
      <c r="H498" s="8">
        <v>1063</v>
      </c>
      <c r="I498" s="8">
        <v>1303</v>
      </c>
      <c r="J498" s="8"/>
      <c r="K498">
        <f t="shared" si="42"/>
        <v>-325</v>
      </c>
      <c r="L498">
        <f t="shared" si="43"/>
        <v>-312</v>
      </c>
      <c r="M498">
        <f t="shared" si="44"/>
        <v>-338</v>
      </c>
      <c r="N498">
        <f t="shared" si="45"/>
        <v>-246</v>
      </c>
      <c r="O498">
        <f t="shared" si="46"/>
        <v>-325</v>
      </c>
      <c r="P498" s="1" t="str">
        <f t="shared" si="47"/>
        <v>BELOW</v>
      </c>
      <c r="Q498" s="7">
        <v>-0.54471544715447162</v>
      </c>
    </row>
    <row r="499" spans="1:17" x14ac:dyDescent="0.3">
      <c r="A499" s="2">
        <v>10</v>
      </c>
      <c r="B499" s="8" t="s">
        <v>1599</v>
      </c>
      <c r="C499" s="8" t="s">
        <v>1620</v>
      </c>
      <c r="D499" s="8">
        <v>12.8</v>
      </c>
      <c r="E499" s="8">
        <v>622</v>
      </c>
      <c r="F499" s="8">
        <v>667</v>
      </c>
      <c r="G499" s="8">
        <v>785</v>
      </c>
      <c r="H499" s="8">
        <v>1063</v>
      </c>
      <c r="I499" s="8">
        <v>1303</v>
      </c>
      <c r="J499" s="8"/>
      <c r="K499">
        <f t="shared" si="42"/>
        <v>-325</v>
      </c>
      <c r="L499">
        <f t="shared" si="43"/>
        <v>-312</v>
      </c>
      <c r="M499">
        <f t="shared" si="44"/>
        <v>-338</v>
      </c>
      <c r="N499">
        <f t="shared" si="45"/>
        <v>-246</v>
      </c>
      <c r="O499">
        <f t="shared" si="46"/>
        <v>-325</v>
      </c>
      <c r="P499" s="1" t="str">
        <f t="shared" si="47"/>
        <v>ABOVE</v>
      </c>
      <c r="Q499" s="7">
        <v>4.065040650406504E-2</v>
      </c>
    </row>
    <row r="500" spans="1:17" x14ac:dyDescent="0.3">
      <c r="A500" s="2">
        <v>10</v>
      </c>
      <c r="B500" s="8" t="s">
        <v>1599</v>
      </c>
      <c r="C500" s="8" t="s">
        <v>798</v>
      </c>
      <c r="D500" s="8">
        <v>6.8</v>
      </c>
      <c r="E500" s="8">
        <v>942</v>
      </c>
      <c r="F500" s="8">
        <v>966</v>
      </c>
      <c r="G500" s="8">
        <v>1106</v>
      </c>
      <c r="H500" s="8">
        <v>1427</v>
      </c>
      <c r="I500" s="8">
        <v>1752</v>
      </c>
      <c r="J500" s="8"/>
      <c r="K500">
        <f t="shared" si="42"/>
        <v>-5</v>
      </c>
      <c r="L500">
        <f t="shared" si="43"/>
        <v>-13</v>
      </c>
      <c r="M500">
        <f t="shared" si="44"/>
        <v>-17</v>
      </c>
      <c r="N500">
        <f t="shared" si="45"/>
        <v>118</v>
      </c>
      <c r="O500">
        <f t="shared" si="46"/>
        <v>124</v>
      </c>
      <c r="P500" s="1" t="str">
        <f t="shared" si="47"/>
        <v>BELOW</v>
      </c>
      <c r="Q500" s="7">
        <v>-0.44715447154471549</v>
      </c>
    </row>
    <row r="501" spans="1:17" x14ac:dyDescent="0.3">
      <c r="A501" s="2">
        <v>10</v>
      </c>
      <c r="B501" s="8" t="s">
        <v>1599</v>
      </c>
      <c r="C501" s="8" t="s">
        <v>1619</v>
      </c>
      <c r="D501" s="8">
        <v>19.8</v>
      </c>
      <c r="E501" s="8">
        <v>560</v>
      </c>
      <c r="F501" s="8">
        <v>587</v>
      </c>
      <c r="G501" s="8">
        <v>742</v>
      </c>
      <c r="H501" s="8">
        <v>968</v>
      </c>
      <c r="I501" s="8">
        <v>1003</v>
      </c>
      <c r="J501" s="8"/>
      <c r="K501">
        <f t="shared" si="42"/>
        <v>-387</v>
      </c>
      <c r="L501">
        <f t="shared" si="43"/>
        <v>-392</v>
      </c>
      <c r="M501">
        <f t="shared" si="44"/>
        <v>-381</v>
      </c>
      <c r="N501">
        <f t="shared" si="45"/>
        <v>-341</v>
      </c>
      <c r="O501">
        <f t="shared" si="46"/>
        <v>-625</v>
      </c>
      <c r="P501" s="1" t="str">
        <f t="shared" si="47"/>
        <v>ABOVE</v>
      </c>
      <c r="Q501" s="7">
        <v>0.6097560975609756</v>
      </c>
    </row>
    <row r="502" spans="1:17" x14ac:dyDescent="0.3">
      <c r="A502" s="2">
        <v>10</v>
      </c>
      <c r="B502" s="8" t="s">
        <v>1599</v>
      </c>
      <c r="C502" s="8" t="s">
        <v>636</v>
      </c>
      <c r="D502" s="8">
        <v>10.3</v>
      </c>
      <c r="E502" s="8">
        <v>942</v>
      </c>
      <c r="F502" s="8">
        <v>966</v>
      </c>
      <c r="G502" s="8">
        <v>1106</v>
      </c>
      <c r="H502" s="8">
        <v>1427</v>
      </c>
      <c r="I502" s="8">
        <v>1752</v>
      </c>
      <c r="J502" s="8"/>
      <c r="K502">
        <f t="shared" si="42"/>
        <v>-5</v>
      </c>
      <c r="L502">
        <f t="shared" si="43"/>
        <v>-13</v>
      </c>
      <c r="M502">
        <f t="shared" si="44"/>
        <v>-17</v>
      </c>
      <c r="N502">
        <f t="shared" si="45"/>
        <v>118</v>
      </c>
      <c r="O502">
        <f t="shared" si="46"/>
        <v>124</v>
      </c>
      <c r="P502" s="1" t="str">
        <f t="shared" si="47"/>
        <v>BELOW</v>
      </c>
      <c r="Q502" s="7">
        <v>-0.16260162601626016</v>
      </c>
    </row>
    <row r="503" spans="1:17" x14ac:dyDescent="0.3">
      <c r="A503" s="2">
        <v>10</v>
      </c>
      <c r="B503" s="8" t="s">
        <v>1599</v>
      </c>
      <c r="C503" s="8" t="s">
        <v>49</v>
      </c>
      <c r="D503" s="8">
        <v>16.399999999999999</v>
      </c>
      <c r="E503" s="8">
        <v>562</v>
      </c>
      <c r="F503" s="8">
        <v>576</v>
      </c>
      <c r="G503" s="8">
        <v>660</v>
      </c>
      <c r="H503" s="8">
        <v>946</v>
      </c>
      <c r="I503" s="8">
        <v>1035</v>
      </c>
      <c r="J503" s="8"/>
      <c r="K503">
        <f t="shared" si="42"/>
        <v>-385</v>
      </c>
      <c r="L503">
        <f t="shared" si="43"/>
        <v>-403</v>
      </c>
      <c r="M503">
        <f t="shared" si="44"/>
        <v>-463</v>
      </c>
      <c r="N503">
        <f t="shared" si="45"/>
        <v>-363</v>
      </c>
      <c r="O503">
        <f t="shared" si="46"/>
        <v>-593</v>
      </c>
      <c r="P503" s="1" t="str">
        <f t="shared" si="47"/>
        <v>ABOVE</v>
      </c>
      <c r="Q503" s="7">
        <v>0.33333333333333315</v>
      </c>
    </row>
    <row r="504" spans="1:17" x14ac:dyDescent="0.3">
      <c r="A504" s="2">
        <v>10</v>
      </c>
      <c r="B504" s="8" t="s">
        <v>1599</v>
      </c>
      <c r="C504" s="8" t="s">
        <v>675</v>
      </c>
      <c r="D504" s="8">
        <v>8.6999999999999993</v>
      </c>
      <c r="E504" s="8">
        <v>942</v>
      </c>
      <c r="F504" s="8">
        <v>966</v>
      </c>
      <c r="G504" s="8">
        <v>1106</v>
      </c>
      <c r="H504" s="8">
        <v>1427</v>
      </c>
      <c r="I504" s="8">
        <v>1752</v>
      </c>
      <c r="J504" s="8"/>
      <c r="K504">
        <f t="shared" si="42"/>
        <v>-5</v>
      </c>
      <c r="L504">
        <f t="shared" si="43"/>
        <v>-13</v>
      </c>
      <c r="M504">
        <f t="shared" si="44"/>
        <v>-17</v>
      </c>
      <c r="N504">
        <f t="shared" si="45"/>
        <v>118</v>
      </c>
      <c r="O504">
        <f t="shared" si="46"/>
        <v>124</v>
      </c>
      <c r="P504" s="1" t="str">
        <f t="shared" si="47"/>
        <v>BELOW</v>
      </c>
      <c r="Q504" s="7">
        <v>-0.29268292682926839</v>
      </c>
    </row>
    <row r="505" spans="1:17" x14ac:dyDescent="0.3">
      <c r="A505" s="2">
        <v>10</v>
      </c>
      <c r="B505" s="8" t="s">
        <v>1599</v>
      </c>
      <c r="C505" s="8" t="s">
        <v>48</v>
      </c>
      <c r="D505" s="8">
        <v>16.2</v>
      </c>
      <c r="E505" s="8">
        <v>556</v>
      </c>
      <c r="F505" s="8">
        <v>560</v>
      </c>
      <c r="G505" s="8">
        <v>741</v>
      </c>
      <c r="H505" s="8">
        <v>986</v>
      </c>
      <c r="I505" s="8">
        <v>1063</v>
      </c>
      <c r="J505" s="8"/>
      <c r="K505">
        <f t="shared" si="42"/>
        <v>-391</v>
      </c>
      <c r="L505">
        <f t="shared" si="43"/>
        <v>-419</v>
      </c>
      <c r="M505">
        <f t="shared" si="44"/>
        <v>-382</v>
      </c>
      <c r="N505">
        <f t="shared" si="45"/>
        <v>-323</v>
      </c>
      <c r="O505">
        <f t="shared" si="46"/>
        <v>-565</v>
      </c>
      <c r="P505" s="1" t="str">
        <f t="shared" si="47"/>
        <v>ABOVE</v>
      </c>
      <c r="Q505" s="7">
        <v>0.31707317073170721</v>
      </c>
    </row>
    <row r="506" spans="1:17" x14ac:dyDescent="0.3">
      <c r="A506" s="2">
        <v>10</v>
      </c>
      <c r="B506" s="8" t="s">
        <v>1599</v>
      </c>
      <c r="C506" s="8" t="s">
        <v>196</v>
      </c>
      <c r="D506" s="8">
        <v>20.7</v>
      </c>
      <c r="E506" s="8">
        <v>498</v>
      </c>
      <c r="F506" s="8">
        <v>576</v>
      </c>
      <c r="G506" s="8">
        <v>660</v>
      </c>
      <c r="H506" s="8">
        <v>936</v>
      </c>
      <c r="I506" s="8">
        <v>1059</v>
      </c>
      <c r="J506" s="8"/>
      <c r="K506">
        <f t="shared" si="42"/>
        <v>-449</v>
      </c>
      <c r="L506">
        <f t="shared" si="43"/>
        <v>-403</v>
      </c>
      <c r="M506">
        <f t="shared" si="44"/>
        <v>-463</v>
      </c>
      <c r="N506">
        <f t="shared" si="45"/>
        <v>-373</v>
      </c>
      <c r="O506">
        <f t="shared" si="46"/>
        <v>-569</v>
      </c>
      <c r="P506" s="1" t="str">
        <f t="shared" si="47"/>
        <v>ABOVE</v>
      </c>
      <c r="Q506" s="7">
        <v>0.68292682926829251</v>
      </c>
    </row>
    <row r="507" spans="1:17" x14ac:dyDescent="0.3">
      <c r="A507" s="2">
        <v>10</v>
      </c>
      <c r="B507" s="8" t="s">
        <v>1599</v>
      </c>
      <c r="C507" s="8" t="s">
        <v>110</v>
      </c>
      <c r="D507" s="8">
        <v>15.1</v>
      </c>
      <c r="E507" s="8">
        <v>659</v>
      </c>
      <c r="F507" s="8">
        <v>676</v>
      </c>
      <c r="G507" s="8">
        <v>774</v>
      </c>
      <c r="H507" s="8">
        <v>970</v>
      </c>
      <c r="I507" s="8">
        <v>1091</v>
      </c>
      <c r="J507" s="8"/>
      <c r="K507">
        <f t="shared" si="42"/>
        <v>-288</v>
      </c>
      <c r="L507">
        <f t="shared" si="43"/>
        <v>-303</v>
      </c>
      <c r="M507">
        <f t="shared" si="44"/>
        <v>-349</v>
      </c>
      <c r="N507">
        <f t="shared" si="45"/>
        <v>-339</v>
      </c>
      <c r="O507">
        <f t="shared" si="46"/>
        <v>-537</v>
      </c>
      <c r="P507" s="1" t="str">
        <f t="shared" si="47"/>
        <v>ABOVE</v>
      </c>
      <c r="Q507" s="7">
        <v>0.22764227642276413</v>
      </c>
    </row>
    <row r="508" spans="1:17" x14ac:dyDescent="0.3">
      <c r="A508" s="2">
        <v>10</v>
      </c>
      <c r="B508" s="8" t="s">
        <v>1599</v>
      </c>
      <c r="C508" s="8" t="s">
        <v>1165</v>
      </c>
      <c r="D508" s="8">
        <v>22.8</v>
      </c>
      <c r="E508" s="8">
        <v>523</v>
      </c>
      <c r="F508" s="8">
        <v>526</v>
      </c>
      <c r="G508" s="8">
        <v>660</v>
      </c>
      <c r="H508" s="8">
        <v>954</v>
      </c>
      <c r="I508" s="8">
        <v>1035</v>
      </c>
      <c r="J508" s="8"/>
      <c r="K508">
        <f t="shared" si="42"/>
        <v>-424</v>
      </c>
      <c r="L508">
        <f t="shared" si="43"/>
        <v>-453</v>
      </c>
      <c r="M508">
        <f t="shared" si="44"/>
        <v>-463</v>
      </c>
      <c r="N508">
        <f t="shared" si="45"/>
        <v>-355</v>
      </c>
      <c r="O508">
        <f t="shared" si="46"/>
        <v>-593</v>
      </c>
      <c r="P508" s="1" t="str">
        <f t="shared" si="47"/>
        <v>ABOVE</v>
      </c>
      <c r="Q508" s="7">
        <v>0.85365853658536583</v>
      </c>
    </row>
    <row r="509" spans="1:17" x14ac:dyDescent="0.3">
      <c r="A509" s="2">
        <v>10</v>
      </c>
      <c r="B509" s="8" t="s">
        <v>1599</v>
      </c>
      <c r="C509" s="8" t="s">
        <v>1618</v>
      </c>
      <c r="D509" s="8">
        <v>13</v>
      </c>
      <c r="E509" s="8">
        <v>541</v>
      </c>
      <c r="F509" s="8">
        <v>544</v>
      </c>
      <c r="G509" s="8">
        <v>720</v>
      </c>
      <c r="H509" s="8">
        <v>955</v>
      </c>
      <c r="I509" s="8">
        <v>1085</v>
      </c>
      <c r="J509" s="8"/>
      <c r="K509">
        <f t="shared" si="42"/>
        <v>-406</v>
      </c>
      <c r="L509">
        <f t="shared" si="43"/>
        <v>-435</v>
      </c>
      <c r="M509">
        <f t="shared" si="44"/>
        <v>-403</v>
      </c>
      <c r="N509">
        <f t="shared" si="45"/>
        <v>-354</v>
      </c>
      <c r="O509">
        <f t="shared" si="46"/>
        <v>-543</v>
      </c>
      <c r="P509" s="1" t="str">
        <f t="shared" si="47"/>
        <v>ABOVE</v>
      </c>
      <c r="Q509" s="7">
        <v>5.6910569105690999E-2</v>
      </c>
    </row>
    <row r="510" spans="1:17" x14ac:dyDescent="0.3">
      <c r="A510" s="2">
        <v>10</v>
      </c>
      <c r="B510" s="8" t="s">
        <v>1599</v>
      </c>
      <c r="C510" s="8" t="s">
        <v>108</v>
      </c>
      <c r="D510" s="8">
        <v>25.3</v>
      </c>
      <c r="E510" s="8">
        <v>539</v>
      </c>
      <c r="F510" s="8">
        <v>543</v>
      </c>
      <c r="G510" s="8">
        <v>718</v>
      </c>
      <c r="H510" s="8">
        <v>900</v>
      </c>
      <c r="I510" s="8">
        <v>1126</v>
      </c>
      <c r="J510" s="8"/>
      <c r="K510">
        <f t="shared" si="42"/>
        <v>-408</v>
      </c>
      <c r="L510">
        <f t="shared" si="43"/>
        <v>-436</v>
      </c>
      <c r="M510">
        <f t="shared" si="44"/>
        <v>-405</v>
      </c>
      <c r="N510">
        <f t="shared" si="45"/>
        <v>-409</v>
      </c>
      <c r="O510">
        <f t="shared" si="46"/>
        <v>-502</v>
      </c>
      <c r="P510" s="1" t="str">
        <f t="shared" si="47"/>
        <v>ABOVE</v>
      </c>
      <c r="Q510" s="7">
        <v>1.056910569105691</v>
      </c>
    </row>
    <row r="511" spans="1:17" x14ac:dyDescent="0.3">
      <c r="A511" s="2">
        <v>10</v>
      </c>
      <c r="B511" s="8" t="s">
        <v>1599</v>
      </c>
      <c r="C511" s="8" t="s">
        <v>194</v>
      </c>
      <c r="D511" s="8">
        <v>21.7</v>
      </c>
      <c r="E511" s="8">
        <v>691</v>
      </c>
      <c r="F511" s="8">
        <v>697</v>
      </c>
      <c r="G511" s="8">
        <v>836</v>
      </c>
      <c r="H511" s="8">
        <v>1142</v>
      </c>
      <c r="I511" s="8">
        <v>1468</v>
      </c>
      <c r="J511" s="8"/>
      <c r="K511">
        <f t="shared" si="42"/>
        <v>-256</v>
      </c>
      <c r="L511">
        <f t="shared" si="43"/>
        <v>-282</v>
      </c>
      <c r="M511">
        <f t="shared" si="44"/>
        <v>-287</v>
      </c>
      <c r="N511">
        <f t="shared" si="45"/>
        <v>-167</v>
      </c>
      <c r="O511">
        <f t="shared" si="46"/>
        <v>-160</v>
      </c>
      <c r="P511" s="1" t="str">
        <f t="shared" si="47"/>
        <v>ABOVE</v>
      </c>
      <c r="Q511" s="7">
        <v>0.76422764227642259</v>
      </c>
    </row>
    <row r="512" spans="1:17" x14ac:dyDescent="0.3">
      <c r="A512" s="2">
        <v>10</v>
      </c>
      <c r="B512" s="8" t="s">
        <v>1599</v>
      </c>
      <c r="C512" s="8" t="s">
        <v>1617</v>
      </c>
      <c r="D512" s="8">
        <v>12.1</v>
      </c>
      <c r="E512" s="8">
        <v>942</v>
      </c>
      <c r="F512" s="8">
        <v>966</v>
      </c>
      <c r="G512" s="8">
        <v>1106</v>
      </c>
      <c r="H512" s="8">
        <v>1427</v>
      </c>
      <c r="I512" s="8">
        <v>1752</v>
      </c>
      <c r="J512" s="8"/>
      <c r="K512">
        <f t="shared" si="42"/>
        <v>-5</v>
      </c>
      <c r="L512">
        <f t="shared" si="43"/>
        <v>-13</v>
      </c>
      <c r="M512">
        <f t="shared" si="44"/>
        <v>-17</v>
      </c>
      <c r="N512">
        <f t="shared" si="45"/>
        <v>118</v>
      </c>
      <c r="O512">
        <f t="shared" si="46"/>
        <v>124</v>
      </c>
      <c r="P512" s="1" t="str">
        <f t="shared" si="47"/>
        <v>BELOW</v>
      </c>
      <c r="Q512" s="7">
        <v>-1.6260162601626101E-2</v>
      </c>
    </row>
    <row r="513" spans="1:17" x14ac:dyDescent="0.3">
      <c r="A513" s="2">
        <v>10</v>
      </c>
      <c r="B513" s="8" t="s">
        <v>1599</v>
      </c>
      <c r="C513" s="8" t="s">
        <v>1616</v>
      </c>
      <c r="D513" s="8">
        <v>15.9</v>
      </c>
      <c r="E513" s="8">
        <v>496</v>
      </c>
      <c r="F513" s="8">
        <v>499</v>
      </c>
      <c r="G513" s="8">
        <v>660</v>
      </c>
      <c r="H513" s="8">
        <v>954</v>
      </c>
      <c r="I513" s="8">
        <v>1035</v>
      </c>
      <c r="J513" s="8"/>
      <c r="K513">
        <f t="shared" si="42"/>
        <v>-451</v>
      </c>
      <c r="L513">
        <f t="shared" si="43"/>
        <v>-480</v>
      </c>
      <c r="M513">
        <f t="shared" si="44"/>
        <v>-463</v>
      </c>
      <c r="N513">
        <f t="shared" si="45"/>
        <v>-355</v>
      </c>
      <c r="O513">
        <f t="shared" si="46"/>
        <v>-593</v>
      </c>
      <c r="P513" s="1" t="str">
        <f t="shared" si="47"/>
        <v>ABOVE</v>
      </c>
      <c r="Q513" s="7">
        <v>0.29268292682926822</v>
      </c>
    </row>
    <row r="514" spans="1:17" x14ac:dyDescent="0.3">
      <c r="A514" s="2">
        <v>10</v>
      </c>
      <c r="B514" s="8" t="s">
        <v>1599</v>
      </c>
      <c r="C514" s="8" t="s">
        <v>1615</v>
      </c>
      <c r="D514" s="8">
        <v>24.1</v>
      </c>
      <c r="E514" s="8">
        <v>496</v>
      </c>
      <c r="F514" s="8">
        <v>499</v>
      </c>
      <c r="G514" s="8">
        <v>660</v>
      </c>
      <c r="H514" s="8">
        <v>881</v>
      </c>
      <c r="I514" s="8">
        <v>1035</v>
      </c>
      <c r="J514" s="8"/>
      <c r="K514">
        <f t="shared" si="42"/>
        <v>-451</v>
      </c>
      <c r="L514">
        <f t="shared" si="43"/>
        <v>-480</v>
      </c>
      <c r="M514">
        <f t="shared" si="44"/>
        <v>-463</v>
      </c>
      <c r="N514">
        <f t="shared" si="45"/>
        <v>-428</v>
      </c>
      <c r="O514">
        <f t="shared" si="46"/>
        <v>-593</v>
      </c>
      <c r="P514" s="1" t="str">
        <f t="shared" si="47"/>
        <v>ABOVE</v>
      </c>
      <c r="Q514" s="7">
        <v>0.95934959349593496</v>
      </c>
    </row>
    <row r="515" spans="1:17" x14ac:dyDescent="0.3">
      <c r="A515" s="2">
        <v>10</v>
      </c>
      <c r="B515" s="8" t="s">
        <v>1599</v>
      </c>
      <c r="C515" s="8" t="s">
        <v>735</v>
      </c>
      <c r="D515" s="8">
        <v>22.6</v>
      </c>
      <c r="E515" s="8">
        <v>496</v>
      </c>
      <c r="F515" s="8">
        <v>499</v>
      </c>
      <c r="G515" s="8">
        <v>660</v>
      </c>
      <c r="H515" s="8">
        <v>898</v>
      </c>
      <c r="I515" s="8">
        <v>1122</v>
      </c>
      <c r="J515" s="8"/>
      <c r="K515">
        <f t="shared" si="42"/>
        <v>-451</v>
      </c>
      <c r="L515">
        <f t="shared" si="43"/>
        <v>-480</v>
      </c>
      <c r="M515">
        <f t="shared" si="44"/>
        <v>-463</v>
      </c>
      <c r="N515">
        <f t="shared" si="45"/>
        <v>-411</v>
      </c>
      <c r="O515">
        <f t="shared" si="46"/>
        <v>-506</v>
      </c>
      <c r="P515" s="1" t="str">
        <f t="shared" si="47"/>
        <v>ABOVE</v>
      </c>
      <c r="Q515" s="7">
        <v>0.83739837398373984</v>
      </c>
    </row>
    <row r="516" spans="1:17" x14ac:dyDescent="0.3">
      <c r="A516" s="2">
        <v>10</v>
      </c>
      <c r="B516" s="8" t="s">
        <v>1599</v>
      </c>
      <c r="C516" s="8" t="s">
        <v>1614</v>
      </c>
      <c r="D516" s="8">
        <v>17.7</v>
      </c>
      <c r="E516" s="8">
        <v>942</v>
      </c>
      <c r="F516" s="8">
        <v>966</v>
      </c>
      <c r="G516" s="8">
        <v>1106</v>
      </c>
      <c r="H516" s="8">
        <v>1427</v>
      </c>
      <c r="I516" s="8">
        <v>1752</v>
      </c>
      <c r="J516" s="8"/>
      <c r="K516">
        <f t="shared" si="42"/>
        <v>-5</v>
      </c>
      <c r="L516">
        <f t="shared" si="43"/>
        <v>-13</v>
      </c>
      <c r="M516">
        <f t="shared" si="44"/>
        <v>-17</v>
      </c>
      <c r="N516">
        <f t="shared" si="45"/>
        <v>118</v>
      </c>
      <c r="O516">
        <f t="shared" si="46"/>
        <v>124</v>
      </c>
      <c r="P516" s="1" t="str">
        <f t="shared" si="47"/>
        <v>ABOVE</v>
      </c>
      <c r="Q516" s="7">
        <v>0.43902439024390227</v>
      </c>
    </row>
    <row r="517" spans="1:17" x14ac:dyDescent="0.3">
      <c r="A517" s="2">
        <v>10</v>
      </c>
      <c r="B517" s="8" t="s">
        <v>1599</v>
      </c>
      <c r="C517" s="8" t="s">
        <v>336</v>
      </c>
      <c r="D517" s="8">
        <v>15</v>
      </c>
      <c r="E517" s="8">
        <v>496</v>
      </c>
      <c r="F517" s="8">
        <v>499</v>
      </c>
      <c r="G517" s="8">
        <v>660</v>
      </c>
      <c r="H517" s="8">
        <v>954</v>
      </c>
      <c r="I517" s="8">
        <v>1159</v>
      </c>
      <c r="J517" s="8"/>
      <c r="K517">
        <f t="shared" ref="K517:K580" si="48">E517-$E$1</f>
        <v>-451</v>
      </c>
      <c r="L517">
        <f t="shared" ref="L517:L580" si="49">F517-$F$1</f>
        <v>-480</v>
      </c>
      <c r="M517">
        <f t="shared" ref="M517:M580" si="50">G517-$G$1</f>
        <v>-463</v>
      </c>
      <c r="N517">
        <f t="shared" ref="N517:N580" si="51">H517-$H$1</f>
        <v>-355</v>
      </c>
      <c r="O517">
        <f t="shared" ref="O517:O580" si="52">I517-$I$1</f>
        <v>-469</v>
      </c>
      <c r="P517" s="1" t="str">
        <f t="shared" ref="P517:P580" si="53">IF(D517&gt;$D$1,"ABOVE",(IF(D517&lt;$D$1,"BELOW","EQUAL")))</f>
        <v>ABOVE</v>
      </c>
      <c r="Q517" s="7">
        <v>0.21951219512195114</v>
      </c>
    </row>
    <row r="518" spans="1:17" x14ac:dyDescent="0.3">
      <c r="A518" s="2">
        <v>10</v>
      </c>
      <c r="B518" s="8" t="s">
        <v>1599</v>
      </c>
      <c r="C518" s="8" t="s">
        <v>541</v>
      </c>
      <c r="D518" s="8">
        <v>34.700000000000003</v>
      </c>
      <c r="E518" s="8">
        <v>496</v>
      </c>
      <c r="F518" s="8">
        <v>499</v>
      </c>
      <c r="G518" s="8">
        <v>660</v>
      </c>
      <c r="H518" s="8">
        <v>855</v>
      </c>
      <c r="I518" s="8">
        <v>1035</v>
      </c>
      <c r="J518" s="8"/>
      <c r="K518">
        <f t="shared" si="48"/>
        <v>-451</v>
      </c>
      <c r="L518">
        <f t="shared" si="49"/>
        <v>-480</v>
      </c>
      <c r="M518">
        <f t="shared" si="50"/>
        <v>-463</v>
      </c>
      <c r="N518">
        <f t="shared" si="51"/>
        <v>-454</v>
      </c>
      <c r="O518">
        <f t="shared" si="52"/>
        <v>-593</v>
      </c>
      <c r="P518" s="1" t="str">
        <f t="shared" si="53"/>
        <v>ABOVE</v>
      </c>
      <c r="Q518" s="7">
        <v>1.821138211382114</v>
      </c>
    </row>
    <row r="519" spans="1:17" x14ac:dyDescent="0.3">
      <c r="A519" s="2">
        <v>10</v>
      </c>
      <c r="B519" s="8" t="s">
        <v>1599</v>
      </c>
      <c r="C519" s="8" t="s">
        <v>633</v>
      </c>
      <c r="D519" s="8">
        <v>26.7</v>
      </c>
      <c r="E519" s="8">
        <v>537</v>
      </c>
      <c r="F519" s="8">
        <v>541</v>
      </c>
      <c r="G519" s="8">
        <v>715</v>
      </c>
      <c r="H519" s="8">
        <v>896</v>
      </c>
      <c r="I519" s="8">
        <v>1172</v>
      </c>
      <c r="J519" s="8"/>
      <c r="K519">
        <f t="shared" si="48"/>
        <v>-410</v>
      </c>
      <c r="L519">
        <f t="shared" si="49"/>
        <v>-438</v>
      </c>
      <c r="M519">
        <f t="shared" si="50"/>
        <v>-408</v>
      </c>
      <c r="N519">
        <f t="shared" si="51"/>
        <v>-413</v>
      </c>
      <c r="O519">
        <f t="shared" si="52"/>
        <v>-456</v>
      </c>
      <c r="P519" s="1" t="str">
        <f t="shared" si="53"/>
        <v>ABOVE</v>
      </c>
      <c r="Q519" s="7">
        <v>1.1707317073170729</v>
      </c>
    </row>
    <row r="520" spans="1:17" x14ac:dyDescent="0.3">
      <c r="A520" s="2">
        <v>10</v>
      </c>
      <c r="B520" s="8" t="s">
        <v>1599</v>
      </c>
      <c r="C520" s="8" t="s">
        <v>1320</v>
      </c>
      <c r="D520" s="8">
        <v>19.600000000000001</v>
      </c>
      <c r="E520" s="8">
        <v>525</v>
      </c>
      <c r="F520" s="8">
        <v>528</v>
      </c>
      <c r="G520" s="8">
        <v>662</v>
      </c>
      <c r="H520" s="8">
        <v>872</v>
      </c>
      <c r="I520" s="8">
        <v>1043</v>
      </c>
      <c r="J520" s="8"/>
      <c r="K520">
        <f t="shared" si="48"/>
        <v>-422</v>
      </c>
      <c r="L520">
        <f t="shared" si="49"/>
        <v>-451</v>
      </c>
      <c r="M520">
        <f t="shared" si="50"/>
        <v>-461</v>
      </c>
      <c r="N520">
        <f t="shared" si="51"/>
        <v>-437</v>
      </c>
      <c r="O520">
        <f t="shared" si="52"/>
        <v>-585</v>
      </c>
      <c r="P520" s="1" t="str">
        <f t="shared" si="53"/>
        <v>ABOVE</v>
      </c>
      <c r="Q520" s="7">
        <v>0.5934959349593496</v>
      </c>
    </row>
    <row r="521" spans="1:17" x14ac:dyDescent="0.3">
      <c r="A521" s="2">
        <v>10</v>
      </c>
      <c r="B521" s="8" t="s">
        <v>1599</v>
      </c>
      <c r="C521" s="8" t="s">
        <v>1613</v>
      </c>
      <c r="D521" s="8">
        <v>22.5</v>
      </c>
      <c r="E521" s="8">
        <v>592</v>
      </c>
      <c r="F521" s="8">
        <v>596</v>
      </c>
      <c r="G521" s="8">
        <v>747</v>
      </c>
      <c r="H521" s="8">
        <v>936</v>
      </c>
      <c r="I521" s="8">
        <v>1091</v>
      </c>
      <c r="J521" s="8"/>
      <c r="K521">
        <f t="shared" si="48"/>
        <v>-355</v>
      </c>
      <c r="L521">
        <f t="shared" si="49"/>
        <v>-383</v>
      </c>
      <c r="M521">
        <f t="shared" si="50"/>
        <v>-376</v>
      </c>
      <c r="N521">
        <f t="shared" si="51"/>
        <v>-373</v>
      </c>
      <c r="O521">
        <f t="shared" si="52"/>
        <v>-537</v>
      </c>
      <c r="P521" s="1" t="str">
        <f t="shared" si="53"/>
        <v>ABOVE</v>
      </c>
      <c r="Q521" s="7">
        <v>0.82926829268292668</v>
      </c>
    </row>
    <row r="522" spans="1:17" x14ac:dyDescent="0.3">
      <c r="A522" s="2">
        <v>10</v>
      </c>
      <c r="B522" s="8" t="s">
        <v>1599</v>
      </c>
      <c r="C522" s="8" t="s">
        <v>1612</v>
      </c>
      <c r="D522" s="8">
        <v>26.5</v>
      </c>
      <c r="E522" s="8">
        <v>562</v>
      </c>
      <c r="F522" s="8">
        <v>576</v>
      </c>
      <c r="G522" s="8">
        <v>660</v>
      </c>
      <c r="H522" s="8">
        <v>952</v>
      </c>
      <c r="I522" s="8">
        <v>1159</v>
      </c>
      <c r="J522" s="8"/>
      <c r="K522">
        <f t="shared" si="48"/>
        <v>-385</v>
      </c>
      <c r="L522">
        <f t="shared" si="49"/>
        <v>-403</v>
      </c>
      <c r="M522">
        <f t="shared" si="50"/>
        <v>-463</v>
      </c>
      <c r="N522">
        <f t="shared" si="51"/>
        <v>-357</v>
      </c>
      <c r="O522">
        <f t="shared" si="52"/>
        <v>-469</v>
      </c>
      <c r="P522" s="1" t="str">
        <f t="shared" si="53"/>
        <v>ABOVE</v>
      </c>
      <c r="Q522" s="7">
        <v>1.154471544715447</v>
      </c>
    </row>
    <row r="523" spans="1:17" x14ac:dyDescent="0.3">
      <c r="A523" s="2">
        <v>10</v>
      </c>
      <c r="B523" s="8" t="s">
        <v>1599</v>
      </c>
      <c r="C523" s="8" t="s">
        <v>36</v>
      </c>
      <c r="D523" s="8">
        <v>22.9</v>
      </c>
      <c r="E523" s="8">
        <v>503</v>
      </c>
      <c r="F523" s="8">
        <v>576</v>
      </c>
      <c r="G523" s="8">
        <v>660</v>
      </c>
      <c r="H523" s="8">
        <v>884</v>
      </c>
      <c r="I523" s="8">
        <v>1046</v>
      </c>
      <c r="J523" s="8"/>
      <c r="K523">
        <f t="shared" si="48"/>
        <v>-444</v>
      </c>
      <c r="L523">
        <f t="shared" si="49"/>
        <v>-403</v>
      </c>
      <c r="M523">
        <f t="shared" si="50"/>
        <v>-463</v>
      </c>
      <c r="N523">
        <f t="shared" si="51"/>
        <v>-425</v>
      </c>
      <c r="O523">
        <f t="shared" si="52"/>
        <v>-582</v>
      </c>
      <c r="P523" s="1" t="str">
        <f t="shared" si="53"/>
        <v>ABOVE</v>
      </c>
      <c r="Q523" s="7">
        <v>0.86178861788617867</v>
      </c>
    </row>
    <row r="524" spans="1:17" x14ac:dyDescent="0.3">
      <c r="A524" s="2">
        <v>10</v>
      </c>
      <c r="B524" s="8" t="s">
        <v>1599</v>
      </c>
      <c r="C524" s="8" t="s">
        <v>1611</v>
      </c>
      <c r="D524" s="8">
        <v>27.7</v>
      </c>
      <c r="E524" s="8">
        <v>496</v>
      </c>
      <c r="F524" s="8">
        <v>499</v>
      </c>
      <c r="G524" s="8">
        <v>660</v>
      </c>
      <c r="H524" s="8">
        <v>827</v>
      </c>
      <c r="I524" s="8">
        <v>1035</v>
      </c>
      <c r="J524" s="8"/>
      <c r="K524">
        <f t="shared" si="48"/>
        <v>-451</v>
      </c>
      <c r="L524">
        <f t="shared" si="49"/>
        <v>-480</v>
      </c>
      <c r="M524">
        <f t="shared" si="50"/>
        <v>-463</v>
      </c>
      <c r="N524">
        <f t="shared" si="51"/>
        <v>-482</v>
      </c>
      <c r="O524">
        <f t="shared" si="52"/>
        <v>-593</v>
      </c>
      <c r="P524" s="1" t="str">
        <f t="shared" si="53"/>
        <v>ABOVE</v>
      </c>
      <c r="Q524" s="7">
        <v>1.252032520325203</v>
      </c>
    </row>
    <row r="525" spans="1:17" x14ac:dyDescent="0.3">
      <c r="A525" s="2">
        <v>10</v>
      </c>
      <c r="B525" s="8" t="s">
        <v>1599</v>
      </c>
      <c r="C525" s="8" t="s">
        <v>330</v>
      </c>
      <c r="D525" s="8">
        <v>28.2</v>
      </c>
      <c r="E525" s="8">
        <v>554</v>
      </c>
      <c r="F525" s="8">
        <v>567</v>
      </c>
      <c r="G525" s="8">
        <v>682</v>
      </c>
      <c r="H525" s="8">
        <v>898</v>
      </c>
      <c r="I525" s="8">
        <v>973</v>
      </c>
      <c r="J525" s="8"/>
      <c r="K525">
        <f t="shared" si="48"/>
        <v>-393</v>
      </c>
      <c r="L525">
        <f t="shared" si="49"/>
        <v>-412</v>
      </c>
      <c r="M525">
        <f t="shared" si="50"/>
        <v>-441</v>
      </c>
      <c r="N525">
        <f t="shared" si="51"/>
        <v>-411</v>
      </c>
      <c r="O525">
        <f t="shared" si="52"/>
        <v>-655</v>
      </c>
      <c r="P525" s="1" t="str">
        <f t="shared" si="53"/>
        <v>ABOVE</v>
      </c>
      <c r="Q525" s="7">
        <v>1.2926829268292681</v>
      </c>
    </row>
    <row r="526" spans="1:17" x14ac:dyDescent="0.3">
      <c r="A526" s="2">
        <v>10</v>
      </c>
      <c r="B526" s="8" t="s">
        <v>1599</v>
      </c>
      <c r="C526" s="8" t="s">
        <v>1016</v>
      </c>
      <c r="D526" s="8">
        <v>18</v>
      </c>
      <c r="E526" s="8">
        <v>593</v>
      </c>
      <c r="F526" s="8">
        <v>611</v>
      </c>
      <c r="G526" s="8">
        <v>762</v>
      </c>
      <c r="H526" s="8">
        <v>993</v>
      </c>
      <c r="I526" s="8">
        <v>1109</v>
      </c>
      <c r="J526" s="8"/>
      <c r="K526">
        <f t="shared" si="48"/>
        <v>-354</v>
      </c>
      <c r="L526">
        <f t="shared" si="49"/>
        <v>-368</v>
      </c>
      <c r="M526">
        <f t="shared" si="50"/>
        <v>-361</v>
      </c>
      <c r="N526">
        <f t="shared" si="51"/>
        <v>-316</v>
      </c>
      <c r="O526">
        <f t="shared" si="52"/>
        <v>-519</v>
      </c>
      <c r="P526" s="1" t="str">
        <f t="shared" si="53"/>
        <v>ABOVE</v>
      </c>
      <c r="Q526" s="7">
        <v>0.46341463414634138</v>
      </c>
    </row>
    <row r="527" spans="1:17" x14ac:dyDescent="0.3">
      <c r="A527" s="2">
        <v>10</v>
      </c>
      <c r="B527" s="8" t="s">
        <v>1599</v>
      </c>
      <c r="C527" s="8" t="s">
        <v>1610</v>
      </c>
      <c r="D527" s="8">
        <v>21.5</v>
      </c>
      <c r="E527" s="8">
        <v>518</v>
      </c>
      <c r="F527" s="8">
        <v>521</v>
      </c>
      <c r="G527" s="8">
        <v>660</v>
      </c>
      <c r="H527" s="8">
        <v>827</v>
      </c>
      <c r="I527" s="8">
        <v>947</v>
      </c>
      <c r="J527" s="8"/>
      <c r="K527">
        <f t="shared" si="48"/>
        <v>-429</v>
      </c>
      <c r="L527">
        <f t="shared" si="49"/>
        <v>-458</v>
      </c>
      <c r="M527">
        <f t="shared" si="50"/>
        <v>-463</v>
      </c>
      <c r="N527">
        <f t="shared" si="51"/>
        <v>-482</v>
      </c>
      <c r="O527">
        <f t="shared" si="52"/>
        <v>-681</v>
      </c>
      <c r="P527" s="1" t="str">
        <f t="shared" si="53"/>
        <v>ABOVE</v>
      </c>
      <c r="Q527" s="7">
        <v>0.7479674796747966</v>
      </c>
    </row>
    <row r="528" spans="1:17" x14ac:dyDescent="0.3">
      <c r="A528" s="2">
        <v>10</v>
      </c>
      <c r="B528" s="8" t="s">
        <v>1599</v>
      </c>
      <c r="C528" s="8" t="s">
        <v>1609</v>
      </c>
      <c r="D528" s="8">
        <v>19.2</v>
      </c>
      <c r="E528" s="8">
        <v>476</v>
      </c>
      <c r="F528" s="8">
        <v>559</v>
      </c>
      <c r="G528" s="8">
        <v>660</v>
      </c>
      <c r="H528" s="8">
        <v>883</v>
      </c>
      <c r="I528" s="8">
        <v>1159</v>
      </c>
      <c r="J528" s="8"/>
      <c r="K528">
        <f t="shared" si="48"/>
        <v>-471</v>
      </c>
      <c r="L528">
        <f t="shared" si="49"/>
        <v>-420</v>
      </c>
      <c r="M528">
        <f t="shared" si="50"/>
        <v>-463</v>
      </c>
      <c r="N528">
        <f t="shared" si="51"/>
        <v>-426</v>
      </c>
      <c r="O528">
        <f t="shared" si="52"/>
        <v>-469</v>
      </c>
      <c r="P528" s="1" t="str">
        <f t="shared" si="53"/>
        <v>ABOVE</v>
      </c>
      <c r="Q528" s="7">
        <v>0.56097560975609739</v>
      </c>
    </row>
    <row r="529" spans="1:17" x14ac:dyDescent="0.3">
      <c r="A529" s="2">
        <v>10</v>
      </c>
      <c r="B529" s="8" t="s">
        <v>1599</v>
      </c>
      <c r="C529" s="8" t="s">
        <v>1608</v>
      </c>
      <c r="D529" s="8">
        <v>12.7</v>
      </c>
      <c r="E529" s="8">
        <v>590</v>
      </c>
      <c r="F529" s="8">
        <v>594</v>
      </c>
      <c r="G529" s="8">
        <v>723</v>
      </c>
      <c r="H529" s="8">
        <v>981</v>
      </c>
      <c r="I529" s="8">
        <v>1270</v>
      </c>
      <c r="J529" s="8"/>
      <c r="K529">
        <f t="shared" si="48"/>
        <v>-357</v>
      </c>
      <c r="L529">
        <f t="shared" si="49"/>
        <v>-385</v>
      </c>
      <c r="M529">
        <f t="shared" si="50"/>
        <v>-400</v>
      </c>
      <c r="N529">
        <f t="shared" si="51"/>
        <v>-328</v>
      </c>
      <c r="O529">
        <f t="shared" si="52"/>
        <v>-358</v>
      </c>
      <c r="P529" s="1" t="str">
        <f t="shared" si="53"/>
        <v>ABOVE</v>
      </c>
      <c r="Q529" s="7">
        <v>3.2520325203251918E-2</v>
      </c>
    </row>
    <row r="530" spans="1:17" x14ac:dyDescent="0.3">
      <c r="A530" s="2">
        <v>10</v>
      </c>
      <c r="B530" s="8" t="s">
        <v>1599</v>
      </c>
      <c r="C530" s="8" t="s">
        <v>1607</v>
      </c>
      <c r="D530" s="8">
        <v>31.6</v>
      </c>
      <c r="E530" s="8">
        <v>496</v>
      </c>
      <c r="F530" s="8">
        <v>499</v>
      </c>
      <c r="G530" s="8">
        <v>660</v>
      </c>
      <c r="H530" s="8">
        <v>954</v>
      </c>
      <c r="I530" s="8">
        <v>1035</v>
      </c>
      <c r="J530" s="8"/>
      <c r="K530">
        <f t="shared" si="48"/>
        <v>-451</v>
      </c>
      <c r="L530">
        <f t="shared" si="49"/>
        <v>-480</v>
      </c>
      <c r="M530">
        <f t="shared" si="50"/>
        <v>-463</v>
      </c>
      <c r="N530">
        <f t="shared" si="51"/>
        <v>-355</v>
      </c>
      <c r="O530">
        <f t="shared" si="52"/>
        <v>-593</v>
      </c>
      <c r="P530" s="1" t="str">
        <f t="shared" si="53"/>
        <v>ABOVE</v>
      </c>
      <c r="Q530" s="7">
        <v>1.5691056910569106</v>
      </c>
    </row>
    <row r="531" spans="1:17" x14ac:dyDescent="0.3">
      <c r="A531" s="2">
        <v>10</v>
      </c>
      <c r="B531" s="8" t="s">
        <v>1599</v>
      </c>
      <c r="C531" s="8" t="s">
        <v>1606</v>
      </c>
      <c r="D531" s="8">
        <v>19.2</v>
      </c>
      <c r="E531" s="8">
        <v>620</v>
      </c>
      <c r="F531" s="8">
        <v>624</v>
      </c>
      <c r="G531" s="8">
        <v>796</v>
      </c>
      <c r="H531" s="8">
        <v>1127</v>
      </c>
      <c r="I531" s="8">
        <v>1154</v>
      </c>
      <c r="J531" s="8"/>
      <c r="K531">
        <f t="shared" si="48"/>
        <v>-327</v>
      </c>
      <c r="L531">
        <f t="shared" si="49"/>
        <v>-355</v>
      </c>
      <c r="M531">
        <f t="shared" si="50"/>
        <v>-327</v>
      </c>
      <c r="N531">
        <f t="shared" si="51"/>
        <v>-182</v>
      </c>
      <c r="O531">
        <f t="shared" si="52"/>
        <v>-474</v>
      </c>
      <c r="P531" s="1" t="str">
        <f t="shared" si="53"/>
        <v>ABOVE</v>
      </c>
      <c r="Q531" s="7">
        <v>0.56097560975609739</v>
      </c>
    </row>
    <row r="532" spans="1:17" x14ac:dyDescent="0.3">
      <c r="A532" s="2">
        <v>10</v>
      </c>
      <c r="B532" s="8" t="s">
        <v>1599</v>
      </c>
      <c r="C532" s="8" t="s">
        <v>585</v>
      </c>
      <c r="D532" s="8">
        <v>28</v>
      </c>
      <c r="E532" s="8">
        <v>523</v>
      </c>
      <c r="F532" s="8">
        <v>526</v>
      </c>
      <c r="G532" s="8">
        <v>660</v>
      </c>
      <c r="H532" s="8">
        <v>827</v>
      </c>
      <c r="I532" s="8">
        <v>1159</v>
      </c>
      <c r="J532" s="8"/>
      <c r="K532">
        <f t="shared" si="48"/>
        <v>-424</v>
      </c>
      <c r="L532">
        <f t="shared" si="49"/>
        <v>-453</v>
      </c>
      <c r="M532">
        <f t="shared" si="50"/>
        <v>-463</v>
      </c>
      <c r="N532">
        <f t="shared" si="51"/>
        <v>-482</v>
      </c>
      <c r="O532">
        <f t="shared" si="52"/>
        <v>-469</v>
      </c>
      <c r="P532" s="1" t="str">
        <f t="shared" si="53"/>
        <v>ABOVE</v>
      </c>
      <c r="Q532" s="7">
        <v>1.2764227642276422</v>
      </c>
    </row>
    <row r="533" spans="1:17" x14ac:dyDescent="0.3">
      <c r="A533" s="2">
        <v>10</v>
      </c>
      <c r="B533" s="8" t="s">
        <v>1599</v>
      </c>
      <c r="C533" s="8" t="s">
        <v>1605</v>
      </c>
      <c r="D533" s="8">
        <v>19</v>
      </c>
      <c r="E533" s="8">
        <v>520</v>
      </c>
      <c r="F533" s="8">
        <v>687</v>
      </c>
      <c r="G533" s="8">
        <v>787</v>
      </c>
      <c r="H533" s="8">
        <v>1041</v>
      </c>
      <c r="I533" s="8">
        <v>1232</v>
      </c>
      <c r="J533" s="8"/>
      <c r="K533">
        <f t="shared" si="48"/>
        <v>-427</v>
      </c>
      <c r="L533">
        <f t="shared" si="49"/>
        <v>-292</v>
      </c>
      <c r="M533">
        <f t="shared" si="50"/>
        <v>-336</v>
      </c>
      <c r="N533">
        <f t="shared" si="51"/>
        <v>-268</v>
      </c>
      <c r="O533">
        <f t="shared" si="52"/>
        <v>-396</v>
      </c>
      <c r="P533" s="1" t="str">
        <f t="shared" si="53"/>
        <v>ABOVE</v>
      </c>
      <c r="Q533" s="7">
        <v>0.54471544715447151</v>
      </c>
    </row>
    <row r="534" spans="1:17" x14ac:dyDescent="0.3">
      <c r="A534" s="2">
        <v>10</v>
      </c>
      <c r="B534" s="8" t="s">
        <v>1599</v>
      </c>
      <c r="C534" s="8" t="s">
        <v>535</v>
      </c>
      <c r="D534" s="8">
        <v>11.6</v>
      </c>
      <c r="E534" s="8">
        <v>533</v>
      </c>
      <c r="F534" s="8">
        <v>537</v>
      </c>
      <c r="G534" s="8">
        <v>673</v>
      </c>
      <c r="H534" s="8">
        <v>843</v>
      </c>
      <c r="I534" s="8">
        <v>1121</v>
      </c>
      <c r="J534" s="8"/>
      <c r="K534">
        <f t="shared" si="48"/>
        <v>-414</v>
      </c>
      <c r="L534">
        <f t="shared" si="49"/>
        <v>-442</v>
      </c>
      <c r="M534">
        <f t="shared" si="50"/>
        <v>-450</v>
      </c>
      <c r="N534">
        <f t="shared" si="51"/>
        <v>-466</v>
      </c>
      <c r="O534">
        <f t="shared" si="52"/>
        <v>-507</v>
      </c>
      <c r="P534" s="1" t="str">
        <f t="shared" si="53"/>
        <v>BELOW</v>
      </c>
      <c r="Q534" s="7">
        <v>-5.6910569105691138E-2</v>
      </c>
    </row>
    <row r="535" spans="1:17" x14ac:dyDescent="0.3">
      <c r="A535" s="2">
        <v>10</v>
      </c>
      <c r="B535" s="8" t="s">
        <v>1599</v>
      </c>
      <c r="C535" s="8" t="s">
        <v>1604</v>
      </c>
      <c r="D535" s="8">
        <v>19.100000000000001</v>
      </c>
      <c r="E535" s="8">
        <v>450</v>
      </c>
      <c r="F535" s="8">
        <v>579</v>
      </c>
      <c r="G535" s="8">
        <v>700</v>
      </c>
      <c r="H535" s="8">
        <v>914</v>
      </c>
      <c r="I535" s="8">
        <v>1048</v>
      </c>
      <c r="J535" s="8"/>
      <c r="K535">
        <f t="shared" si="48"/>
        <v>-497</v>
      </c>
      <c r="L535">
        <f t="shared" si="49"/>
        <v>-400</v>
      </c>
      <c r="M535">
        <f t="shared" si="50"/>
        <v>-423</v>
      </c>
      <c r="N535">
        <f t="shared" si="51"/>
        <v>-395</v>
      </c>
      <c r="O535">
        <f t="shared" si="52"/>
        <v>-580</v>
      </c>
      <c r="P535" s="1" t="str">
        <f t="shared" si="53"/>
        <v>ABOVE</v>
      </c>
      <c r="Q535" s="7">
        <v>0.55284552845528456</v>
      </c>
    </row>
    <row r="536" spans="1:17" x14ac:dyDescent="0.3">
      <c r="A536" s="2">
        <v>10</v>
      </c>
      <c r="B536" s="8" t="s">
        <v>1599</v>
      </c>
      <c r="C536" s="8" t="s">
        <v>318</v>
      </c>
      <c r="D536" s="8">
        <v>14.7</v>
      </c>
      <c r="E536" s="8">
        <v>585</v>
      </c>
      <c r="F536" s="8">
        <v>694</v>
      </c>
      <c r="G536" s="8">
        <v>847</v>
      </c>
      <c r="H536" s="8">
        <v>1099</v>
      </c>
      <c r="I536" s="8">
        <v>1344</v>
      </c>
      <c r="J536" s="8"/>
      <c r="K536">
        <f t="shared" si="48"/>
        <v>-362</v>
      </c>
      <c r="L536">
        <f t="shared" si="49"/>
        <v>-285</v>
      </c>
      <c r="M536">
        <f t="shared" si="50"/>
        <v>-276</v>
      </c>
      <c r="N536">
        <f t="shared" si="51"/>
        <v>-210</v>
      </c>
      <c r="O536">
        <f t="shared" si="52"/>
        <v>-284</v>
      </c>
      <c r="P536" s="1" t="str">
        <f t="shared" si="53"/>
        <v>ABOVE</v>
      </c>
      <c r="Q536" s="7">
        <v>0.19512195121951206</v>
      </c>
    </row>
    <row r="537" spans="1:17" x14ac:dyDescent="0.3">
      <c r="A537" s="2">
        <v>10</v>
      </c>
      <c r="B537" s="8" t="s">
        <v>1599</v>
      </c>
      <c r="C537" s="8" t="s">
        <v>1603</v>
      </c>
      <c r="D537" s="8">
        <v>10.8</v>
      </c>
      <c r="E537" s="8">
        <v>942</v>
      </c>
      <c r="F537" s="8">
        <v>966</v>
      </c>
      <c r="G537" s="8">
        <v>1106</v>
      </c>
      <c r="H537" s="8">
        <v>1427</v>
      </c>
      <c r="I537" s="8">
        <v>1752</v>
      </c>
      <c r="J537" s="8"/>
      <c r="K537">
        <f t="shared" si="48"/>
        <v>-5</v>
      </c>
      <c r="L537">
        <f t="shared" si="49"/>
        <v>-13</v>
      </c>
      <c r="M537">
        <f t="shared" si="50"/>
        <v>-17</v>
      </c>
      <c r="N537">
        <f t="shared" si="51"/>
        <v>118</v>
      </c>
      <c r="O537">
        <f t="shared" si="52"/>
        <v>124</v>
      </c>
      <c r="P537" s="1" t="str">
        <f t="shared" si="53"/>
        <v>BELOW</v>
      </c>
      <c r="Q537" s="7">
        <v>-0.12195121951219512</v>
      </c>
    </row>
    <row r="538" spans="1:17" x14ac:dyDescent="0.3">
      <c r="A538" s="2">
        <v>10</v>
      </c>
      <c r="B538" s="8" t="s">
        <v>1599</v>
      </c>
      <c r="C538" s="8" t="s">
        <v>1602</v>
      </c>
      <c r="D538" s="8">
        <v>26.3</v>
      </c>
      <c r="E538" s="8">
        <v>424</v>
      </c>
      <c r="F538" s="8">
        <v>505</v>
      </c>
      <c r="G538" s="8">
        <v>660</v>
      </c>
      <c r="H538" s="8">
        <v>954</v>
      </c>
      <c r="I538" s="8">
        <v>1012</v>
      </c>
      <c r="J538" s="8"/>
      <c r="K538">
        <f t="shared" si="48"/>
        <v>-523</v>
      </c>
      <c r="L538">
        <f t="shared" si="49"/>
        <v>-474</v>
      </c>
      <c r="M538">
        <f t="shared" si="50"/>
        <v>-463</v>
      </c>
      <c r="N538">
        <f t="shared" si="51"/>
        <v>-355</v>
      </c>
      <c r="O538">
        <f t="shared" si="52"/>
        <v>-616</v>
      </c>
      <c r="P538" s="1" t="str">
        <f t="shared" si="53"/>
        <v>ABOVE</v>
      </c>
      <c r="Q538" s="7">
        <v>1.1382113821138211</v>
      </c>
    </row>
    <row r="539" spans="1:17" x14ac:dyDescent="0.3">
      <c r="A539" s="2">
        <v>10</v>
      </c>
      <c r="B539" s="8" t="s">
        <v>1599</v>
      </c>
      <c r="C539" s="8" t="s">
        <v>180</v>
      </c>
      <c r="D539" s="8">
        <v>26.5</v>
      </c>
      <c r="E539" s="8">
        <v>496</v>
      </c>
      <c r="F539" s="8">
        <v>499</v>
      </c>
      <c r="G539" s="8">
        <v>660</v>
      </c>
      <c r="H539" s="8">
        <v>926</v>
      </c>
      <c r="I539" s="8">
        <v>1159</v>
      </c>
      <c r="J539" s="8"/>
      <c r="K539">
        <f t="shared" si="48"/>
        <v>-451</v>
      </c>
      <c r="L539">
        <f t="shared" si="49"/>
        <v>-480</v>
      </c>
      <c r="M539">
        <f t="shared" si="50"/>
        <v>-463</v>
      </c>
      <c r="N539">
        <f t="shared" si="51"/>
        <v>-383</v>
      </c>
      <c r="O539">
        <f t="shared" si="52"/>
        <v>-469</v>
      </c>
      <c r="P539" s="1" t="str">
        <f t="shared" si="53"/>
        <v>ABOVE</v>
      </c>
      <c r="Q539" s="7">
        <v>1.154471544715447</v>
      </c>
    </row>
    <row r="540" spans="1:17" x14ac:dyDescent="0.3">
      <c r="A540" s="2">
        <v>10</v>
      </c>
      <c r="B540" s="8" t="s">
        <v>1599</v>
      </c>
      <c r="C540" s="8" t="s">
        <v>30</v>
      </c>
      <c r="D540" s="8">
        <v>21.4</v>
      </c>
      <c r="E540" s="8">
        <v>562</v>
      </c>
      <c r="F540" s="8">
        <v>576</v>
      </c>
      <c r="G540" s="8">
        <v>660</v>
      </c>
      <c r="H540" s="8">
        <v>925</v>
      </c>
      <c r="I540" s="8">
        <v>929</v>
      </c>
      <c r="J540" s="8"/>
      <c r="K540">
        <f t="shared" si="48"/>
        <v>-385</v>
      </c>
      <c r="L540">
        <f t="shared" si="49"/>
        <v>-403</v>
      </c>
      <c r="M540">
        <f t="shared" si="50"/>
        <v>-463</v>
      </c>
      <c r="N540">
        <f t="shared" si="51"/>
        <v>-384</v>
      </c>
      <c r="O540">
        <f t="shared" si="52"/>
        <v>-699</v>
      </c>
      <c r="P540" s="1" t="str">
        <f t="shared" si="53"/>
        <v>ABOVE</v>
      </c>
      <c r="Q540" s="7">
        <v>0.73983739837398355</v>
      </c>
    </row>
    <row r="541" spans="1:17" x14ac:dyDescent="0.3">
      <c r="A541" s="2">
        <v>10</v>
      </c>
      <c r="B541" s="8" t="s">
        <v>1599</v>
      </c>
      <c r="C541" s="8" t="s">
        <v>101</v>
      </c>
      <c r="D541" s="8">
        <v>18.399999999999999</v>
      </c>
      <c r="E541" s="8">
        <v>496</v>
      </c>
      <c r="F541" s="8">
        <v>499</v>
      </c>
      <c r="G541" s="8">
        <v>660</v>
      </c>
      <c r="H541" s="8">
        <v>915</v>
      </c>
      <c r="I541" s="8">
        <v>1035</v>
      </c>
      <c r="J541" s="8"/>
      <c r="K541">
        <f t="shared" si="48"/>
        <v>-451</v>
      </c>
      <c r="L541">
        <f t="shared" si="49"/>
        <v>-480</v>
      </c>
      <c r="M541">
        <f t="shared" si="50"/>
        <v>-463</v>
      </c>
      <c r="N541">
        <f t="shared" si="51"/>
        <v>-394</v>
      </c>
      <c r="O541">
        <f t="shared" si="52"/>
        <v>-593</v>
      </c>
      <c r="P541" s="1" t="str">
        <f t="shared" si="53"/>
        <v>ABOVE</v>
      </c>
      <c r="Q541" s="7">
        <v>0.49593495934959331</v>
      </c>
    </row>
    <row r="542" spans="1:17" x14ac:dyDescent="0.3">
      <c r="A542" s="2">
        <v>10</v>
      </c>
      <c r="B542" s="8" t="s">
        <v>1599</v>
      </c>
      <c r="C542" s="8" t="s">
        <v>100</v>
      </c>
      <c r="D542" s="8">
        <v>18.399999999999999</v>
      </c>
      <c r="E542" s="8">
        <v>527</v>
      </c>
      <c r="F542" s="8">
        <v>530</v>
      </c>
      <c r="G542" s="8">
        <v>665</v>
      </c>
      <c r="H542" s="8">
        <v>833</v>
      </c>
      <c r="I542" s="8">
        <v>1042</v>
      </c>
      <c r="J542" s="8"/>
      <c r="K542">
        <f t="shared" si="48"/>
        <v>-420</v>
      </c>
      <c r="L542">
        <f t="shared" si="49"/>
        <v>-449</v>
      </c>
      <c r="M542">
        <f t="shared" si="50"/>
        <v>-458</v>
      </c>
      <c r="N542">
        <f t="shared" si="51"/>
        <v>-476</v>
      </c>
      <c r="O542">
        <f t="shared" si="52"/>
        <v>-586</v>
      </c>
      <c r="P542" s="1" t="str">
        <f t="shared" si="53"/>
        <v>ABOVE</v>
      </c>
      <c r="Q542" s="7">
        <v>0.49593495934959331</v>
      </c>
    </row>
    <row r="543" spans="1:17" x14ac:dyDescent="0.3">
      <c r="A543" s="2">
        <v>10</v>
      </c>
      <c r="B543" s="8" t="s">
        <v>1599</v>
      </c>
      <c r="C543" s="8" t="s">
        <v>313</v>
      </c>
      <c r="D543" s="8">
        <v>34.200000000000003</v>
      </c>
      <c r="E543" s="8">
        <v>523</v>
      </c>
      <c r="F543" s="8">
        <v>526</v>
      </c>
      <c r="G543" s="8">
        <v>660</v>
      </c>
      <c r="H543" s="8">
        <v>954</v>
      </c>
      <c r="I543" s="8">
        <v>1035</v>
      </c>
      <c r="J543" s="8"/>
      <c r="K543">
        <f t="shared" si="48"/>
        <v>-424</v>
      </c>
      <c r="L543">
        <f t="shared" si="49"/>
        <v>-453</v>
      </c>
      <c r="M543">
        <f t="shared" si="50"/>
        <v>-463</v>
      </c>
      <c r="N543">
        <f t="shared" si="51"/>
        <v>-355</v>
      </c>
      <c r="O543">
        <f t="shared" si="52"/>
        <v>-593</v>
      </c>
      <c r="P543" s="1" t="str">
        <f t="shared" si="53"/>
        <v>ABOVE</v>
      </c>
      <c r="Q543" s="7">
        <v>1.7804878048780488</v>
      </c>
    </row>
    <row r="544" spans="1:17" x14ac:dyDescent="0.3">
      <c r="A544" s="2">
        <v>10</v>
      </c>
      <c r="B544" s="8" t="s">
        <v>1599</v>
      </c>
      <c r="C544" s="8" t="s">
        <v>532</v>
      </c>
      <c r="D544" s="8">
        <v>10.9</v>
      </c>
      <c r="E544" s="8">
        <v>578</v>
      </c>
      <c r="F544" s="8">
        <v>581</v>
      </c>
      <c r="G544" s="8">
        <v>729</v>
      </c>
      <c r="H544" s="8">
        <v>982</v>
      </c>
      <c r="I544" s="8">
        <v>985</v>
      </c>
      <c r="J544" s="8"/>
      <c r="K544">
        <f t="shared" si="48"/>
        <v>-369</v>
      </c>
      <c r="L544">
        <f t="shared" si="49"/>
        <v>-398</v>
      </c>
      <c r="M544">
        <f t="shared" si="50"/>
        <v>-394</v>
      </c>
      <c r="N544">
        <f t="shared" si="51"/>
        <v>-327</v>
      </c>
      <c r="O544">
        <f t="shared" si="52"/>
        <v>-643</v>
      </c>
      <c r="P544" s="1" t="str">
        <f t="shared" si="53"/>
        <v>BELOW</v>
      </c>
      <c r="Q544" s="7">
        <v>-0.11382113821138214</v>
      </c>
    </row>
    <row r="545" spans="1:17" x14ac:dyDescent="0.3">
      <c r="A545" s="2">
        <v>10</v>
      </c>
      <c r="B545" s="8" t="s">
        <v>1599</v>
      </c>
      <c r="C545" s="8" t="s">
        <v>1601</v>
      </c>
      <c r="D545" s="8">
        <v>12.7</v>
      </c>
      <c r="E545" s="8">
        <v>556</v>
      </c>
      <c r="F545" s="8">
        <v>635</v>
      </c>
      <c r="G545" s="8">
        <v>730</v>
      </c>
      <c r="H545" s="8">
        <v>1007</v>
      </c>
      <c r="I545" s="8">
        <v>1091</v>
      </c>
      <c r="J545" s="8"/>
      <c r="K545">
        <f t="shared" si="48"/>
        <v>-391</v>
      </c>
      <c r="L545">
        <f t="shared" si="49"/>
        <v>-344</v>
      </c>
      <c r="M545">
        <f t="shared" si="50"/>
        <v>-393</v>
      </c>
      <c r="N545">
        <f t="shared" si="51"/>
        <v>-302</v>
      </c>
      <c r="O545">
        <f t="shared" si="52"/>
        <v>-537</v>
      </c>
      <c r="P545" s="1" t="str">
        <f t="shared" si="53"/>
        <v>ABOVE</v>
      </c>
      <c r="Q545" s="7">
        <v>3.2520325203251918E-2</v>
      </c>
    </row>
    <row r="546" spans="1:17" x14ac:dyDescent="0.3">
      <c r="A546" s="2">
        <v>10</v>
      </c>
      <c r="B546" s="8" t="s">
        <v>1599</v>
      </c>
      <c r="C546" s="8" t="s">
        <v>1600</v>
      </c>
      <c r="D546" s="8">
        <v>29.4</v>
      </c>
      <c r="E546" s="8">
        <v>562</v>
      </c>
      <c r="F546" s="8">
        <v>576</v>
      </c>
      <c r="G546" s="8">
        <v>660</v>
      </c>
      <c r="H546" s="8">
        <v>827</v>
      </c>
      <c r="I546" s="8">
        <v>1035</v>
      </c>
      <c r="J546" s="8"/>
      <c r="K546">
        <f t="shared" si="48"/>
        <v>-385</v>
      </c>
      <c r="L546">
        <f t="shared" si="49"/>
        <v>-403</v>
      </c>
      <c r="M546">
        <f t="shared" si="50"/>
        <v>-463</v>
      </c>
      <c r="N546">
        <f t="shared" si="51"/>
        <v>-482</v>
      </c>
      <c r="O546">
        <f t="shared" si="52"/>
        <v>-593</v>
      </c>
      <c r="P546" s="1" t="str">
        <f t="shared" si="53"/>
        <v>ABOVE</v>
      </c>
      <c r="Q546" s="7">
        <v>1.3902439024390241</v>
      </c>
    </row>
    <row r="547" spans="1:17" x14ac:dyDescent="0.3">
      <c r="A547" s="2">
        <v>10</v>
      </c>
      <c r="B547" s="8" t="s">
        <v>1599</v>
      </c>
      <c r="C547" s="8" t="s">
        <v>866</v>
      </c>
      <c r="D547" s="8">
        <v>19.600000000000001</v>
      </c>
      <c r="E547" s="8">
        <v>514</v>
      </c>
      <c r="F547" s="8">
        <v>517</v>
      </c>
      <c r="G547" s="8">
        <v>684</v>
      </c>
      <c r="H547" s="8">
        <v>857</v>
      </c>
      <c r="I547" s="8">
        <v>1072</v>
      </c>
      <c r="J547" s="8"/>
      <c r="K547">
        <f t="shared" si="48"/>
        <v>-433</v>
      </c>
      <c r="L547">
        <f t="shared" si="49"/>
        <v>-462</v>
      </c>
      <c r="M547">
        <f t="shared" si="50"/>
        <v>-439</v>
      </c>
      <c r="N547">
        <f t="shared" si="51"/>
        <v>-452</v>
      </c>
      <c r="O547">
        <f t="shared" si="52"/>
        <v>-556</v>
      </c>
      <c r="P547" s="1" t="str">
        <f t="shared" si="53"/>
        <v>ABOVE</v>
      </c>
      <c r="Q547" s="7">
        <v>0.5934959349593496</v>
      </c>
    </row>
    <row r="548" spans="1:17" x14ac:dyDescent="0.3">
      <c r="A548" s="2">
        <v>10</v>
      </c>
      <c r="B548" s="8" t="s">
        <v>1599</v>
      </c>
      <c r="C548" s="8" t="s">
        <v>1154</v>
      </c>
      <c r="D548" s="8">
        <v>17</v>
      </c>
      <c r="E548" s="8">
        <v>523</v>
      </c>
      <c r="F548" s="8">
        <v>526</v>
      </c>
      <c r="G548" s="8">
        <v>660</v>
      </c>
      <c r="H548" s="8">
        <v>858</v>
      </c>
      <c r="I548" s="8">
        <v>1098</v>
      </c>
      <c r="J548" s="8"/>
      <c r="K548">
        <f t="shared" si="48"/>
        <v>-424</v>
      </c>
      <c r="L548">
        <f t="shared" si="49"/>
        <v>-453</v>
      </c>
      <c r="M548">
        <f t="shared" si="50"/>
        <v>-463</v>
      </c>
      <c r="N548">
        <f t="shared" si="51"/>
        <v>-451</v>
      </c>
      <c r="O548">
        <f t="shared" si="52"/>
        <v>-530</v>
      </c>
      <c r="P548" s="1" t="str">
        <f t="shared" si="53"/>
        <v>ABOVE</v>
      </c>
      <c r="Q548" s="7">
        <v>0.3821138211382113</v>
      </c>
    </row>
    <row r="549" spans="1:17" x14ac:dyDescent="0.3">
      <c r="A549" s="2">
        <v>10</v>
      </c>
      <c r="B549" s="8" t="s">
        <v>1599</v>
      </c>
      <c r="C549" s="8" t="s">
        <v>1103</v>
      </c>
      <c r="D549" s="8">
        <v>20.3</v>
      </c>
      <c r="E549" s="8">
        <v>554</v>
      </c>
      <c r="F549" s="8">
        <v>567</v>
      </c>
      <c r="G549" s="8">
        <v>682</v>
      </c>
      <c r="H549" s="8">
        <v>898</v>
      </c>
      <c r="I549" s="8">
        <v>973</v>
      </c>
      <c r="J549" s="8"/>
      <c r="K549">
        <f t="shared" si="48"/>
        <v>-393</v>
      </c>
      <c r="L549">
        <f t="shared" si="49"/>
        <v>-412</v>
      </c>
      <c r="M549">
        <f t="shared" si="50"/>
        <v>-441</v>
      </c>
      <c r="N549">
        <f t="shared" si="51"/>
        <v>-411</v>
      </c>
      <c r="O549">
        <f t="shared" si="52"/>
        <v>-655</v>
      </c>
      <c r="P549" s="1" t="str">
        <f t="shared" si="53"/>
        <v>ABOVE</v>
      </c>
      <c r="Q549" s="7">
        <v>0.65040650406504064</v>
      </c>
    </row>
    <row r="550" spans="1:17" x14ac:dyDescent="0.3">
      <c r="A550" s="2">
        <v>11</v>
      </c>
      <c r="B550" s="8" t="s">
        <v>1594</v>
      </c>
      <c r="C550" s="8" t="s">
        <v>1598</v>
      </c>
      <c r="D550" s="8">
        <v>13.1</v>
      </c>
      <c r="E550" s="8">
        <v>865</v>
      </c>
      <c r="F550" s="8">
        <v>1018</v>
      </c>
      <c r="G550" s="8">
        <v>1346</v>
      </c>
      <c r="H550" s="8">
        <v>1686</v>
      </c>
      <c r="I550" s="8">
        <v>1855</v>
      </c>
      <c r="J550" s="8"/>
      <c r="K550">
        <f t="shared" si="48"/>
        <v>-82</v>
      </c>
      <c r="L550">
        <f t="shared" si="49"/>
        <v>39</v>
      </c>
      <c r="M550">
        <f t="shared" si="50"/>
        <v>223</v>
      </c>
      <c r="N550">
        <f t="shared" si="51"/>
        <v>377</v>
      </c>
      <c r="O550">
        <f t="shared" si="52"/>
        <v>227</v>
      </c>
      <c r="P550" s="1" t="str">
        <f t="shared" si="53"/>
        <v>ABOVE</v>
      </c>
      <c r="Q550" s="7">
        <v>6.5040650406503975E-2</v>
      </c>
    </row>
    <row r="551" spans="1:17" x14ac:dyDescent="0.3">
      <c r="A551" s="2">
        <v>11</v>
      </c>
      <c r="B551" s="8" t="s">
        <v>1594</v>
      </c>
      <c r="C551" s="8" t="s">
        <v>1597</v>
      </c>
      <c r="D551" s="8">
        <v>7.9</v>
      </c>
      <c r="E551" s="8">
        <v>1390</v>
      </c>
      <c r="F551" s="8">
        <v>1563</v>
      </c>
      <c r="G551" s="8">
        <v>2067</v>
      </c>
      <c r="H551" s="8">
        <v>2989</v>
      </c>
      <c r="I551" s="8">
        <v>3631</v>
      </c>
      <c r="J551" s="8"/>
      <c r="K551">
        <f t="shared" si="48"/>
        <v>443</v>
      </c>
      <c r="L551">
        <f t="shared" si="49"/>
        <v>584</v>
      </c>
      <c r="M551">
        <f t="shared" si="50"/>
        <v>944</v>
      </c>
      <c r="N551">
        <f t="shared" si="51"/>
        <v>1680</v>
      </c>
      <c r="O551">
        <f t="shared" si="52"/>
        <v>2003</v>
      </c>
      <c r="P551" s="1" t="str">
        <f t="shared" si="53"/>
        <v>BELOW</v>
      </c>
      <c r="Q551" s="7">
        <v>-0.35772357723577236</v>
      </c>
    </row>
    <row r="552" spans="1:17" x14ac:dyDescent="0.3">
      <c r="A552" s="2">
        <v>11</v>
      </c>
      <c r="B552" s="8" t="s">
        <v>1594</v>
      </c>
      <c r="C552" s="8" t="s">
        <v>1596</v>
      </c>
      <c r="D552" s="8">
        <v>10</v>
      </c>
      <c r="E552" s="8">
        <v>1186</v>
      </c>
      <c r="F552" s="8">
        <v>1335</v>
      </c>
      <c r="G552" s="8">
        <v>1675</v>
      </c>
      <c r="H552" s="8">
        <v>2416</v>
      </c>
      <c r="I552" s="8">
        <v>2940</v>
      </c>
      <c r="J552" s="8"/>
      <c r="K552">
        <f t="shared" si="48"/>
        <v>239</v>
      </c>
      <c r="L552">
        <f t="shared" si="49"/>
        <v>356</v>
      </c>
      <c r="M552">
        <f t="shared" si="50"/>
        <v>552</v>
      </c>
      <c r="N552">
        <f t="shared" si="51"/>
        <v>1107</v>
      </c>
      <c r="O552">
        <f t="shared" si="52"/>
        <v>1312</v>
      </c>
      <c r="P552" s="1" t="str">
        <f t="shared" si="53"/>
        <v>BELOW</v>
      </c>
      <c r="Q552" s="7">
        <v>-0.18699186991869923</v>
      </c>
    </row>
    <row r="553" spans="1:17" x14ac:dyDescent="0.3">
      <c r="A553" s="2">
        <v>11</v>
      </c>
      <c r="B553" s="8" t="s">
        <v>1594</v>
      </c>
      <c r="C553" s="8" t="s">
        <v>1595</v>
      </c>
      <c r="D553" s="8">
        <v>9.3000000000000007</v>
      </c>
      <c r="E553" s="8">
        <v>984</v>
      </c>
      <c r="F553" s="8">
        <v>1210</v>
      </c>
      <c r="G553" s="8">
        <v>1531</v>
      </c>
      <c r="H553" s="8">
        <v>2044</v>
      </c>
      <c r="I553" s="8">
        <v>2492</v>
      </c>
      <c r="J553" s="8"/>
      <c r="K553">
        <f t="shared" si="48"/>
        <v>37</v>
      </c>
      <c r="L553">
        <f t="shared" si="49"/>
        <v>231</v>
      </c>
      <c r="M553">
        <f t="shared" si="50"/>
        <v>408</v>
      </c>
      <c r="N553">
        <f t="shared" si="51"/>
        <v>735</v>
      </c>
      <c r="O553">
        <f t="shared" si="52"/>
        <v>864</v>
      </c>
      <c r="P553" s="1" t="str">
        <f t="shared" si="53"/>
        <v>BELOW</v>
      </c>
      <c r="Q553" s="7">
        <v>-0.24390243902439024</v>
      </c>
    </row>
    <row r="554" spans="1:17" x14ac:dyDescent="0.3">
      <c r="A554" s="2">
        <v>11</v>
      </c>
      <c r="B554" s="8" t="s">
        <v>1594</v>
      </c>
      <c r="C554" s="8" t="s">
        <v>1593</v>
      </c>
      <c r="D554" s="8">
        <v>10.7</v>
      </c>
      <c r="E554" s="8">
        <v>1186</v>
      </c>
      <c r="F554" s="8">
        <v>1335</v>
      </c>
      <c r="G554" s="8">
        <v>1675</v>
      </c>
      <c r="H554" s="8">
        <v>2416</v>
      </c>
      <c r="I554" s="8">
        <v>2940</v>
      </c>
      <c r="J554" s="8"/>
      <c r="K554">
        <f t="shared" si="48"/>
        <v>239</v>
      </c>
      <c r="L554">
        <f t="shared" si="49"/>
        <v>356</v>
      </c>
      <c r="M554">
        <f t="shared" si="50"/>
        <v>552</v>
      </c>
      <c r="N554">
        <f t="shared" si="51"/>
        <v>1107</v>
      </c>
      <c r="O554">
        <f t="shared" si="52"/>
        <v>1312</v>
      </c>
      <c r="P554" s="1" t="str">
        <f t="shared" si="53"/>
        <v>BELOW</v>
      </c>
      <c r="Q554" s="7">
        <v>-0.13008130081300823</v>
      </c>
    </row>
    <row r="555" spans="1:17" x14ac:dyDescent="0.3">
      <c r="A555" s="2">
        <v>12</v>
      </c>
      <c r="B555" s="8" t="s">
        <v>1564</v>
      </c>
      <c r="C555" s="8" t="s">
        <v>1592</v>
      </c>
      <c r="D555" s="8">
        <v>9.4</v>
      </c>
      <c r="E555" s="8">
        <v>560</v>
      </c>
      <c r="F555" s="8">
        <v>688</v>
      </c>
      <c r="G555" s="8">
        <v>872</v>
      </c>
      <c r="H555" s="8">
        <v>1256</v>
      </c>
      <c r="I555" s="8">
        <v>1445</v>
      </c>
      <c r="J555" s="8"/>
      <c r="K555">
        <f t="shared" si="48"/>
        <v>-387</v>
      </c>
      <c r="L555">
        <f t="shared" si="49"/>
        <v>-291</v>
      </c>
      <c r="M555">
        <f t="shared" si="50"/>
        <v>-251</v>
      </c>
      <c r="N555">
        <f t="shared" si="51"/>
        <v>-53</v>
      </c>
      <c r="O555">
        <f t="shared" si="52"/>
        <v>-183</v>
      </c>
      <c r="P555" s="1" t="str">
        <f t="shared" si="53"/>
        <v>BELOW</v>
      </c>
      <c r="Q555" s="7">
        <v>-0.23577235772357724</v>
      </c>
    </row>
    <row r="556" spans="1:17" x14ac:dyDescent="0.3">
      <c r="A556" s="2">
        <v>12</v>
      </c>
      <c r="B556" s="8" t="s">
        <v>1564</v>
      </c>
      <c r="C556" s="8" t="s">
        <v>95</v>
      </c>
      <c r="D556" s="8">
        <v>12.7</v>
      </c>
      <c r="E556" s="8">
        <v>501</v>
      </c>
      <c r="F556" s="8">
        <v>529</v>
      </c>
      <c r="G556" s="8">
        <v>700</v>
      </c>
      <c r="H556" s="8">
        <v>956</v>
      </c>
      <c r="I556" s="8">
        <v>1150</v>
      </c>
      <c r="J556" s="8"/>
      <c r="K556">
        <f t="shared" si="48"/>
        <v>-446</v>
      </c>
      <c r="L556">
        <f t="shared" si="49"/>
        <v>-450</v>
      </c>
      <c r="M556">
        <f t="shared" si="50"/>
        <v>-423</v>
      </c>
      <c r="N556">
        <f t="shared" si="51"/>
        <v>-353</v>
      </c>
      <c r="O556">
        <f t="shared" si="52"/>
        <v>-478</v>
      </c>
      <c r="P556" s="1" t="str">
        <f t="shared" si="53"/>
        <v>ABOVE</v>
      </c>
      <c r="Q556" s="7">
        <v>3.2520325203251918E-2</v>
      </c>
    </row>
    <row r="557" spans="1:17" x14ac:dyDescent="0.3">
      <c r="A557" s="2">
        <v>12</v>
      </c>
      <c r="B557" s="8" t="s">
        <v>1564</v>
      </c>
      <c r="C557" s="8" t="s">
        <v>1591</v>
      </c>
      <c r="D557" s="8">
        <v>13.5</v>
      </c>
      <c r="E557" s="8">
        <v>450</v>
      </c>
      <c r="F557" s="8">
        <v>530</v>
      </c>
      <c r="G557" s="8">
        <v>701</v>
      </c>
      <c r="H557" s="8">
        <v>977</v>
      </c>
      <c r="I557" s="8">
        <v>1231</v>
      </c>
      <c r="J557" s="8"/>
      <c r="K557">
        <f t="shared" si="48"/>
        <v>-497</v>
      </c>
      <c r="L557">
        <f t="shared" si="49"/>
        <v>-449</v>
      </c>
      <c r="M557">
        <f t="shared" si="50"/>
        <v>-422</v>
      </c>
      <c r="N557">
        <f t="shared" si="51"/>
        <v>-332</v>
      </c>
      <c r="O557">
        <f t="shared" si="52"/>
        <v>-397</v>
      </c>
      <c r="P557" s="1" t="str">
        <f t="shared" si="53"/>
        <v>ABOVE</v>
      </c>
      <c r="Q557" s="7">
        <v>9.7560975609756032E-2</v>
      </c>
    </row>
    <row r="558" spans="1:17" x14ac:dyDescent="0.3">
      <c r="A558" s="2">
        <v>12</v>
      </c>
      <c r="B558" s="8" t="s">
        <v>1564</v>
      </c>
      <c r="C558" s="8" t="s">
        <v>1590</v>
      </c>
      <c r="D558" s="8">
        <v>11.8</v>
      </c>
      <c r="E558" s="8">
        <v>501</v>
      </c>
      <c r="F558" s="8">
        <v>530</v>
      </c>
      <c r="G558" s="8">
        <v>700</v>
      </c>
      <c r="H558" s="8">
        <v>1012</v>
      </c>
      <c r="I558" s="8">
        <v>1230</v>
      </c>
      <c r="J558" s="8"/>
      <c r="K558">
        <f t="shared" si="48"/>
        <v>-446</v>
      </c>
      <c r="L558">
        <f t="shared" si="49"/>
        <v>-449</v>
      </c>
      <c r="M558">
        <f t="shared" si="50"/>
        <v>-423</v>
      </c>
      <c r="N558">
        <f t="shared" si="51"/>
        <v>-297</v>
      </c>
      <c r="O558">
        <f t="shared" si="52"/>
        <v>-398</v>
      </c>
      <c r="P558" s="1" t="str">
        <f t="shared" si="53"/>
        <v>BELOW</v>
      </c>
      <c r="Q558" s="7">
        <v>-4.065040650406504E-2</v>
      </c>
    </row>
    <row r="559" spans="1:17" x14ac:dyDescent="0.3">
      <c r="A559" s="2">
        <v>12</v>
      </c>
      <c r="B559" s="8" t="s">
        <v>1564</v>
      </c>
      <c r="C559" s="8" t="s">
        <v>1589</v>
      </c>
      <c r="D559" s="8">
        <v>15.4</v>
      </c>
      <c r="E559" s="8">
        <v>520</v>
      </c>
      <c r="F559" s="8">
        <v>550</v>
      </c>
      <c r="G559" s="8">
        <v>727</v>
      </c>
      <c r="H559" s="8">
        <v>973</v>
      </c>
      <c r="I559" s="8">
        <v>1140</v>
      </c>
      <c r="J559" s="8"/>
      <c r="K559">
        <f t="shared" si="48"/>
        <v>-427</v>
      </c>
      <c r="L559">
        <f t="shared" si="49"/>
        <v>-429</v>
      </c>
      <c r="M559">
        <f t="shared" si="50"/>
        <v>-396</v>
      </c>
      <c r="N559">
        <f t="shared" si="51"/>
        <v>-336</v>
      </c>
      <c r="O559">
        <f t="shared" si="52"/>
        <v>-488</v>
      </c>
      <c r="P559" s="1" t="str">
        <f t="shared" si="53"/>
        <v>ABOVE</v>
      </c>
      <c r="Q559" s="7">
        <v>0.25203252032520324</v>
      </c>
    </row>
    <row r="560" spans="1:17" x14ac:dyDescent="0.3">
      <c r="A560" s="2">
        <v>12</v>
      </c>
      <c r="B560" s="8" t="s">
        <v>1564</v>
      </c>
      <c r="C560" s="8" t="s">
        <v>1588</v>
      </c>
      <c r="D560" s="8">
        <v>11.1</v>
      </c>
      <c r="E560" s="8">
        <v>511</v>
      </c>
      <c r="F560" s="8">
        <v>541</v>
      </c>
      <c r="G560" s="8">
        <v>715</v>
      </c>
      <c r="H560" s="8">
        <v>901</v>
      </c>
      <c r="I560" s="8">
        <v>1191</v>
      </c>
      <c r="J560" s="8"/>
      <c r="K560">
        <f t="shared" si="48"/>
        <v>-436</v>
      </c>
      <c r="L560">
        <f t="shared" si="49"/>
        <v>-438</v>
      </c>
      <c r="M560">
        <f t="shared" si="50"/>
        <v>-408</v>
      </c>
      <c r="N560">
        <f t="shared" si="51"/>
        <v>-408</v>
      </c>
      <c r="O560">
        <f t="shared" si="52"/>
        <v>-437</v>
      </c>
      <c r="P560" s="1" t="str">
        <f t="shared" si="53"/>
        <v>BELOW</v>
      </c>
      <c r="Q560" s="7">
        <v>-9.7560975609756184E-2</v>
      </c>
    </row>
    <row r="561" spans="1:17" x14ac:dyDescent="0.3">
      <c r="A561" s="2">
        <v>12</v>
      </c>
      <c r="B561" s="8" t="s">
        <v>1564</v>
      </c>
      <c r="C561" s="8" t="s">
        <v>779</v>
      </c>
      <c r="D561" s="8">
        <v>7.2</v>
      </c>
      <c r="E561" s="8">
        <v>673</v>
      </c>
      <c r="F561" s="8">
        <v>752</v>
      </c>
      <c r="G561" s="8">
        <v>995</v>
      </c>
      <c r="H561" s="8">
        <v>1262</v>
      </c>
      <c r="I561" s="8">
        <v>1748</v>
      </c>
      <c r="J561" s="8"/>
      <c r="K561">
        <f t="shared" si="48"/>
        <v>-274</v>
      </c>
      <c r="L561">
        <f t="shared" si="49"/>
        <v>-227</v>
      </c>
      <c r="M561">
        <f t="shared" si="50"/>
        <v>-128</v>
      </c>
      <c r="N561">
        <f t="shared" si="51"/>
        <v>-47</v>
      </c>
      <c r="O561">
        <f t="shared" si="52"/>
        <v>120</v>
      </c>
      <c r="P561" s="1" t="str">
        <f t="shared" si="53"/>
        <v>BELOW</v>
      </c>
      <c r="Q561" s="7">
        <v>-0.41463414634146345</v>
      </c>
    </row>
    <row r="562" spans="1:17" x14ac:dyDescent="0.3">
      <c r="A562" s="2">
        <v>12</v>
      </c>
      <c r="B562" s="8" t="s">
        <v>1564</v>
      </c>
      <c r="C562" s="8" t="s">
        <v>1587</v>
      </c>
      <c r="D562" s="8">
        <v>11.6</v>
      </c>
      <c r="E562" s="8">
        <v>560</v>
      </c>
      <c r="F562" s="8">
        <v>688</v>
      </c>
      <c r="G562" s="8">
        <v>872</v>
      </c>
      <c r="H562" s="8">
        <v>1256</v>
      </c>
      <c r="I562" s="8">
        <v>1445</v>
      </c>
      <c r="J562" s="8"/>
      <c r="K562">
        <f t="shared" si="48"/>
        <v>-387</v>
      </c>
      <c r="L562">
        <f t="shared" si="49"/>
        <v>-291</v>
      </c>
      <c r="M562">
        <f t="shared" si="50"/>
        <v>-251</v>
      </c>
      <c r="N562">
        <f t="shared" si="51"/>
        <v>-53</v>
      </c>
      <c r="O562">
        <f t="shared" si="52"/>
        <v>-183</v>
      </c>
      <c r="P562" s="1" t="str">
        <f t="shared" si="53"/>
        <v>BELOW</v>
      </c>
      <c r="Q562" s="7">
        <v>-5.6910569105691138E-2</v>
      </c>
    </row>
    <row r="563" spans="1:17" x14ac:dyDescent="0.3">
      <c r="A563" s="2">
        <v>12</v>
      </c>
      <c r="B563" s="8" t="s">
        <v>1564</v>
      </c>
      <c r="C563" s="8" t="s">
        <v>1586</v>
      </c>
      <c r="D563" s="8">
        <v>12.6</v>
      </c>
      <c r="E563" s="8">
        <v>549</v>
      </c>
      <c r="F563" s="8">
        <v>595</v>
      </c>
      <c r="G563" s="8">
        <v>768</v>
      </c>
      <c r="H563" s="8">
        <v>1028</v>
      </c>
      <c r="I563" s="8">
        <v>1277</v>
      </c>
      <c r="J563" s="8"/>
      <c r="K563">
        <f t="shared" si="48"/>
        <v>-398</v>
      </c>
      <c r="L563">
        <f t="shared" si="49"/>
        <v>-384</v>
      </c>
      <c r="M563">
        <f t="shared" si="50"/>
        <v>-355</v>
      </c>
      <c r="N563">
        <f t="shared" si="51"/>
        <v>-281</v>
      </c>
      <c r="O563">
        <f t="shared" si="52"/>
        <v>-351</v>
      </c>
      <c r="P563" s="1" t="str">
        <f t="shared" si="53"/>
        <v>ABOVE</v>
      </c>
      <c r="Q563" s="7">
        <v>2.4390243902438935E-2</v>
      </c>
    </row>
    <row r="564" spans="1:17" x14ac:dyDescent="0.3">
      <c r="A564" s="2">
        <v>12</v>
      </c>
      <c r="B564" s="8" t="s">
        <v>1564</v>
      </c>
      <c r="C564" s="8" t="s">
        <v>1585</v>
      </c>
      <c r="D564" s="8">
        <v>9.3000000000000007</v>
      </c>
      <c r="E564" s="8">
        <v>476</v>
      </c>
      <c r="F564" s="8">
        <v>565</v>
      </c>
      <c r="G564" s="8">
        <v>716</v>
      </c>
      <c r="H564" s="8">
        <v>1028</v>
      </c>
      <c r="I564" s="8">
        <v>1206</v>
      </c>
      <c r="J564" s="8"/>
      <c r="K564">
        <f t="shared" si="48"/>
        <v>-471</v>
      </c>
      <c r="L564">
        <f t="shared" si="49"/>
        <v>-414</v>
      </c>
      <c r="M564">
        <f t="shared" si="50"/>
        <v>-407</v>
      </c>
      <c r="N564">
        <f t="shared" si="51"/>
        <v>-281</v>
      </c>
      <c r="O564">
        <f t="shared" si="52"/>
        <v>-422</v>
      </c>
      <c r="P564" s="1" t="str">
        <f t="shared" si="53"/>
        <v>BELOW</v>
      </c>
      <c r="Q564" s="7">
        <v>-0.24390243902439024</v>
      </c>
    </row>
    <row r="565" spans="1:17" x14ac:dyDescent="0.3">
      <c r="A565" s="2">
        <v>12</v>
      </c>
      <c r="B565" s="8" t="s">
        <v>1564</v>
      </c>
      <c r="C565" s="8" t="s">
        <v>1584</v>
      </c>
      <c r="D565" s="8">
        <v>14.8</v>
      </c>
      <c r="E565" s="8">
        <v>501</v>
      </c>
      <c r="F565" s="8">
        <v>529</v>
      </c>
      <c r="G565" s="8">
        <v>700</v>
      </c>
      <c r="H565" s="8">
        <v>1012</v>
      </c>
      <c r="I565" s="8">
        <v>1150</v>
      </c>
      <c r="J565" s="8"/>
      <c r="K565">
        <f t="shared" si="48"/>
        <v>-446</v>
      </c>
      <c r="L565">
        <f t="shared" si="49"/>
        <v>-450</v>
      </c>
      <c r="M565">
        <f t="shared" si="50"/>
        <v>-423</v>
      </c>
      <c r="N565">
        <f t="shared" si="51"/>
        <v>-297</v>
      </c>
      <c r="O565">
        <f t="shared" si="52"/>
        <v>-478</v>
      </c>
      <c r="P565" s="1" t="str">
        <f t="shared" si="53"/>
        <v>ABOVE</v>
      </c>
      <c r="Q565" s="7">
        <v>0.2032520325203252</v>
      </c>
    </row>
    <row r="566" spans="1:17" x14ac:dyDescent="0.3">
      <c r="A566" s="2">
        <v>12</v>
      </c>
      <c r="B566" s="8" t="s">
        <v>1564</v>
      </c>
      <c r="C566" s="8" t="s">
        <v>624</v>
      </c>
      <c r="D566" s="8">
        <v>14.6</v>
      </c>
      <c r="E566" s="8">
        <v>489</v>
      </c>
      <c r="F566" s="8">
        <v>556</v>
      </c>
      <c r="G566" s="8">
        <v>735</v>
      </c>
      <c r="H566" s="8">
        <v>1063</v>
      </c>
      <c r="I566" s="8">
        <v>1240</v>
      </c>
      <c r="J566" s="8"/>
      <c r="K566">
        <f t="shared" si="48"/>
        <v>-458</v>
      </c>
      <c r="L566">
        <f t="shared" si="49"/>
        <v>-423</v>
      </c>
      <c r="M566">
        <f t="shared" si="50"/>
        <v>-388</v>
      </c>
      <c r="N566">
        <f t="shared" si="51"/>
        <v>-246</v>
      </c>
      <c r="O566">
        <f t="shared" si="52"/>
        <v>-388</v>
      </c>
      <c r="P566" s="1" t="str">
        <f t="shared" si="53"/>
        <v>ABOVE</v>
      </c>
      <c r="Q566" s="7">
        <v>0.18699186991869909</v>
      </c>
    </row>
    <row r="567" spans="1:17" x14ac:dyDescent="0.3">
      <c r="A567" s="2">
        <v>12</v>
      </c>
      <c r="B567" s="8" t="s">
        <v>1564</v>
      </c>
      <c r="C567" s="8" t="s">
        <v>1583</v>
      </c>
      <c r="D567" s="8">
        <v>9</v>
      </c>
      <c r="E567" s="8">
        <v>501</v>
      </c>
      <c r="F567" s="8">
        <v>531</v>
      </c>
      <c r="G567" s="8">
        <v>700</v>
      </c>
      <c r="H567" s="8">
        <v>1012</v>
      </c>
      <c r="I567" s="8">
        <v>1150</v>
      </c>
      <c r="J567" s="8"/>
      <c r="K567">
        <f t="shared" si="48"/>
        <v>-446</v>
      </c>
      <c r="L567">
        <f t="shared" si="49"/>
        <v>-448</v>
      </c>
      <c r="M567">
        <f t="shared" si="50"/>
        <v>-423</v>
      </c>
      <c r="N567">
        <f t="shared" si="51"/>
        <v>-297</v>
      </c>
      <c r="O567">
        <f t="shared" si="52"/>
        <v>-478</v>
      </c>
      <c r="P567" s="1" t="str">
        <f t="shared" si="53"/>
        <v>BELOW</v>
      </c>
      <c r="Q567" s="7">
        <v>-0.26829268292682928</v>
      </c>
    </row>
    <row r="568" spans="1:17" x14ac:dyDescent="0.3">
      <c r="A568" s="2">
        <v>12</v>
      </c>
      <c r="B568" s="8" t="s">
        <v>1564</v>
      </c>
      <c r="C568" s="8" t="s">
        <v>1582</v>
      </c>
      <c r="D568" s="8">
        <v>10.1</v>
      </c>
      <c r="E568" s="8">
        <v>560</v>
      </c>
      <c r="F568" s="8">
        <v>688</v>
      </c>
      <c r="G568" s="8">
        <v>872</v>
      </c>
      <c r="H568" s="8">
        <v>1256</v>
      </c>
      <c r="I568" s="8">
        <v>1445</v>
      </c>
      <c r="J568" s="8"/>
      <c r="K568">
        <f t="shared" si="48"/>
        <v>-387</v>
      </c>
      <c r="L568">
        <f t="shared" si="49"/>
        <v>-291</v>
      </c>
      <c r="M568">
        <f t="shared" si="50"/>
        <v>-251</v>
      </c>
      <c r="N568">
        <f t="shared" si="51"/>
        <v>-53</v>
      </c>
      <c r="O568">
        <f t="shared" si="52"/>
        <v>-183</v>
      </c>
      <c r="P568" s="1" t="str">
        <f t="shared" si="53"/>
        <v>BELOW</v>
      </c>
      <c r="Q568" s="7">
        <v>-0.17886178861788626</v>
      </c>
    </row>
    <row r="569" spans="1:17" x14ac:dyDescent="0.3">
      <c r="A569" s="2">
        <v>12</v>
      </c>
      <c r="B569" s="8" t="s">
        <v>1564</v>
      </c>
      <c r="C569" s="8" t="s">
        <v>1581</v>
      </c>
      <c r="D569" s="8">
        <v>10.1</v>
      </c>
      <c r="E569" s="8">
        <v>501</v>
      </c>
      <c r="F569" s="8">
        <v>529</v>
      </c>
      <c r="G569" s="8">
        <v>700</v>
      </c>
      <c r="H569" s="8">
        <v>911</v>
      </c>
      <c r="I569" s="8">
        <v>1142</v>
      </c>
      <c r="J569" s="8"/>
      <c r="K569">
        <f t="shared" si="48"/>
        <v>-446</v>
      </c>
      <c r="L569">
        <f t="shared" si="49"/>
        <v>-450</v>
      </c>
      <c r="M569">
        <f t="shared" si="50"/>
        <v>-423</v>
      </c>
      <c r="N569">
        <f t="shared" si="51"/>
        <v>-398</v>
      </c>
      <c r="O569">
        <f t="shared" si="52"/>
        <v>-486</v>
      </c>
      <c r="P569" s="1" t="str">
        <f t="shared" si="53"/>
        <v>BELOW</v>
      </c>
      <c r="Q569" s="7">
        <v>-0.17886178861788626</v>
      </c>
    </row>
    <row r="570" spans="1:17" x14ac:dyDescent="0.3">
      <c r="A570" s="2">
        <v>12</v>
      </c>
      <c r="B570" s="8" t="s">
        <v>1564</v>
      </c>
      <c r="C570" s="8" t="s">
        <v>1580</v>
      </c>
      <c r="D570" s="8">
        <v>12</v>
      </c>
      <c r="E570" s="8">
        <v>501</v>
      </c>
      <c r="F570" s="8">
        <v>548</v>
      </c>
      <c r="G570" s="8">
        <v>700</v>
      </c>
      <c r="H570" s="8">
        <v>998</v>
      </c>
      <c r="I570" s="8">
        <v>1162</v>
      </c>
      <c r="J570" s="8"/>
      <c r="K570">
        <f t="shared" si="48"/>
        <v>-446</v>
      </c>
      <c r="L570">
        <f t="shared" si="49"/>
        <v>-431</v>
      </c>
      <c r="M570">
        <f t="shared" si="50"/>
        <v>-423</v>
      </c>
      <c r="N570">
        <f t="shared" si="51"/>
        <v>-311</v>
      </c>
      <c r="O570">
        <f t="shared" si="52"/>
        <v>-466</v>
      </c>
      <c r="P570" s="1" t="str">
        <f t="shared" si="53"/>
        <v>BELOW</v>
      </c>
      <c r="Q570" s="7">
        <v>-2.4390243902439081E-2</v>
      </c>
    </row>
    <row r="571" spans="1:17" x14ac:dyDescent="0.3">
      <c r="A571" s="2">
        <v>12</v>
      </c>
      <c r="B571" s="8" t="s">
        <v>1564</v>
      </c>
      <c r="C571" s="8" t="s">
        <v>86</v>
      </c>
      <c r="D571" s="8">
        <v>14.5</v>
      </c>
      <c r="E571" s="8">
        <v>501</v>
      </c>
      <c r="F571" s="8">
        <v>531</v>
      </c>
      <c r="G571" s="8">
        <v>700</v>
      </c>
      <c r="H571" s="8">
        <v>968</v>
      </c>
      <c r="I571" s="8">
        <v>1150</v>
      </c>
      <c r="J571" s="8"/>
      <c r="K571">
        <f t="shared" si="48"/>
        <v>-446</v>
      </c>
      <c r="L571">
        <f t="shared" si="49"/>
        <v>-448</v>
      </c>
      <c r="M571">
        <f t="shared" si="50"/>
        <v>-423</v>
      </c>
      <c r="N571">
        <f t="shared" si="51"/>
        <v>-341</v>
      </c>
      <c r="O571">
        <f t="shared" si="52"/>
        <v>-478</v>
      </c>
      <c r="P571" s="1" t="str">
        <f t="shared" si="53"/>
        <v>ABOVE</v>
      </c>
      <c r="Q571" s="7">
        <v>0.1788617886178861</v>
      </c>
    </row>
    <row r="572" spans="1:17" x14ac:dyDescent="0.3">
      <c r="A572" s="2">
        <v>12</v>
      </c>
      <c r="B572" s="8" t="s">
        <v>1564</v>
      </c>
      <c r="C572" s="8" t="s">
        <v>1239</v>
      </c>
      <c r="D572" s="8">
        <v>13.5</v>
      </c>
      <c r="E572" s="8">
        <v>529</v>
      </c>
      <c r="F572" s="8">
        <v>559</v>
      </c>
      <c r="G572" s="8">
        <v>740</v>
      </c>
      <c r="H572" s="8">
        <v>927</v>
      </c>
      <c r="I572" s="8">
        <v>1000</v>
      </c>
      <c r="J572" s="8"/>
      <c r="K572">
        <f t="shared" si="48"/>
        <v>-418</v>
      </c>
      <c r="L572">
        <f t="shared" si="49"/>
        <v>-420</v>
      </c>
      <c r="M572">
        <f t="shared" si="50"/>
        <v>-383</v>
      </c>
      <c r="N572">
        <f t="shared" si="51"/>
        <v>-382</v>
      </c>
      <c r="O572">
        <f t="shared" si="52"/>
        <v>-628</v>
      </c>
      <c r="P572" s="1" t="str">
        <f t="shared" si="53"/>
        <v>ABOVE</v>
      </c>
      <c r="Q572" s="7">
        <v>9.7560975609756032E-2</v>
      </c>
    </row>
    <row r="573" spans="1:17" x14ac:dyDescent="0.3">
      <c r="A573" s="2">
        <v>12</v>
      </c>
      <c r="B573" s="8" t="s">
        <v>1564</v>
      </c>
      <c r="C573" s="8" t="s">
        <v>620</v>
      </c>
      <c r="D573" s="8">
        <v>13</v>
      </c>
      <c r="E573" s="8">
        <v>517</v>
      </c>
      <c r="F573" s="8">
        <v>547</v>
      </c>
      <c r="G573" s="8">
        <v>723</v>
      </c>
      <c r="H573" s="8">
        <v>1045</v>
      </c>
      <c r="I573" s="8">
        <v>1188</v>
      </c>
      <c r="J573" s="8"/>
      <c r="K573">
        <f t="shared" si="48"/>
        <v>-430</v>
      </c>
      <c r="L573">
        <f t="shared" si="49"/>
        <v>-432</v>
      </c>
      <c r="M573">
        <f t="shared" si="50"/>
        <v>-400</v>
      </c>
      <c r="N573">
        <f t="shared" si="51"/>
        <v>-264</v>
      </c>
      <c r="O573">
        <f t="shared" si="52"/>
        <v>-440</v>
      </c>
      <c r="P573" s="1" t="str">
        <f t="shared" si="53"/>
        <v>ABOVE</v>
      </c>
      <c r="Q573" s="7">
        <v>5.6910569105690999E-2</v>
      </c>
    </row>
    <row r="574" spans="1:17" x14ac:dyDescent="0.3">
      <c r="A574" s="2">
        <v>12</v>
      </c>
      <c r="B574" s="8" t="s">
        <v>1564</v>
      </c>
      <c r="C574" s="8" t="s">
        <v>1579</v>
      </c>
      <c r="D574" s="8">
        <v>14.1</v>
      </c>
      <c r="E574" s="8">
        <v>545</v>
      </c>
      <c r="F574" s="8">
        <v>576</v>
      </c>
      <c r="G574" s="8">
        <v>762</v>
      </c>
      <c r="H574" s="8">
        <v>1054</v>
      </c>
      <c r="I574" s="8">
        <v>1319</v>
      </c>
      <c r="J574" s="8"/>
      <c r="K574">
        <f t="shared" si="48"/>
        <v>-402</v>
      </c>
      <c r="L574">
        <f t="shared" si="49"/>
        <v>-403</v>
      </c>
      <c r="M574">
        <f t="shared" si="50"/>
        <v>-361</v>
      </c>
      <c r="N574">
        <f t="shared" si="51"/>
        <v>-255</v>
      </c>
      <c r="O574">
        <f t="shared" si="52"/>
        <v>-309</v>
      </c>
      <c r="P574" s="1" t="str">
        <f t="shared" si="53"/>
        <v>ABOVE</v>
      </c>
      <c r="Q574" s="7">
        <v>0.14634146341463405</v>
      </c>
    </row>
    <row r="575" spans="1:17" x14ac:dyDescent="0.3">
      <c r="A575" s="2">
        <v>12</v>
      </c>
      <c r="B575" s="8" t="s">
        <v>1564</v>
      </c>
      <c r="C575" s="8" t="s">
        <v>168</v>
      </c>
      <c r="D575" s="8">
        <v>8.1999999999999993</v>
      </c>
      <c r="E575" s="8">
        <v>450</v>
      </c>
      <c r="F575" s="8">
        <v>564</v>
      </c>
      <c r="G575" s="8">
        <v>700</v>
      </c>
      <c r="H575" s="8">
        <v>1008</v>
      </c>
      <c r="I575" s="8">
        <v>1213</v>
      </c>
      <c r="J575" s="8"/>
      <c r="K575">
        <f t="shared" si="48"/>
        <v>-497</v>
      </c>
      <c r="L575">
        <f t="shared" si="49"/>
        <v>-415</v>
      </c>
      <c r="M575">
        <f t="shared" si="50"/>
        <v>-423</v>
      </c>
      <c r="N575">
        <f t="shared" si="51"/>
        <v>-301</v>
      </c>
      <c r="O575">
        <f t="shared" si="52"/>
        <v>-415</v>
      </c>
      <c r="P575" s="1" t="str">
        <f t="shared" si="53"/>
        <v>BELOW</v>
      </c>
      <c r="Q575" s="7">
        <v>-0.33333333333333343</v>
      </c>
    </row>
    <row r="576" spans="1:17" x14ac:dyDescent="0.3">
      <c r="A576" s="2">
        <v>12</v>
      </c>
      <c r="B576" s="8" t="s">
        <v>1564</v>
      </c>
      <c r="C576" s="8" t="s">
        <v>17</v>
      </c>
      <c r="D576" s="8">
        <v>12.7</v>
      </c>
      <c r="E576" s="8">
        <v>524</v>
      </c>
      <c r="F576" s="8">
        <v>554</v>
      </c>
      <c r="G576" s="8">
        <v>733</v>
      </c>
      <c r="H576" s="8">
        <v>918</v>
      </c>
      <c r="I576" s="8">
        <v>1074</v>
      </c>
      <c r="J576" s="8"/>
      <c r="K576">
        <f t="shared" si="48"/>
        <v>-423</v>
      </c>
      <c r="L576">
        <f t="shared" si="49"/>
        <v>-425</v>
      </c>
      <c r="M576">
        <f t="shared" si="50"/>
        <v>-390</v>
      </c>
      <c r="N576">
        <f t="shared" si="51"/>
        <v>-391</v>
      </c>
      <c r="O576">
        <f t="shared" si="52"/>
        <v>-554</v>
      </c>
      <c r="P576" s="1" t="str">
        <f t="shared" si="53"/>
        <v>ABOVE</v>
      </c>
      <c r="Q576" s="7">
        <v>3.2520325203251918E-2</v>
      </c>
    </row>
    <row r="577" spans="1:17" x14ac:dyDescent="0.3">
      <c r="A577" s="2">
        <v>12</v>
      </c>
      <c r="B577" s="8" t="s">
        <v>1564</v>
      </c>
      <c r="C577" s="8" t="s">
        <v>1578</v>
      </c>
      <c r="D577" s="8">
        <v>12.7</v>
      </c>
      <c r="E577" s="8">
        <v>517</v>
      </c>
      <c r="F577" s="8">
        <v>608</v>
      </c>
      <c r="G577" s="8">
        <v>804</v>
      </c>
      <c r="H577" s="8">
        <v>1072</v>
      </c>
      <c r="I577" s="8">
        <v>1107</v>
      </c>
      <c r="J577" s="8"/>
      <c r="K577">
        <f t="shared" si="48"/>
        <v>-430</v>
      </c>
      <c r="L577">
        <f t="shared" si="49"/>
        <v>-371</v>
      </c>
      <c r="M577">
        <f t="shared" si="50"/>
        <v>-319</v>
      </c>
      <c r="N577">
        <f t="shared" si="51"/>
        <v>-237</v>
      </c>
      <c r="O577">
        <f t="shared" si="52"/>
        <v>-521</v>
      </c>
      <c r="P577" s="1" t="str">
        <f t="shared" si="53"/>
        <v>ABOVE</v>
      </c>
      <c r="Q577" s="7">
        <v>3.2520325203251918E-2</v>
      </c>
    </row>
    <row r="578" spans="1:17" x14ac:dyDescent="0.3">
      <c r="A578" s="2">
        <v>12</v>
      </c>
      <c r="B578" s="8" t="s">
        <v>1564</v>
      </c>
      <c r="C578" s="8" t="s">
        <v>1577</v>
      </c>
      <c r="D578" s="8">
        <v>15.1</v>
      </c>
      <c r="E578" s="8">
        <v>501</v>
      </c>
      <c r="F578" s="8">
        <v>531</v>
      </c>
      <c r="G578" s="8">
        <v>700</v>
      </c>
      <c r="H578" s="8">
        <v>1012</v>
      </c>
      <c r="I578" s="8">
        <v>1227</v>
      </c>
      <c r="J578" s="8"/>
      <c r="K578">
        <f t="shared" si="48"/>
        <v>-446</v>
      </c>
      <c r="L578">
        <f t="shared" si="49"/>
        <v>-448</v>
      </c>
      <c r="M578">
        <f t="shared" si="50"/>
        <v>-423</v>
      </c>
      <c r="N578">
        <f t="shared" si="51"/>
        <v>-297</v>
      </c>
      <c r="O578">
        <f t="shared" si="52"/>
        <v>-401</v>
      </c>
      <c r="P578" s="1" t="str">
        <f t="shared" si="53"/>
        <v>ABOVE</v>
      </c>
      <c r="Q578" s="7">
        <v>0.22764227642276413</v>
      </c>
    </row>
    <row r="579" spans="1:17" x14ac:dyDescent="0.3">
      <c r="A579" s="2">
        <v>12</v>
      </c>
      <c r="B579" s="8" t="s">
        <v>1564</v>
      </c>
      <c r="C579" s="8" t="s">
        <v>1576</v>
      </c>
      <c r="D579" s="8">
        <v>13.8</v>
      </c>
      <c r="E579" s="8">
        <v>501</v>
      </c>
      <c r="F579" s="8">
        <v>552</v>
      </c>
      <c r="G579" s="8">
        <v>700</v>
      </c>
      <c r="H579" s="8">
        <v>943</v>
      </c>
      <c r="I579" s="8">
        <v>1190</v>
      </c>
      <c r="J579" s="8"/>
      <c r="K579">
        <f t="shared" si="48"/>
        <v>-446</v>
      </c>
      <c r="L579">
        <f t="shared" si="49"/>
        <v>-427</v>
      </c>
      <c r="M579">
        <f t="shared" si="50"/>
        <v>-423</v>
      </c>
      <c r="N579">
        <f t="shared" si="51"/>
        <v>-366</v>
      </c>
      <c r="O579">
        <f t="shared" si="52"/>
        <v>-438</v>
      </c>
      <c r="P579" s="1" t="str">
        <f t="shared" si="53"/>
        <v>ABOVE</v>
      </c>
      <c r="Q579" s="7">
        <v>0.12195121951219512</v>
      </c>
    </row>
    <row r="580" spans="1:17" x14ac:dyDescent="0.3">
      <c r="A580" s="2">
        <v>12</v>
      </c>
      <c r="B580" s="8" t="s">
        <v>1564</v>
      </c>
      <c r="C580" s="8" t="s">
        <v>68</v>
      </c>
      <c r="D580" s="8">
        <v>9.1999999999999993</v>
      </c>
      <c r="E580" s="8">
        <v>476</v>
      </c>
      <c r="F580" s="8">
        <v>565</v>
      </c>
      <c r="G580" s="8">
        <v>716</v>
      </c>
      <c r="H580" s="8">
        <v>1028</v>
      </c>
      <c r="I580" s="8">
        <v>1206</v>
      </c>
      <c r="J580" s="8"/>
      <c r="K580">
        <f t="shared" si="48"/>
        <v>-471</v>
      </c>
      <c r="L580">
        <f t="shared" si="49"/>
        <v>-414</v>
      </c>
      <c r="M580">
        <f t="shared" si="50"/>
        <v>-407</v>
      </c>
      <c r="N580">
        <f t="shared" si="51"/>
        <v>-281</v>
      </c>
      <c r="O580">
        <f t="shared" si="52"/>
        <v>-422</v>
      </c>
      <c r="P580" s="1" t="str">
        <f t="shared" si="53"/>
        <v>BELOW</v>
      </c>
      <c r="Q580" s="7">
        <v>-0.25203252032520335</v>
      </c>
    </row>
    <row r="581" spans="1:17" x14ac:dyDescent="0.3">
      <c r="A581" s="2">
        <v>12</v>
      </c>
      <c r="B581" s="8" t="s">
        <v>1564</v>
      </c>
      <c r="C581" s="8" t="s">
        <v>1575</v>
      </c>
      <c r="D581" s="8">
        <v>14.2</v>
      </c>
      <c r="E581" s="8">
        <v>528</v>
      </c>
      <c r="F581" s="8">
        <v>578</v>
      </c>
      <c r="G581" s="8">
        <v>738</v>
      </c>
      <c r="H581" s="8">
        <v>946</v>
      </c>
      <c r="I581" s="8">
        <v>1150</v>
      </c>
      <c r="J581" s="8"/>
      <c r="K581">
        <f t="shared" ref="K581:K644" si="54">E581-$E$1</f>
        <v>-419</v>
      </c>
      <c r="L581">
        <f t="shared" ref="L581:L644" si="55">F581-$F$1</f>
        <v>-401</v>
      </c>
      <c r="M581">
        <f t="shared" ref="M581:M644" si="56">G581-$G$1</f>
        <v>-385</v>
      </c>
      <c r="N581">
        <f t="shared" ref="N581:N644" si="57">H581-$H$1</f>
        <v>-363</v>
      </c>
      <c r="O581">
        <f t="shared" ref="O581:O644" si="58">I581-$I$1</f>
        <v>-478</v>
      </c>
      <c r="P581" s="1" t="str">
        <f t="shared" ref="P581:P644" si="59">IF(D581&gt;$D$1,"ABOVE",(IF(D581&lt;$D$1,"BELOW","EQUAL")))</f>
        <v>ABOVE</v>
      </c>
      <c r="Q581" s="7">
        <v>0.15447154471544702</v>
      </c>
    </row>
    <row r="582" spans="1:17" x14ac:dyDescent="0.3">
      <c r="A582" s="2">
        <v>12</v>
      </c>
      <c r="B582" s="8" t="s">
        <v>1564</v>
      </c>
      <c r="C582" s="8" t="s">
        <v>1574</v>
      </c>
      <c r="D582" s="8">
        <v>10</v>
      </c>
      <c r="E582" s="8">
        <v>630</v>
      </c>
      <c r="F582" s="8">
        <v>654</v>
      </c>
      <c r="G582" s="8">
        <v>850</v>
      </c>
      <c r="H582" s="8">
        <v>1222</v>
      </c>
      <c r="I582" s="8">
        <v>1493</v>
      </c>
      <c r="J582" s="8"/>
      <c r="K582">
        <f t="shared" si="54"/>
        <v>-317</v>
      </c>
      <c r="L582">
        <f t="shared" si="55"/>
        <v>-325</v>
      </c>
      <c r="M582">
        <f t="shared" si="56"/>
        <v>-273</v>
      </c>
      <c r="N582">
        <f t="shared" si="57"/>
        <v>-87</v>
      </c>
      <c r="O582">
        <f t="shared" si="58"/>
        <v>-135</v>
      </c>
      <c r="P582" s="1" t="str">
        <f t="shared" si="59"/>
        <v>BELOW</v>
      </c>
      <c r="Q582" s="7">
        <v>-0.18699186991869923</v>
      </c>
    </row>
    <row r="583" spans="1:17" x14ac:dyDescent="0.3">
      <c r="A583" s="2">
        <v>12</v>
      </c>
      <c r="B583" s="8" t="s">
        <v>1564</v>
      </c>
      <c r="C583" s="8" t="s">
        <v>1573</v>
      </c>
      <c r="D583" s="8">
        <v>11.7</v>
      </c>
      <c r="E583" s="8">
        <v>525</v>
      </c>
      <c r="F583" s="8">
        <v>577</v>
      </c>
      <c r="G583" s="8">
        <v>732</v>
      </c>
      <c r="H583" s="8">
        <v>1058</v>
      </c>
      <c r="I583" s="8">
        <v>1286</v>
      </c>
      <c r="J583" s="8"/>
      <c r="K583">
        <f t="shared" si="54"/>
        <v>-422</v>
      </c>
      <c r="L583">
        <f t="shared" si="55"/>
        <v>-402</v>
      </c>
      <c r="M583">
        <f t="shared" si="56"/>
        <v>-391</v>
      </c>
      <c r="N583">
        <f t="shared" si="57"/>
        <v>-251</v>
      </c>
      <c r="O583">
        <f t="shared" si="58"/>
        <v>-342</v>
      </c>
      <c r="P583" s="1" t="str">
        <f t="shared" si="59"/>
        <v>BELOW</v>
      </c>
      <c r="Q583" s="7">
        <v>-4.8780487804878161E-2</v>
      </c>
    </row>
    <row r="584" spans="1:17" x14ac:dyDescent="0.3">
      <c r="A584" s="2">
        <v>12</v>
      </c>
      <c r="B584" s="8" t="s">
        <v>1564</v>
      </c>
      <c r="C584" s="8" t="s">
        <v>1572</v>
      </c>
      <c r="D584" s="8">
        <v>13.5</v>
      </c>
      <c r="E584" s="8">
        <v>501</v>
      </c>
      <c r="F584" s="8">
        <v>539</v>
      </c>
      <c r="G584" s="8">
        <v>700</v>
      </c>
      <c r="H584" s="8">
        <v>942</v>
      </c>
      <c r="I584" s="8">
        <v>1150</v>
      </c>
      <c r="J584" s="8"/>
      <c r="K584">
        <f t="shared" si="54"/>
        <v>-446</v>
      </c>
      <c r="L584">
        <f t="shared" si="55"/>
        <v>-440</v>
      </c>
      <c r="M584">
        <f t="shared" si="56"/>
        <v>-423</v>
      </c>
      <c r="N584">
        <f t="shared" si="57"/>
        <v>-367</v>
      </c>
      <c r="O584">
        <f t="shared" si="58"/>
        <v>-478</v>
      </c>
      <c r="P584" s="1" t="str">
        <f t="shared" si="59"/>
        <v>ABOVE</v>
      </c>
      <c r="Q584" s="7">
        <v>9.7560975609756032E-2</v>
      </c>
    </row>
    <row r="585" spans="1:17" x14ac:dyDescent="0.3">
      <c r="A585" s="2">
        <v>12</v>
      </c>
      <c r="B585" s="8" t="s">
        <v>1564</v>
      </c>
      <c r="C585" s="8" t="s">
        <v>127</v>
      </c>
      <c r="D585" s="8">
        <v>13.2</v>
      </c>
      <c r="E585" s="8">
        <v>501</v>
      </c>
      <c r="F585" s="8">
        <v>579</v>
      </c>
      <c r="G585" s="8">
        <v>700</v>
      </c>
      <c r="H585" s="8">
        <v>1012</v>
      </c>
      <c r="I585" s="8">
        <v>1094</v>
      </c>
      <c r="J585" s="8"/>
      <c r="K585">
        <f t="shared" si="54"/>
        <v>-446</v>
      </c>
      <c r="L585">
        <f t="shared" si="55"/>
        <v>-400</v>
      </c>
      <c r="M585">
        <f t="shared" si="56"/>
        <v>-423</v>
      </c>
      <c r="N585">
        <f t="shared" si="57"/>
        <v>-297</v>
      </c>
      <c r="O585">
        <f t="shared" si="58"/>
        <v>-534</v>
      </c>
      <c r="P585" s="1" t="str">
        <f t="shared" si="59"/>
        <v>ABOVE</v>
      </c>
      <c r="Q585" s="7">
        <v>7.3170731707316958E-2</v>
      </c>
    </row>
    <row r="586" spans="1:17" x14ac:dyDescent="0.3">
      <c r="A586" s="2">
        <v>12</v>
      </c>
      <c r="B586" s="8" t="s">
        <v>1564</v>
      </c>
      <c r="C586" s="8" t="s">
        <v>12</v>
      </c>
      <c r="D586" s="8">
        <v>11.2</v>
      </c>
      <c r="E586" s="8">
        <v>516</v>
      </c>
      <c r="F586" s="8">
        <v>586</v>
      </c>
      <c r="G586" s="8">
        <v>722</v>
      </c>
      <c r="H586" s="8">
        <v>1016</v>
      </c>
      <c r="I586" s="8">
        <v>1171</v>
      </c>
      <c r="J586" s="8"/>
      <c r="K586">
        <f t="shared" si="54"/>
        <v>-431</v>
      </c>
      <c r="L586">
        <f t="shared" si="55"/>
        <v>-393</v>
      </c>
      <c r="M586">
        <f t="shared" si="56"/>
        <v>-401</v>
      </c>
      <c r="N586">
        <f t="shared" si="57"/>
        <v>-293</v>
      </c>
      <c r="O586">
        <f t="shared" si="58"/>
        <v>-457</v>
      </c>
      <c r="P586" s="1" t="str">
        <f t="shared" si="59"/>
        <v>BELOW</v>
      </c>
      <c r="Q586" s="7">
        <v>-8.9430894308943201E-2</v>
      </c>
    </row>
    <row r="587" spans="1:17" x14ac:dyDescent="0.3">
      <c r="A587" s="2">
        <v>12</v>
      </c>
      <c r="B587" s="8" t="s">
        <v>1564</v>
      </c>
      <c r="C587" s="8" t="s">
        <v>214</v>
      </c>
      <c r="D587" s="8">
        <v>27.4</v>
      </c>
      <c r="E587" s="8">
        <v>620</v>
      </c>
      <c r="F587" s="8">
        <v>636</v>
      </c>
      <c r="G587" s="8">
        <v>728</v>
      </c>
      <c r="H587" s="8">
        <v>1053</v>
      </c>
      <c r="I587" s="8">
        <v>1279</v>
      </c>
      <c r="J587" s="8"/>
      <c r="K587">
        <f t="shared" si="54"/>
        <v>-327</v>
      </c>
      <c r="L587">
        <f t="shared" si="55"/>
        <v>-343</v>
      </c>
      <c r="M587">
        <f t="shared" si="56"/>
        <v>-395</v>
      </c>
      <c r="N587">
        <f t="shared" si="57"/>
        <v>-256</v>
      </c>
      <c r="O587">
        <f t="shared" si="58"/>
        <v>-349</v>
      </c>
      <c r="P587" s="1" t="str">
        <f t="shared" si="59"/>
        <v>ABOVE</v>
      </c>
      <c r="Q587" s="7">
        <v>1.2276422764227639</v>
      </c>
    </row>
    <row r="588" spans="1:17" x14ac:dyDescent="0.3">
      <c r="A588" s="2">
        <v>12</v>
      </c>
      <c r="B588" s="8" t="s">
        <v>1564</v>
      </c>
      <c r="C588" s="8" t="s">
        <v>1571</v>
      </c>
      <c r="D588" s="8">
        <v>11.3</v>
      </c>
      <c r="E588" s="8">
        <v>501</v>
      </c>
      <c r="F588" s="8">
        <v>611</v>
      </c>
      <c r="G588" s="8">
        <v>700</v>
      </c>
      <c r="H588" s="8">
        <v>965</v>
      </c>
      <c r="I588" s="8">
        <v>968</v>
      </c>
      <c r="J588" s="8"/>
      <c r="K588">
        <f t="shared" si="54"/>
        <v>-446</v>
      </c>
      <c r="L588">
        <f t="shared" si="55"/>
        <v>-368</v>
      </c>
      <c r="M588">
        <f t="shared" si="56"/>
        <v>-423</v>
      </c>
      <c r="N588">
        <f t="shared" si="57"/>
        <v>-344</v>
      </c>
      <c r="O588">
        <f t="shared" si="58"/>
        <v>-660</v>
      </c>
      <c r="P588" s="1" t="str">
        <f t="shared" si="59"/>
        <v>BELOW</v>
      </c>
      <c r="Q588" s="7">
        <v>-8.1300813008130079E-2</v>
      </c>
    </row>
    <row r="589" spans="1:17" x14ac:dyDescent="0.3">
      <c r="A589" s="2">
        <v>12</v>
      </c>
      <c r="B589" s="8" t="s">
        <v>1564</v>
      </c>
      <c r="C589" s="8" t="s">
        <v>1570</v>
      </c>
      <c r="D589" s="8">
        <v>11.1</v>
      </c>
      <c r="E589" s="8">
        <v>519</v>
      </c>
      <c r="F589" s="8">
        <v>611</v>
      </c>
      <c r="G589" s="8">
        <v>808</v>
      </c>
      <c r="H589" s="8">
        <v>1072</v>
      </c>
      <c r="I589" s="8">
        <v>1316</v>
      </c>
      <c r="J589" s="8"/>
      <c r="K589">
        <f t="shared" si="54"/>
        <v>-428</v>
      </c>
      <c r="L589">
        <f t="shared" si="55"/>
        <v>-368</v>
      </c>
      <c r="M589">
        <f t="shared" si="56"/>
        <v>-315</v>
      </c>
      <c r="N589">
        <f t="shared" si="57"/>
        <v>-237</v>
      </c>
      <c r="O589">
        <f t="shared" si="58"/>
        <v>-312</v>
      </c>
      <c r="P589" s="1" t="str">
        <f t="shared" si="59"/>
        <v>BELOW</v>
      </c>
      <c r="Q589" s="7">
        <v>-9.7560975609756184E-2</v>
      </c>
    </row>
    <row r="590" spans="1:17" x14ac:dyDescent="0.3">
      <c r="A590" s="2">
        <v>12</v>
      </c>
      <c r="B590" s="8" t="s">
        <v>1564</v>
      </c>
      <c r="C590" s="8" t="s">
        <v>53</v>
      </c>
      <c r="D590" s="8">
        <v>11.3</v>
      </c>
      <c r="E590" s="8">
        <v>501</v>
      </c>
      <c r="F590" s="8">
        <v>531</v>
      </c>
      <c r="G590" s="8">
        <v>700</v>
      </c>
      <c r="H590" s="8">
        <v>948</v>
      </c>
      <c r="I590" s="8">
        <v>951</v>
      </c>
      <c r="J590" s="8"/>
      <c r="K590">
        <f t="shared" si="54"/>
        <v>-446</v>
      </c>
      <c r="L590">
        <f t="shared" si="55"/>
        <v>-448</v>
      </c>
      <c r="M590">
        <f t="shared" si="56"/>
        <v>-423</v>
      </c>
      <c r="N590">
        <f t="shared" si="57"/>
        <v>-361</v>
      </c>
      <c r="O590">
        <f t="shared" si="58"/>
        <v>-677</v>
      </c>
      <c r="P590" s="1" t="str">
        <f t="shared" si="59"/>
        <v>BELOW</v>
      </c>
      <c r="Q590" s="7">
        <v>-8.1300813008130079E-2</v>
      </c>
    </row>
    <row r="591" spans="1:17" x14ac:dyDescent="0.3">
      <c r="A591" s="2">
        <v>12</v>
      </c>
      <c r="B591" s="8" t="s">
        <v>1564</v>
      </c>
      <c r="C591" s="8" t="s">
        <v>1569</v>
      </c>
      <c r="D591" s="8">
        <v>14.9</v>
      </c>
      <c r="E591" s="8">
        <v>560</v>
      </c>
      <c r="F591" s="8">
        <v>688</v>
      </c>
      <c r="G591" s="8">
        <v>872</v>
      </c>
      <c r="H591" s="8">
        <v>1256</v>
      </c>
      <c r="I591" s="8">
        <v>1445</v>
      </c>
      <c r="J591" s="8"/>
      <c r="K591">
        <f t="shared" si="54"/>
        <v>-387</v>
      </c>
      <c r="L591">
        <f t="shared" si="55"/>
        <v>-291</v>
      </c>
      <c r="M591">
        <f t="shared" si="56"/>
        <v>-251</v>
      </c>
      <c r="N591">
        <f t="shared" si="57"/>
        <v>-53</v>
      </c>
      <c r="O591">
        <f t="shared" si="58"/>
        <v>-183</v>
      </c>
      <c r="P591" s="1" t="str">
        <f t="shared" si="59"/>
        <v>ABOVE</v>
      </c>
      <c r="Q591" s="7">
        <v>0.21138211382113817</v>
      </c>
    </row>
    <row r="592" spans="1:17" x14ac:dyDescent="0.3">
      <c r="A592" s="2">
        <v>12</v>
      </c>
      <c r="B592" s="8" t="s">
        <v>1564</v>
      </c>
      <c r="C592" s="8" t="s">
        <v>1568</v>
      </c>
      <c r="D592" s="8">
        <v>11</v>
      </c>
      <c r="E592" s="8">
        <v>529</v>
      </c>
      <c r="F592" s="8">
        <v>559</v>
      </c>
      <c r="G592" s="8">
        <v>740</v>
      </c>
      <c r="H592" s="8">
        <v>979</v>
      </c>
      <c r="I592" s="8">
        <v>1210</v>
      </c>
      <c r="J592" s="8"/>
      <c r="K592">
        <f t="shared" si="54"/>
        <v>-418</v>
      </c>
      <c r="L592">
        <f t="shared" si="55"/>
        <v>-420</v>
      </c>
      <c r="M592">
        <f t="shared" si="56"/>
        <v>-383</v>
      </c>
      <c r="N592">
        <f t="shared" si="57"/>
        <v>-330</v>
      </c>
      <c r="O592">
        <f t="shared" si="58"/>
        <v>-418</v>
      </c>
      <c r="P592" s="1" t="str">
        <f t="shared" si="59"/>
        <v>BELOW</v>
      </c>
      <c r="Q592" s="7">
        <v>-0.10569105691056915</v>
      </c>
    </row>
    <row r="593" spans="1:17" x14ac:dyDescent="0.3">
      <c r="A593" s="2">
        <v>12</v>
      </c>
      <c r="B593" s="8" t="s">
        <v>1564</v>
      </c>
      <c r="C593" s="8" t="s">
        <v>1567</v>
      </c>
      <c r="D593" s="8">
        <v>13.1</v>
      </c>
      <c r="E593" s="8">
        <v>579</v>
      </c>
      <c r="F593" s="8">
        <v>612</v>
      </c>
      <c r="G593" s="8">
        <v>810</v>
      </c>
      <c r="H593" s="8">
        <v>1015</v>
      </c>
      <c r="I593" s="8">
        <v>1095</v>
      </c>
      <c r="J593" s="8"/>
      <c r="K593">
        <f t="shared" si="54"/>
        <v>-368</v>
      </c>
      <c r="L593">
        <f t="shared" si="55"/>
        <v>-367</v>
      </c>
      <c r="M593">
        <f t="shared" si="56"/>
        <v>-313</v>
      </c>
      <c r="N593">
        <f t="shared" si="57"/>
        <v>-294</v>
      </c>
      <c r="O593">
        <f t="shared" si="58"/>
        <v>-533</v>
      </c>
      <c r="P593" s="1" t="str">
        <f t="shared" si="59"/>
        <v>ABOVE</v>
      </c>
      <c r="Q593" s="7">
        <v>6.5040650406503975E-2</v>
      </c>
    </row>
    <row r="594" spans="1:17" x14ac:dyDescent="0.3">
      <c r="A594" s="2">
        <v>12</v>
      </c>
      <c r="B594" s="8" t="s">
        <v>1564</v>
      </c>
      <c r="C594" s="8" t="s">
        <v>1566</v>
      </c>
      <c r="D594" s="8">
        <v>19.100000000000001</v>
      </c>
      <c r="E594" s="8">
        <v>501</v>
      </c>
      <c r="F594" s="8">
        <v>550</v>
      </c>
      <c r="G594" s="8">
        <v>701</v>
      </c>
      <c r="H594" s="8">
        <v>957</v>
      </c>
      <c r="I594" s="8">
        <v>1170</v>
      </c>
      <c r="J594" s="8"/>
      <c r="K594">
        <f t="shared" si="54"/>
        <v>-446</v>
      </c>
      <c r="L594">
        <f t="shared" si="55"/>
        <v>-429</v>
      </c>
      <c r="M594">
        <f t="shared" si="56"/>
        <v>-422</v>
      </c>
      <c r="N594">
        <f t="shared" si="57"/>
        <v>-352</v>
      </c>
      <c r="O594">
        <f t="shared" si="58"/>
        <v>-458</v>
      </c>
      <c r="P594" s="1" t="str">
        <f t="shared" si="59"/>
        <v>ABOVE</v>
      </c>
      <c r="Q594" s="7">
        <v>0.55284552845528456</v>
      </c>
    </row>
    <row r="595" spans="1:17" x14ac:dyDescent="0.3">
      <c r="A595" s="2">
        <v>12</v>
      </c>
      <c r="B595" s="8" t="s">
        <v>1564</v>
      </c>
      <c r="C595" s="8" t="s">
        <v>4</v>
      </c>
      <c r="D595" s="8">
        <v>7.7</v>
      </c>
      <c r="E595" s="8">
        <v>673</v>
      </c>
      <c r="F595" s="8">
        <v>675</v>
      </c>
      <c r="G595" s="8">
        <v>875</v>
      </c>
      <c r="H595" s="8">
        <v>1096</v>
      </c>
      <c r="I595" s="8">
        <v>1404</v>
      </c>
      <c r="J595" s="8"/>
      <c r="K595">
        <f t="shared" si="54"/>
        <v>-274</v>
      </c>
      <c r="L595">
        <f t="shared" si="55"/>
        <v>-304</v>
      </c>
      <c r="M595">
        <f t="shared" si="56"/>
        <v>-248</v>
      </c>
      <c r="N595">
        <f t="shared" si="57"/>
        <v>-213</v>
      </c>
      <c r="O595">
        <f t="shared" si="58"/>
        <v>-224</v>
      </c>
      <c r="P595" s="1" t="str">
        <f t="shared" si="59"/>
        <v>BELOW</v>
      </c>
      <c r="Q595" s="7">
        <v>-0.37398373983739841</v>
      </c>
    </row>
    <row r="596" spans="1:17" x14ac:dyDescent="0.3">
      <c r="A596" s="2">
        <v>12</v>
      </c>
      <c r="B596" s="8" t="s">
        <v>1564</v>
      </c>
      <c r="C596" s="8" t="s">
        <v>1565</v>
      </c>
      <c r="D596" s="8">
        <v>11</v>
      </c>
      <c r="E596" s="8">
        <v>491</v>
      </c>
      <c r="F596" s="8">
        <v>568</v>
      </c>
      <c r="G596" s="8">
        <v>751</v>
      </c>
      <c r="H596" s="8">
        <v>1019</v>
      </c>
      <c r="I596" s="8">
        <v>1261</v>
      </c>
      <c r="J596" s="8"/>
      <c r="K596">
        <f t="shared" si="54"/>
        <v>-456</v>
      </c>
      <c r="L596">
        <f t="shared" si="55"/>
        <v>-411</v>
      </c>
      <c r="M596">
        <f t="shared" si="56"/>
        <v>-372</v>
      </c>
      <c r="N596">
        <f t="shared" si="57"/>
        <v>-290</v>
      </c>
      <c r="O596">
        <f t="shared" si="58"/>
        <v>-367</v>
      </c>
      <c r="P596" s="1" t="str">
        <f t="shared" si="59"/>
        <v>BELOW</v>
      </c>
      <c r="Q596" s="7">
        <v>-0.10569105691056915</v>
      </c>
    </row>
    <row r="597" spans="1:17" x14ac:dyDescent="0.3">
      <c r="A597" s="2">
        <v>12</v>
      </c>
      <c r="B597" s="8" t="s">
        <v>1564</v>
      </c>
      <c r="C597" s="8" t="s">
        <v>1015</v>
      </c>
      <c r="D597" s="8">
        <v>8.8000000000000007</v>
      </c>
      <c r="E597" s="8">
        <v>553</v>
      </c>
      <c r="F597" s="8">
        <v>585</v>
      </c>
      <c r="G597" s="8">
        <v>774</v>
      </c>
      <c r="H597" s="8">
        <v>1119</v>
      </c>
      <c r="I597" s="8">
        <v>1272</v>
      </c>
      <c r="J597" s="8"/>
      <c r="K597">
        <f t="shared" si="54"/>
        <v>-394</v>
      </c>
      <c r="L597">
        <f t="shared" si="55"/>
        <v>-394</v>
      </c>
      <c r="M597">
        <f t="shared" si="56"/>
        <v>-349</v>
      </c>
      <c r="N597">
        <f t="shared" si="57"/>
        <v>-190</v>
      </c>
      <c r="O597">
        <f t="shared" si="58"/>
        <v>-356</v>
      </c>
      <c r="P597" s="1" t="str">
        <f t="shared" si="59"/>
        <v>BELOW</v>
      </c>
      <c r="Q597" s="7">
        <v>-0.28455284552845528</v>
      </c>
    </row>
    <row r="598" spans="1:17" x14ac:dyDescent="0.3">
      <c r="A598" s="2">
        <v>12</v>
      </c>
      <c r="B598" s="8" t="s">
        <v>1564</v>
      </c>
      <c r="C598" s="8" t="s">
        <v>30</v>
      </c>
      <c r="D598" s="8">
        <v>13.4</v>
      </c>
      <c r="E598" s="8">
        <v>501</v>
      </c>
      <c r="F598" s="8">
        <v>529</v>
      </c>
      <c r="G598" s="8">
        <v>700</v>
      </c>
      <c r="H598" s="8">
        <v>998</v>
      </c>
      <c r="I598" s="8">
        <v>1075</v>
      </c>
      <c r="J598" s="8"/>
      <c r="K598">
        <f t="shared" si="54"/>
        <v>-446</v>
      </c>
      <c r="L598">
        <f t="shared" si="55"/>
        <v>-450</v>
      </c>
      <c r="M598">
        <f t="shared" si="56"/>
        <v>-423</v>
      </c>
      <c r="N598">
        <f t="shared" si="57"/>
        <v>-311</v>
      </c>
      <c r="O598">
        <f t="shared" si="58"/>
        <v>-553</v>
      </c>
      <c r="P598" s="1" t="str">
        <f t="shared" si="59"/>
        <v>ABOVE</v>
      </c>
      <c r="Q598" s="7">
        <v>8.9430894308943049E-2</v>
      </c>
    </row>
    <row r="599" spans="1:17" x14ac:dyDescent="0.3">
      <c r="A599" s="2">
        <v>13</v>
      </c>
      <c r="B599" s="8" t="s">
        <v>1539</v>
      </c>
      <c r="C599" s="8" t="s">
        <v>95</v>
      </c>
      <c r="D599" s="8">
        <v>12.3</v>
      </c>
      <c r="E599" s="8">
        <v>557</v>
      </c>
      <c r="F599" s="8">
        <v>560</v>
      </c>
      <c r="G599" s="8">
        <v>712</v>
      </c>
      <c r="H599" s="8">
        <v>988</v>
      </c>
      <c r="I599" s="8">
        <v>1031</v>
      </c>
      <c r="J599" s="8"/>
      <c r="K599">
        <f t="shared" si="54"/>
        <v>-390</v>
      </c>
      <c r="L599">
        <f t="shared" si="55"/>
        <v>-419</v>
      </c>
      <c r="M599">
        <f t="shared" si="56"/>
        <v>-411</v>
      </c>
      <c r="N599">
        <f t="shared" si="57"/>
        <v>-321</v>
      </c>
      <c r="O599">
        <f t="shared" si="58"/>
        <v>-597</v>
      </c>
      <c r="P599" s="1" t="str">
        <f t="shared" si="59"/>
        <v>EQUAL</v>
      </c>
      <c r="Q599" s="7">
        <v>0</v>
      </c>
    </row>
    <row r="600" spans="1:17" x14ac:dyDescent="0.3">
      <c r="A600" s="2">
        <v>13</v>
      </c>
      <c r="B600" s="8" t="s">
        <v>1539</v>
      </c>
      <c r="C600" s="8" t="s">
        <v>920</v>
      </c>
      <c r="D600" s="8">
        <v>24</v>
      </c>
      <c r="E600" s="8">
        <v>563</v>
      </c>
      <c r="F600" s="8">
        <v>565</v>
      </c>
      <c r="G600" s="8">
        <v>748</v>
      </c>
      <c r="H600" s="8">
        <v>1078</v>
      </c>
      <c r="I600" s="8">
        <v>1184</v>
      </c>
      <c r="J600" s="8"/>
      <c r="K600">
        <f t="shared" si="54"/>
        <v>-384</v>
      </c>
      <c r="L600">
        <f t="shared" si="55"/>
        <v>-414</v>
      </c>
      <c r="M600">
        <f t="shared" si="56"/>
        <v>-375</v>
      </c>
      <c r="N600">
        <f t="shared" si="57"/>
        <v>-231</v>
      </c>
      <c r="O600">
        <f t="shared" si="58"/>
        <v>-444</v>
      </c>
      <c r="P600" s="1" t="str">
        <f t="shared" si="59"/>
        <v>ABOVE</v>
      </c>
      <c r="Q600" s="7">
        <v>0.9512195121951218</v>
      </c>
    </row>
    <row r="601" spans="1:17" x14ac:dyDescent="0.3">
      <c r="A601" s="2">
        <v>13</v>
      </c>
      <c r="B601" s="8" t="s">
        <v>1539</v>
      </c>
      <c r="C601" s="8" t="s">
        <v>1563</v>
      </c>
      <c r="D601" s="8">
        <v>13</v>
      </c>
      <c r="E601" s="8">
        <v>505</v>
      </c>
      <c r="F601" s="8">
        <v>628</v>
      </c>
      <c r="G601" s="8">
        <v>733</v>
      </c>
      <c r="H601" s="8">
        <v>918</v>
      </c>
      <c r="I601" s="8">
        <v>1083</v>
      </c>
      <c r="J601" s="8"/>
      <c r="K601">
        <f t="shared" si="54"/>
        <v>-442</v>
      </c>
      <c r="L601">
        <f t="shared" si="55"/>
        <v>-351</v>
      </c>
      <c r="M601">
        <f t="shared" si="56"/>
        <v>-390</v>
      </c>
      <c r="N601">
        <f t="shared" si="57"/>
        <v>-391</v>
      </c>
      <c r="O601">
        <f t="shared" si="58"/>
        <v>-545</v>
      </c>
      <c r="P601" s="1" t="str">
        <f t="shared" si="59"/>
        <v>ABOVE</v>
      </c>
      <c r="Q601" s="7">
        <v>5.6910569105690999E-2</v>
      </c>
    </row>
    <row r="602" spans="1:17" x14ac:dyDescent="0.3">
      <c r="A602" s="2">
        <v>13</v>
      </c>
      <c r="B602" s="8" t="s">
        <v>1539</v>
      </c>
      <c r="C602" s="8" t="s">
        <v>142</v>
      </c>
      <c r="D602" s="8">
        <v>8.9</v>
      </c>
      <c r="E602" s="8">
        <v>525</v>
      </c>
      <c r="F602" s="8">
        <v>605</v>
      </c>
      <c r="G602" s="8">
        <v>800</v>
      </c>
      <c r="H602" s="8">
        <v>1080</v>
      </c>
      <c r="I602" s="8">
        <v>1161</v>
      </c>
      <c r="J602" s="8"/>
      <c r="K602">
        <f t="shared" si="54"/>
        <v>-422</v>
      </c>
      <c r="L602">
        <f t="shared" si="55"/>
        <v>-374</v>
      </c>
      <c r="M602">
        <f t="shared" si="56"/>
        <v>-323</v>
      </c>
      <c r="N602">
        <f t="shared" si="57"/>
        <v>-229</v>
      </c>
      <c r="O602">
        <f t="shared" si="58"/>
        <v>-467</v>
      </c>
      <c r="P602" s="1" t="str">
        <f t="shared" si="59"/>
        <v>BELOW</v>
      </c>
      <c r="Q602" s="7">
        <v>-0.27642276422764228</v>
      </c>
    </row>
    <row r="603" spans="1:17" x14ac:dyDescent="0.3">
      <c r="A603" s="2">
        <v>13</v>
      </c>
      <c r="B603" s="8" t="s">
        <v>1539</v>
      </c>
      <c r="C603" s="8" t="s">
        <v>91</v>
      </c>
      <c r="D603" s="8">
        <v>14.8</v>
      </c>
      <c r="E603" s="8">
        <v>753</v>
      </c>
      <c r="F603" s="8">
        <v>858</v>
      </c>
      <c r="G603" s="8">
        <v>1128</v>
      </c>
      <c r="H603" s="8">
        <v>1459</v>
      </c>
      <c r="I603" s="8">
        <v>1635</v>
      </c>
      <c r="J603" s="8"/>
      <c r="K603">
        <f t="shared" si="54"/>
        <v>-194</v>
      </c>
      <c r="L603">
        <f t="shared" si="55"/>
        <v>-121</v>
      </c>
      <c r="M603">
        <f t="shared" si="56"/>
        <v>5</v>
      </c>
      <c r="N603">
        <f t="shared" si="57"/>
        <v>150</v>
      </c>
      <c r="O603">
        <f t="shared" si="58"/>
        <v>7</v>
      </c>
      <c r="P603" s="1" t="str">
        <f t="shared" si="59"/>
        <v>ABOVE</v>
      </c>
      <c r="Q603" s="7">
        <v>0.2032520325203252</v>
      </c>
    </row>
    <row r="604" spans="1:17" x14ac:dyDescent="0.3">
      <c r="A604" s="2">
        <v>13</v>
      </c>
      <c r="B604" s="8" t="s">
        <v>1539</v>
      </c>
      <c r="C604" s="8" t="s">
        <v>1562</v>
      </c>
      <c r="D604" s="8">
        <v>11.2</v>
      </c>
      <c r="E604" s="8">
        <v>479</v>
      </c>
      <c r="F604" s="8">
        <v>564</v>
      </c>
      <c r="G604" s="8">
        <v>746</v>
      </c>
      <c r="H604" s="8">
        <v>935</v>
      </c>
      <c r="I604" s="8">
        <v>1008</v>
      </c>
      <c r="J604" s="8"/>
      <c r="K604">
        <f t="shared" si="54"/>
        <v>-468</v>
      </c>
      <c r="L604">
        <f t="shared" si="55"/>
        <v>-415</v>
      </c>
      <c r="M604">
        <f t="shared" si="56"/>
        <v>-377</v>
      </c>
      <c r="N604">
        <f t="shared" si="57"/>
        <v>-374</v>
      </c>
      <c r="O604">
        <f t="shared" si="58"/>
        <v>-620</v>
      </c>
      <c r="P604" s="1" t="str">
        <f t="shared" si="59"/>
        <v>BELOW</v>
      </c>
      <c r="Q604" s="7">
        <v>-8.9430894308943201E-2</v>
      </c>
    </row>
    <row r="605" spans="1:17" x14ac:dyDescent="0.3">
      <c r="A605" s="2">
        <v>13</v>
      </c>
      <c r="B605" s="8" t="s">
        <v>1539</v>
      </c>
      <c r="C605" s="8" t="s">
        <v>138</v>
      </c>
      <c r="D605" s="8">
        <v>9.6999999999999993</v>
      </c>
      <c r="E605" s="8">
        <v>635</v>
      </c>
      <c r="F605" s="8">
        <v>713</v>
      </c>
      <c r="G605" s="8">
        <v>924</v>
      </c>
      <c r="H605" s="8">
        <v>1215</v>
      </c>
      <c r="I605" s="8">
        <v>1430</v>
      </c>
      <c r="J605" s="8"/>
      <c r="K605">
        <f t="shared" si="54"/>
        <v>-312</v>
      </c>
      <c r="L605">
        <f t="shared" si="55"/>
        <v>-266</v>
      </c>
      <c r="M605">
        <f t="shared" si="56"/>
        <v>-199</v>
      </c>
      <c r="N605">
        <f t="shared" si="57"/>
        <v>-94</v>
      </c>
      <c r="O605">
        <f t="shared" si="58"/>
        <v>-198</v>
      </c>
      <c r="P605" s="1" t="str">
        <f t="shared" si="59"/>
        <v>BELOW</v>
      </c>
      <c r="Q605" s="7">
        <v>-0.21138211382113831</v>
      </c>
    </row>
    <row r="606" spans="1:17" x14ac:dyDescent="0.3">
      <c r="A606" s="2">
        <v>13</v>
      </c>
      <c r="B606" s="8" t="s">
        <v>1539</v>
      </c>
      <c r="C606" s="8" t="s">
        <v>251</v>
      </c>
      <c r="D606" s="8">
        <v>11.1</v>
      </c>
      <c r="E606" s="8">
        <v>473</v>
      </c>
      <c r="F606" s="8">
        <v>527</v>
      </c>
      <c r="G606" s="8">
        <v>697</v>
      </c>
      <c r="H606" s="8">
        <v>873</v>
      </c>
      <c r="I606" s="8">
        <v>1100</v>
      </c>
      <c r="J606" s="8"/>
      <c r="K606">
        <f t="shared" si="54"/>
        <v>-474</v>
      </c>
      <c r="L606">
        <f t="shared" si="55"/>
        <v>-452</v>
      </c>
      <c r="M606">
        <f t="shared" si="56"/>
        <v>-426</v>
      </c>
      <c r="N606">
        <f t="shared" si="57"/>
        <v>-436</v>
      </c>
      <c r="O606">
        <f t="shared" si="58"/>
        <v>-528</v>
      </c>
      <c r="P606" s="1" t="str">
        <f t="shared" si="59"/>
        <v>BELOW</v>
      </c>
      <c r="Q606" s="7">
        <v>-9.7560975609756184E-2</v>
      </c>
    </row>
    <row r="607" spans="1:17" x14ac:dyDescent="0.3">
      <c r="A607" s="2">
        <v>13</v>
      </c>
      <c r="B607" s="8" t="s">
        <v>1539</v>
      </c>
      <c r="C607" s="8" t="s">
        <v>499</v>
      </c>
      <c r="D607" s="8">
        <v>13</v>
      </c>
      <c r="E607" s="8">
        <v>504</v>
      </c>
      <c r="F607" s="8">
        <v>589</v>
      </c>
      <c r="G607" s="8">
        <v>697</v>
      </c>
      <c r="H607" s="8">
        <v>966</v>
      </c>
      <c r="I607" s="8">
        <v>1001</v>
      </c>
      <c r="J607" s="8"/>
      <c r="K607">
        <f t="shared" si="54"/>
        <v>-443</v>
      </c>
      <c r="L607">
        <f t="shared" si="55"/>
        <v>-390</v>
      </c>
      <c r="M607">
        <f t="shared" si="56"/>
        <v>-426</v>
      </c>
      <c r="N607">
        <f t="shared" si="57"/>
        <v>-343</v>
      </c>
      <c r="O607">
        <f t="shared" si="58"/>
        <v>-627</v>
      </c>
      <c r="P607" s="1" t="str">
        <f t="shared" si="59"/>
        <v>ABOVE</v>
      </c>
      <c r="Q607" s="7">
        <v>5.6910569105690999E-2</v>
      </c>
    </row>
    <row r="608" spans="1:17" x14ac:dyDescent="0.3">
      <c r="A608" s="2">
        <v>13</v>
      </c>
      <c r="B608" s="8" t="s">
        <v>1539</v>
      </c>
      <c r="C608" s="8" t="s">
        <v>817</v>
      </c>
      <c r="D608" s="8">
        <v>19.899999999999999</v>
      </c>
      <c r="E608" s="8">
        <v>678</v>
      </c>
      <c r="F608" s="8">
        <v>696</v>
      </c>
      <c r="G608" s="8">
        <v>836</v>
      </c>
      <c r="H608" s="8">
        <v>1069</v>
      </c>
      <c r="I608" s="8">
        <v>1330</v>
      </c>
      <c r="J608" s="8"/>
      <c r="K608">
        <f t="shared" si="54"/>
        <v>-269</v>
      </c>
      <c r="L608">
        <f t="shared" si="55"/>
        <v>-283</v>
      </c>
      <c r="M608">
        <f t="shared" si="56"/>
        <v>-287</v>
      </c>
      <c r="N608">
        <f t="shared" si="57"/>
        <v>-240</v>
      </c>
      <c r="O608">
        <f t="shared" si="58"/>
        <v>-298</v>
      </c>
      <c r="P608" s="1" t="str">
        <f t="shared" si="59"/>
        <v>ABOVE</v>
      </c>
      <c r="Q608" s="7">
        <v>0.61788617886178843</v>
      </c>
    </row>
    <row r="609" spans="1:17" x14ac:dyDescent="0.3">
      <c r="A609" s="2">
        <v>13</v>
      </c>
      <c r="B609" s="8" t="s">
        <v>1539</v>
      </c>
      <c r="C609" s="8" t="s">
        <v>1139</v>
      </c>
      <c r="D609" s="8">
        <v>12.3</v>
      </c>
      <c r="E609" s="8">
        <v>524</v>
      </c>
      <c r="F609" s="8">
        <v>567</v>
      </c>
      <c r="G609" s="8">
        <v>707</v>
      </c>
      <c r="H609" s="8">
        <v>911</v>
      </c>
      <c r="I609" s="8">
        <v>959</v>
      </c>
      <c r="J609" s="8"/>
      <c r="K609">
        <f t="shared" si="54"/>
        <v>-423</v>
      </c>
      <c r="L609">
        <f t="shared" si="55"/>
        <v>-412</v>
      </c>
      <c r="M609">
        <f t="shared" si="56"/>
        <v>-416</v>
      </c>
      <c r="N609">
        <f t="shared" si="57"/>
        <v>-398</v>
      </c>
      <c r="O609">
        <f t="shared" si="58"/>
        <v>-669</v>
      </c>
      <c r="P609" s="1" t="str">
        <f t="shared" si="59"/>
        <v>EQUAL</v>
      </c>
      <c r="Q609" s="7">
        <v>0</v>
      </c>
    </row>
    <row r="610" spans="1:17" x14ac:dyDescent="0.3">
      <c r="A610" s="2">
        <v>13</v>
      </c>
      <c r="B610" s="8" t="s">
        <v>1539</v>
      </c>
      <c r="C610" s="8" t="s">
        <v>86</v>
      </c>
      <c r="D610" s="8">
        <v>10.8</v>
      </c>
      <c r="E610" s="8">
        <v>473</v>
      </c>
      <c r="F610" s="8">
        <v>527</v>
      </c>
      <c r="G610" s="8">
        <v>697</v>
      </c>
      <c r="H610" s="8">
        <v>932</v>
      </c>
      <c r="I610" s="8">
        <v>1062</v>
      </c>
      <c r="J610" s="8"/>
      <c r="K610">
        <f t="shared" si="54"/>
        <v>-474</v>
      </c>
      <c r="L610">
        <f t="shared" si="55"/>
        <v>-452</v>
      </c>
      <c r="M610">
        <f t="shared" si="56"/>
        <v>-426</v>
      </c>
      <c r="N610">
        <f t="shared" si="57"/>
        <v>-377</v>
      </c>
      <c r="O610">
        <f t="shared" si="58"/>
        <v>-566</v>
      </c>
      <c r="P610" s="1" t="str">
        <f t="shared" si="59"/>
        <v>BELOW</v>
      </c>
      <c r="Q610" s="7">
        <v>-0.12195121951219512</v>
      </c>
    </row>
    <row r="611" spans="1:17" x14ac:dyDescent="0.3">
      <c r="A611" s="2">
        <v>13</v>
      </c>
      <c r="B611" s="8" t="s">
        <v>1539</v>
      </c>
      <c r="C611" s="8" t="s">
        <v>137</v>
      </c>
      <c r="D611" s="8">
        <v>13.8</v>
      </c>
      <c r="E611" s="8">
        <v>473</v>
      </c>
      <c r="F611" s="8">
        <v>609</v>
      </c>
      <c r="G611" s="8">
        <v>697</v>
      </c>
      <c r="H611" s="8">
        <v>873</v>
      </c>
      <c r="I611" s="8">
        <v>1081</v>
      </c>
      <c r="J611" s="8"/>
      <c r="K611">
        <f t="shared" si="54"/>
        <v>-474</v>
      </c>
      <c r="L611">
        <f t="shared" si="55"/>
        <v>-370</v>
      </c>
      <c r="M611">
        <f t="shared" si="56"/>
        <v>-426</v>
      </c>
      <c r="N611">
        <f t="shared" si="57"/>
        <v>-436</v>
      </c>
      <c r="O611">
        <f t="shared" si="58"/>
        <v>-547</v>
      </c>
      <c r="P611" s="1" t="str">
        <f t="shared" si="59"/>
        <v>ABOVE</v>
      </c>
      <c r="Q611" s="7">
        <v>0.12195121951219512</v>
      </c>
    </row>
    <row r="612" spans="1:17" x14ac:dyDescent="0.3">
      <c r="A612" s="2">
        <v>13</v>
      </c>
      <c r="B612" s="8" t="s">
        <v>1539</v>
      </c>
      <c r="C612" s="8" t="s">
        <v>693</v>
      </c>
      <c r="D612" s="8">
        <v>7.5</v>
      </c>
      <c r="E612" s="8">
        <v>635</v>
      </c>
      <c r="F612" s="8">
        <v>713</v>
      </c>
      <c r="G612" s="8">
        <v>924</v>
      </c>
      <c r="H612" s="8">
        <v>1215</v>
      </c>
      <c r="I612" s="8">
        <v>1430</v>
      </c>
      <c r="J612" s="8"/>
      <c r="K612">
        <f t="shared" si="54"/>
        <v>-312</v>
      </c>
      <c r="L612">
        <f t="shared" si="55"/>
        <v>-266</v>
      </c>
      <c r="M612">
        <f t="shared" si="56"/>
        <v>-199</v>
      </c>
      <c r="N612">
        <f t="shared" si="57"/>
        <v>-94</v>
      </c>
      <c r="O612">
        <f t="shared" si="58"/>
        <v>-198</v>
      </c>
      <c r="P612" s="1" t="str">
        <f t="shared" si="59"/>
        <v>BELOW</v>
      </c>
      <c r="Q612" s="7">
        <v>-0.3902439024390244</v>
      </c>
    </row>
    <row r="613" spans="1:17" x14ac:dyDescent="0.3">
      <c r="A613" s="2">
        <v>13</v>
      </c>
      <c r="B613" s="8" t="s">
        <v>1539</v>
      </c>
      <c r="C613" s="8" t="s">
        <v>1561</v>
      </c>
      <c r="D613" s="8">
        <v>16.8</v>
      </c>
      <c r="E613" s="8">
        <v>509</v>
      </c>
      <c r="F613" s="8">
        <v>593</v>
      </c>
      <c r="G613" s="8">
        <v>741</v>
      </c>
      <c r="H613" s="8">
        <v>1021</v>
      </c>
      <c r="I613" s="8">
        <v>1081</v>
      </c>
      <c r="J613" s="8"/>
      <c r="K613">
        <f t="shared" si="54"/>
        <v>-438</v>
      </c>
      <c r="L613">
        <f t="shared" si="55"/>
        <v>-386</v>
      </c>
      <c r="M613">
        <f t="shared" si="56"/>
        <v>-382</v>
      </c>
      <c r="N613">
        <f t="shared" si="57"/>
        <v>-288</v>
      </c>
      <c r="O613">
        <f t="shared" si="58"/>
        <v>-547</v>
      </c>
      <c r="P613" s="1" t="str">
        <f t="shared" si="59"/>
        <v>ABOVE</v>
      </c>
      <c r="Q613" s="7">
        <v>0.36585365853658536</v>
      </c>
    </row>
    <row r="614" spans="1:17" x14ac:dyDescent="0.3">
      <c r="A614" s="2">
        <v>13</v>
      </c>
      <c r="B614" s="8" t="s">
        <v>1539</v>
      </c>
      <c r="C614" s="8" t="s">
        <v>1238</v>
      </c>
      <c r="D614" s="8">
        <v>13</v>
      </c>
      <c r="E614" s="8">
        <v>915</v>
      </c>
      <c r="F614" s="8">
        <v>1044</v>
      </c>
      <c r="G614" s="8">
        <v>1212</v>
      </c>
      <c r="H614" s="8">
        <v>1542</v>
      </c>
      <c r="I614" s="8">
        <v>1844</v>
      </c>
      <c r="J614" s="8"/>
      <c r="K614">
        <f t="shared" si="54"/>
        <v>-32</v>
      </c>
      <c r="L614">
        <f t="shared" si="55"/>
        <v>65</v>
      </c>
      <c r="M614">
        <f t="shared" si="56"/>
        <v>89</v>
      </c>
      <c r="N614">
        <f t="shared" si="57"/>
        <v>233</v>
      </c>
      <c r="O614">
        <f t="shared" si="58"/>
        <v>216</v>
      </c>
      <c r="P614" s="1" t="str">
        <f t="shared" si="59"/>
        <v>ABOVE</v>
      </c>
      <c r="Q614" s="7">
        <v>5.6910569105690999E-2</v>
      </c>
    </row>
    <row r="615" spans="1:17" x14ac:dyDescent="0.3">
      <c r="A615" s="2">
        <v>13</v>
      </c>
      <c r="B615" s="8" t="s">
        <v>1539</v>
      </c>
      <c r="C615" s="8" t="s">
        <v>84</v>
      </c>
      <c r="D615" s="8">
        <v>12.6</v>
      </c>
      <c r="E615" s="8">
        <v>473</v>
      </c>
      <c r="F615" s="8">
        <v>593</v>
      </c>
      <c r="G615" s="8">
        <v>697</v>
      </c>
      <c r="H615" s="8">
        <v>873</v>
      </c>
      <c r="I615" s="8">
        <v>942</v>
      </c>
      <c r="J615" s="8"/>
      <c r="K615">
        <f t="shared" si="54"/>
        <v>-474</v>
      </c>
      <c r="L615">
        <f t="shared" si="55"/>
        <v>-386</v>
      </c>
      <c r="M615">
        <f t="shared" si="56"/>
        <v>-426</v>
      </c>
      <c r="N615">
        <f t="shared" si="57"/>
        <v>-436</v>
      </c>
      <c r="O615">
        <f t="shared" si="58"/>
        <v>-686</v>
      </c>
      <c r="P615" s="1" t="str">
        <f t="shared" si="59"/>
        <v>ABOVE</v>
      </c>
      <c r="Q615" s="7">
        <v>2.4390243902438935E-2</v>
      </c>
    </row>
    <row r="616" spans="1:17" x14ac:dyDescent="0.3">
      <c r="A616" s="2">
        <v>13</v>
      </c>
      <c r="B616" s="8" t="s">
        <v>1539</v>
      </c>
      <c r="C616" s="8" t="s">
        <v>244</v>
      </c>
      <c r="D616" s="8">
        <v>10.1</v>
      </c>
      <c r="E616" s="8">
        <v>448</v>
      </c>
      <c r="F616" s="8">
        <v>538</v>
      </c>
      <c r="G616" s="8">
        <v>697</v>
      </c>
      <c r="H616" s="8">
        <v>873</v>
      </c>
      <c r="I616" s="8">
        <v>1155</v>
      </c>
      <c r="J616" s="8"/>
      <c r="K616">
        <f t="shared" si="54"/>
        <v>-499</v>
      </c>
      <c r="L616">
        <f t="shared" si="55"/>
        <v>-441</v>
      </c>
      <c r="M616">
        <f t="shared" si="56"/>
        <v>-426</v>
      </c>
      <c r="N616">
        <f t="shared" si="57"/>
        <v>-436</v>
      </c>
      <c r="O616">
        <f t="shared" si="58"/>
        <v>-473</v>
      </c>
      <c r="P616" s="1" t="str">
        <f t="shared" si="59"/>
        <v>BELOW</v>
      </c>
      <c r="Q616" s="7">
        <v>-0.17886178861788626</v>
      </c>
    </row>
    <row r="617" spans="1:17" x14ac:dyDescent="0.3">
      <c r="A617" s="2">
        <v>13</v>
      </c>
      <c r="B617" s="8" t="s">
        <v>1539</v>
      </c>
      <c r="C617" s="8" t="s">
        <v>569</v>
      </c>
      <c r="D617" s="8">
        <v>13</v>
      </c>
      <c r="E617" s="8">
        <v>645</v>
      </c>
      <c r="F617" s="8">
        <v>733</v>
      </c>
      <c r="G617" s="8">
        <v>963</v>
      </c>
      <c r="H617" s="8">
        <v>1373</v>
      </c>
      <c r="I617" s="8">
        <v>1623</v>
      </c>
      <c r="J617" s="8"/>
      <c r="K617">
        <f t="shared" si="54"/>
        <v>-302</v>
      </c>
      <c r="L617">
        <f t="shared" si="55"/>
        <v>-246</v>
      </c>
      <c r="M617">
        <f t="shared" si="56"/>
        <v>-160</v>
      </c>
      <c r="N617">
        <f t="shared" si="57"/>
        <v>64</v>
      </c>
      <c r="O617">
        <f t="shared" si="58"/>
        <v>-5</v>
      </c>
      <c r="P617" s="1" t="str">
        <f t="shared" si="59"/>
        <v>ABOVE</v>
      </c>
      <c r="Q617" s="7">
        <v>5.6910569105690999E-2</v>
      </c>
    </row>
    <row r="618" spans="1:17" x14ac:dyDescent="0.3">
      <c r="A618" s="2">
        <v>13</v>
      </c>
      <c r="B618" s="8" t="s">
        <v>1539</v>
      </c>
      <c r="C618" s="8" t="s">
        <v>1560</v>
      </c>
      <c r="D618" s="8">
        <v>11</v>
      </c>
      <c r="E618" s="8">
        <v>563</v>
      </c>
      <c r="F618" s="8">
        <v>567</v>
      </c>
      <c r="G618" s="8">
        <v>697</v>
      </c>
      <c r="H618" s="8">
        <v>939</v>
      </c>
      <c r="I618" s="8">
        <v>942</v>
      </c>
      <c r="J618" s="8"/>
      <c r="K618">
        <f t="shared" si="54"/>
        <v>-384</v>
      </c>
      <c r="L618">
        <f t="shared" si="55"/>
        <v>-412</v>
      </c>
      <c r="M618">
        <f t="shared" si="56"/>
        <v>-426</v>
      </c>
      <c r="N618">
        <f t="shared" si="57"/>
        <v>-370</v>
      </c>
      <c r="O618">
        <f t="shared" si="58"/>
        <v>-686</v>
      </c>
      <c r="P618" s="1" t="str">
        <f t="shared" si="59"/>
        <v>BELOW</v>
      </c>
      <c r="Q618" s="7">
        <v>-0.10569105691056915</v>
      </c>
    </row>
    <row r="619" spans="1:17" x14ac:dyDescent="0.3">
      <c r="A619" s="2">
        <v>13</v>
      </c>
      <c r="B619" s="8" t="s">
        <v>1539</v>
      </c>
      <c r="C619" s="8" t="s">
        <v>80</v>
      </c>
      <c r="D619" s="8">
        <v>8</v>
      </c>
      <c r="E619" s="8">
        <v>473</v>
      </c>
      <c r="F619" s="8">
        <v>527</v>
      </c>
      <c r="G619" s="8">
        <v>697</v>
      </c>
      <c r="H619" s="8">
        <v>967</v>
      </c>
      <c r="I619" s="8">
        <v>1033</v>
      </c>
      <c r="J619" s="8"/>
      <c r="K619">
        <f t="shared" si="54"/>
        <v>-474</v>
      </c>
      <c r="L619">
        <f t="shared" si="55"/>
        <v>-452</v>
      </c>
      <c r="M619">
        <f t="shared" si="56"/>
        <v>-426</v>
      </c>
      <c r="N619">
        <f t="shared" si="57"/>
        <v>-342</v>
      </c>
      <c r="O619">
        <f t="shared" si="58"/>
        <v>-595</v>
      </c>
      <c r="P619" s="1" t="str">
        <f t="shared" si="59"/>
        <v>BELOW</v>
      </c>
      <c r="Q619" s="7">
        <v>-0.34959349593495936</v>
      </c>
    </row>
    <row r="620" spans="1:17" x14ac:dyDescent="0.3">
      <c r="A620" s="2">
        <v>13</v>
      </c>
      <c r="B620" s="8" t="s">
        <v>1539</v>
      </c>
      <c r="C620" s="8" t="s">
        <v>1559</v>
      </c>
      <c r="D620" s="8">
        <v>6</v>
      </c>
      <c r="E620" s="8">
        <v>915</v>
      </c>
      <c r="F620" s="8">
        <v>1044</v>
      </c>
      <c r="G620" s="8">
        <v>1212</v>
      </c>
      <c r="H620" s="8">
        <v>1542</v>
      </c>
      <c r="I620" s="8">
        <v>1844</v>
      </c>
      <c r="J620" s="8"/>
      <c r="K620">
        <f t="shared" si="54"/>
        <v>-32</v>
      </c>
      <c r="L620">
        <f t="shared" si="55"/>
        <v>65</v>
      </c>
      <c r="M620">
        <f t="shared" si="56"/>
        <v>89</v>
      </c>
      <c r="N620">
        <f t="shared" si="57"/>
        <v>233</v>
      </c>
      <c r="O620">
        <f t="shared" si="58"/>
        <v>216</v>
      </c>
      <c r="P620" s="1" t="str">
        <f t="shared" si="59"/>
        <v>BELOW</v>
      </c>
      <c r="Q620" s="7">
        <v>-0.51219512195121952</v>
      </c>
    </row>
    <row r="621" spans="1:17" x14ac:dyDescent="0.3">
      <c r="A621" s="2">
        <v>13</v>
      </c>
      <c r="B621" s="8" t="s">
        <v>1539</v>
      </c>
      <c r="C621" s="8" t="s">
        <v>1558</v>
      </c>
      <c r="D621" s="8">
        <v>13.2</v>
      </c>
      <c r="E621" s="8">
        <v>473</v>
      </c>
      <c r="F621" s="8">
        <v>527</v>
      </c>
      <c r="G621" s="8">
        <v>697</v>
      </c>
      <c r="H621" s="8">
        <v>916</v>
      </c>
      <c r="I621" s="8">
        <v>1021</v>
      </c>
      <c r="J621" s="8"/>
      <c r="K621">
        <f t="shared" si="54"/>
        <v>-474</v>
      </c>
      <c r="L621">
        <f t="shared" si="55"/>
        <v>-452</v>
      </c>
      <c r="M621">
        <f t="shared" si="56"/>
        <v>-426</v>
      </c>
      <c r="N621">
        <f t="shared" si="57"/>
        <v>-393</v>
      </c>
      <c r="O621">
        <f t="shared" si="58"/>
        <v>-607</v>
      </c>
      <c r="P621" s="1" t="str">
        <f t="shared" si="59"/>
        <v>ABOVE</v>
      </c>
      <c r="Q621" s="7">
        <v>7.3170731707316958E-2</v>
      </c>
    </row>
    <row r="622" spans="1:17" x14ac:dyDescent="0.3">
      <c r="A622" s="2">
        <v>13</v>
      </c>
      <c r="B622" s="8" t="s">
        <v>1539</v>
      </c>
      <c r="C622" s="8" t="s">
        <v>465</v>
      </c>
      <c r="D622" s="8">
        <v>11.8</v>
      </c>
      <c r="E622" s="8">
        <v>473</v>
      </c>
      <c r="F622" s="8">
        <v>609</v>
      </c>
      <c r="G622" s="8">
        <v>697</v>
      </c>
      <c r="H622" s="8">
        <v>991</v>
      </c>
      <c r="I622" s="8">
        <v>1133</v>
      </c>
      <c r="J622" s="8"/>
      <c r="K622">
        <f t="shared" si="54"/>
        <v>-474</v>
      </c>
      <c r="L622">
        <f t="shared" si="55"/>
        <v>-370</v>
      </c>
      <c r="M622">
        <f t="shared" si="56"/>
        <v>-426</v>
      </c>
      <c r="N622">
        <f t="shared" si="57"/>
        <v>-318</v>
      </c>
      <c r="O622">
        <f t="shared" si="58"/>
        <v>-495</v>
      </c>
      <c r="P622" s="1" t="str">
        <f t="shared" si="59"/>
        <v>BELOW</v>
      </c>
      <c r="Q622" s="7">
        <v>-4.065040650406504E-2</v>
      </c>
    </row>
    <row r="623" spans="1:17" x14ac:dyDescent="0.3">
      <c r="A623" s="2">
        <v>13</v>
      </c>
      <c r="B623" s="8" t="s">
        <v>1539</v>
      </c>
      <c r="C623" s="8" t="s">
        <v>1557</v>
      </c>
      <c r="D623" s="8">
        <v>9.1999999999999993</v>
      </c>
      <c r="E623" s="8">
        <v>534</v>
      </c>
      <c r="F623" s="8">
        <v>538</v>
      </c>
      <c r="G623" s="8">
        <v>697</v>
      </c>
      <c r="H623" s="8">
        <v>1008</v>
      </c>
      <c r="I623" s="8">
        <v>1129</v>
      </c>
      <c r="J623" s="8"/>
      <c r="K623">
        <f t="shared" si="54"/>
        <v>-413</v>
      </c>
      <c r="L623">
        <f t="shared" si="55"/>
        <v>-441</v>
      </c>
      <c r="M623">
        <f t="shared" si="56"/>
        <v>-426</v>
      </c>
      <c r="N623">
        <f t="shared" si="57"/>
        <v>-301</v>
      </c>
      <c r="O623">
        <f t="shared" si="58"/>
        <v>-499</v>
      </c>
      <c r="P623" s="1" t="str">
        <f t="shared" si="59"/>
        <v>BELOW</v>
      </c>
      <c r="Q623" s="7">
        <v>-0.25203252032520335</v>
      </c>
    </row>
    <row r="624" spans="1:17" x14ac:dyDescent="0.3">
      <c r="A624" s="2">
        <v>13</v>
      </c>
      <c r="B624" s="8" t="s">
        <v>1539</v>
      </c>
      <c r="C624" s="8" t="s">
        <v>135</v>
      </c>
      <c r="D624" s="8">
        <v>15.1</v>
      </c>
      <c r="E624" s="8">
        <v>488</v>
      </c>
      <c r="F624" s="8">
        <v>527</v>
      </c>
      <c r="G624" s="8">
        <v>697</v>
      </c>
      <c r="H624" s="8">
        <v>873</v>
      </c>
      <c r="I624" s="8">
        <v>942</v>
      </c>
      <c r="J624" s="8"/>
      <c r="K624">
        <f t="shared" si="54"/>
        <v>-459</v>
      </c>
      <c r="L624">
        <f t="shared" si="55"/>
        <v>-452</v>
      </c>
      <c r="M624">
        <f t="shared" si="56"/>
        <v>-426</v>
      </c>
      <c r="N624">
        <f t="shared" si="57"/>
        <v>-436</v>
      </c>
      <c r="O624">
        <f t="shared" si="58"/>
        <v>-686</v>
      </c>
      <c r="P624" s="1" t="str">
        <f t="shared" si="59"/>
        <v>ABOVE</v>
      </c>
      <c r="Q624" s="7">
        <v>0.22764227642276413</v>
      </c>
    </row>
    <row r="625" spans="1:17" x14ac:dyDescent="0.3">
      <c r="A625" s="2">
        <v>13</v>
      </c>
      <c r="B625" s="8" t="s">
        <v>1539</v>
      </c>
      <c r="C625" s="8" t="s">
        <v>1476</v>
      </c>
      <c r="D625" s="8">
        <v>10</v>
      </c>
      <c r="E625" s="8">
        <v>678</v>
      </c>
      <c r="F625" s="8">
        <v>696</v>
      </c>
      <c r="G625" s="8">
        <v>836</v>
      </c>
      <c r="H625" s="8">
        <v>1069</v>
      </c>
      <c r="I625" s="8">
        <v>1330</v>
      </c>
      <c r="J625" s="8"/>
      <c r="K625">
        <f t="shared" si="54"/>
        <v>-269</v>
      </c>
      <c r="L625">
        <f t="shared" si="55"/>
        <v>-283</v>
      </c>
      <c r="M625">
        <f t="shared" si="56"/>
        <v>-287</v>
      </c>
      <c r="N625">
        <f t="shared" si="57"/>
        <v>-240</v>
      </c>
      <c r="O625">
        <f t="shared" si="58"/>
        <v>-298</v>
      </c>
      <c r="P625" s="1" t="str">
        <f t="shared" si="59"/>
        <v>BELOW</v>
      </c>
      <c r="Q625" s="7">
        <v>-0.18699186991869923</v>
      </c>
    </row>
    <row r="626" spans="1:17" x14ac:dyDescent="0.3">
      <c r="A626" s="2">
        <v>13</v>
      </c>
      <c r="B626" s="8" t="s">
        <v>1539</v>
      </c>
      <c r="C626" s="8" t="s">
        <v>168</v>
      </c>
      <c r="D626" s="8">
        <v>16.399999999999999</v>
      </c>
      <c r="E626" s="8">
        <v>545</v>
      </c>
      <c r="F626" s="8">
        <v>548</v>
      </c>
      <c r="G626" s="8">
        <v>697</v>
      </c>
      <c r="H626" s="8">
        <v>901</v>
      </c>
      <c r="I626" s="8">
        <v>942</v>
      </c>
      <c r="J626" s="8"/>
      <c r="K626">
        <f t="shared" si="54"/>
        <v>-402</v>
      </c>
      <c r="L626">
        <f t="shared" si="55"/>
        <v>-431</v>
      </c>
      <c r="M626">
        <f t="shared" si="56"/>
        <v>-426</v>
      </c>
      <c r="N626">
        <f t="shared" si="57"/>
        <v>-408</v>
      </c>
      <c r="O626">
        <f t="shared" si="58"/>
        <v>-686</v>
      </c>
      <c r="P626" s="1" t="str">
        <f t="shared" si="59"/>
        <v>ABOVE</v>
      </c>
      <c r="Q626" s="7">
        <v>0.33333333333333315</v>
      </c>
    </row>
    <row r="627" spans="1:17" x14ac:dyDescent="0.3">
      <c r="A627" s="2">
        <v>13</v>
      </c>
      <c r="B627" s="8" t="s">
        <v>1539</v>
      </c>
      <c r="C627" s="8" t="s">
        <v>688</v>
      </c>
      <c r="D627" s="8">
        <v>13.3</v>
      </c>
      <c r="E627" s="8">
        <v>496</v>
      </c>
      <c r="F627" s="8">
        <v>583</v>
      </c>
      <c r="G627" s="8">
        <v>731</v>
      </c>
      <c r="H627" s="8">
        <v>970</v>
      </c>
      <c r="I627" s="8">
        <v>1218</v>
      </c>
      <c r="J627" s="8"/>
      <c r="K627">
        <f t="shared" si="54"/>
        <v>-451</v>
      </c>
      <c r="L627">
        <f t="shared" si="55"/>
        <v>-396</v>
      </c>
      <c r="M627">
        <f t="shared" si="56"/>
        <v>-392</v>
      </c>
      <c r="N627">
        <f t="shared" si="57"/>
        <v>-339</v>
      </c>
      <c r="O627">
        <f t="shared" si="58"/>
        <v>-410</v>
      </c>
      <c r="P627" s="1" t="str">
        <f t="shared" si="59"/>
        <v>ABOVE</v>
      </c>
      <c r="Q627" s="7">
        <v>8.1300813008130079E-2</v>
      </c>
    </row>
    <row r="628" spans="1:17" x14ac:dyDescent="0.3">
      <c r="A628" s="2">
        <v>13</v>
      </c>
      <c r="B628" s="8" t="s">
        <v>1539</v>
      </c>
      <c r="C628" s="8" t="s">
        <v>1091</v>
      </c>
      <c r="D628" s="8">
        <v>19</v>
      </c>
      <c r="E628" s="8">
        <v>473</v>
      </c>
      <c r="F628" s="8">
        <v>609</v>
      </c>
      <c r="G628" s="8">
        <v>697</v>
      </c>
      <c r="H628" s="8">
        <v>997</v>
      </c>
      <c r="I628" s="8">
        <v>1001</v>
      </c>
      <c r="J628" s="8"/>
      <c r="K628">
        <f t="shared" si="54"/>
        <v>-474</v>
      </c>
      <c r="L628">
        <f t="shared" si="55"/>
        <v>-370</v>
      </c>
      <c r="M628">
        <f t="shared" si="56"/>
        <v>-426</v>
      </c>
      <c r="N628">
        <f t="shared" si="57"/>
        <v>-312</v>
      </c>
      <c r="O628">
        <f t="shared" si="58"/>
        <v>-627</v>
      </c>
      <c r="P628" s="1" t="str">
        <f t="shared" si="59"/>
        <v>ABOVE</v>
      </c>
      <c r="Q628" s="7">
        <v>0.54471544715447151</v>
      </c>
    </row>
    <row r="629" spans="1:17" x14ac:dyDescent="0.3">
      <c r="A629" s="2">
        <v>13</v>
      </c>
      <c r="B629" s="8" t="s">
        <v>1539</v>
      </c>
      <c r="C629" s="8" t="s">
        <v>231</v>
      </c>
      <c r="D629" s="8">
        <v>13.7</v>
      </c>
      <c r="E629" s="8">
        <v>473</v>
      </c>
      <c r="F629" s="8">
        <v>581</v>
      </c>
      <c r="G629" s="8">
        <v>697</v>
      </c>
      <c r="H629" s="8">
        <v>892</v>
      </c>
      <c r="I629" s="8">
        <v>961</v>
      </c>
      <c r="J629" s="8"/>
      <c r="K629">
        <f t="shared" si="54"/>
        <v>-474</v>
      </c>
      <c r="L629">
        <f t="shared" si="55"/>
        <v>-398</v>
      </c>
      <c r="M629">
        <f t="shared" si="56"/>
        <v>-426</v>
      </c>
      <c r="N629">
        <f t="shared" si="57"/>
        <v>-417</v>
      </c>
      <c r="O629">
        <f t="shared" si="58"/>
        <v>-667</v>
      </c>
      <c r="P629" s="1" t="str">
        <f t="shared" si="59"/>
        <v>ABOVE</v>
      </c>
      <c r="Q629" s="7">
        <v>0.113821138211382</v>
      </c>
    </row>
    <row r="630" spans="1:17" x14ac:dyDescent="0.3">
      <c r="A630" s="2">
        <v>13</v>
      </c>
      <c r="B630" s="8" t="s">
        <v>1539</v>
      </c>
      <c r="C630" s="8" t="s">
        <v>563</v>
      </c>
      <c r="D630" s="8">
        <v>5.6</v>
      </c>
      <c r="E630" s="8">
        <v>843</v>
      </c>
      <c r="F630" s="8">
        <v>849</v>
      </c>
      <c r="G630" s="8">
        <v>1123</v>
      </c>
      <c r="H630" s="8">
        <v>1517</v>
      </c>
      <c r="I630" s="8">
        <v>1518</v>
      </c>
      <c r="J630" s="8"/>
      <c r="K630">
        <f t="shared" si="54"/>
        <v>-104</v>
      </c>
      <c r="L630">
        <f t="shared" si="55"/>
        <v>-130</v>
      </c>
      <c r="M630">
        <f t="shared" si="56"/>
        <v>0</v>
      </c>
      <c r="N630">
        <f t="shared" si="57"/>
        <v>208</v>
      </c>
      <c r="O630">
        <f t="shared" si="58"/>
        <v>-110</v>
      </c>
      <c r="P630" s="1" t="str">
        <f t="shared" si="59"/>
        <v>BELOW</v>
      </c>
      <c r="Q630" s="7">
        <v>-0.54471544715447162</v>
      </c>
    </row>
    <row r="631" spans="1:17" x14ac:dyDescent="0.3">
      <c r="A631" s="2">
        <v>13</v>
      </c>
      <c r="B631" s="8" t="s">
        <v>1539</v>
      </c>
      <c r="C631" s="8" t="s">
        <v>441</v>
      </c>
      <c r="D631" s="8">
        <v>12.7</v>
      </c>
      <c r="E631" s="8">
        <v>473</v>
      </c>
      <c r="F631" s="8">
        <v>536</v>
      </c>
      <c r="G631" s="8">
        <v>697</v>
      </c>
      <c r="H631" s="8">
        <v>873</v>
      </c>
      <c r="I631" s="8">
        <v>1001</v>
      </c>
      <c r="J631" s="8"/>
      <c r="K631">
        <f t="shared" si="54"/>
        <v>-474</v>
      </c>
      <c r="L631">
        <f t="shared" si="55"/>
        <v>-443</v>
      </c>
      <c r="M631">
        <f t="shared" si="56"/>
        <v>-426</v>
      </c>
      <c r="N631">
        <f t="shared" si="57"/>
        <v>-436</v>
      </c>
      <c r="O631">
        <f t="shared" si="58"/>
        <v>-627</v>
      </c>
      <c r="P631" s="1" t="str">
        <f t="shared" si="59"/>
        <v>ABOVE</v>
      </c>
      <c r="Q631" s="7">
        <v>3.2520325203251918E-2</v>
      </c>
    </row>
    <row r="632" spans="1:17" x14ac:dyDescent="0.3">
      <c r="A632" s="2">
        <v>13</v>
      </c>
      <c r="B632" s="8" t="s">
        <v>1539</v>
      </c>
      <c r="C632" s="8" t="s">
        <v>131</v>
      </c>
      <c r="D632" s="8">
        <v>12.3</v>
      </c>
      <c r="E632" s="8">
        <v>451</v>
      </c>
      <c r="F632" s="8">
        <v>555</v>
      </c>
      <c r="G632" s="8">
        <v>697</v>
      </c>
      <c r="H632" s="8">
        <v>927</v>
      </c>
      <c r="I632" s="8">
        <v>1043</v>
      </c>
      <c r="J632" s="8"/>
      <c r="K632">
        <f t="shared" si="54"/>
        <v>-496</v>
      </c>
      <c r="L632">
        <f t="shared" si="55"/>
        <v>-424</v>
      </c>
      <c r="M632">
        <f t="shared" si="56"/>
        <v>-426</v>
      </c>
      <c r="N632">
        <f t="shared" si="57"/>
        <v>-382</v>
      </c>
      <c r="O632">
        <f t="shared" si="58"/>
        <v>-585</v>
      </c>
      <c r="P632" s="1" t="str">
        <f t="shared" si="59"/>
        <v>EQUAL</v>
      </c>
      <c r="Q632" s="7">
        <v>0</v>
      </c>
    </row>
    <row r="633" spans="1:17" x14ac:dyDescent="0.3">
      <c r="A633" s="2">
        <v>13</v>
      </c>
      <c r="B633" s="8" t="s">
        <v>1539</v>
      </c>
      <c r="C633" s="8" t="s">
        <v>438</v>
      </c>
      <c r="D633" s="8">
        <v>18</v>
      </c>
      <c r="E633" s="8">
        <v>473</v>
      </c>
      <c r="F633" s="8">
        <v>557</v>
      </c>
      <c r="G633" s="8">
        <v>697</v>
      </c>
      <c r="H633" s="8">
        <v>873</v>
      </c>
      <c r="I633" s="8">
        <v>1001</v>
      </c>
      <c r="J633" s="8"/>
      <c r="K633">
        <f t="shared" si="54"/>
        <v>-474</v>
      </c>
      <c r="L633">
        <f t="shared" si="55"/>
        <v>-422</v>
      </c>
      <c r="M633">
        <f t="shared" si="56"/>
        <v>-426</v>
      </c>
      <c r="N633">
        <f t="shared" si="57"/>
        <v>-436</v>
      </c>
      <c r="O633">
        <f t="shared" si="58"/>
        <v>-627</v>
      </c>
      <c r="P633" s="1" t="str">
        <f t="shared" si="59"/>
        <v>ABOVE</v>
      </c>
      <c r="Q633" s="7">
        <v>0.46341463414634138</v>
      </c>
    </row>
    <row r="634" spans="1:17" x14ac:dyDescent="0.3">
      <c r="A634" s="2">
        <v>13</v>
      </c>
      <c r="B634" s="8" t="s">
        <v>1539</v>
      </c>
      <c r="C634" s="8" t="s">
        <v>432</v>
      </c>
      <c r="D634" s="8">
        <v>11</v>
      </c>
      <c r="E634" s="8">
        <v>454</v>
      </c>
      <c r="F634" s="8">
        <v>543</v>
      </c>
      <c r="G634" s="8">
        <v>706</v>
      </c>
      <c r="H634" s="8">
        <v>885</v>
      </c>
      <c r="I634" s="8">
        <v>981</v>
      </c>
      <c r="J634" s="8"/>
      <c r="K634">
        <f t="shared" si="54"/>
        <v>-493</v>
      </c>
      <c r="L634">
        <f t="shared" si="55"/>
        <v>-436</v>
      </c>
      <c r="M634">
        <f t="shared" si="56"/>
        <v>-417</v>
      </c>
      <c r="N634">
        <f t="shared" si="57"/>
        <v>-424</v>
      </c>
      <c r="O634">
        <f t="shared" si="58"/>
        <v>-647</v>
      </c>
      <c r="P634" s="1" t="str">
        <f t="shared" si="59"/>
        <v>BELOW</v>
      </c>
      <c r="Q634" s="7">
        <v>-0.10569105691056915</v>
      </c>
    </row>
    <row r="635" spans="1:17" x14ac:dyDescent="0.3">
      <c r="A635" s="2">
        <v>13</v>
      </c>
      <c r="B635" s="8" t="s">
        <v>1539</v>
      </c>
      <c r="C635" s="8" t="s">
        <v>226</v>
      </c>
      <c r="D635" s="8">
        <v>8.6999999999999993</v>
      </c>
      <c r="E635" s="8">
        <v>556</v>
      </c>
      <c r="F635" s="8">
        <v>648</v>
      </c>
      <c r="G635" s="8">
        <v>830</v>
      </c>
      <c r="H635" s="8">
        <v>1087</v>
      </c>
      <c r="I635" s="8">
        <v>1225</v>
      </c>
      <c r="J635" s="8"/>
      <c r="K635">
        <f t="shared" si="54"/>
        <v>-391</v>
      </c>
      <c r="L635">
        <f t="shared" si="55"/>
        <v>-331</v>
      </c>
      <c r="M635">
        <f t="shared" si="56"/>
        <v>-293</v>
      </c>
      <c r="N635">
        <f t="shared" si="57"/>
        <v>-222</v>
      </c>
      <c r="O635">
        <f t="shared" si="58"/>
        <v>-403</v>
      </c>
      <c r="P635" s="1" t="str">
        <f t="shared" si="59"/>
        <v>BELOW</v>
      </c>
      <c r="Q635" s="7">
        <v>-0.29268292682926839</v>
      </c>
    </row>
    <row r="636" spans="1:17" x14ac:dyDescent="0.3">
      <c r="A636" s="2">
        <v>13</v>
      </c>
      <c r="B636" s="8" t="s">
        <v>1539</v>
      </c>
      <c r="C636" s="8" t="s">
        <v>1556</v>
      </c>
      <c r="D636" s="8">
        <v>11.6</v>
      </c>
      <c r="E636" s="8">
        <v>540</v>
      </c>
      <c r="F636" s="8">
        <v>563</v>
      </c>
      <c r="G636" s="8">
        <v>697</v>
      </c>
      <c r="H636" s="8">
        <v>917</v>
      </c>
      <c r="I636" s="8">
        <v>1149</v>
      </c>
      <c r="J636" s="8"/>
      <c r="K636">
        <f t="shared" si="54"/>
        <v>-407</v>
      </c>
      <c r="L636">
        <f t="shared" si="55"/>
        <v>-416</v>
      </c>
      <c r="M636">
        <f t="shared" si="56"/>
        <v>-426</v>
      </c>
      <c r="N636">
        <f t="shared" si="57"/>
        <v>-392</v>
      </c>
      <c r="O636">
        <f t="shared" si="58"/>
        <v>-479</v>
      </c>
      <c r="P636" s="1" t="str">
        <f t="shared" si="59"/>
        <v>BELOW</v>
      </c>
      <c r="Q636" s="7">
        <v>-5.6910569105691138E-2</v>
      </c>
    </row>
    <row r="637" spans="1:17" x14ac:dyDescent="0.3">
      <c r="A637" s="2">
        <v>13</v>
      </c>
      <c r="B637" s="8" t="s">
        <v>1539</v>
      </c>
      <c r="C637" s="8" t="s">
        <v>69</v>
      </c>
      <c r="D637" s="8">
        <v>25.4</v>
      </c>
      <c r="E637" s="8">
        <v>458</v>
      </c>
      <c r="F637" s="8">
        <v>563</v>
      </c>
      <c r="G637" s="8">
        <v>713</v>
      </c>
      <c r="H637" s="8">
        <v>923</v>
      </c>
      <c r="I637" s="8">
        <v>964</v>
      </c>
      <c r="J637" s="8"/>
      <c r="K637">
        <f t="shared" si="54"/>
        <v>-489</v>
      </c>
      <c r="L637">
        <f t="shared" si="55"/>
        <v>-416</v>
      </c>
      <c r="M637">
        <f t="shared" si="56"/>
        <v>-410</v>
      </c>
      <c r="N637">
        <f t="shared" si="57"/>
        <v>-386</v>
      </c>
      <c r="O637">
        <f t="shared" si="58"/>
        <v>-664</v>
      </c>
      <c r="P637" s="1" t="str">
        <f t="shared" si="59"/>
        <v>ABOVE</v>
      </c>
      <c r="Q637" s="7">
        <v>1.0650406504065038</v>
      </c>
    </row>
    <row r="638" spans="1:17" x14ac:dyDescent="0.3">
      <c r="A638" s="2">
        <v>13</v>
      </c>
      <c r="B638" s="8" t="s">
        <v>1539</v>
      </c>
      <c r="C638" s="8" t="s">
        <v>419</v>
      </c>
      <c r="D638" s="8">
        <v>9.9</v>
      </c>
      <c r="E638" s="8">
        <v>473</v>
      </c>
      <c r="F638" s="8">
        <v>598</v>
      </c>
      <c r="G638" s="8">
        <v>697</v>
      </c>
      <c r="H638" s="8">
        <v>999</v>
      </c>
      <c r="I638" s="8">
        <v>1001</v>
      </c>
      <c r="J638" s="8"/>
      <c r="K638">
        <f t="shared" si="54"/>
        <v>-474</v>
      </c>
      <c r="L638">
        <f t="shared" si="55"/>
        <v>-381</v>
      </c>
      <c r="M638">
        <f t="shared" si="56"/>
        <v>-426</v>
      </c>
      <c r="N638">
        <f t="shared" si="57"/>
        <v>-310</v>
      </c>
      <c r="O638">
        <f t="shared" si="58"/>
        <v>-627</v>
      </c>
      <c r="P638" s="1" t="str">
        <f t="shared" si="59"/>
        <v>BELOW</v>
      </c>
      <c r="Q638" s="7">
        <v>-0.1951219512195122</v>
      </c>
    </row>
    <row r="639" spans="1:17" x14ac:dyDescent="0.3">
      <c r="A639" s="2">
        <v>13</v>
      </c>
      <c r="B639" s="8" t="s">
        <v>1539</v>
      </c>
      <c r="C639" s="8" t="s">
        <v>68</v>
      </c>
      <c r="D639" s="8">
        <v>14.9</v>
      </c>
      <c r="E639" s="8">
        <v>466</v>
      </c>
      <c r="F639" s="8">
        <v>542</v>
      </c>
      <c r="G639" s="8">
        <v>704</v>
      </c>
      <c r="H639" s="8">
        <v>882</v>
      </c>
      <c r="I639" s="8">
        <v>969</v>
      </c>
      <c r="J639" s="8"/>
      <c r="K639">
        <f t="shared" si="54"/>
        <v>-481</v>
      </c>
      <c r="L639">
        <f t="shared" si="55"/>
        <v>-437</v>
      </c>
      <c r="M639">
        <f t="shared" si="56"/>
        <v>-419</v>
      </c>
      <c r="N639">
        <f t="shared" si="57"/>
        <v>-427</v>
      </c>
      <c r="O639">
        <f t="shared" si="58"/>
        <v>-659</v>
      </c>
      <c r="P639" s="1" t="str">
        <f t="shared" si="59"/>
        <v>ABOVE</v>
      </c>
      <c r="Q639" s="7">
        <v>0.21138211382113817</v>
      </c>
    </row>
    <row r="640" spans="1:17" x14ac:dyDescent="0.3">
      <c r="A640" s="2">
        <v>13</v>
      </c>
      <c r="B640" s="8" t="s">
        <v>1539</v>
      </c>
      <c r="C640" s="8" t="s">
        <v>1555</v>
      </c>
      <c r="D640" s="8">
        <v>10.4</v>
      </c>
      <c r="E640" s="8">
        <v>635</v>
      </c>
      <c r="F640" s="8">
        <v>713</v>
      </c>
      <c r="G640" s="8">
        <v>924</v>
      </c>
      <c r="H640" s="8">
        <v>1215</v>
      </c>
      <c r="I640" s="8">
        <v>1430</v>
      </c>
      <c r="J640" s="8"/>
      <c r="K640">
        <f t="shared" si="54"/>
        <v>-312</v>
      </c>
      <c r="L640">
        <f t="shared" si="55"/>
        <v>-266</v>
      </c>
      <c r="M640">
        <f t="shared" si="56"/>
        <v>-199</v>
      </c>
      <c r="N640">
        <f t="shared" si="57"/>
        <v>-94</v>
      </c>
      <c r="O640">
        <f t="shared" si="58"/>
        <v>-198</v>
      </c>
      <c r="P640" s="1" t="str">
        <f t="shared" si="59"/>
        <v>BELOW</v>
      </c>
      <c r="Q640" s="7">
        <v>-0.15447154471544716</v>
      </c>
    </row>
    <row r="641" spans="1:17" x14ac:dyDescent="0.3">
      <c r="A641" s="2">
        <v>13</v>
      </c>
      <c r="B641" s="8" t="s">
        <v>1539</v>
      </c>
      <c r="C641" s="8" t="s">
        <v>1554</v>
      </c>
      <c r="D641" s="8">
        <v>9.3000000000000007</v>
      </c>
      <c r="E641" s="8">
        <v>491</v>
      </c>
      <c r="F641" s="8">
        <v>609</v>
      </c>
      <c r="G641" s="8">
        <v>697</v>
      </c>
      <c r="H641" s="8">
        <v>973</v>
      </c>
      <c r="I641" s="8">
        <v>1069</v>
      </c>
      <c r="J641" s="8"/>
      <c r="K641">
        <f t="shared" si="54"/>
        <v>-456</v>
      </c>
      <c r="L641">
        <f t="shared" si="55"/>
        <v>-370</v>
      </c>
      <c r="M641">
        <f t="shared" si="56"/>
        <v>-426</v>
      </c>
      <c r="N641">
        <f t="shared" si="57"/>
        <v>-336</v>
      </c>
      <c r="O641">
        <f t="shared" si="58"/>
        <v>-559</v>
      </c>
      <c r="P641" s="1" t="str">
        <f t="shared" si="59"/>
        <v>BELOW</v>
      </c>
      <c r="Q641" s="7">
        <v>-0.24390243902439024</v>
      </c>
    </row>
    <row r="642" spans="1:17" x14ac:dyDescent="0.3">
      <c r="A642" s="2">
        <v>13</v>
      </c>
      <c r="B642" s="8" t="s">
        <v>1539</v>
      </c>
      <c r="C642" s="8" t="s">
        <v>14</v>
      </c>
      <c r="D642" s="8">
        <v>12.9</v>
      </c>
      <c r="E642" s="8">
        <v>473</v>
      </c>
      <c r="F642" s="8">
        <v>527</v>
      </c>
      <c r="G642" s="8">
        <v>697</v>
      </c>
      <c r="H642" s="8">
        <v>881</v>
      </c>
      <c r="I642" s="8">
        <v>1001</v>
      </c>
      <c r="J642" s="8"/>
      <c r="K642">
        <f t="shared" si="54"/>
        <v>-474</v>
      </c>
      <c r="L642">
        <f t="shared" si="55"/>
        <v>-452</v>
      </c>
      <c r="M642">
        <f t="shared" si="56"/>
        <v>-426</v>
      </c>
      <c r="N642">
        <f t="shared" si="57"/>
        <v>-428</v>
      </c>
      <c r="O642">
        <f t="shared" si="58"/>
        <v>-627</v>
      </c>
      <c r="P642" s="1" t="str">
        <f t="shared" si="59"/>
        <v>ABOVE</v>
      </c>
      <c r="Q642" s="7">
        <v>4.8780487804878016E-2</v>
      </c>
    </row>
    <row r="643" spans="1:17" x14ac:dyDescent="0.3">
      <c r="A643" s="2">
        <v>13</v>
      </c>
      <c r="B643" s="8" t="s">
        <v>1539</v>
      </c>
      <c r="C643" s="8" t="s">
        <v>292</v>
      </c>
      <c r="D643" s="8">
        <v>8.1999999999999993</v>
      </c>
      <c r="E643" s="8">
        <v>915</v>
      </c>
      <c r="F643" s="8">
        <v>1044</v>
      </c>
      <c r="G643" s="8">
        <v>1212</v>
      </c>
      <c r="H643" s="8">
        <v>1542</v>
      </c>
      <c r="I643" s="8">
        <v>1844</v>
      </c>
      <c r="J643" s="8"/>
      <c r="K643">
        <f t="shared" si="54"/>
        <v>-32</v>
      </c>
      <c r="L643">
        <f t="shared" si="55"/>
        <v>65</v>
      </c>
      <c r="M643">
        <f t="shared" si="56"/>
        <v>89</v>
      </c>
      <c r="N643">
        <f t="shared" si="57"/>
        <v>233</v>
      </c>
      <c r="O643">
        <f t="shared" si="58"/>
        <v>216</v>
      </c>
      <c r="P643" s="1" t="str">
        <f t="shared" si="59"/>
        <v>BELOW</v>
      </c>
      <c r="Q643" s="7">
        <v>-0.33333333333333343</v>
      </c>
    </row>
    <row r="644" spans="1:17" x14ac:dyDescent="0.3">
      <c r="A644" s="2">
        <v>13</v>
      </c>
      <c r="B644" s="8" t="s">
        <v>1539</v>
      </c>
      <c r="C644" s="8" t="s">
        <v>1553</v>
      </c>
      <c r="D644" s="8">
        <v>12.7</v>
      </c>
      <c r="E644" s="8">
        <v>586</v>
      </c>
      <c r="F644" s="8">
        <v>674</v>
      </c>
      <c r="G644" s="8">
        <v>892</v>
      </c>
      <c r="H644" s="8">
        <v>1204</v>
      </c>
      <c r="I644" s="8">
        <v>1394</v>
      </c>
      <c r="J644" s="8"/>
      <c r="K644">
        <f t="shared" si="54"/>
        <v>-361</v>
      </c>
      <c r="L644">
        <f t="shared" si="55"/>
        <v>-305</v>
      </c>
      <c r="M644">
        <f t="shared" si="56"/>
        <v>-231</v>
      </c>
      <c r="N644">
        <f t="shared" si="57"/>
        <v>-105</v>
      </c>
      <c r="O644">
        <f t="shared" si="58"/>
        <v>-234</v>
      </c>
      <c r="P644" s="1" t="str">
        <f t="shared" si="59"/>
        <v>ABOVE</v>
      </c>
      <c r="Q644" s="7">
        <v>3.2520325203251918E-2</v>
      </c>
    </row>
    <row r="645" spans="1:17" x14ac:dyDescent="0.3">
      <c r="A645" s="2">
        <v>13</v>
      </c>
      <c r="B645" s="8" t="s">
        <v>1539</v>
      </c>
      <c r="C645" s="8" t="s">
        <v>412</v>
      </c>
      <c r="D645" s="8">
        <v>4</v>
      </c>
      <c r="E645" s="8">
        <v>927</v>
      </c>
      <c r="F645" s="8">
        <v>934</v>
      </c>
      <c r="G645" s="8">
        <v>1235</v>
      </c>
      <c r="H645" s="8">
        <v>1786</v>
      </c>
      <c r="I645" s="8">
        <v>2158</v>
      </c>
      <c r="J645" s="8"/>
      <c r="K645">
        <f t="shared" ref="K645:K708" si="60">E645-$E$1</f>
        <v>-20</v>
      </c>
      <c r="L645">
        <f t="shared" ref="L645:L708" si="61">F645-$F$1</f>
        <v>-45</v>
      </c>
      <c r="M645">
        <f t="shared" ref="M645:M708" si="62">G645-$G$1</f>
        <v>112</v>
      </c>
      <c r="N645">
        <f t="shared" ref="N645:N708" si="63">H645-$H$1</f>
        <v>477</v>
      </c>
      <c r="O645">
        <f t="shared" ref="O645:O708" si="64">I645-$I$1</f>
        <v>530</v>
      </c>
      <c r="P645" s="1" t="str">
        <f t="shared" ref="P645:P708" si="65">IF(D645&gt;$D$1,"ABOVE",(IF(D645&lt;$D$1,"BELOW","EQUAL")))</f>
        <v>BELOW</v>
      </c>
      <c r="Q645" s="7">
        <v>-0.67479674796747968</v>
      </c>
    </row>
    <row r="646" spans="1:17" x14ac:dyDescent="0.3">
      <c r="A646" s="2">
        <v>13</v>
      </c>
      <c r="B646" s="8" t="s">
        <v>1539</v>
      </c>
      <c r="C646" s="8" t="s">
        <v>405</v>
      </c>
      <c r="D646" s="8">
        <v>18.600000000000001</v>
      </c>
      <c r="E646" s="8">
        <v>448</v>
      </c>
      <c r="F646" s="8">
        <v>527</v>
      </c>
      <c r="G646" s="8">
        <v>697</v>
      </c>
      <c r="H646" s="8">
        <v>912</v>
      </c>
      <c r="I646" s="8">
        <v>942</v>
      </c>
      <c r="J646" s="8"/>
      <c r="K646">
        <f t="shared" si="60"/>
        <v>-499</v>
      </c>
      <c r="L646">
        <f t="shared" si="61"/>
        <v>-452</v>
      </c>
      <c r="M646">
        <f t="shared" si="62"/>
        <v>-426</v>
      </c>
      <c r="N646">
        <f t="shared" si="63"/>
        <v>-397</v>
      </c>
      <c r="O646">
        <f t="shared" si="64"/>
        <v>-686</v>
      </c>
      <c r="P646" s="1" t="str">
        <f t="shared" si="65"/>
        <v>ABOVE</v>
      </c>
      <c r="Q646" s="7">
        <v>0.51219512195121952</v>
      </c>
    </row>
    <row r="647" spans="1:17" x14ac:dyDescent="0.3">
      <c r="A647" s="2">
        <v>13</v>
      </c>
      <c r="B647" s="8" t="s">
        <v>1539</v>
      </c>
      <c r="C647" s="8" t="s">
        <v>557</v>
      </c>
      <c r="D647" s="8">
        <v>7.2</v>
      </c>
      <c r="E647" s="8">
        <v>915</v>
      </c>
      <c r="F647" s="8">
        <v>1044</v>
      </c>
      <c r="G647" s="8">
        <v>1212</v>
      </c>
      <c r="H647" s="8">
        <v>1542</v>
      </c>
      <c r="I647" s="8">
        <v>1844</v>
      </c>
      <c r="J647" s="8"/>
      <c r="K647">
        <f t="shared" si="60"/>
        <v>-32</v>
      </c>
      <c r="L647">
        <f t="shared" si="61"/>
        <v>65</v>
      </c>
      <c r="M647">
        <f t="shared" si="62"/>
        <v>89</v>
      </c>
      <c r="N647">
        <f t="shared" si="63"/>
        <v>233</v>
      </c>
      <c r="O647">
        <f t="shared" si="64"/>
        <v>216</v>
      </c>
      <c r="P647" s="1" t="str">
        <f t="shared" si="65"/>
        <v>BELOW</v>
      </c>
      <c r="Q647" s="7">
        <v>-0.41463414634146345</v>
      </c>
    </row>
    <row r="648" spans="1:17" x14ac:dyDescent="0.3">
      <c r="A648" s="2">
        <v>13</v>
      </c>
      <c r="B648" s="8" t="s">
        <v>1539</v>
      </c>
      <c r="C648" s="8" t="s">
        <v>401</v>
      </c>
      <c r="D648" s="8">
        <v>12.2</v>
      </c>
      <c r="E648" s="8">
        <v>505</v>
      </c>
      <c r="F648" s="8">
        <v>594</v>
      </c>
      <c r="G648" s="8">
        <v>786</v>
      </c>
      <c r="H648" s="8">
        <v>1081</v>
      </c>
      <c r="I648" s="8">
        <v>1181</v>
      </c>
      <c r="J648" s="8"/>
      <c r="K648">
        <f t="shared" si="60"/>
        <v>-442</v>
      </c>
      <c r="L648">
        <f t="shared" si="61"/>
        <v>-385</v>
      </c>
      <c r="M648">
        <f t="shared" si="62"/>
        <v>-337</v>
      </c>
      <c r="N648">
        <f t="shared" si="63"/>
        <v>-228</v>
      </c>
      <c r="O648">
        <f t="shared" si="64"/>
        <v>-447</v>
      </c>
      <c r="P648" s="1" t="str">
        <f t="shared" si="65"/>
        <v>BELOW</v>
      </c>
      <c r="Q648" s="7">
        <v>-8.1300813008131235E-3</v>
      </c>
    </row>
    <row r="649" spans="1:17" x14ac:dyDescent="0.3">
      <c r="A649" s="2">
        <v>13</v>
      </c>
      <c r="B649" s="8" t="s">
        <v>1539</v>
      </c>
      <c r="C649" s="8" t="s">
        <v>555</v>
      </c>
      <c r="D649" s="8">
        <v>18.399999999999999</v>
      </c>
      <c r="E649" s="8">
        <v>527</v>
      </c>
      <c r="F649" s="8">
        <v>527</v>
      </c>
      <c r="G649" s="8">
        <v>697</v>
      </c>
      <c r="H649" s="8">
        <v>873</v>
      </c>
      <c r="I649" s="8">
        <v>942</v>
      </c>
      <c r="J649" s="8"/>
      <c r="K649">
        <f t="shared" si="60"/>
        <v>-420</v>
      </c>
      <c r="L649">
        <f t="shared" si="61"/>
        <v>-452</v>
      </c>
      <c r="M649">
        <f t="shared" si="62"/>
        <v>-426</v>
      </c>
      <c r="N649">
        <f t="shared" si="63"/>
        <v>-436</v>
      </c>
      <c r="O649">
        <f t="shared" si="64"/>
        <v>-686</v>
      </c>
      <c r="P649" s="1" t="str">
        <f t="shared" si="65"/>
        <v>ABOVE</v>
      </c>
      <c r="Q649" s="7">
        <v>0.49593495934959331</v>
      </c>
    </row>
    <row r="650" spans="1:17" x14ac:dyDescent="0.3">
      <c r="A650" s="2">
        <v>13</v>
      </c>
      <c r="B650" s="8" t="s">
        <v>1539</v>
      </c>
      <c r="C650" s="8" t="s">
        <v>218</v>
      </c>
      <c r="D650" s="8">
        <v>12</v>
      </c>
      <c r="E650" s="8">
        <v>488</v>
      </c>
      <c r="F650" s="8">
        <v>575</v>
      </c>
      <c r="G650" s="8">
        <v>760</v>
      </c>
      <c r="H650" s="8">
        <v>952</v>
      </c>
      <c r="I650" s="8">
        <v>1078</v>
      </c>
      <c r="J650" s="8"/>
      <c r="K650">
        <f t="shared" si="60"/>
        <v>-459</v>
      </c>
      <c r="L650">
        <f t="shared" si="61"/>
        <v>-404</v>
      </c>
      <c r="M650">
        <f t="shared" si="62"/>
        <v>-363</v>
      </c>
      <c r="N650">
        <f t="shared" si="63"/>
        <v>-357</v>
      </c>
      <c r="O650">
        <f t="shared" si="64"/>
        <v>-550</v>
      </c>
      <c r="P650" s="1" t="str">
        <f t="shared" si="65"/>
        <v>BELOW</v>
      </c>
      <c r="Q650" s="7">
        <v>-2.4390243902439081E-2</v>
      </c>
    </row>
    <row r="651" spans="1:17" x14ac:dyDescent="0.3">
      <c r="A651" s="2">
        <v>13</v>
      </c>
      <c r="B651" s="8" t="s">
        <v>1539</v>
      </c>
      <c r="C651" s="8" t="s">
        <v>944</v>
      </c>
      <c r="D651" s="8">
        <v>13</v>
      </c>
      <c r="E651" s="8">
        <v>458</v>
      </c>
      <c r="F651" s="8">
        <v>539</v>
      </c>
      <c r="G651" s="8">
        <v>713</v>
      </c>
      <c r="H651" s="8">
        <v>954</v>
      </c>
      <c r="I651" s="8">
        <v>1048</v>
      </c>
      <c r="J651" s="8"/>
      <c r="K651">
        <f t="shared" si="60"/>
        <v>-489</v>
      </c>
      <c r="L651">
        <f t="shared" si="61"/>
        <v>-440</v>
      </c>
      <c r="M651">
        <f t="shared" si="62"/>
        <v>-410</v>
      </c>
      <c r="N651">
        <f t="shared" si="63"/>
        <v>-355</v>
      </c>
      <c r="O651">
        <f t="shared" si="64"/>
        <v>-580</v>
      </c>
      <c r="P651" s="1" t="str">
        <f t="shared" si="65"/>
        <v>ABOVE</v>
      </c>
      <c r="Q651" s="7">
        <v>5.6910569105690999E-2</v>
      </c>
    </row>
    <row r="652" spans="1:17" x14ac:dyDescent="0.3">
      <c r="A652" s="2">
        <v>13</v>
      </c>
      <c r="B652" s="8" t="s">
        <v>1539</v>
      </c>
      <c r="C652" s="8" t="s">
        <v>126</v>
      </c>
      <c r="D652" s="8">
        <v>12.8</v>
      </c>
      <c r="E652" s="8">
        <v>493</v>
      </c>
      <c r="F652" s="8">
        <v>550</v>
      </c>
      <c r="G652" s="8">
        <v>727</v>
      </c>
      <c r="H652" s="8">
        <v>970</v>
      </c>
      <c r="I652" s="8">
        <v>1055</v>
      </c>
      <c r="J652" s="8"/>
      <c r="K652">
        <f t="shared" si="60"/>
        <v>-454</v>
      </c>
      <c r="L652">
        <f t="shared" si="61"/>
        <v>-429</v>
      </c>
      <c r="M652">
        <f t="shared" si="62"/>
        <v>-396</v>
      </c>
      <c r="N652">
        <f t="shared" si="63"/>
        <v>-339</v>
      </c>
      <c r="O652">
        <f t="shared" si="64"/>
        <v>-573</v>
      </c>
      <c r="P652" s="1" t="str">
        <f t="shared" si="65"/>
        <v>ABOVE</v>
      </c>
      <c r="Q652" s="7">
        <v>4.065040650406504E-2</v>
      </c>
    </row>
    <row r="653" spans="1:17" x14ac:dyDescent="0.3">
      <c r="A653" s="2">
        <v>13</v>
      </c>
      <c r="B653" s="8" t="s">
        <v>1539</v>
      </c>
      <c r="C653" s="8" t="s">
        <v>1552</v>
      </c>
      <c r="D653" s="8">
        <v>23.3</v>
      </c>
      <c r="E653" s="8">
        <v>483</v>
      </c>
      <c r="F653" s="8">
        <v>567</v>
      </c>
      <c r="G653" s="8">
        <v>713</v>
      </c>
      <c r="H653" s="8">
        <v>893</v>
      </c>
      <c r="I653" s="8">
        <v>1060</v>
      </c>
      <c r="J653" s="8"/>
      <c r="K653">
        <f t="shared" si="60"/>
        <v>-464</v>
      </c>
      <c r="L653">
        <f t="shared" si="61"/>
        <v>-412</v>
      </c>
      <c r="M653">
        <f t="shared" si="62"/>
        <v>-410</v>
      </c>
      <c r="N653">
        <f t="shared" si="63"/>
        <v>-416</v>
      </c>
      <c r="O653">
        <f t="shared" si="64"/>
        <v>-568</v>
      </c>
      <c r="P653" s="1" t="str">
        <f t="shared" si="65"/>
        <v>ABOVE</v>
      </c>
      <c r="Q653" s="7">
        <v>0.89430894308943087</v>
      </c>
    </row>
    <row r="654" spans="1:17" x14ac:dyDescent="0.3">
      <c r="A654" s="2">
        <v>13</v>
      </c>
      <c r="B654" s="8" t="s">
        <v>1539</v>
      </c>
      <c r="C654" s="8" t="s">
        <v>843</v>
      </c>
      <c r="D654" s="8">
        <v>5.4</v>
      </c>
      <c r="E654" s="8">
        <v>915</v>
      </c>
      <c r="F654" s="8">
        <v>1044</v>
      </c>
      <c r="G654" s="8">
        <v>1212</v>
      </c>
      <c r="H654" s="8">
        <v>1542</v>
      </c>
      <c r="I654" s="8">
        <v>1844</v>
      </c>
      <c r="J654" s="8"/>
      <c r="K654">
        <f t="shared" si="60"/>
        <v>-32</v>
      </c>
      <c r="L654">
        <f t="shared" si="61"/>
        <v>65</v>
      </c>
      <c r="M654">
        <f t="shared" si="62"/>
        <v>89</v>
      </c>
      <c r="N654">
        <f t="shared" si="63"/>
        <v>233</v>
      </c>
      <c r="O654">
        <f t="shared" si="64"/>
        <v>216</v>
      </c>
      <c r="P654" s="1" t="str">
        <f t="shared" si="65"/>
        <v>BELOW</v>
      </c>
      <c r="Q654" s="7">
        <v>-0.5609756097560975</v>
      </c>
    </row>
    <row r="655" spans="1:17" x14ac:dyDescent="0.3">
      <c r="A655" s="2">
        <v>13</v>
      </c>
      <c r="B655" s="8" t="s">
        <v>1539</v>
      </c>
      <c r="C655" s="8" t="s">
        <v>841</v>
      </c>
      <c r="D655" s="8">
        <v>14.3</v>
      </c>
      <c r="E655" s="8">
        <v>585</v>
      </c>
      <c r="F655" s="8">
        <v>647</v>
      </c>
      <c r="G655" s="8">
        <v>846</v>
      </c>
      <c r="H655" s="8">
        <v>1185</v>
      </c>
      <c r="I655" s="8">
        <v>1470</v>
      </c>
      <c r="J655" s="8"/>
      <c r="K655">
        <f t="shared" si="60"/>
        <v>-362</v>
      </c>
      <c r="L655">
        <f t="shared" si="61"/>
        <v>-332</v>
      </c>
      <c r="M655">
        <f t="shared" si="62"/>
        <v>-277</v>
      </c>
      <c r="N655">
        <f t="shared" si="63"/>
        <v>-124</v>
      </c>
      <c r="O655">
        <f t="shared" si="64"/>
        <v>-158</v>
      </c>
      <c r="P655" s="1" t="str">
        <f t="shared" si="65"/>
        <v>ABOVE</v>
      </c>
      <c r="Q655" s="7">
        <v>0.16260162601626016</v>
      </c>
    </row>
    <row r="656" spans="1:17" x14ac:dyDescent="0.3">
      <c r="A656" s="2">
        <v>13</v>
      </c>
      <c r="B656" s="8" t="s">
        <v>1539</v>
      </c>
      <c r="C656" s="8" t="s">
        <v>551</v>
      </c>
      <c r="D656" s="8">
        <v>16.7</v>
      </c>
      <c r="E656" s="8">
        <v>475</v>
      </c>
      <c r="F656" s="8">
        <v>571</v>
      </c>
      <c r="G656" s="8">
        <v>739</v>
      </c>
      <c r="H656" s="8">
        <v>1013</v>
      </c>
      <c r="I656" s="8">
        <v>1052</v>
      </c>
      <c r="J656" s="8"/>
      <c r="K656">
        <f t="shared" si="60"/>
        <v>-472</v>
      </c>
      <c r="L656">
        <f t="shared" si="61"/>
        <v>-408</v>
      </c>
      <c r="M656">
        <f t="shared" si="62"/>
        <v>-384</v>
      </c>
      <c r="N656">
        <f t="shared" si="63"/>
        <v>-296</v>
      </c>
      <c r="O656">
        <f t="shared" si="64"/>
        <v>-576</v>
      </c>
      <c r="P656" s="1" t="str">
        <f t="shared" si="65"/>
        <v>ABOVE</v>
      </c>
      <c r="Q656" s="7">
        <v>0.35772357723577219</v>
      </c>
    </row>
    <row r="657" spans="1:17" x14ac:dyDescent="0.3">
      <c r="A657" s="2">
        <v>13</v>
      </c>
      <c r="B657" s="8" t="s">
        <v>1539</v>
      </c>
      <c r="C657" s="8" t="s">
        <v>1551</v>
      </c>
      <c r="D657" s="8">
        <v>13.5</v>
      </c>
      <c r="E657" s="8">
        <v>480</v>
      </c>
      <c r="F657" s="8">
        <v>527</v>
      </c>
      <c r="G657" s="8">
        <v>697</v>
      </c>
      <c r="H657" s="8">
        <v>950</v>
      </c>
      <c r="I657" s="8">
        <v>982</v>
      </c>
      <c r="J657" s="8"/>
      <c r="K657">
        <f t="shared" si="60"/>
        <v>-467</v>
      </c>
      <c r="L657">
        <f t="shared" si="61"/>
        <v>-452</v>
      </c>
      <c r="M657">
        <f t="shared" si="62"/>
        <v>-426</v>
      </c>
      <c r="N657">
        <f t="shared" si="63"/>
        <v>-359</v>
      </c>
      <c r="O657">
        <f t="shared" si="64"/>
        <v>-646</v>
      </c>
      <c r="P657" s="1" t="str">
        <f t="shared" si="65"/>
        <v>ABOVE</v>
      </c>
      <c r="Q657" s="7">
        <v>9.7560975609756032E-2</v>
      </c>
    </row>
    <row r="658" spans="1:17" x14ac:dyDescent="0.3">
      <c r="A658" s="2">
        <v>13</v>
      </c>
      <c r="B658" s="8" t="s">
        <v>1539</v>
      </c>
      <c r="C658" s="8" t="s">
        <v>214</v>
      </c>
      <c r="D658" s="8">
        <v>10.9</v>
      </c>
      <c r="E658" s="8">
        <v>635</v>
      </c>
      <c r="F658" s="8">
        <v>713</v>
      </c>
      <c r="G658" s="8">
        <v>924</v>
      </c>
      <c r="H658" s="8">
        <v>1215</v>
      </c>
      <c r="I658" s="8">
        <v>1430</v>
      </c>
      <c r="J658" s="8"/>
      <c r="K658">
        <f t="shared" si="60"/>
        <v>-312</v>
      </c>
      <c r="L658">
        <f t="shared" si="61"/>
        <v>-266</v>
      </c>
      <c r="M658">
        <f t="shared" si="62"/>
        <v>-199</v>
      </c>
      <c r="N658">
        <f t="shared" si="63"/>
        <v>-94</v>
      </c>
      <c r="O658">
        <f t="shared" si="64"/>
        <v>-198</v>
      </c>
      <c r="P658" s="1" t="str">
        <f t="shared" si="65"/>
        <v>BELOW</v>
      </c>
      <c r="Q658" s="7">
        <v>-0.11382113821138214</v>
      </c>
    </row>
    <row r="659" spans="1:17" x14ac:dyDescent="0.3">
      <c r="A659" s="2">
        <v>13</v>
      </c>
      <c r="B659" s="8" t="s">
        <v>1539</v>
      </c>
      <c r="C659" s="8" t="s">
        <v>124</v>
      </c>
      <c r="D659" s="8">
        <v>15</v>
      </c>
      <c r="E659" s="8">
        <v>462</v>
      </c>
      <c r="F659" s="8">
        <v>527</v>
      </c>
      <c r="G659" s="8">
        <v>697</v>
      </c>
      <c r="H659" s="8">
        <v>926</v>
      </c>
      <c r="I659" s="8">
        <v>980</v>
      </c>
      <c r="J659" s="8"/>
      <c r="K659">
        <f t="shared" si="60"/>
        <v>-485</v>
      </c>
      <c r="L659">
        <f t="shared" si="61"/>
        <v>-452</v>
      </c>
      <c r="M659">
        <f t="shared" si="62"/>
        <v>-426</v>
      </c>
      <c r="N659">
        <f t="shared" si="63"/>
        <v>-383</v>
      </c>
      <c r="O659">
        <f t="shared" si="64"/>
        <v>-648</v>
      </c>
      <c r="P659" s="1" t="str">
        <f t="shared" si="65"/>
        <v>ABOVE</v>
      </c>
      <c r="Q659" s="7">
        <v>0.21951219512195114</v>
      </c>
    </row>
    <row r="660" spans="1:17" x14ac:dyDescent="0.3">
      <c r="A660" s="2">
        <v>13</v>
      </c>
      <c r="B660" s="8" t="s">
        <v>1539</v>
      </c>
      <c r="C660" s="8" t="s">
        <v>123</v>
      </c>
      <c r="D660" s="8">
        <v>9</v>
      </c>
      <c r="E660" s="8">
        <v>573</v>
      </c>
      <c r="F660" s="8">
        <v>629</v>
      </c>
      <c r="G660" s="8">
        <v>798</v>
      </c>
      <c r="H660" s="8">
        <v>1022</v>
      </c>
      <c r="I660" s="8">
        <v>1151</v>
      </c>
      <c r="J660" s="8"/>
      <c r="K660">
        <f t="shared" si="60"/>
        <v>-374</v>
      </c>
      <c r="L660">
        <f t="shared" si="61"/>
        <v>-350</v>
      </c>
      <c r="M660">
        <f t="shared" si="62"/>
        <v>-325</v>
      </c>
      <c r="N660">
        <f t="shared" si="63"/>
        <v>-287</v>
      </c>
      <c r="O660">
        <f t="shared" si="64"/>
        <v>-477</v>
      </c>
      <c r="P660" s="1" t="str">
        <f t="shared" si="65"/>
        <v>BELOW</v>
      </c>
      <c r="Q660" s="7">
        <v>-0.26829268292682928</v>
      </c>
    </row>
    <row r="661" spans="1:17" x14ac:dyDescent="0.3">
      <c r="A661" s="2">
        <v>13</v>
      </c>
      <c r="B661" s="8" t="s">
        <v>1539</v>
      </c>
      <c r="C661" s="8" t="s">
        <v>122</v>
      </c>
      <c r="D661" s="8">
        <v>12.1</v>
      </c>
      <c r="E661" s="8">
        <v>505</v>
      </c>
      <c r="F661" s="8">
        <v>563</v>
      </c>
      <c r="G661" s="8">
        <v>745</v>
      </c>
      <c r="H661" s="8">
        <v>933</v>
      </c>
      <c r="I661" s="8">
        <v>1007</v>
      </c>
      <c r="J661" s="8"/>
      <c r="K661">
        <f t="shared" si="60"/>
        <v>-442</v>
      </c>
      <c r="L661">
        <f t="shared" si="61"/>
        <v>-416</v>
      </c>
      <c r="M661">
        <f t="shared" si="62"/>
        <v>-378</v>
      </c>
      <c r="N661">
        <f t="shared" si="63"/>
        <v>-376</v>
      </c>
      <c r="O661">
        <f t="shared" si="64"/>
        <v>-621</v>
      </c>
      <c r="P661" s="1" t="str">
        <f t="shared" si="65"/>
        <v>BELOW</v>
      </c>
      <c r="Q661" s="7">
        <v>-1.6260162601626101E-2</v>
      </c>
    </row>
    <row r="662" spans="1:17" x14ac:dyDescent="0.3">
      <c r="A662" s="2">
        <v>13</v>
      </c>
      <c r="B662" s="8" t="s">
        <v>1539</v>
      </c>
      <c r="C662" s="8" t="s">
        <v>1550</v>
      </c>
      <c r="D662" s="8">
        <v>15.9</v>
      </c>
      <c r="E662" s="8">
        <v>540</v>
      </c>
      <c r="F662" s="8">
        <v>627</v>
      </c>
      <c r="G662" s="8">
        <v>796</v>
      </c>
      <c r="H662" s="8">
        <v>997</v>
      </c>
      <c r="I662" s="8">
        <v>1086</v>
      </c>
      <c r="J662" s="8"/>
      <c r="K662">
        <f t="shared" si="60"/>
        <v>-407</v>
      </c>
      <c r="L662">
        <f t="shared" si="61"/>
        <v>-352</v>
      </c>
      <c r="M662">
        <f t="shared" si="62"/>
        <v>-327</v>
      </c>
      <c r="N662">
        <f t="shared" si="63"/>
        <v>-312</v>
      </c>
      <c r="O662">
        <f t="shared" si="64"/>
        <v>-542</v>
      </c>
      <c r="P662" s="1" t="str">
        <f t="shared" si="65"/>
        <v>ABOVE</v>
      </c>
      <c r="Q662" s="7">
        <v>0.29268292682926822</v>
      </c>
    </row>
    <row r="663" spans="1:17" x14ac:dyDescent="0.3">
      <c r="A663" s="2">
        <v>13</v>
      </c>
      <c r="B663" s="8" t="s">
        <v>1539</v>
      </c>
      <c r="C663" s="8" t="s">
        <v>383</v>
      </c>
      <c r="D663" s="8">
        <v>8.1999999999999993</v>
      </c>
      <c r="E663" s="8">
        <v>573</v>
      </c>
      <c r="F663" s="8">
        <v>657</v>
      </c>
      <c r="G663" s="8">
        <v>846</v>
      </c>
      <c r="H663" s="8">
        <v>1074</v>
      </c>
      <c r="I663" s="8">
        <v>1144</v>
      </c>
      <c r="J663" s="8"/>
      <c r="K663">
        <f t="shared" si="60"/>
        <v>-374</v>
      </c>
      <c r="L663">
        <f t="shared" si="61"/>
        <v>-322</v>
      </c>
      <c r="M663">
        <f t="shared" si="62"/>
        <v>-277</v>
      </c>
      <c r="N663">
        <f t="shared" si="63"/>
        <v>-235</v>
      </c>
      <c r="O663">
        <f t="shared" si="64"/>
        <v>-484</v>
      </c>
      <c r="P663" s="1" t="str">
        <f t="shared" si="65"/>
        <v>BELOW</v>
      </c>
      <c r="Q663" s="7">
        <v>-0.33333333333333343</v>
      </c>
    </row>
    <row r="664" spans="1:17" x14ac:dyDescent="0.3">
      <c r="A664" s="2">
        <v>13</v>
      </c>
      <c r="B664" s="8" t="s">
        <v>1539</v>
      </c>
      <c r="C664" s="8" t="s">
        <v>121</v>
      </c>
      <c r="D664" s="8">
        <v>8.1</v>
      </c>
      <c r="E664" s="8">
        <v>556</v>
      </c>
      <c r="F664" s="8">
        <v>648</v>
      </c>
      <c r="G664" s="8">
        <v>830</v>
      </c>
      <c r="H664" s="8">
        <v>1087</v>
      </c>
      <c r="I664" s="8">
        <v>1225</v>
      </c>
      <c r="J664" s="8"/>
      <c r="K664">
        <f t="shared" si="60"/>
        <v>-391</v>
      </c>
      <c r="L664">
        <f t="shared" si="61"/>
        <v>-331</v>
      </c>
      <c r="M664">
        <f t="shared" si="62"/>
        <v>-293</v>
      </c>
      <c r="N664">
        <f t="shared" si="63"/>
        <v>-222</v>
      </c>
      <c r="O664">
        <f t="shared" si="64"/>
        <v>-403</v>
      </c>
      <c r="P664" s="1" t="str">
        <f t="shared" si="65"/>
        <v>BELOW</v>
      </c>
      <c r="Q664" s="7">
        <v>-0.34146341463414642</v>
      </c>
    </row>
    <row r="665" spans="1:17" x14ac:dyDescent="0.3">
      <c r="A665" s="2">
        <v>13</v>
      </c>
      <c r="B665" s="8" t="s">
        <v>1539</v>
      </c>
      <c r="C665" s="8" t="s">
        <v>55</v>
      </c>
      <c r="D665" s="8">
        <v>4.2</v>
      </c>
      <c r="E665" s="8">
        <v>635</v>
      </c>
      <c r="F665" s="8">
        <v>713</v>
      </c>
      <c r="G665" s="8">
        <v>924</v>
      </c>
      <c r="H665" s="8">
        <v>1215</v>
      </c>
      <c r="I665" s="8">
        <v>1430</v>
      </c>
      <c r="J665" s="8"/>
      <c r="K665">
        <f t="shared" si="60"/>
        <v>-312</v>
      </c>
      <c r="L665">
        <f t="shared" si="61"/>
        <v>-266</v>
      </c>
      <c r="M665">
        <f t="shared" si="62"/>
        <v>-199</v>
      </c>
      <c r="N665">
        <f t="shared" si="63"/>
        <v>-94</v>
      </c>
      <c r="O665">
        <f t="shared" si="64"/>
        <v>-198</v>
      </c>
      <c r="P665" s="1" t="str">
        <f t="shared" si="65"/>
        <v>BELOW</v>
      </c>
      <c r="Q665" s="7">
        <v>-0.65853658536585369</v>
      </c>
    </row>
    <row r="666" spans="1:17" x14ac:dyDescent="0.3">
      <c r="A666" s="2">
        <v>13</v>
      </c>
      <c r="B666" s="8" t="s">
        <v>1539</v>
      </c>
      <c r="C666" s="8" t="s">
        <v>210</v>
      </c>
      <c r="D666" s="8">
        <v>16</v>
      </c>
      <c r="E666" s="8">
        <v>523</v>
      </c>
      <c r="F666" s="8">
        <v>557</v>
      </c>
      <c r="G666" s="8">
        <v>697</v>
      </c>
      <c r="H666" s="8">
        <v>873</v>
      </c>
      <c r="I666" s="8">
        <v>978</v>
      </c>
      <c r="J666" s="8"/>
      <c r="K666">
        <f t="shared" si="60"/>
        <v>-424</v>
      </c>
      <c r="L666">
        <f t="shared" si="61"/>
        <v>-422</v>
      </c>
      <c r="M666">
        <f t="shared" si="62"/>
        <v>-426</v>
      </c>
      <c r="N666">
        <f t="shared" si="63"/>
        <v>-436</v>
      </c>
      <c r="O666">
        <f t="shared" si="64"/>
        <v>-650</v>
      </c>
      <c r="P666" s="1" t="str">
        <f t="shared" si="65"/>
        <v>ABOVE</v>
      </c>
      <c r="Q666" s="7">
        <v>0.30081300813008122</v>
      </c>
    </row>
    <row r="667" spans="1:17" x14ac:dyDescent="0.3">
      <c r="A667" s="2">
        <v>13</v>
      </c>
      <c r="B667" s="8" t="s">
        <v>1539</v>
      </c>
      <c r="C667" s="8" t="s">
        <v>117</v>
      </c>
      <c r="D667" s="8">
        <v>13.8</v>
      </c>
      <c r="E667" s="8">
        <v>465</v>
      </c>
      <c r="F667" s="8">
        <v>547</v>
      </c>
      <c r="G667" s="8">
        <v>724</v>
      </c>
      <c r="H667" s="8">
        <v>967</v>
      </c>
      <c r="I667" s="8">
        <v>979</v>
      </c>
      <c r="J667" s="8"/>
      <c r="K667">
        <f t="shared" si="60"/>
        <v>-482</v>
      </c>
      <c r="L667">
        <f t="shared" si="61"/>
        <v>-432</v>
      </c>
      <c r="M667">
        <f t="shared" si="62"/>
        <v>-399</v>
      </c>
      <c r="N667">
        <f t="shared" si="63"/>
        <v>-342</v>
      </c>
      <c r="O667">
        <f t="shared" si="64"/>
        <v>-649</v>
      </c>
      <c r="P667" s="1" t="str">
        <f t="shared" si="65"/>
        <v>ABOVE</v>
      </c>
      <c r="Q667" s="7">
        <v>0.12195121951219512</v>
      </c>
    </row>
    <row r="668" spans="1:17" x14ac:dyDescent="0.3">
      <c r="A668" s="2">
        <v>13</v>
      </c>
      <c r="B668" s="8" t="s">
        <v>1539</v>
      </c>
      <c r="C668" s="8" t="s">
        <v>1549</v>
      </c>
      <c r="D668" s="8">
        <v>8.6</v>
      </c>
      <c r="E668" s="8">
        <v>524</v>
      </c>
      <c r="F668" s="8">
        <v>595</v>
      </c>
      <c r="G668" s="8">
        <v>697</v>
      </c>
      <c r="H668" s="8">
        <v>942</v>
      </c>
      <c r="I668" s="8">
        <v>1063</v>
      </c>
      <c r="J668" s="8"/>
      <c r="K668">
        <f t="shared" si="60"/>
        <v>-423</v>
      </c>
      <c r="L668">
        <f t="shared" si="61"/>
        <v>-384</v>
      </c>
      <c r="M668">
        <f t="shared" si="62"/>
        <v>-426</v>
      </c>
      <c r="N668">
        <f t="shared" si="63"/>
        <v>-367</v>
      </c>
      <c r="O668">
        <f t="shared" si="64"/>
        <v>-565</v>
      </c>
      <c r="P668" s="1" t="str">
        <f t="shared" si="65"/>
        <v>BELOW</v>
      </c>
      <c r="Q668" s="7">
        <v>-0.30081300813008138</v>
      </c>
    </row>
    <row r="669" spans="1:17" x14ac:dyDescent="0.3">
      <c r="A669" s="2">
        <v>13</v>
      </c>
      <c r="B669" s="8" t="s">
        <v>1539</v>
      </c>
      <c r="C669" s="8" t="s">
        <v>1548</v>
      </c>
      <c r="D669" s="8">
        <v>9.4</v>
      </c>
      <c r="E669" s="8">
        <v>492</v>
      </c>
      <c r="F669" s="8">
        <v>579</v>
      </c>
      <c r="G669" s="8">
        <v>766</v>
      </c>
      <c r="H669" s="8">
        <v>1010</v>
      </c>
      <c r="I669" s="8">
        <v>1135</v>
      </c>
      <c r="J669" s="8"/>
      <c r="K669">
        <f t="shared" si="60"/>
        <v>-455</v>
      </c>
      <c r="L669">
        <f t="shared" si="61"/>
        <v>-400</v>
      </c>
      <c r="M669">
        <f t="shared" si="62"/>
        <v>-357</v>
      </c>
      <c r="N669">
        <f t="shared" si="63"/>
        <v>-299</v>
      </c>
      <c r="O669">
        <f t="shared" si="64"/>
        <v>-493</v>
      </c>
      <c r="P669" s="1" t="str">
        <f t="shared" si="65"/>
        <v>BELOW</v>
      </c>
      <c r="Q669" s="7">
        <v>-0.23577235772357724</v>
      </c>
    </row>
    <row r="670" spans="1:17" x14ac:dyDescent="0.3">
      <c r="A670" s="2">
        <v>13</v>
      </c>
      <c r="B670" s="8" t="s">
        <v>1539</v>
      </c>
      <c r="C670" s="8" t="s">
        <v>1547</v>
      </c>
      <c r="D670" s="8">
        <v>14.8</v>
      </c>
      <c r="E670" s="8">
        <v>573</v>
      </c>
      <c r="F670" s="8">
        <v>629</v>
      </c>
      <c r="G670" s="8">
        <v>798</v>
      </c>
      <c r="H670" s="8">
        <v>1022</v>
      </c>
      <c r="I670" s="8">
        <v>1151</v>
      </c>
      <c r="J670" s="8"/>
      <c r="K670">
        <f t="shared" si="60"/>
        <v>-374</v>
      </c>
      <c r="L670">
        <f t="shared" si="61"/>
        <v>-350</v>
      </c>
      <c r="M670">
        <f t="shared" si="62"/>
        <v>-325</v>
      </c>
      <c r="N670">
        <f t="shared" si="63"/>
        <v>-287</v>
      </c>
      <c r="O670">
        <f t="shared" si="64"/>
        <v>-477</v>
      </c>
      <c r="P670" s="1" t="str">
        <f t="shared" si="65"/>
        <v>ABOVE</v>
      </c>
      <c r="Q670" s="7">
        <v>0.2032520325203252</v>
      </c>
    </row>
    <row r="671" spans="1:17" x14ac:dyDescent="0.3">
      <c r="A671" s="2">
        <v>13</v>
      </c>
      <c r="B671" s="8" t="s">
        <v>1539</v>
      </c>
      <c r="C671" s="8" t="s">
        <v>546</v>
      </c>
      <c r="D671" s="8">
        <v>14.4</v>
      </c>
      <c r="E671" s="8">
        <v>473</v>
      </c>
      <c r="F671" s="8">
        <v>609</v>
      </c>
      <c r="G671" s="8">
        <v>697</v>
      </c>
      <c r="H671" s="8">
        <v>931</v>
      </c>
      <c r="I671" s="8">
        <v>1009</v>
      </c>
      <c r="J671" s="8"/>
      <c r="K671">
        <f t="shared" si="60"/>
        <v>-474</v>
      </c>
      <c r="L671">
        <f t="shared" si="61"/>
        <v>-370</v>
      </c>
      <c r="M671">
        <f t="shared" si="62"/>
        <v>-426</v>
      </c>
      <c r="N671">
        <f t="shared" si="63"/>
        <v>-378</v>
      </c>
      <c r="O671">
        <f t="shared" si="64"/>
        <v>-619</v>
      </c>
      <c r="P671" s="1" t="str">
        <f t="shared" si="65"/>
        <v>ABOVE</v>
      </c>
      <c r="Q671" s="7">
        <v>0.17073170731707313</v>
      </c>
    </row>
    <row r="672" spans="1:17" x14ac:dyDescent="0.3">
      <c r="A672" s="2">
        <v>13</v>
      </c>
      <c r="B672" s="8" t="s">
        <v>1539</v>
      </c>
      <c r="C672" s="8" t="s">
        <v>1546</v>
      </c>
      <c r="D672" s="8">
        <v>6.5</v>
      </c>
      <c r="E672" s="8">
        <v>678</v>
      </c>
      <c r="F672" s="8">
        <v>696</v>
      </c>
      <c r="G672" s="8">
        <v>836</v>
      </c>
      <c r="H672" s="8">
        <v>1069</v>
      </c>
      <c r="I672" s="8">
        <v>1330</v>
      </c>
      <c r="J672" s="8"/>
      <c r="K672">
        <f t="shared" si="60"/>
        <v>-269</v>
      </c>
      <c r="L672">
        <f t="shared" si="61"/>
        <v>-283</v>
      </c>
      <c r="M672">
        <f t="shared" si="62"/>
        <v>-287</v>
      </c>
      <c r="N672">
        <f t="shared" si="63"/>
        <v>-240</v>
      </c>
      <c r="O672">
        <f t="shared" si="64"/>
        <v>-298</v>
      </c>
      <c r="P672" s="1" t="str">
        <f t="shared" si="65"/>
        <v>BELOW</v>
      </c>
      <c r="Q672" s="7">
        <v>-0.47154471544715448</v>
      </c>
    </row>
    <row r="673" spans="1:17" x14ac:dyDescent="0.3">
      <c r="A673" s="2">
        <v>13</v>
      </c>
      <c r="B673" s="8" t="s">
        <v>1539</v>
      </c>
      <c r="C673" s="8" t="s">
        <v>675</v>
      </c>
      <c r="D673" s="8">
        <v>14.4</v>
      </c>
      <c r="E673" s="8">
        <v>473</v>
      </c>
      <c r="F673" s="8">
        <v>527</v>
      </c>
      <c r="G673" s="8">
        <v>697</v>
      </c>
      <c r="H673" s="8">
        <v>873</v>
      </c>
      <c r="I673" s="8">
        <v>942</v>
      </c>
      <c r="J673" s="8"/>
      <c r="K673">
        <f t="shared" si="60"/>
        <v>-474</v>
      </c>
      <c r="L673">
        <f t="shared" si="61"/>
        <v>-452</v>
      </c>
      <c r="M673">
        <f t="shared" si="62"/>
        <v>-426</v>
      </c>
      <c r="N673">
        <f t="shared" si="63"/>
        <v>-436</v>
      </c>
      <c r="O673">
        <f t="shared" si="64"/>
        <v>-686</v>
      </c>
      <c r="P673" s="1" t="str">
        <f t="shared" si="65"/>
        <v>ABOVE</v>
      </c>
      <c r="Q673" s="7">
        <v>0.17073170731707313</v>
      </c>
    </row>
    <row r="674" spans="1:17" x14ac:dyDescent="0.3">
      <c r="A674" s="2">
        <v>13</v>
      </c>
      <c r="B674" s="8" t="s">
        <v>1539</v>
      </c>
      <c r="C674" s="8" t="s">
        <v>1208</v>
      </c>
      <c r="D674" s="8">
        <v>16.899999999999999</v>
      </c>
      <c r="E674" s="8">
        <v>473</v>
      </c>
      <c r="F674" s="8">
        <v>527</v>
      </c>
      <c r="G674" s="8">
        <v>697</v>
      </c>
      <c r="H674" s="8">
        <v>906</v>
      </c>
      <c r="I674" s="8">
        <v>1001</v>
      </c>
      <c r="J674" s="8"/>
      <c r="K674">
        <f t="shared" si="60"/>
        <v>-474</v>
      </c>
      <c r="L674">
        <f t="shared" si="61"/>
        <v>-452</v>
      </c>
      <c r="M674">
        <f t="shared" si="62"/>
        <v>-426</v>
      </c>
      <c r="N674">
        <f t="shared" si="63"/>
        <v>-403</v>
      </c>
      <c r="O674">
        <f t="shared" si="64"/>
        <v>-627</v>
      </c>
      <c r="P674" s="1" t="str">
        <f t="shared" si="65"/>
        <v>ABOVE</v>
      </c>
      <c r="Q674" s="7">
        <v>0.37398373983739819</v>
      </c>
    </row>
    <row r="675" spans="1:17" x14ac:dyDescent="0.3">
      <c r="A675" s="2">
        <v>13</v>
      </c>
      <c r="B675" s="8" t="s">
        <v>1539</v>
      </c>
      <c r="C675" s="8" t="s">
        <v>196</v>
      </c>
      <c r="D675" s="8">
        <v>22</v>
      </c>
      <c r="E675" s="8">
        <v>593</v>
      </c>
      <c r="F675" s="8">
        <v>609</v>
      </c>
      <c r="G675" s="8">
        <v>697</v>
      </c>
      <c r="H675" s="8">
        <v>1008</v>
      </c>
      <c r="I675" s="8">
        <v>1224</v>
      </c>
      <c r="J675" s="8"/>
      <c r="K675">
        <f t="shared" si="60"/>
        <v>-354</v>
      </c>
      <c r="L675">
        <f t="shared" si="61"/>
        <v>-370</v>
      </c>
      <c r="M675">
        <f t="shared" si="62"/>
        <v>-426</v>
      </c>
      <c r="N675">
        <f t="shared" si="63"/>
        <v>-301</v>
      </c>
      <c r="O675">
        <f t="shared" si="64"/>
        <v>-404</v>
      </c>
      <c r="P675" s="1" t="str">
        <f t="shared" si="65"/>
        <v>ABOVE</v>
      </c>
      <c r="Q675" s="7">
        <v>0.78861788617886164</v>
      </c>
    </row>
    <row r="676" spans="1:17" x14ac:dyDescent="0.3">
      <c r="A676" s="2">
        <v>13</v>
      </c>
      <c r="B676" s="8" t="s">
        <v>1539</v>
      </c>
      <c r="C676" s="8" t="s">
        <v>110</v>
      </c>
      <c r="D676" s="8">
        <v>7.6</v>
      </c>
      <c r="E676" s="8">
        <v>510</v>
      </c>
      <c r="F676" s="8">
        <v>562</v>
      </c>
      <c r="G676" s="8">
        <v>743</v>
      </c>
      <c r="H676" s="8">
        <v>957</v>
      </c>
      <c r="I676" s="8">
        <v>1212</v>
      </c>
      <c r="J676" s="8"/>
      <c r="K676">
        <f t="shared" si="60"/>
        <v>-437</v>
      </c>
      <c r="L676">
        <f t="shared" si="61"/>
        <v>-417</v>
      </c>
      <c r="M676">
        <f t="shared" si="62"/>
        <v>-380</v>
      </c>
      <c r="N676">
        <f t="shared" si="63"/>
        <v>-352</v>
      </c>
      <c r="O676">
        <f t="shared" si="64"/>
        <v>-416</v>
      </c>
      <c r="P676" s="1" t="str">
        <f t="shared" si="65"/>
        <v>BELOW</v>
      </c>
      <c r="Q676" s="7">
        <v>-0.38211382113821146</v>
      </c>
    </row>
    <row r="677" spans="1:17" x14ac:dyDescent="0.3">
      <c r="A677" s="2">
        <v>13</v>
      </c>
      <c r="B677" s="8" t="s">
        <v>1539</v>
      </c>
      <c r="C677" s="8" t="s">
        <v>108</v>
      </c>
      <c r="D677" s="8">
        <v>12.7</v>
      </c>
      <c r="E677" s="8">
        <v>488</v>
      </c>
      <c r="F677" s="8">
        <v>585</v>
      </c>
      <c r="G677" s="8">
        <v>704</v>
      </c>
      <c r="H677" s="8">
        <v>916</v>
      </c>
      <c r="I677" s="8">
        <v>1102</v>
      </c>
      <c r="J677" s="8"/>
      <c r="K677">
        <f t="shared" si="60"/>
        <v>-459</v>
      </c>
      <c r="L677">
        <f t="shared" si="61"/>
        <v>-394</v>
      </c>
      <c r="M677">
        <f t="shared" si="62"/>
        <v>-419</v>
      </c>
      <c r="N677">
        <f t="shared" si="63"/>
        <v>-393</v>
      </c>
      <c r="O677">
        <f t="shared" si="64"/>
        <v>-526</v>
      </c>
      <c r="P677" s="1" t="str">
        <f t="shared" si="65"/>
        <v>ABOVE</v>
      </c>
      <c r="Q677" s="7">
        <v>3.2520325203251918E-2</v>
      </c>
    </row>
    <row r="678" spans="1:17" x14ac:dyDescent="0.3">
      <c r="A678" s="2">
        <v>13</v>
      </c>
      <c r="B678" s="8" t="s">
        <v>1539</v>
      </c>
      <c r="C678" s="8" t="s">
        <v>44</v>
      </c>
      <c r="D678" s="8">
        <v>13.1</v>
      </c>
      <c r="E678" s="8">
        <v>523</v>
      </c>
      <c r="F678" s="8">
        <v>527</v>
      </c>
      <c r="G678" s="8">
        <v>697</v>
      </c>
      <c r="H678" s="8">
        <v>873</v>
      </c>
      <c r="I678" s="8">
        <v>1002</v>
      </c>
      <c r="J678" s="8"/>
      <c r="K678">
        <f t="shared" si="60"/>
        <v>-424</v>
      </c>
      <c r="L678">
        <f t="shared" si="61"/>
        <v>-452</v>
      </c>
      <c r="M678">
        <f t="shared" si="62"/>
        <v>-426</v>
      </c>
      <c r="N678">
        <f t="shared" si="63"/>
        <v>-436</v>
      </c>
      <c r="O678">
        <f t="shared" si="64"/>
        <v>-626</v>
      </c>
      <c r="P678" s="1" t="str">
        <f t="shared" si="65"/>
        <v>ABOVE</v>
      </c>
      <c r="Q678" s="7">
        <v>6.5040650406503975E-2</v>
      </c>
    </row>
    <row r="679" spans="1:17" x14ac:dyDescent="0.3">
      <c r="A679" s="2">
        <v>13</v>
      </c>
      <c r="B679" s="8" t="s">
        <v>1539</v>
      </c>
      <c r="C679" s="8" t="s">
        <v>1545</v>
      </c>
      <c r="D679" s="8">
        <v>13.6</v>
      </c>
      <c r="E679" s="8">
        <v>556</v>
      </c>
      <c r="F679" s="8">
        <v>648</v>
      </c>
      <c r="G679" s="8">
        <v>830</v>
      </c>
      <c r="H679" s="8">
        <v>1087</v>
      </c>
      <c r="I679" s="8">
        <v>1225</v>
      </c>
      <c r="J679" s="8"/>
      <c r="K679">
        <f t="shared" si="60"/>
        <v>-391</v>
      </c>
      <c r="L679">
        <f t="shared" si="61"/>
        <v>-331</v>
      </c>
      <c r="M679">
        <f t="shared" si="62"/>
        <v>-293</v>
      </c>
      <c r="N679">
        <f t="shared" si="63"/>
        <v>-222</v>
      </c>
      <c r="O679">
        <f t="shared" si="64"/>
        <v>-403</v>
      </c>
      <c r="P679" s="1" t="str">
        <f t="shared" si="65"/>
        <v>ABOVE</v>
      </c>
      <c r="Q679" s="7">
        <v>0.10569105691056901</v>
      </c>
    </row>
    <row r="680" spans="1:17" x14ac:dyDescent="0.3">
      <c r="A680" s="2">
        <v>13</v>
      </c>
      <c r="B680" s="8" t="s">
        <v>1539</v>
      </c>
      <c r="C680" s="8" t="s">
        <v>1111</v>
      </c>
      <c r="D680" s="8">
        <v>13.3</v>
      </c>
      <c r="E680" s="8">
        <v>635</v>
      </c>
      <c r="F680" s="8">
        <v>713</v>
      </c>
      <c r="G680" s="8">
        <v>924</v>
      </c>
      <c r="H680" s="8">
        <v>1215</v>
      </c>
      <c r="I680" s="8">
        <v>1430</v>
      </c>
      <c r="J680" s="8"/>
      <c r="K680">
        <f t="shared" si="60"/>
        <v>-312</v>
      </c>
      <c r="L680">
        <f t="shared" si="61"/>
        <v>-266</v>
      </c>
      <c r="M680">
        <f t="shared" si="62"/>
        <v>-199</v>
      </c>
      <c r="N680">
        <f t="shared" si="63"/>
        <v>-94</v>
      </c>
      <c r="O680">
        <f t="shared" si="64"/>
        <v>-198</v>
      </c>
      <c r="P680" s="1" t="str">
        <f t="shared" si="65"/>
        <v>ABOVE</v>
      </c>
      <c r="Q680" s="7">
        <v>8.1300813008130079E-2</v>
      </c>
    </row>
    <row r="681" spans="1:17" x14ac:dyDescent="0.3">
      <c r="A681" s="2">
        <v>13</v>
      </c>
      <c r="B681" s="8" t="s">
        <v>1539</v>
      </c>
      <c r="C681" s="8" t="s">
        <v>1023</v>
      </c>
      <c r="D681" s="8">
        <v>15.7</v>
      </c>
      <c r="E681" s="8">
        <v>448</v>
      </c>
      <c r="F681" s="8">
        <v>527</v>
      </c>
      <c r="G681" s="8">
        <v>697</v>
      </c>
      <c r="H681" s="8">
        <v>950</v>
      </c>
      <c r="I681" s="8">
        <v>953</v>
      </c>
      <c r="J681" s="8"/>
      <c r="K681">
        <f t="shared" si="60"/>
        <v>-499</v>
      </c>
      <c r="L681">
        <f t="shared" si="61"/>
        <v>-452</v>
      </c>
      <c r="M681">
        <f t="shared" si="62"/>
        <v>-426</v>
      </c>
      <c r="N681">
        <f t="shared" si="63"/>
        <v>-359</v>
      </c>
      <c r="O681">
        <f t="shared" si="64"/>
        <v>-675</v>
      </c>
      <c r="P681" s="1" t="str">
        <f t="shared" si="65"/>
        <v>ABOVE</v>
      </c>
      <c r="Q681" s="7">
        <v>0.27642276422764217</v>
      </c>
    </row>
    <row r="682" spans="1:17" x14ac:dyDescent="0.3">
      <c r="A682" s="2">
        <v>13</v>
      </c>
      <c r="B682" s="8" t="s">
        <v>1539</v>
      </c>
      <c r="C682" s="8" t="s">
        <v>1544</v>
      </c>
      <c r="D682" s="8">
        <v>12.2</v>
      </c>
      <c r="E682" s="8">
        <v>573</v>
      </c>
      <c r="F682" s="8">
        <v>657</v>
      </c>
      <c r="G682" s="8">
        <v>846</v>
      </c>
      <c r="H682" s="8">
        <v>1074</v>
      </c>
      <c r="I682" s="8">
        <v>1144</v>
      </c>
      <c r="J682" s="8"/>
      <c r="K682">
        <f t="shared" si="60"/>
        <v>-374</v>
      </c>
      <c r="L682">
        <f t="shared" si="61"/>
        <v>-322</v>
      </c>
      <c r="M682">
        <f t="shared" si="62"/>
        <v>-277</v>
      </c>
      <c r="N682">
        <f t="shared" si="63"/>
        <v>-235</v>
      </c>
      <c r="O682">
        <f t="shared" si="64"/>
        <v>-484</v>
      </c>
      <c r="P682" s="1" t="str">
        <f t="shared" si="65"/>
        <v>BELOW</v>
      </c>
      <c r="Q682" s="7">
        <v>-8.1300813008131235E-3</v>
      </c>
    </row>
    <row r="683" spans="1:17" x14ac:dyDescent="0.3">
      <c r="A683" s="2">
        <v>13</v>
      </c>
      <c r="B683" s="8" t="s">
        <v>1539</v>
      </c>
      <c r="C683" s="8" t="s">
        <v>929</v>
      </c>
      <c r="D683" s="8">
        <v>11.3</v>
      </c>
      <c r="E683" s="8">
        <v>473</v>
      </c>
      <c r="F683" s="8">
        <v>527</v>
      </c>
      <c r="G683" s="8">
        <v>697</v>
      </c>
      <c r="H683" s="8">
        <v>873</v>
      </c>
      <c r="I683" s="8">
        <v>1051</v>
      </c>
      <c r="J683" s="8"/>
      <c r="K683">
        <f t="shared" si="60"/>
        <v>-474</v>
      </c>
      <c r="L683">
        <f t="shared" si="61"/>
        <v>-452</v>
      </c>
      <c r="M683">
        <f t="shared" si="62"/>
        <v>-426</v>
      </c>
      <c r="N683">
        <f t="shared" si="63"/>
        <v>-436</v>
      </c>
      <c r="O683">
        <f t="shared" si="64"/>
        <v>-577</v>
      </c>
      <c r="P683" s="1" t="str">
        <f t="shared" si="65"/>
        <v>BELOW</v>
      </c>
      <c r="Q683" s="7">
        <v>-8.1300813008130079E-2</v>
      </c>
    </row>
    <row r="684" spans="1:17" x14ac:dyDescent="0.3">
      <c r="A684" s="2">
        <v>13</v>
      </c>
      <c r="B684" s="8" t="s">
        <v>1539</v>
      </c>
      <c r="C684" s="8" t="s">
        <v>189</v>
      </c>
      <c r="D684" s="8">
        <v>11.2</v>
      </c>
      <c r="E684" s="8">
        <v>473</v>
      </c>
      <c r="F684" s="8">
        <v>527</v>
      </c>
      <c r="G684" s="8">
        <v>697</v>
      </c>
      <c r="H684" s="8">
        <v>873</v>
      </c>
      <c r="I684" s="8">
        <v>942</v>
      </c>
      <c r="J684" s="8"/>
      <c r="K684">
        <f t="shared" si="60"/>
        <v>-474</v>
      </c>
      <c r="L684">
        <f t="shared" si="61"/>
        <v>-452</v>
      </c>
      <c r="M684">
        <f t="shared" si="62"/>
        <v>-426</v>
      </c>
      <c r="N684">
        <f t="shared" si="63"/>
        <v>-436</v>
      </c>
      <c r="O684">
        <f t="shared" si="64"/>
        <v>-686</v>
      </c>
      <c r="P684" s="1" t="str">
        <f t="shared" si="65"/>
        <v>BELOW</v>
      </c>
      <c r="Q684" s="7">
        <v>-8.9430894308943201E-2</v>
      </c>
    </row>
    <row r="685" spans="1:17" x14ac:dyDescent="0.3">
      <c r="A685" s="2">
        <v>13</v>
      </c>
      <c r="B685" s="8" t="s">
        <v>1539</v>
      </c>
      <c r="C685" s="8" t="s">
        <v>341</v>
      </c>
      <c r="D685" s="8">
        <v>9.4</v>
      </c>
      <c r="E685" s="8">
        <v>473</v>
      </c>
      <c r="F685" s="8">
        <v>558</v>
      </c>
      <c r="G685" s="8">
        <v>697</v>
      </c>
      <c r="H685" s="8">
        <v>1008</v>
      </c>
      <c r="I685" s="8">
        <v>1149</v>
      </c>
      <c r="J685" s="8"/>
      <c r="K685">
        <f t="shared" si="60"/>
        <v>-474</v>
      </c>
      <c r="L685">
        <f t="shared" si="61"/>
        <v>-421</v>
      </c>
      <c r="M685">
        <f t="shared" si="62"/>
        <v>-426</v>
      </c>
      <c r="N685">
        <f t="shared" si="63"/>
        <v>-301</v>
      </c>
      <c r="O685">
        <f t="shared" si="64"/>
        <v>-479</v>
      </c>
      <c r="P685" s="1" t="str">
        <f t="shared" si="65"/>
        <v>BELOW</v>
      </c>
      <c r="Q685" s="7">
        <v>-0.23577235772357724</v>
      </c>
    </row>
    <row r="686" spans="1:17" x14ac:dyDescent="0.3">
      <c r="A686" s="2">
        <v>13</v>
      </c>
      <c r="B686" s="8" t="s">
        <v>1539</v>
      </c>
      <c r="C686" s="8" t="s">
        <v>791</v>
      </c>
      <c r="D686" s="8">
        <v>11.2</v>
      </c>
      <c r="E686" s="8">
        <v>573</v>
      </c>
      <c r="F686" s="8">
        <v>629</v>
      </c>
      <c r="G686" s="8">
        <v>798</v>
      </c>
      <c r="H686" s="8">
        <v>1022</v>
      </c>
      <c r="I686" s="8">
        <v>1151</v>
      </c>
      <c r="J686" s="8"/>
      <c r="K686">
        <f t="shared" si="60"/>
        <v>-374</v>
      </c>
      <c r="L686">
        <f t="shared" si="61"/>
        <v>-350</v>
      </c>
      <c r="M686">
        <f t="shared" si="62"/>
        <v>-325</v>
      </c>
      <c r="N686">
        <f t="shared" si="63"/>
        <v>-287</v>
      </c>
      <c r="O686">
        <f t="shared" si="64"/>
        <v>-477</v>
      </c>
      <c r="P686" s="1" t="str">
        <f t="shared" si="65"/>
        <v>BELOW</v>
      </c>
      <c r="Q686" s="7">
        <v>-8.9430894308943201E-2</v>
      </c>
    </row>
    <row r="687" spans="1:17" x14ac:dyDescent="0.3">
      <c r="A687" s="2">
        <v>13</v>
      </c>
      <c r="B687" s="8" t="s">
        <v>1539</v>
      </c>
      <c r="C687" s="8" t="s">
        <v>1543</v>
      </c>
      <c r="D687" s="8">
        <v>11.5</v>
      </c>
      <c r="E687" s="8">
        <v>462</v>
      </c>
      <c r="F687" s="8">
        <v>527</v>
      </c>
      <c r="G687" s="8">
        <v>697</v>
      </c>
      <c r="H687" s="8">
        <v>894</v>
      </c>
      <c r="I687" s="8">
        <v>1105</v>
      </c>
      <c r="J687" s="8"/>
      <c r="K687">
        <f t="shared" si="60"/>
        <v>-485</v>
      </c>
      <c r="L687">
        <f t="shared" si="61"/>
        <v>-452</v>
      </c>
      <c r="M687">
        <f t="shared" si="62"/>
        <v>-426</v>
      </c>
      <c r="N687">
        <f t="shared" si="63"/>
        <v>-415</v>
      </c>
      <c r="O687">
        <f t="shared" si="64"/>
        <v>-523</v>
      </c>
      <c r="P687" s="1" t="str">
        <f t="shared" si="65"/>
        <v>BELOW</v>
      </c>
      <c r="Q687" s="7">
        <v>-6.5040650406504114E-2</v>
      </c>
    </row>
    <row r="688" spans="1:17" x14ac:dyDescent="0.3">
      <c r="A688" s="2">
        <v>13</v>
      </c>
      <c r="B688" s="8" t="s">
        <v>1539</v>
      </c>
      <c r="C688" s="8" t="s">
        <v>181</v>
      </c>
      <c r="D688" s="8">
        <v>8.1999999999999993</v>
      </c>
      <c r="E688" s="8">
        <v>573</v>
      </c>
      <c r="F688" s="8">
        <v>629</v>
      </c>
      <c r="G688" s="8">
        <v>798</v>
      </c>
      <c r="H688" s="8">
        <v>1022</v>
      </c>
      <c r="I688" s="8">
        <v>1151</v>
      </c>
      <c r="J688" s="8"/>
      <c r="K688">
        <f t="shared" si="60"/>
        <v>-374</v>
      </c>
      <c r="L688">
        <f t="shared" si="61"/>
        <v>-350</v>
      </c>
      <c r="M688">
        <f t="shared" si="62"/>
        <v>-325</v>
      </c>
      <c r="N688">
        <f t="shared" si="63"/>
        <v>-287</v>
      </c>
      <c r="O688">
        <f t="shared" si="64"/>
        <v>-477</v>
      </c>
      <c r="P688" s="1" t="str">
        <f t="shared" si="65"/>
        <v>BELOW</v>
      </c>
      <c r="Q688" s="7">
        <v>-0.33333333333333343</v>
      </c>
    </row>
    <row r="689" spans="1:17" x14ac:dyDescent="0.3">
      <c r="A689" s="2">
        <v>13</v>
      </c>
      <c r="B689" s="8" t="s">
        <v>1539</v>
      </c>
      <c r="C689" s="8" t="s">
        <v>535</v>
      </c>
      <c r="D689" s="8">
        <v>17.2</v>
      </c>
      <c r="E689" s="8">
        <v>448</v>
      </c>
      <c r="F689" s="8">
        <v>527</v>
      </c>
      <c r="G689" s="8">
        <v>697</v>
      </c>
      <c r="H689" s="8">
        <v>980</v>
      </c>
      <c r="I689" s="8">
        <v>1224</v>
      </c>
      <c r="J689" s="8"/>
      <c r="K689">
        <f t="shared" si="60"/>
        <v>-499</v>
      </c>
      <c r="L689">
        <f t="shared" si="61"/>
        <v>-452</v>
      </c>
      <c r="M689">
        <f t="shared" si="62"/>
        <v>-426</v>
      </c>
      <c r="N689">
        <f t="shared" si="63"/>
        <v>-329</v>
      </c>
      <c r="O689">
        <f t="shared" si="64"/>
        <v>-404</v>
      </c>
      <c r="P689" s="1" t="str">
        <f t="shared" si="65"/>
        <v>ABOVE</v>
      </c>
      <c r="Q689" s="7">
        <v>0.39837398373983723</v>
      </c>
    </row>
    <row r="690" spans="1:17" x14ac:dyDescent="0.3">
      <c r="A690" s="2">
        <v>13</v>
      </c>
      <c r="B690" s="8" t="s">
        <v>1539</v>
      </c>
      <c r="C690" s="8" t="s">
        <v>1542</v>
      </c>
      <c r="D690" s="8">
        <v>16.8</v>
      </c>
      <c r="E690" s="8">
        <v>468</v>
      </c>
      <c r="F690" s="8">
        <v>561</v>
      </c>
      <c r="G690" s="8">
        <v>728</v>
      </c>
      <c r="H690" s="8">
        <v>921</v>
      </c>
      <c r="I690" s="8">
        <v>984</v>
      </c>
      <c r="J690" s="8"/>
      <c r="K690">
        <f t="shared" si="60"/>
        <v>-479</v>
      </c>
      <c r="L690">
        <f t="shared" si="61"/>
        <v>-418</v>
      </c>
      <c r="M690">
        <f t="shared" si="62"/>
        <v>-395</v>
      </c>
      <c r="N690">
        <f t="shared" si="63"/>
        <v>-388</v>
      </c>
      <c r="O690">
        <f t="shared" si="64"/>
        <v>-644</v>
      </c>
      <c r="P690" s="1" t="str">
        <f t="shared" si="65"/>
        <v>ABOVE</v>
      </c>
      <c r="Q690" s="7">
        <v>0.36585365853658536</v>
      </c>
    </row>
    <row r="691" spans="1:17" x14ac:dyDescent="0.3">
      <c r="A691" s="2">
        <v>13</v>
      </c>
      <c r="B691" s="8" t="s">
        <v>1539</v>
      </c>
      <c r="C691" s="8" t="s">
        <v>1515</v>
      </c>
      <c r="D691" s="8">
        <v>13.5</v>
      </c>
      <c r="E691" s="8">
        <v>473</v>
      </c>
      <c r="F691" s="8">
        <v>527</v>
      </c>
      <c r="G691" s="8">
        <v>697</v>
      </c>
      <c r="H691" s="8">
        <v>939</v>
      </c>
      <c r="I691" s="8">
        <v>942</v>
      </c>
      <c r="J691" s="8"/>
      <c r="K691">
        <f t="shared" si="60"/>
        <v>-474</v>
      </c>
      <c r="L691">
        <f t="shared" si="61"/>
        <v>-452</v>
      </c>
      <c r="M691">
        <f t="shared" si="62"/>
        <v>-426</v>
      </c>
      <c r="N691">
        <f t="shared" si="63"/>
        <v>-370</v>
      </c>
      <c r="O691">
        <f t="shared" si="64"/>
        <v>-686</v>
      </c>
      <c r="P691" s="1" t="str">
        <f t="shared" si="65"/>
        <v>ABOVE</v>
      </c>
      <c r="Q691" s="7">
        <v>9.7560975609756032E-2</v>
      </c>
    </row>
    <row r="692" spans="1:17" x14ac:dyDescent="0.3">
      <c r="A692" s="2">
        <v>13</v>
      </c>
      <c r="B692" s="8" t="s">
        <v>1539</v>
      </c>
      <c r="C692" s="8" t="s">
        <v>180</v>
      </c>
      <c r="D692" s="8">
        <v>11.4</v>
      </c>
      <c r="E692" s="8">
        <v>474</v>
      </c>
      <c r="F692" s="8">
        <v>527</v>
      </c>
      <c r="G692" s="8">
        <v>697</v>
      </c>
      <c r="H692" s="8">
        <v>874</v>
      </c>
      <c r="I692" s="8">
        <v>942</v>
      </c>
      <c r="J692" s="8"/>
      <c r="K692">
        <f t="shared" si="60"/>
        <v>-473</v>
      </c>
      <c r="L692">
        <f t="shared" si="61"/>
        <v>-452</v>
      </c>
      <c r="M692">
        <f t="shared" si="62"/>
        <v>-426</v>
      </c>
      <c r="N692">
        <f t="shared" si="63"/>
        <v>-435</v>
      </c>
      <c r="O692">
        <f t="shared" si="64"/>
        <v>-686</v>
      </c>
      <c r="P692" s="1" t="str">
        <f t="shared" si="65"/>
        <v>BELOW</v>
      </c>
      <c r="Q692" s="7">
        <v>-7.3170731707317097E-2</v>
      </c>
    </row>
    <row r="693" spans="1:17" x14ac:dyDescent="0.3">
      <c r="A693" s="2">
        <v>13</v>
      </c>
      <c r="B693" s="8" t="s">
        <v>1539</v>
      </c>
      <c r="C693" s="8" t="s">
        <v>30</v>
      </c>
      <c r="D693" s="8">
        <v>8.1</v>
      </c>
      <c r="E693" s="8">
        <v>554</v>
      </c>
      <c r="F693" s="8">
        <v>558</v>
      </c>
      <c r="G693" s="8">
        <v>738</v>
      </c>
      <c r="H693" s="8">
        <v>925</v>
      </c>
      <c r="I693" s="8">
        <v>998</v>
      </c>
      <c r="J693" s="8"/>
      <c r="K693">
        <f t="shared" si="60"/>
        <v>-393</v>
      </c>
      <c r="L693">
        <f t="shared" si="61"/>
        <v>-421</v>
      </c>
      <c r="M693">
        <f t="shared" si="62"/>
        <v>-385</v>
      </c>
      <c r="N693">
        <f t="shared" si="63"/>
        <v>-384</v>
      </c>
      <c r="O693">
        <f t="shared" si="64"/>
        <v>-630</v>
      </c>
      <c r="P693" s="1" t="str">
        <f t="shared" si="65"/>
        <v>BELOW</v>
      </c>
      <c r="Q693" s="7">
        <v>-0.34146341463414642</v>
      </c>
    </row>
    <row r="694" spans="1:17" x14ac:dyDescent="0.3">
      <c r="A694" s="2">
        <v>13</v>
      </c>
      <c r="B694" s="8" t="s">
        <v>1539</v>
      </c>
      <c r="C694" s="8" t="s">
        <v>101</v>
      </c>
      <c r="D694" s="8">
        <v>13.1</v>
      </c>
      <c r="E694" s="8">
        <v>473</v>
      </c>
      <c r="F694" s="8">
        <v>527</v>
      </c>
      <c r="G694" s="8">
        <v>697</v>
      </c>
      <c r="H694" s="8">
        <v>873</v>
      </c>
      <c r="I694" s="8">
        <v>944</v>
      </c>
      <c r="J694" s="8"/>
      <c r="K694">
        <f t="shared" si="60"/>
        <v>-474</v>
      </c>
      <c r="L694">
        <f t="shared" si="61"/>
        <v>-452</v>
      </c>
      <c r="M694">
        <f t="shared" si="62"/>
        <v>-426</v>
      </c>
      <c r="N694">
        <f t="shared" si="63"/>
        <v>-436</v>
      </c>
      <c r="O694">
        <f t="shared" si="64"/>
        <v>-684</v>
      </c>
      <c r="P694" s="1" t="str">
        <f t="shared" si="65"/>
        <v>ABOVE</v>
      </c>
      <c r="Q694" s="7">
        <v>6.5040650406503975E-2</v>
      </c>
    </row>
    <row r="695" spans="1:17" x14ac:dyDescent="0.3">
      <c r="A695" s="2">
        <v>13</v>
      </c>
      <c r="B695" s="8" t="s">
        <v>1539</v>
      </c>
      <c r="C695" s="8" t="s">
        <v>532</v>
      </c>
      <c r="D695" s="8">
        <v>14.5</v>
      </c>
      <c r="E695" s="8">
        <v>448</v>
      </c>
      <c r="F695" s="8">
        <v>529</v>
      </c>
      <c r="G695" s="8">
        <v>697</v>
      </c>
      <c r="H695" s="8">
        <v>901</v>
      </c>
      <c r="I695" s="8">
        <v>1033</v>
      </c>
      <c r="J695" s="8"/>
      <c r="K695">
        <f t="shared" si="60"/>
        <v>-499</v>
      </c>
      <c r="L695">
        <f t="shared" si="61"/>
        <v>-450</v>
      </c>
      <c r="M695">
        <f t="shared" si="62"/>
        <v>-426</v>
      </c>
      <c r="N695">
        <f t="shared" si="63"/>
        <v>-408</v>
      </c>
      <c r="O695">
        <f t="shared" si="64"/>
        <v>-595</v>
      </c>
      <c r="P695" s="1" t="str">
        <f t="shared" si="65"/>
        <v>ABOVE</v>
      </c>
      <c r="Q695" s="7">
        <v>0.1788617886178861</v>
      </c>
    </row>
    <row r="696" spans="1:17" x14ac:dyDescent="0.3">
      <c r="A696" s="2">
        <v>13</v>
      </c>
      <c r="B696" s="8" t="s">
        <v>1539</v>
      </c>
      <c r="C696" s="8" t="s">
        <v>1541</v>
      </c>
      <c r="D696" s="8">
        <v>11.4</v>
      </c>
      <c r="E696" s="8">
        <v>514</v>
      </c>
      <c r="F696" s="8">
        <v>590</v>
      </c>
      <c r="G696" s="8">
        <v>746</v>
      </c>
      <c r="H696" s="8">
        <v>935</v>
      </c>
      <c r="I696" s="8">
        <v>1031</v>
      </c>
      <c r="J696" s="8"/>
      <c r="K696">
        <f t="shared" si="60"/>
        <v>-433</v>
      </c>
      <c r="L696">
        <f t="shared" si="61"/>
        <v>-389</v>
      </c>
      <c r="M696">
        <f t="shared" si="62"/>
        <v>-377</v>
      </c>
      <c r="N696">
        <f t="shared" si="63"/>
        <v>-374</v>
      </c>
      <c r="O696">
        <f t="shared" si="64"/>
        <v>-597</v>
      </c>
      <c r="P696" s="1" t="str">
        <f t="shared" si="65"/>
        <v>BELOW</v>
      </c>
      <c r="Q696" s="7">
        <v>-7.3170731707317097E-2</v>
      </c>
    </row>
    <row r="697" spans="1:17" x14ac:dyDescent="0.3">
      <c r="A697" s="2">
        <v>13</v>
      </c>
      <c r="B697" s="8" t="s">
        <v>1539</v>
      </c>
      <c r="C697" s="8" t="s">
        <v>1540</v>
      </c>
      <c r="D697" s="8">
        <v>6.5</v>
      </c>
      <c r="E697" s="8">
        <v>915</v>
      </c>
      <c r="F697" s="8">
        <v>1044</v>
      </c>
      <c r="G697" s="8">
        <v>1212</v>
      </c>
      <c r="H697" s="8">
        <v>1542</v>
      </c>
      <c r="I697" s="8">
        <v>1844</v>
      </c>
      <c r="J697" s="8"/>
      <c r="K697">
        <f t="shared" si="60"/>
        <v>-32</v>
      </c>
      <c r="L697">
        <f t="shared" si="61"/>
        <v>65</v>
      </c>
      <c r="M697">
        <f t="shared" si="62"/>
        <v>89</v>
      </c>
      <c r="N697">
        <f t="shared" si="63"/>
        <v>233</v>
      </c>
      <c r="O697">
        <f t="shared" si="64"/>
        <v>216</v>
      </c>
      <c r="P697" s="1" t="str">
        <f t="shared" si="65"/>
        <v>BELOW</v>
      </c>
      <c r="Q697" s="7">
        <v>-0.47154471544715448</v>
      </c>
    </row>
    <row r="698" spans="1:17" x14ac:dyDescent="0.3">
      <c r="A698" s="2">
        <v>13</v>
      </c>
      <c r="B698" s="8" t="s">
        <v>1539</v>
      </c>
      <c r="C698" s="8" t="s">
        <v>309</v>
      </c>
      <c r="D698" s="8">
        <v>13.4</v>
      </c>
      <c r="E698" s="8">
        <v>526</v>
      </c>
      <c r="F698" s="8">
        <v>529</v>
      </c>
      <c r="G698" s="8">
        <v>700</v>
      </c>
      <c r="H698" s="8">
        <v>958</v>
      </c>
      <c r="I698" s="8">
        <v>1220</v>
      </c>
      <c r="J698" s="8"/>
      <c r="K698">
        <f t="shared" si="60"/>
        <v>-421</v>
      </c>
      <c r="L698">
        <f t="shared" si="61"/>
        <v>-450</v>
      </c>
      <c r="M698">
        <f t="shared" si="62"/>
        <v>-423</v>
      </c>
      <c r="N698">
        <f t="shared" si="63"/>
        <v>-351</v>
      </c>
      <c r="O698">
        <f t="shared" si="64"/>
        <v>-408</v>
      </c>
      <c r="P698" s="1" t="str">
        <f t="shared" si="65"/>
        <v>ABOVE</v>
      </c>
      <c r="Q698" s="7">
        <v>8.9430894308943049E-2</v>
      </c>
    </row>
    <row r="699" spans="1:17" x14ac:dyDescent="0.3">
      <c r="A699" s="2">
        <v>13</v>
      </c>
      <c r="B699" s="8" t="s">
        <v>1539</v>
      </c>
      <c r="C699" s="8" t="s">
        <v>26</v>
      </c>
      <c r="D699" s="8">
        <v>16.100000000000001</v>
      </c>
      <c r="E699" s="8">
        <v>525</v>
      </c>
      <c r="F699" s="8">
        <v>605</v>
      </c>
      <c r="G699" s="8">
        <v>800</v>
      </c>
      <c r="H699" s="8">
        <v>1080</v>
      </c>
      <c r="I699" s="8">
        <v>1161</v>
      </c>
      <c r="J699" s="8"/>
      <c r="K699">
        <f t="shared" si="60"/>
        <v>-422</v>
      </c>
      <c r="L699">
        <f t="shared" si="61"/>
        <v>-374</v>
      </c>
      <c r="M699">
        <f t="shared" si="62"/>
        <v>-323</v>
      </c>
      <c r="N699">
        <f t="shared" si="63"/>
        <v>-229</v>
      </c>
      <c r="O699">
        <f t="shared" si="64"/>
        <v>-467</v>
      </c>
      <c r="P699" s="1" t="str">
        <f t="shared" si="65"/>
        <v>ABOVE</v>
      </c>
      <c r="Q699" s="7">
        <v>0.30894308943089432</v>
      </c>
    </row>
    <row r="700" spans="1:17" x14ac:dyDescent="0.3">
      <c r="A700" s="2">
        <v>13</v>
      </c>
      <c r="B700" s="8" t="s">
        <v>1539</v>
      </c>
      <c r="C700" s="8" t="s">
        <v>1405</v>
      </c>
      <c r="D700" s="8">
        <v>6.1</v>
      </c>
      <c r="E700" s="8">
        <v>573</v>
      </c>
      <c r="F700" s="8">
        <v>629</v>
      </c>
      <c r="G700" s="8">
        <v>798</v>
      </c>
      <c r="H700" s="8">
        <v>1022</v>
      </c>
      <c r="I700" s="8">
        <v>1151</v>
      </c>
      <c r="J700" s="8"/>
      <c r="K700">
        <f t="shared" si="60"/>
        <v>-374</v>
      </c>
      <c r="L700">
        <f t="shared" si="61"/>
        <v>-350</v>
      </c>
      <c r="M700">
        <f t="shared" si="62"/>
        <v>-325</v>
      </c>
      <c r="N700">
        <f t="shared" si="63"/>
        <v>-287</v>
      </c>
      <c r="O700">
        <f t="shared" si="64"/>
        <v>-477</v>
      </c>
      <c r="P700" s="1" t="str">
        <f t="shared" si="65"/>
        <v>BELOW</v>
      </c>
      <c r="Q700" s="7">
        <v>-0.50406504065040658</v>
      </c>
    </row>
    <row r="701" spans="1:17" x14ac:dyDescent="0.3">
      <c r="A701" s="2">
        <v>14</v>
      </c>
      <c r="B701" s="8" t="s">
        <v>1513</v>
      </c>
      <c r="C701" s="8" t="s">
        <v>95</v>
      </c>
      <c r="D701" s="8">
        <v>12.6</v>
      </c>
      <c r="E701" s="8">
        <v>479</v>
      </c>
      <c r="F701" s="8">
        <v>582</v>
      </c>
      <c r="G701" s="8">
        <v>688</v>
      </c>
      <c r="H701" s="8">
        <v>995</v>
      </c>
      <c r="I701" s="8">
        <v>1208</v>
      </c>
      <c r="J701" s="8"/>
      <c r="K701">
        <f t="shared" si="60"/>
        <v>-468</v>
      </c>
      <c r="L701">
        <f t="shared" si="61"/>
        <v>-397</v>
      </c>
      <c r="M701">
        <f t="shared" si="62"/>
        <v>-435</v>
      </c>
      <c r="N701">
        <f t="shared" si="63"/>
        <v>-314</v>
      </c>
      <c r="O701">
        <f t="shared" si="64"/>
        <v>-420</v>
      </c>
      <c r="P701" s="1" t="str">
        <f t="shared" si="65"/>
        <v>ABOVE</v>
      </c>
      <c r="Q701" s="7">
        <v>2.4390243902438935E-2</v>
      </c>
    </row>
    <row r="702" spans="1:17" x14ac:dyDescent="0.3">
      <c r="A702" s="2">
        <v>14</v>
      </c>
      <c r="B702" s="8" t="s">
        <v>1513</v>
      </c>
      <c r="C702" s="8" t="s">
        <v>822</v>
      </c>
      <c r="D702" s="8">
        <v>10.5</v>
      </c>
      <c r="E702" s="8">
        <v>518</v>
      </c>
      <c r="F702" s="8">
        <v>615</v>
      </c>
      <c r="G702" s="8">
        <v>778</v>
      </c>
      <c r="H702" s="8">
        <v>1002</v>
      </c>
      <c r="I702" s="8">
        <v>1098</v>
      </c>
      <c r="J702" s="8"/>
      <c r="K702">
        <f t="shared" si="60"/>
        <v>-429</v>
      </c>
      <c r="L702">
        <f t="shared" si="61"/>
        <v>-364</v>
      </c>
      <c r="M702">
        <f t="shared" si="62"/>
        <v>-345</v>
      </c>
      <c r="N702">
        <f t="shared" si="63"/>
        <v>-307</v>
      </c>
      <c r="O702">
        <f t="shared" si="64"/>
        <v>-530</v>
      </c>
      <c r="P702" s="1" t="str">
        <f t="shared" si="65"/>
        <v>BELOW</v>
      </c>
      <c r="Q702" s="7">
        <v>-0.14634146341463419</v>
      </c>
    </row>
    <row r="703" spans="1:17" x14ac:dyDescent="0.3">
      <c r="A703" s="2">
        <v>14</v>
      </c>
      <c r="B703" s="8" t="s">
        <v>1513</v>
      </c>
      <c r="C703" s="8" t="s">
        <v>1538</v>
      </c>
      <c r="D703" s="8">
        <v>11.2</v>
      </c>
      <c r="E703" s="8">
        <v>712</v>
      </c>
      <c r="F703" s="8">
        <v>717</v>
      </c>
      <c r="G703" s="8">
        <v>856</v>
      </c>
      <c r="H703" s="8">
        <v>1110</v>
      </c>
      <c r="I703" s="8">
        <v>1157</v>
      </c>
      <c r="J703" s="8"/>
      <c r="K703">
        <f t="shared" si="60"/>
        <v>-235</v>
      </c>
      <c r="L703">
        <f t="shared" si="61"/>
        <v>-262</v>
      </c>
      <c r="M703">
        <f t="shared" si="62"/>
        <v>-267</v>
      </c>
      <c r="N703">
        <f t="shared" si="63"/>
        <v>-199</v>
      </c>
      <c r="O703">
        <f t="shared" si="64"/>
        <v>-471</v>
      </c>
      <c r="P703" s="1" t="str">
        <f t="shared" si="65"/>
        <v>BELOW</v>
      </c>
      <c r="Q703" s="7">
        <v>-8.9430894308943201E-2</v>
      </c>
    </row>
    <row r="704" spans="1:17" x14ac:dyDescent="0.3">
      <c r="A704" s="2">
        <v>14</v>
      </c>
      <c r="B704" s="8" t="s">
        <v>1513</v>
      </c>
      <c r="C704" s="8" t="s">
        <v>173</v>
      </c>
      <c r="D704" s="8">
        <v>8.6999999999999993</v>
      </c>
      <c r="E704" s="8">
        <v>615</v>
      </c>
      <c r="F704" s="8">
        <v>707</v>
      </c>
      <c r="G704" s="8">
        <v>830</v>
      </c>
      <c r="H704" s="8">
        <v>1121</v>
      </c>
      <c r="I704" s="8">
        <v>1440</v>
      </c>
      <c r="J704" s="8"/>
      <c r="K704">
        <f t="shared" si="60"/>
        <v>-332</v>
      </c>
      <c r="L704">
        <f t="shared" si="61"/>
        <v>-272</v>
      </c>
      <c r="M704">
        <f t="shared" si="62"/>
        <v>-293</v>
      </c>
      <c r="N704">
        <f t="shared" si="63"/>
        <v>-188</v>
      </c>
      <c r="O704">
        <f t="shared" si="64"/>
        <v>-188</v>
      </c>
      <c r="P704" s="1" t="str">
        <f t="shared" si="65"/>
        <v>BELOW</v>
      </c>
      <c r="Q704" s="7">
        <v>-0.29268292682926839</v>
      </c>
    </row>
    <row r="705" spans="1:17" x14ac:dyDescent="0.3">
      <c r="A705" s="2">
        <v>14</v>
      </c>
      <c r="B705" s="8" t="s">
        <v>1513</v>
      </c>
      <c r="C705" s="8" t="s">
        <v>1537</v>
      </c>
      <c r="D705" s="8">
        <v>12.8</v>
      </c>
      <c r="E705" s="8">
        <v>479</v>
      </c>
      <c r="F705" s="8">
        <v>529</v>
      </c>
      <c r="G705" s="8">
        <v>688</v>
      </c>
      <c r="H705" s="8">
        <v>922</v>
      </c>
      <c r="I705" s="8">
        <v>1029</v>
      </c>
      <c r="J705" s="8"/>
      <c r="K705">
        <f t="shared" si="60"/>
        <v>-468</v>
      </c>
      <c r="L705">
        <f t="shared" si="61"/>
        <v>-450</v>
      </c>
      <c r="M705">
        <f t="shared" si="62"/>
        <v>-435</v>
      </c>
      <c r="N705">
        <f t="shared" si="63"/>
        <v>-387</v>
      </c>
      <c r="O705">
        <f t="shared" si="64"/>
        <v>-599</v>
      </c>
      <c r="P705" s="1" t="str">
        <f t="shared" si="65"/>
        <v>ABOVE</v>
      </c>
      <c r="Q705" s="7">
        <v>4.065040650406504E-2</v>
      </c>
    </row>
    <row r="706" spans="1:17" x14ac:dyDescent="0.3">
      <c r="A706" s="2">
        <v>14</v>
      </c>
      <c r="B706" s="8" t="s">
        <v>1513</v>
      </c>
      <c r="C706" s="8" t="s">
        <v>142</v>
      </c>
      <c r="D706" s="8">
        <v>6.9</v>
      </c>
      <c r="E706" s="8">
        <v>651</v>
      </c>
      <c r="F706" s="8">
        <v>751</v>
      </c>
      <c r="G706" s="8">
        <v>918</v>
      </c>
      <c r="H706" s="8">
        <v>1226</v>
      </c>
      <c r="I706" s="8">
        <v>1389</v>
      </c>
      <c r="J706" s="8"/>
      <c r="K706">
        <f t="shared" si="60"/>
        <v>-296</v>
      </c>
      <c r="L706">
        <f t="shared" si="61"/>
        <v>-228</v>
      </c>
      <c r="M706">
        <f t="shared" si="62"/>
        <v>-205</v>
      </c>
      <c r="N706">
        <f t="shared" si="63"/>
        <v>-83</v>
      </c>
      <c r="O706">
        <f t="shared" si="64"/>
        <v>-239</v>
      </c>
      <c r="P706" s="1" t="str">
        <f t="shared" si="65"/>
        <v>BELOW</v>
      </c>
      <c r="Q706" s="7">
        <v>-0.43902439024390244</v>
      </c>
    </row>
    <row r="707" spans="1:17" x14ac:dyDescent="0.3">
      <c r="A707" s="2">
        <v>14</v>
      </c>
      <c r="B707" s="8" t="s">
        <v>1513</v>
      </c>
      <c r="C707" s="8" t="s">
        <v>91</v>
      </c>
      <c r="D707" s="8">
        <v>10.5</v>
      </c>
      <c r="E707" s="8">
        <v>651</v>
      </c>
      <c r="F707" s="8">
        <v>751</v>
      </c>
      <c r="G707" s="8">
        <v>918</v>
      </c>
      <c r="H707" s="8">
        <v>1226</v>
      </c>
      <c r="I707" s="8">
        <v>1389</v>
      </c>
      <c r="J707" s="8"/>
      <c r="K707">
        <f t="shared" si="60"/>
        <v>-296</v>
      </c>
      <c r="L707">
        <f t="shared" si="61"/>
        <v>-228</v>
      </c>
      <c r="M707">
        <f t="shared" si="62"/>
        <v>-205</v>
      </c>
      <c r="N707">
        <f t="shared" si="63"/>
        <v>-83</v>
      </c>
      <c r="O707">
        <f t="shared" si="64"/>
        <v>-239</v>
      </c>
      <c r="P707" s="1" t="str">
        <f t="shared" si="65"/>
        <v>BELOW</v>
      </c>
      <c r="Q707" s="7">
        <v>-0.14634146341463419</v>
      </c>
    </row>
    <row r="708" spans="1:17" x14ac:dyDescent="0.3">
      <c r="A708" s="2">
        <v>14</v>
      </c>
      <c r="B708" s="8" t="s">
        <v>1513</v>
      </c>
      <c r="C708" s="8" t="s">
        <v>251</v>
      </c>
      <c r="D708" s="8">
        <v>8.6999999999999993</v>
      </c>
      <c r="E708" s="8">
        <v>513</v>
      </c>
      <c r="F708" s="8">
        <v>520</v>
      </c>
      <c r="G708" s="8">
        <v>688</v>
      </c>
      <c r="H708" s="8">
        <v>899</v>
      </c>
      <c r="I708" s="8">
        <v>963</v>
      </c>
      <c r="J708" s="8"/>
      <c r="K708">
        <f t="shared" si="60"/>
        <v>-434</v>
      </c>
      <c r="L708">
        <f t="shared" si="61"/>
        <v>-459</v>
      </c>
      <c r="M708">
        <f t="shared" si="62"/>
        <v>-435</v>
      </c>
      <c r="N708">
        <f t="shared" si="63"/>
        <v>-410</v>
      </c>
      <c r="O708">
        <f t="shared" si="64"/>
        <v>-665</v>
      </c>
      <c r="P708" s="1" t="str">
        <f t="shared" si="65"/>
        <v>BELOW</v>
      </c>
      <c r="Q708" s="7">
        <v>-0.29268292682926839</v>
      </c>
    </row>
    <row r="709" spans="1:17" x14ac:dyDescent="0.3">
      <c r="A709" s="2">
        <v>14</v>
      </c>
      <c r="B709" s="8" t="s">
        <v>1513</v>
      </c>
      <c r="C709" s="8" t="s">
        <v>499</v>
      </c>
      <c r="D709" s="8">
        <v>12.6</v>
      </c>
      <c r="E709" s="8">
        <v>442</v>
      </c>
      <c r="F709" s="8">
        <v>520</v>
      </c>
      <c r="G709" s="8">
        <v>688</v>
      </c>
      <c r="H709" s="8">
        <v>862</v>
      </c>
      <c r="I709" s="8">
        <v>992</v>
      </c>
      <c r="J709" s="8"/>
      <c r="K709">
        <f t="shared" ref="K709:K772" si="66">E709-$E$1</f>
        <v>-505</v>
      </c>
      <c r="L709">
        <f t="shared" ref="L709:L772" si="67">F709-$F$1</f>
        <v>-459</v>
      </c>
      <c r="M709">
        <f t="shared" ref="M709:M772" si="68">G709-$G$1</f>
        <v>-435</v>
      </c>
      <c r="N709">
        <f t="shared" ref="N709:N772" si="69">H709-$H$1</f>
        <v>-447</v>
      </c>
      <c r="O709">
        <f t="shared" ref="O709:O772" si="70">I709-$I$1</f>
        <v>-636</v>
      </c>
      <c r="P709" s="1" t="str">
        <f t="shared" ref="P709:P772" si="71">IF(D709&gt;$D$1,"ABOVE",(IF(D709&lt;$D$1,"BELOW","EQUAL")))</f>
        <v>ABOVE</v>
      </c>
      <c r="Q709" s="7">
        <v>2.4390243902438935E-2</v>
      </c>
    </row>
    <row r="710" spans="1:17" x14ac:dyDescent="0.3">
      <c r="A710" s="2">
        <v>14</v>
      </c>
      <c r="B710" s="8" t="s">
        <v>1513</v>
      </c>
      <c r="C710" s="8" t="s">
        <v>86</v>
      </c>
      <c r="D710" s="8">
        <v>9.6999999999999993</v>
      </c>
      <c r="E710" s="8">
        <v>602</v>
      </c>
      <c r="F710" s="8">
        <v>688</v>
      </c>
      <c r="G710" s="8">
        <v>853</v>
      </c>
      <c r="H710" s="8">
        <v>1158</v>
      </c>
      <c r="I710" s="8">
        <v>1307</v>
      </c>
      <c r="J710" s="8"/>
      <c r="K710">
        <f t="shared" si="66"/>
        <v>-345</v>
      </c>
      <c r="L710">
        <f t="shared" si="67"/>
        <v>-291</v>
      </c>
      <c r="M710">
        <f t="shared" si="68"/>
        <v>-270</v>
      </c>
      <c r="N710">
        <f t="shared" si="69"/>
        <v>-151</v>
      </c>
      <c r="O710">
        <f t="shared" si="70"/>
        <v>-321</v>
      </c>
      <c r="P710" s="1" t="str">
        <f t="shared" si="71"/>
        <v>BELOW</v>
      </c>
      <c r="Q710" s="7">
        <v>-0.21138211382113831</v>
      </c>
    </row>
    <row r="711" spans="1:17" x14ac:dyDescent="0.3">
      <c r="A711" s="2">
        <v>14</v>
      </c>
      <c r="B711" s="8" t="s">
        <v>1513</v>
      </c>
      <c r="C711" s="8" t="s">
        <v>137</v>
      </c>
      <c r="D711" s="8">
        <v>11.3</v>
      </c>
      <c r="E711" s="8">
        <v>517</v>
      </c>
      <c r="F711" s="8">
        <v>637</v>
      </c>
      <c r="G711" s="8">
        <v>805</v>
      </c>
      <c r="H711" s="8">
        <v>1040</v>
      </c>
      <c r="I711" s="8">
        <v>1131</v>
      </c>
      <c r="J711" s="8"/>
      <c r="K711">
        <f t="shared" si="66"/>
        <v>-430</v>
      </c>
      <c r="L711">
        <f t="shared" si="67"/>
        <v>-342</v>
      </c>
      <c r="M711">
        <f t="shared" si="68"/>
        <v>-318</v>
      </c>
      <c r="N711">
        <f t="shared" si="69"/>
        <v>-269</v>
      </c>
      <c r="O711">
        <f t="shared" si="70"/>
        <v>-497</v>
      </c>
      <c r="P711" s="1" t="str">
        <f t="shared" si="71"/>
        <v>BELOW</v>
      </c>
      <c r="Q711" s="7">
        <v>-8.1300813008130079E-2</v>
      </c>
    </row>
    <row r="712" spans="1:17" x14ac:dyDescent="0.3">
      <c r="A712" s="2">
        <v>14</v>
      </c>
      <c r="B712" s="8" t="s">
        <v>1513</v>
      </c>
      <c r="C712" s="8" t="s">
        <v>693</v>
      </c>
      <c r="D712" s="8">
        <v>11.3</v>
      </c>
      <c r="E712" s="8">
        <v>450</v>
      </c>
      <c r="F712" s="8">
        <v>545</v>
      </c>
      <c r="G712" s="8">
        <v>701</v>
      </c>
      <c r="H712" s="8">
        <v>937</v>
      </c>
      <c r="I712" s="8">
        <v>948</v>
      </c>
      <c r="J712" s="8"/>
      <c r="K712">
        <f t="shared" si="66"/>
        <v>-497</v>
      </c>
      <c r="L712">
        <f t="shared" si="67"/>
        <v>-434</v>
      </c>
      <c r="M712">
        <f t="shared" si="68"/>
        <v>-422</v>
      </c>
      <c r="N712">
        <f t="shared" si="69"/>
        <v>-372</v>
      </c>
      <c r="O712">
        <f t="shared" si="70"/>
        <v>-680</v>
      </c>
      <c r="P712" s="1" t="str">
        <f t="shared" si="71"/>
        <v>BELOW</v>
      </c>
      <c r="Q712" s="7">
        <v>-8.1300813008130079E-2</v>
      </c>
    </row>
    <row r="713" spans="1:17" x14ac:dyDescent="0.3">
      <c r="A713" s="2">
        <v>14</v>
      </c>
      <c r="B713" s="8" t="s">
        <v>1513</v>
      </c>
      <c r="C713" s="8" t="s">
        <v>84</v>
      </c>
      <c r="D713" s="8">
        <v>16.5</v>
      </c>
      <c r="E713" s="8">
        <v>479</v>
      </c>
      <c r="F713" s="8">
        <v>520</v>
      </c>
      <c r="G713" s="8">
        <v>688</v>
      </c>
      <c r="H713" s="8">
        <v>918</v>
      </c>
      <c r="I713" s="8">
        <v>988</v>
      </c>
      <c r="J713" s="8"/>
      <c r="K713">
        <f t="shared" si="66"/>
        <v>-468</v>
      </c>
      <c r="L713">
        <f t="shared" si="67"/>
        <v>-459</v>
      </c>
      <c r="M713">
        <f t="shared" si="68"/>
        <v>-435</v>
      </c>
      <c r="N713">
        <f t="shared" si="69"/>
        <v>-391</v>
      </c>
      <c r="O713">
        <f t="shared" si="70"/>
        <v>-640</v>
      </c>
      <c r="P713" s="1" t="str">
        <f t="shared" si="71"/>
        <v>ABOVE</v>
      </c>
      <c r="Q713" s="7">
        <v>0.34146341463414626</v>
      </c>
    </row>
    <row r="714" spans="1:17" x14ac:dyDescent="0.3">
      <c r="A714" s="2">
        <v>14</v>
      </c>
      <c r="B714" s="8" t="s">
        <v>1513</v>
      </c>
      <c r="C714" s="8" t="s">
        <v>1135</v>
      </c>
      <c r="D714" s="8">
        <v>11.3</v>
      </c>
      <c r="E714" s="8">
        <v>479</v>
      </c>
      <c r="F714" s="8">
        <v>520</v>
      </c>
      <c r="G714" s="8">
        <v>688</v>
      </c>
      <c r="H714" s="8">
        <v>912</v>
      </c>
      <c r="I714" s="8">
        <v>930</v>
      </c>
      <c r="J714" s="8"/>
      <c r="K714">
        <f t="shared" si="66"/>
        <v>-468</v>
      </c>
      <c r="L714">
        <f t="shared" si="67"/>
        <v>-459</v>
      </c>
      <c r="M714">
        <f t="shared" si="68"/>
        <v>-435</v>
      </c>
      <c r="N714">
        <f t="shared" si="69"/>
        <v>-397</v>
      </c>
      <c r="O714">
        <f t="shared" si="70"/>
        <v>-698</v>
      </c>
      <c r="P714" s="1" t="str">
        <f t="shared" si="71"/>
        <v>BELOW</v>
      </c>
      <c r="Q714" s="7">
        <v>-8.1300813008130079E-2</v>
      </c>
    </row>
    <row r="715" spans="1:17" x14ac:dyDescent="0.3">
      <c r="A715" s="2">
        <v>14</v>
      </c>
      <c r="B715" s="8" t="s">
        <v>1513</v>
      </c>
      <c r="C715" s="8" t="s">
        <v>1536</v>
      </c>
      <c r="D715" s="8">
        <v>9.3000000000000007</v>
      </c>
      <c r="E715" s="8">
        <v>584</v>
      </c>
      <c r="F715" s="8">
        <v>670</v>
      </c>
      <c r="G715" s="8">
        <v>884</v>
      </c>
      <c r="H715" s="8">
        <v>1223</v>
      </c>
      <c r="I715" s="8">
        <v>1414</v>
      </c>
      <c r="J715" s="8"/>
      <c r="K715">
        <f t="shared" si="66"/>
        <v>-363</v>
      </c>
      <c r="L715">
        <f t="shared" si="67"/>
        <v>-309</v>
      </c>
      <c r="M715">
        <f t="shared" si="68"/>
        <v>-239</v>
      </c>
      <c r="N715">
        <f t="shared" si="69"/>
        <v>-86</v>
      </c>
      <c r="O715">
        <f t="shared" si="70"/>
        <v>-214</v>
      </c>
      <c r="P715" s="1" t="str">
        <f t="shared" si="71"/>
        <v>BELOW</v>
      </c>
      <c r="Q715" s="7">
        <v>-0.24390243902439024</v>
      </c>
    </row>
    <row r="716" spans="1:17" x14ac:dyDescent="0.3">
      <c r="A716" s="2">
        <v>14</v>
      </c>
      <c r="B716" s="8" t="s">
        <v>1513</v>
      </c>
      <c r="C716" s="8" t="s">
        <v>570</v>
      </c>
      <c r="D716" s="8">
        <v>9.6</v>
      </c>
      <c r="E716" s="8">
        <v>548</v>
      </c>
      <c r="F716" s="8">
        <v>601</v>
      </c>
      <c r="G716" s="8">
        <v>788</v>
      </c>
      <c r="H716" s="8">
        <v>1020</v>
      </c>
      <c r="I716" s="8">
        <v>1065</v>
      </c>
      <c r="J716" s="8"/>
      <c r="K716">
        <f t="shared" si="66"/>
        <v>-399</v>
      </c>
      <c r="L716">
        <f t="shared" si="67"/>
        <v>-378</v>
      </c>
      <c r="M716">
        <f t="shared" si="68"/>
        <v>-335</v>
      </c>
      <c r="N716">
        <f t="shared" si="69"/>
        <v>-289</v>
      </c>
      <c r="O716">
        <f t="shared" si="70"/>
        <v>-563</v>
      </c>
      <c r="P716" s="1" t="str">
        <f t="shared" si="71"/>
        <v>BELOW</v>
      </c>
      <c r="Q716" s="7">
        <v>-0.2195121951219513</v>
      </c>
    </row>
    <row r="717" spans="1:17" x14ac:dyDescent="0.3">
      <c r="A717" s="2">
        <v>14</v>
      </c>
      <c r="B717" s="8" t="s">
        <v>1513</v>
      </c>
      <c r="C717" s="8" t="s">
        <v>1535</v>
      </c>
      <c r="D717" s="8">
        <v>9.5</v>
      </c>
      <c r="E717" s="8">
        <v>497</v>
      </c>
      <c r="F717" s="8">
        <v>565</v>
      </c>
      <c r="G717" s="8">
        <v>715</v>
      </c>
      <c r="H717" s="8">
        <v>953</v>
      </c>
      <c r="I717" s="8">
        <v>966</v>
      </c>
      <c r="J717" s="8"/>
      <c r="K717">
        <f t="shared" si="66"/>
        <v>-450</v>
      </c>
      <c r="L717">
        <f t="shared" si="67"/>
        <v>-414</v>
      </c>
      <c r="M717">
        <f t="shared" si="68"/>
        <v>-408</v>
      </c>
      <c r="N717">
        <f t="shared" si="69"/>
        <v>-356</v>
      </c>
      <c r="O717">
        <f t="shared" si="70"/>
        <v>-662</v>
      </c>
      <c r="P717" s="1" t="str">
        <f t="shared" si="71"/>
        <v>BELOW</v>
      </c>
      <c r="Q717" s="7">
        <v>-0.22764227642276427</v>
      </c>
    </row>
    <row r="718" spans="1:17" x14ac:dyDescent="0.3">
      <c r="A718" s="2">
        <v>14</v>
      </c>
      <c r="B718" s="8" t="s">
        <v>1513</v>
      </c>
      <c r="C718" s="8" t="s">
        <v>691</v>
      </c>
      <c r="D718" s="8">
        <v>21.5</v>
      </c>
      <c r="E718" s="8">
        <v>557</v>
      </c>
      <c r="F718" s="8">
        <v>559</v>
      </c>
      <c r="G718" s="8">
        <v>733</v>
      </c>
      <c r="H718" s="8">
        <v>943</v>
      </c>
      <c r="I718" s="8">
        <v>1150</v>
      </c>
      <c r="J718" s="8"/>
      <c r="K718">
        <f t="shared" si="66"/>
        <v>-390</v>
      </c>
      <c r="L718">
        <f t="shared" si="67"/>
        <v>-420</v>
      </c>
      <c r="M718">
        <f t="shared" si="68"/>
        <v>-390</v>
      </c>
      <c r="N718">
        <f t="shared" si="69"/>
        <v>-366</v>
      </c>
      <c r="O718">
        <f t="shared" si="70"/>
        <v>-478</v>
      </c>
      <c r="P718" s="1" t="str">
        <f t="shared" si="71"/>
        <v>ABOVE</v>
      </c>
      <c r="Q718" s="7">
        <v>0.7479674796747966</v>
      </c>
    </row>
    <row r="719" spans="1:17" x14ac:dyDescent="0.3">
      <c r="A719" s="2">
        <v>14</v>
      </c>
      <c r="B719" s="8" t="s">
        <v>1513</v>
      </c>
      <c r="C719" s="8" t="s">
        <v>1534</v>
      </c>
      <c r="D719" s="8">
        <v>5.9</v>
      </c>
      <c r="E719" s="8">
        <v>527</v>
      </c>
      <c r="F719" s="8">
        <v>530</v>
      </c>
      <c r="G719" s="8">
        <v>688</v>
      </c>
      <c r="H719" s="8">
        <v>938</v>
      </c>
      <c r="I719" s="8">
        <v>1208</v>
      </c>
      <c r="J719" s="8"/>
      <c r="K719">
        <f t="shared" si="66"/>
        <v>-420</v>
      </c>
      <c r="L719">
        <f t="shared" si="67"/>
        <v>-449</v>
      </c>
      <c r="M719">
        <f t="shared" si="68"/>
        <v>-435</v>
      </c>
      <c r="N719">
        <f t="shared" si="69"/>
        <v>-371</v>
      </c>
      <c r="O719">
        <f t="shared" si="70"/>
        <v>-420</v>
      </c>
      <c r="P719" s="1" t="str">
        <f t="shared" si="71"/>
        <v>BELOW</v>
      </c>
      <c r="Q719" s="7">
        <v>-0.52032520325203246</v>
      </c>
    </row>
    <row r="720" spans="1:17" x14ac:dyDescent="0.3">
      <c r="A720" s="2">
        <v>14</v>
      </c>
      <c r="B720" s="8" t="s">
        <v>1513</v>
      </c>
      <c r="C720" s="8" t="s">
        <v>1533</v>
      </c>
      <c r="D720" s="8">
        <v>9.6</v>
      </c>
      <c r="E720" s="8">
        <v>521</v>
      </c>
      <c r="F720" s="8">
        <v>619</v>
      </c>
      <c r="G720" s="8">
        <v>811</v>
      </c>
      <c r="H720" s="8">
        <v>1016</v>
      </c>
      <c r="I720" s="8">
        <v>1143</v>
      </c>
      <c r="J720" s="8"/>
      <c r="K720">
        <f t="shared" si="66"/>
        <v>-426</v>
      </c>
      <c r="L720">
        <f t="shared" si="67"/>
        <v>-360</v>
      </c>
      <c r="M720">
        <f t="shared" si="68"/>
        <v>-312</v>
      </c>
      <c r="N720">
        <f t="shared" si="69"/>
        <v>-293</v>
      </c>
      <c r="O720">
        <f t="shared" si="70"/>
        <v>-485</v>
      </c>
      <c r="P720" s="1" t="str">
        <f t="shared" si="71"/>
        <v>BELOW</v>
      </c>
      <c r="Q720" s="7">
        <v>-0.2195121951219513</v>
      </c>
    </row>
    <row r="721" spans="1:17" x14ac:dyDescent="0.3">
      <c r="A721" s="2">
        <v>14</v>
      </c>
      <c r="B721" s="8" t="s">
        <v>1513</v>
      </c>
      <c r="C721" s="8" t="s">
        <v>135</v>
      </c>
      <c r="D721" s="8">
        <v>13.5</v>
      </c>
      <c r="E721" s="8">
        <v>479</v>
      </c>
      <c r="F721" s="8">
        <v>536</v>
      </c>
      <c r="G721" s="8">
        <v>689</v>
      </c>
      <c r="H721" s="8">
        <v>863</v>
      </c>
      <c r="I721" s="8">
        <v>1017</v>
      </c>
      <c r="J721" s="8"/>
      <c r="K721">
        <f t="shared" si="66"/>
        <v>-468</v>
      </c>
      <c r="L721">
        <f t="shared" si="67"/>
        <v>-443</v>
      </c>
      <c r="M721">
        <f t="shared" si="68"/>
        <v>-434</v>
      </c>
      <c r="N721">
        <f t="shared" si="69"/>
        <v>-446</v>
      </c>
      <c r="O721">
        <f t="shared" si="70"/>
        <v>-611</v>
      </c>
      <c r="P721" s="1" t="str">
        <f t="shared" si="71"/>
        <v>ABOVE</v>
      </c>
      <c r="Q721" s="7">
        <v>9.7560975609756032E-2</v>
      </c>
    </row>
    <row r="722" spans="1:17" x14ac:dyDescent="0.3">
      <c r="A722" s="2">
        <v>14</v>
      </c>
      <c r="B722" s="8" t="s">
        <v>1513</v>
      </c>
      <c r="C722" s="8" t="s">
        <v>238</v>
      </c>
      <c r="D722" s="8">
        <v>10.6</v>
      </c>
      <c r="E722" s="8">
        <v>602</v>
      </c>
      <c r="F722" s="8">
        <v>688</v>
      </c>
      <c r="G722" s="8">
        <v>853</v>
      </c>
      <c r="H722" s="8">
        <v>1158</v>
      </c>
      <c r="I722" s="8">
        <v>1307</v>
      </c>
      <c r="J722" s="8"/>
      <c r="K722">
        <f t="shared" si="66"/>
        <v>-345</v>
      </c>
      <c r="L722">
        <f t="shared" si="67"/>
        <v>-291</v>
      </c>
      <c r="M722">
        <f t="shared" si="68"/>
        <v>-270</v>
      </c>
      <c r="N722">
        <f t="shared" si="69"/>
        <v>-151</v>
      </c>
      <c r="O722">
        <f t="shared" si="70"/>
        <v>-321</v>
      </c>
      <c r="P722" s="1" t="str">
        <f t="shared" si="71"/>
        <v>BELOW</v>
      </c>
      <c r="Q722" s="7">
        <v>-0.13821138211382122</v>
      </c>
    </row>
    <row r="723" spans="1:17" x14ac:dyDescent="0.3">
      <c r="A723" s="2">
        <v>14</v>
      </c>
      <c r="B723" s="8" t="s">
        <v>1513</v>
      </c>
      <c r="C723" s="8" t="s">
        <v>1532</v>
      </c>
      <c r="D723" s="8">
        <v>12.5</v>
      </c>
      <c r="E723" s="8">
        <v>509</v>
      </c>
      <c r="F723" s="8">
        <v>553</v>
      </c>
      <c r="G723" s="8">
        <v>732</v>
      </c>
      <c r="H723" s="8">
        <v>917</v>
      </c>
      <c r="I723" s="8">
        <v>989</v>
      </c>
      <c r="J723" s="8"/>
      <c r="K723">
        <f t="shared" si="66"/>
        <v>-438</v>
      </c>
      <c r="L723">
        <f t="shared" si="67"/>
        <v>-426</v>
      </c>
      <c r="M723">
        <f t="shared" si="68"/>
        <v>-391</v>
      </c>
      <c r="N723">
        <f t="shared" si="69"/>
        <v>-392</v>
      </c>
      <c r="O723">
        <f t="shared" si="70"/>
        <v>-639</v>
      </c>
      <c r="P723" s="1" t="str">
        <f t="shared" si="71"/>
        <v>ABOVE</v>
      </c>
      <c r="Q723" s="7">
        <v>1.6260162601625959E-2</v>
      </c>
    </row>
    <row r="724" spans="1:17" x14ac:dyDescent="0.3">
      <c r="A724" s="2">
        <v>14</v>
      </c>
      <c r="B724" s="8" t="s">
        <v>1513</v>
      </c>
      <c r="C724" s="8" t="s">
        <v>168</v>
      </c>
      <c r="D724" s="8">
        <v>9.1999999999999993</v>
      </c>
      <c r="E724" s="8">
        <v>455</v>
      </c>
      <c r="F724" s="8">
        <v>535</v>
      </c>
      <c r="G724" s="8">
        <v>708</v>
      </c>
      <c r="H724" s="8">
        <v>887</v>
      </c>
      <c r="I724" s="8">
        <v>1017</v>
      </c>
      <c r="J724" s="8"/>
      <c r="K724">
        <f t="shared" si="66"/>
        <v>-492</v>
      </c>
      <c r="L724">
        <f t="shared" si="67"/>
        <v>-444</v>
      </c>
      <c r="M724">
        <f t="shared" si="68"/>
        <v>-415</v>
      </c>
      <c r="N724">
        <f t="shared" si="69"/>
        <v>-422</v>
      </c>
      <c r="O724">
        <f t="shared" si="70"/>
        <v>-611</v>
      </c>
      <c r="P724" s="1" t="str">
        <f t="shared" si="71"/>
        <v>BELOW</v>
      </c>
      <c r="Q724" s="7">
        <v>-0.25203252032520335</v>
      </c>
    </row>
    <row r="725" spans="1:17" x14ac:dyDescent="0.3">
      <c r="A725" s="2">
        <v>14</v>
      </c>
      <c r="B725" s="8" t="s">
        <v>1513</v>
      </c>
      <c r="C725" s="8" t="s">
        <v>688</v>
      </c>
      <c r="D725" s="8">
        <v>9.6</v>
      </c>
      <c r="E725" s="8">
        <v>479</v>
      </c>
      <c r="F725" s="8">
        <v>601</v>
      </c>
      <c r="G725" s="8">
        <v>688</v>
      </c>
      <c r="H725" s="8">
        <v>862</v>
      </c>
      <c r="I725" s="8">
        <v>930</v>
      </c>
      <c r="J725" s="8"/>
      <c r="K725">
        <f t="shared" si="66"/>
        <v>-468</v>
      </c>
      <c r="L725">
        <f t="shared" si="67"/>
        <v>-378</v>
      </c>
      <c r="M725">
        <f t="shared" si="68"/>
        <v>-435</v>
      </c>
      <c r="N725">
        <f t="shared" si="69"/>
        <v>-447</v>
      </c>
      <c r="O725">
        <f t="shared" si="70"/>
        <v>-698</v>
      </c>
      <c r="P725" s="1" t="str">
        <f t="shared" si="71"/>
        <v>BELOW</v>
      </c>
      <c r="Q725" s="7">
        <v>-0.2195121951219513</v>
      </c>
    </row>
    <row r="726" spans="1:17" x14ac:dyDescent="0.3">
      <c r="A726" s="2">
        <v>14</v>
      </c>
      <c r="B726" s="8" t="s">
        <v>1513</v>
      </c>
      <c r="C726" s="8" t="s">
        <v>565</v>
      </c>
      <c r="D726" s="8">
        <v>9.3000000000000007</v>
      </c>
      <c r="E726" s="8">
        <v>586</v>
      </c>
      <c r="F726" s="8">
        <v>594</v>
      </c>
      <c r="G726" s="8">
        <v>688</v>
      </c>
      <c r="H726" s="8">
        <v>882</v>
      </c>
      <c r="I726" s="8">
        <v>930</v>
      </c>
      <c r="J726" s="8"/>
      <c r="K726">
        <f t="shared" si="66"/>
        <v>-361</v>
      </c>
      <c r="L726">
        <f t="shared" si="67"/>
        <v>-385</v>
      </c>
      <c r="M726">
        <f t="shared" si="68"/>
        <v>-435</v>
      </c>
      <c r="N726">
        <f t="shared" si="69"/>
        <v>-427</v>
      </c>
      <c r="O726">
        <f t="shared" si="70"/>
        <v>-698</v>
      </c>
      <c r="P726" s="1" t="str">
        <f t="shared" si="71"/>
        <v>BELOW</v>
      </c>
      <c r="Q726" s="7">
        <v>-0.24390243902439024</v>
      </c>
    </row>
    <row r="727" spans="1:17" x14ac:dyDescent="0.3">
      <c r="A727" s="2">
        <v>14</v>
      </c>
      <c r="B727" s="8" t="s">
        <v>1513</v>
      </c>
      <c r="C727" s="8" t="s">
        <v>74</v>
      </c>
      <c r="D727" s="8">
        <v>16</v>
      </c>
      <c r="E727" s="8">
        <v>500</v>
      </c>
      <c r="F727" s="8">
        <v>558</v>
      </c>
      <c r="G727" s="8">
        <v>688</v>
      </c>
      <c r="H727" s="8">
        <v>929</v>
      </c>
      <c r="I727" s="8">
        <v>995</v>
      </c>
      <c r="J727" s="8"/>
      <c r="K727">
        <f t="shared" si="66"/>
        <v>-447</v>
      </c>
      <c r="L727">
        <f t="shared" si="67"/>
        <v>-421</v>
      </c>
      <c r="M727">
        <f t="shared" si="68"/>
        <v>-435</v>
      </c>
      <c r="N727">
        <f t="shared" si="69"/>
        <v>-380</v>
      </c>
      <c r="O727">
        <f t="shared" si="70"/>
        <v>-633</v>
      </c>
      <c r="P727" s="1" t="str">
        <f t="shared" si="71"/>
        <v>ABOVE</v>
      </c>
      <c r="Q727" s="7">
        <v>0.30081300813008122</v>
      </c>
    </row>
    <row r="728" spans="1:17" x14ac:dyDescent="0.3">
      <c r="A728" s="2">
        <v>14</v>
      </c>
      <c r="B728" s="8" t="s">
        <v>1513</v>
      </c>
      <c r="C728" s="8" t="s">
        <v>231</v>
      </c>
      <c r="D728" s="8">
        <v>13.5</v>
      </c>
      <c r="E728" s="8">
        <v>473</v>
      </c>
      <c r="F728" s="8">
        <v>567</v>
      </c>
      <c r="G728" s="8">
        <v>688</v>
      </c>
      <c r="H728" s="8">
        <v>862</v>
      </c>
      <c r="I728" s="8">
        <v>1208</v>
      </c>
      <c r="J728" s="8"/>
      <c r="K728">
        <f t="shared" si="66"/>
        <v>-474</v>
      </c>
      <c r="L728">
        <f t="shared" si="67"/>
        <v>-412</v>
      </c>
      <c r="M728">
        <f t="shared" si="68"/>
        <v>-435</v>
      </c>
      <c r="N728">
        <f t="shared" si="69"/>
        <v>-447</v>
      </c>
      <c r="O728">
        <f t="shared" si="70"/>
        <v>-420</v>
      </c>
      <c r="P728" s="1" t="str">
        <f t="shared" si="71"/>
        <v>ABOVE</v>
      </c>
      <c r="Q728" s="7">
        <v>9.7560975609756032E-2</v>
      </c>
    </row>
    <row r="729" spans="1:17" x14ac:dyDescent="0.3">
      <c r="A729" s="2">
        <v>14</v>
      </c>
      <c r="B729" s="8" t="s">
        <v>1513</v>
      </c>
      <c r="C729" s="8" t="s">
        <v>441</v>
      </c>
      <c r="D729" s="8">
        <v>4.2</v>
      </c>
      <c r="E729" s="8">
        <v>651</v>
      </c>
      <c r="F729" s="8">
        <v>751</v>
      </c>
      <c r="G729" s="8">
        <v>918</v>
      </c>
      <c r="H729" s="8">
        <v>1226</v>
      </c>
      <c r="I729" s="8">
        <v>1389</v>
      </c>
      <c r="J729" s="8"/>
      <c r="K729">
        <f t="shared" si="66"/>
        <v>-296</v>
      </c>
      <c r="L729">
        <f t="shared" si="67"/>
        <v>-228</v>
      </c>
      <c r="M729">
        <f t="shared" si="68"/>
        <v>-205</v>
      </c>
      <c r="N729">
        <f t="shared" si="69"/>
        <v>-83</v>
      </c>
      <c r="O729">
        <f t="shared" si="70"/>
        <v>-239</v>
      </c>
      <c r="P729" s="1" t="str">
        <f t="shared" si="71"/>
        <v>BELOW</v>
      </c>
      <c r="Q729" s="7">
        <v>-0.65853658536585369</v>
      </c>
    </row>
    <row r="730" spans="1:17" x14ac:dyDescent="0.3">
      <c r="A730" s="2">
        <v>14</v>
      </c>
      <c r="B730" s="8" t="s">
        <v>1513</v>
      </c>
      <c r="C730" s="8" t="s">
        <v>131</v>
      </c>
      <c r="D730" s="8">
        <v>5.2</v>
      </c>
      <c r="E730" s="8">
        <v>651</v>
      </c>
      <c r="F730" s="8">
        <v>751</v>
      </c>
      <c r="G730" s="8">
        <v>918</v>
      </c>
      <c r="H730" s="8">
        <v>1226</v>
      </c>
      <c r="I730" s="8">
        <v>1389</v>
      </c>
      <c r="J730" s="8"/>
      <c r="K730">
        <f t="shared" si="66"/>
        <v>-296</v>
      </c>
      <c r="L730">
        <f t="shared" si="67"/>
        <v>-228</v>
      </c>
      <c r="M730">
        <f t="shared" si="68"/>
        <v>-205</v>
      </c>
      <c r="N730">
        <f t="shared" si="69"/>
        <v>-83</v>
      </c>
      <c r="O730">
        <f t="shared" si="70"/>
        <v>-239</v>
      </c>
      <c r="P730" s="1" t="str">
        <f t="shared" si="71"/>
        <v>BELOW</v>
      </c>
      <c r="Q730" s="7">
        <v>-0.57723577235772361</v>
      </c>
    </row>
    <row r="731" spans="1:17" x14ac:dyDescent="0.3">
      <c r="A731" s="2">
        <v>14</v>
      </c>
      <c r="B731" s="8" t="s">
        <v>1513</v>
      </c>
      <c r="C731" s="8" t="s">
        <v>129</v>
      </c>
      <c r="D731" s="8">
        <v>8.1999999999999993</v>
      </c>
      <c r="E731" s="8">
        <v>602</v>
      </c>
      <c r="F731" s="8">
        <v>688</v>
      </c>
      <c r="G731" s="8">
        <v>853</v>
      </c>
      <c r="H731" s="8">
        <v>1158</v>
      </c>
      <c r="I731" s="8">
        <v>1307</v>
      </c>
      <c r="J731" s="8"/>
      <c r="K731">
        <f t="shared" si="66"/>
        <v>-345</v>
      </c>
      <c r="L731">
        <f t="shared" si="67"/>
        <v>-291</v>
      </c>
      <c r="M731">
        <f t="shared" si="68"/>
        <v>-270</v>
      </c>
      <c r="N731">
        <f t="shared" si="69"/>
        <v>-151</v>
      </c>
      <c r="O731">
        <f t="shared" si="70"/>
        <v>-321</v>
      </c>
      <c r="P731" s="1" t="str">
        <f t="shared" si="71"/>
        <v>BELOW</v>
      </c>
      <c r="Q731" s="7">
        <v>-0.33333333333333343</v>
      </c>
    </row>
    <row r="732" spans="1:17" x14ac:dyDescent="0.3">
      <c r="A732" s="2">
        <v>14</v>
      </c>
      <c r="B732" s="8" t="s">
        <v>1513</v>
      </c>
      <c r="C732" s="8" t="s">
        <v>1531</v>
      </c>
      <c r="D732" s="8">
        <v>4.9000000000000004</v>
      </c>
      <c r="E732" s="8">
        <v>651</v>
      </c>
      <c r="F732" s="8">
        <v>751</v>
      </c>
      <c r="G732" s="8">
        <v>918</v>
      </c>
      <c r="H732" s="8">
        <v>1226</v>
      </c>
      <c r="I732" s="8">
        <v>1389</v>
      </c>
      <c r="J732" s="8"/>
      <c r="K732">
        <f t="shared" si="66"/>
        <v>-296</v>
      </c>
      <c r="L732">
        <f t="shared" si="67"/>
        <v>-228</v>
      </c>
      <c r="M732">
        <f t="shared" si="68"/>
        <v>-205</v>
      </c>
      <c r="N732">
        <f t="shared" si="69"/>
        <v>-83</v>
      </c>
      <c r="O732">
        <f t="shared" si="70"/>
        <v>-239</v>
      </c>
      <c r="P732" s="1" t="str">
        <f t="shared" si="71"/>
        <v>BELOW</v>
      </c>
      <c r="Q732" s="7">
        <v>-0.60162601626016254</v>
      </c>
    </row>
    <row r="733" spans="1:17" x14ac:dyDescent="0.3">
      <c r="A733" s="2">
        <v>14</v>
      </c>
      <c r="B733" s="8" t="s">
        <v>1513</v>
      </c>
      <c r="C733" s="8" t="s">
        <v>226</v>
      </c>
      <c r="D733" s="8">
        <v>12.9</v>
      </c>
      <c r="E733" s="8">
        <v>493</v>
      </c>
      <c r="F733" s="8">
        <v>553</v>
      </c>
      <c r="G733" s="8">
        <v>688</v>
      </c>
      <c r="H733" s="8">
        <v>926</v>
      </c>
      <c r="I733" s="8">
        <v>958</v>
      </c>
      <c r="J733" s="8"/>
      <c r="K733">
        <f t="shared" si="66"/>
        <v>-454</v>
      </c>
      <c r="L733">
        <f t="shared" si="67"/>
        <v>-426</v>
      </c>
      <c r="M733">
        <f t="shared" si="68"/>
        <v>-435</v>
      </c>
      <c r="N733">
        <f t="shared" si="69"/>
        <v>-383</v>
      </c>
      <c r="O733">
        <f t="shared" si="70"/>
        <v>-670</v>
      </c>
      <c r="P733" s="1" t="str">
        <f t="shared" si="71"/>
        <v>ABOVE</v>
      </c>
      <c r="Q733" s="7">
        <v>4.8780487804878016E-2</v>
      </c>
    </row>
    <row r="734" spans="1:17" x14ac:dyDescent="0.3">
      <c r="A734" s="2">
        <v>14</v>
      </c>
      <c r="B734" s="8" t="s">
        <v>1513</v>
      </c>
      <c r="C734" s="8" t="s">
        <v>425</v>
      </c>
      <c r="D734" s="8">
        <v>12.2</v>
      </c>
      <c r="E734" s="8">
        <v>543</v>
      </c>
      <c r="F734" s="8">
        <v>556</v>
      </c>
      <c r="G734" s="8">
        <v>716</v>
      </c>
      <c r="H734" s="8">
        <v>998</v>
      </c>
      <c r="I734" s="8">
        <v>1071</v>
      </c>
      <c r="J734" s="8"/>
      <c r="K734">
        <f t="shared" si="66"/>
        <v>-404</v>
      </c>
      <c r="L734">
        <f t="shared" si="67"/>
        <v>-423</v>
      </c>
      <c r="M734">
        <f t="shared" si="68"/>
        <v>-407</v>
      </c>
      <c r="N734">
        <f t="shared" si="69"/>
        <v>-311</v>
      </c>
      <c r="O734">
        <f t="shared" si="70"/>
        <v>-557</v>
      </c>
      <c r="P734" s="1" t="str">
        <f t="shared" si="71"/>
        <v>BELOW</v>
      </c>
      <c r="Q734" s="7">
        <v>-8.1300813008131235E-3</v>
      </c>
    </row>
    <row r="735" spans="1:17" x14ac:dyDescent="0.3">
      <c r="A735" s="2">
        <v>14</v>
      </c>
      <c r="B735" s="8" t="s">
        <v>1513</v>
      </c>
      <c r="C735" s="8" t="s">
        <v>1530</v>
      </c>
      <c r="D735" s="8">
        <v>9.6999999999999993</v>
      </c>
      <c r="E735" s="8">
        <v>486</v>
      </c>
      <c r="F735" s="8">
        <v>557</v>
      </c>
      <c r="G735" s="8">
        <v>688</v>
      </c>
      <c r="H735" s="8">
        <v>946</v>
      </c>
      <c r="I735" s="8">
        <v>966</v>
      </c>
      <c r="J735" s="8"/>
      <c r="K735">
        <f t="shared" si="66"/>
        <v>-461</v>
      </c>
      <c r="L735">
        <f t="shared" si="67"/>
        <v>-422</v>
      </c>
      <c r="M735">
        <f t="shared" si="68"/>
        <v>-435</v>
      </c>
      <c r="N735">
        <f t="shared" si="69"/>
        <v>-363</v>
      </c>
      <c r="O735">
        <f t="shared" si="70"/>
        <v>-662</v>
      </c>
      <c r="P735" s="1" t="str">
        <f t="shared" si="71"/>
        <v>BELOW</v>
      </c>
      <c r="Q735" s="7">
        <v>-0.21138211382113831</v>
      </c>
    </row>
    <row r="736" spans="1:17" x14ac:dyDescent="0.3">
      <c r="A736" s="2">
        <v>14</v>
      </c>
      <c r="B736" s="8" t="s">
        <v>1513</v>
      </c>
      <c r="C736" s="8" t="s">
        <v>69</v>
      </c>
      <c r="D736" s="8">
        <v>10.1</v>
      </c>
      <c r="E736" s="8">
        <v>517</v>
      </c>
      <c r="F736" s="8">
        <v>602</v>
      </c>
      <c r="G736" s="8">
        <v>743</v>
      </c>
      <c r="H736" s="8">
        <v>1021</v>
      </c>
      <c r="I736" s="8">
        <v>1188</v>
      </c>
      <c r="J736" s="8"/>
      <c r="K736">
        <f t="shared" si="66"/>
        <v>-430</v>
      </c>
      <c r="L736">
        <f t="shared" si="67"/>
        <v>-377</v>
      </c>
      <c r="M736">
        <f t="shared" si="68"/>
        <v>-380</v>
      </c>
      <c r="N736">
        <f t="shared" si="69"/>
        <v>-288</v>
      </c>
      <c r="O736">
        <f t="shared" si="70"/>
        <v>-440</v>
      </c>
      <c r="P736" s="1" t="str">
        <f t="shared" si="71"/>
        <v>BELOW</v>
      </c>
      <c r="Q736" s="7">
        <v>-0.17886178861788626</v>
      </c>
    </row>
    <row r="737" spans="1:17" x14ac:dyDescent="0.3">
      <c r="A737" s="2">
        <v>14</v>
      </c>
      <c r="B737" s="8" t="s">
        <v>1513</v>
      </c>
      <c r="C737" s="8" t="s">
        <v>419</v>
      </c>
      <c r="D737" s="8">
        <v>8.8000000000000007</v>
      </c>
      <c r="E737" s="8">
        <v>628</v>
      </c>
      <c r="F737" s="8">
        <v>637</v>
      </c>
      <c r="G737" s="8">
        <v>824</v>
      </c>
      <c r="H737" s="8">
        <v>1061</v>
      </c>
      <c r="I737" s="8">
        <v>1447</v>
      </c>
      <c r="J737" s="8"/>
      <c r="K737">
        <f t="shared" si="66"/>
        <v>-319</v>
      </c>
      <c r="L737">
        <f t="shared" si="67"/>
        <v>-342</v>
      </c>
      <c r="M737">
        <f t="shared" si="68"/>
        <v>-299</v>
      </c>
      <c r="N737">
        <f t="shared" si="69"/>
        <v>-248</v>
      </c>
      <c r="O737">
        <f t="shared" si="70"/>
        <v>-181</v>
      </c>
      <c r="P737" s="1" t="str">
        <f t="shared" si="71"/>
        <v>BELOW</v>
      </c>
      <c r="Q737" s="7">
        <v>-0.28455284552845528</v>
      </c>
    </row>
    <row r="738" spans="1:17" x14ac:dyDescent="0.3">
      <c r="A738" s="2">
        <v>14</v>
      </c>
      <c r="B738" s="8" t="s">
        <v>1513</v>
      </c>
      <c r="C738" s="8" t="s">
        <v>1529</v>
      </c>
      <c r="D738" s="8">
        <v>12.5</v>
      </c>
      <c r="E738" s="8">
        <v>479</v>
      </c>
      <c r="F738" s="8">
        <v>520</v>
      </c>
      <c r="G738" s="8">
        <v>688</v>
      </c>
      <c r="H738" s="8">
        <v>906</v>
      </c>
      <c r="I738" s="8">
        <v>930</v>
      </c>
      <c r="J738" s="8"/>
      <c r="K738">
        <f t="shared" si="66"/>
        <v>-468</v>
      </c>
      <c r="L738">
        <f t="shared" si="67"/>
        <v>-459</v>
      </c>
      <c r="M738">
        <f t="shared" si="68"/>
        <v>-435</v>
      </c>
      <c r="N738">
        <f t="shared" si="69"/>
        <v>-403</v>
      </c>
      <c r="O738">
        <f t="shared" si="70"/>
        <v>-698</v>
      </c>
      <c r="P738" s="1" t="str">
        <f t="shared" si="71"/>
        <v>ABOVE</v>
      </c>
      <c r="Q738" s="7">
        <v>1.6260162601625959E-2</v>
      </c>
    </row>
    <row r="739" spans="1:17" x14ac:dyDescent="0.3">
      <c r="A739" s="2">
        <v>14</v>
      </c>
      <c r="B739" s="8" t="s">
        <v>1513</v>
      </c>
      <c r="C739" s="8" t="s">
        <v>68</v>
      </c>
      <c r="D739" s="8">
        <v>11.6</v>
      </c>
      <c r="E739" s="8">
        <v>561</v>
      </c>
      <c r="F739" s="8">
        <v>564</v>
      </c>
      <c r="G739" s="8">
        <v>730</v>
      </c>
      <c r="H739" s="8">
        <v>993</v>
      </c>
      <c r="I739" s="8">
        <v>1025</v>
      </c>
      <c r="J739" s="8"/>
      <c r="K739">
        <f t="shared" si="66"/>
        <v>-386</v>
      </c>
      <c r="L739">
        <f t="shared" si="67"/>
        <v>-415</v>
      </c>
      <c r="M739">
        <f t="shared" si="68"/>
        <v>-393</v>
      </c>
      <c r="N739">
        <f t="shared" si="69"/>
        <v>-316</v>
      </c>
      <c r="O739">
        <f t="shared" si="70"/>
        <v>-603</v>
      </c>
      <c r="P739" s="1" t="str">
        <f t="shared" si="71"/>
        <v>BELOW</v>
      </c>
      <c r="Q739" s="7">
        <v>-5.6910569105691138E-2</v>
      </c>
    </row>
    <row r="740" spans="1:17" x14ac:dyDescent="0.3">
      <c r="A740" s="2">
        <v>14</v>
      </c>
      <c r="B740" s="8" t="s">
        <v>1513</v>
      </c>
      <c r="C740" s="8" t="s">
        <v>1528</v>
      </c>
      <c r="D740" s="8">
        <v>11.6</v>
      </c>
      <c r="E740" s="8">
        <v>504</v>
      </c>
      <c r="F740" s="8">
        <v>548</v>
      </c>
      <c r="G740" s="8">
        <v>725</v>
      </c>
      <c r="H740" s="8">
        <v>956</v>
      </c>
      <c r="I740" s="8">
        <v>980</v>
      </c>
      <c r="J740" s="8"/>
      <c r="K740">
        <f t="shared" si="66"/>
        <v>-443</v>
      </c>
      <c r="L740">
        <f t="shared" si="67"/>
        <v>-431</v>
      </c>
      <c r="M740">
        <f t="shared" si="68"/>
        <v>-398</v>
      </c>
      <c r="N740">
        <f t="shared" si="69"/>
        <v>-353</v>
      </c>
      <c r="O740">
        <f t="shared" si="70"/>
        <v>-648</v>
      </c>
      <c r="P740" s="1" t="str">
        <f t="shared" si="71"/>
        <v>BELOW</v>
      </c>
      <c r="Q740" s="7">
        <v>-5.6910569105691138E-2</v>
      </c>
    </row>
    <row r="741" spans="1:17" x14ac:dyDescent="0.3">
      <c r="A741" s="2">
        <v>14</v>
      </c>
      <c r="B741" s="8" t="s">
        <v>1513</v>
      </c>
      <c r="C741" s="8" t="s">
        <v>14</v>
      </c>
      <c r="D741" s="8">
        <v>6</v>
      </c>
      <c r="E741" s="8">
        <v>651</v>
      </c>
      <c r="F741" s="8">
        <v>751</v>
      </c>
      <c r="G741" s="8">
        <v>918</v>
      </c>
      <c r="H741" s="8">
        <v>1226</v>
      </c>
      <c r="I741" s="8">
        <v>1389</v>
      </c>
      <c r="J741" s="8"/>
      <c r="K741">
        <f t="shared" si="66"/>
        <v>-296</v>
      </c>
      <c r="L741">
        <f t="shared" si="67"/>
        <v>-228</v>
      </c>
      <c r="M741">
        <f t="shared" si="68"/>
        <v>-205</v>
      </c>
      <c r="N741">
        <f t="shared" si="69"/>
        <v>-83</v>
      </c>
      <c r="O741">
        <f t="shared" si="70"/>
        <v>-239</v>
      </c>
      <c r="P741" s="1" t="str">
        <f t="shared" si="71"/>
        <v>BELOW</v>
      </c>
      <c r="Q741" s="7">
        <v>-0.51219512195121952</v>
      </c>
    </row>
    <row r="742" spans="1:17" x14ac:dyDescent="0.3">
      <c r="A742" s="2">
        <v>14</v>
      </c>
      <c r="B742" s="8" t="s">
        <v>1513</v>
      </c>
      <c r="C742" s="8" t="s">
        <v>405</v>
      </c>
      <c r="D742" s="8">
        <v>12.7</v>
      </c>
      <c r="E742" s="8">
        <v>540</v>
      </c>
      <c r="F742" s="8">
        <v>544</v>
      </c>
      <c r="G742" s="8">
        <v>719</v>
      </c>
      <c r="H742" s="8">
        <v>968</v>
      </c>
      <c r="I742" s="8">
        <v>972</v>
      </c>
      <c r="J742" s="8"/>
      <c r="K742">
        <f t="shared" si="66"/>
        <v>-407</v>
      </c>
      <c r="L742">
        <f t="shared" si="67"/>
        <v>-435</v>
      </c>
      <c r="M742">
        <f t="shared" si="68"/>
        <v>-404</v>
      </c>
      <c r="N742">
        <f t="shared" si="69"/>
        <v>-341</v>
      </c>
      <c r="O742">
        <f t="shared" si="70"/>
        <v>-656</v>
      </c>
      <c r="P742" s="1" t="str">
        <f t="shared" si="71"/>
        <v>ABOVE</v>
      </c>
      <c r="Q742" s="7">
        <v>3.2520325203251918E-2</v>
      </c>
    </row>
    <row r="743" spans="1:17" x14ac:dyDescent="0.3">
      <c r="A743" s="2">
        <v>14</v>
      </c>
      <c r="B743" s="8" t="s">
        <v>1513</v>
      </c>
      <c r="C743" s="8" t="s">
        <v>1527</v>
      </c>
      <c r="D743" s="8">
        <v>9</v>
      </c>
      <c r="E743" s="8">
        <v>529</v>
      </c>
      <c r="F743" s="8">
        <v>610</v>
      </c>
      <c r="G743" s="8">
        <v>738</v>
      </c>
      <c r="H743" s="8">
        <v>977</v>
      </c>
      <c r="I743" s="8">
        <v>1012</v>
      </c>
      <c r="J743" s="8"/>
      <c r="K743">
        <f t="shared" si="66"/>
        <v>-418</v>
      </c>
      <c r="L743">
        <f t="shared" si="67"/>
        <v>-369</v>
      </c>
      <c r="M743">
        <f t="shared" si="68"/>
        <v>-385</v>
      </c>
      <c r="N743">
        <f t="shared" si="69"/>
        <v>-332</v>
      </c>
      <c r="O743">
        <f t="shared" si="70"/>
        <v>-616</v>
      </c>
      <c r="P743" s="1" t="str">
        <f t="shared" si="71"/>
        <v>BELOW</v>
      </c>
      <c r="Q743" s="7">
        <v>-0.26829268292682928</v>
      </c>
    </row>
    <row r="744" spans="1:17" x14ac:dyDescent="0.3">
      <c r="A744" s="2">
        <v>14</v>
      </c>
      <c r="B744" s="8" t="s">
        <v>1513</v>
      </c>
      <c r="C744" s="8" t="s">
        <v>1526</v>
      </c>
      <c r="D744" s="8">
        <v>7.5</v>
      </c>
      <c r="E744" s="8">
        <v>479</v>
      </c>
      <c r="F744" s="8">
        <v>560</v>
      </c>
      <c r="G744" s="8">
        <v>688</v>
      </c>
      <c r="H744" s="8">
        <v>955</v>
      </c>
      <c r="I744" s="8">
        <v>1208</v>
      </c>
      <c r="J744" s="8"/>
      <c r="K744">
        <f t="shared" si="66"/>
        <v>-468</v>
      </c>
      <c r="L744">
        <f t="shared" si="67"/>
        <v>-419</v>
      </c>
      <c r="M744">
        <f t="shared" si="68"/>
        <v>-435</v>
      </c>
      <c r="N744">
        <f t="shared" si="69"/>
        <v>-354</v>
      </c>
      <c r="O744">
        <f t="shared" si="70"/>
        <v>-420</v>
      </c>
      <c r="P744" s="1" t="str">
        <f t="shared" si="71"/>
        <v>BELOW</v>
      </c>
      <c r="Q744" s="7">
        <v>-0.3902439024390244</v>
      </c>
    </row>
    <row r="745" spans="1:17" x14ac:dyDescent="0.3">
      <c r="A745" s="2">
        <v>14</v>
      </c>
      <c r="B745" s="8" t="s">
        <v>1513</v>
      </c>
      <c r="C745" s="8" t="s">
        <v>557</v>
      </c>
      <c r="D745" s="8">
        <v>14.5</v>
      </c>
      <c r="E745" s="8">
        <v>590</v>
      </c>
      <c r="F745" s="8">
        <v>751</v>
      </c>
      <c r="G745" s="8">
        <v>919</v>
      </c>
      <c r="H745" s="8">
        <v>1164</v>
      </c>
      <c r="I745" s="8">
        <v>1285</v>
      </c>
      <c r="J745" s="8"/>
      <c r="K745">
        <f t="shared" si="66"/>
        <v>-357</v>
      </c>
      <c r="L745">
        <f t="shared" si="67"/>
        <v>-228</v>
      </c>
      <c r="M745">
        <f t="shared" si="68"/>
        <v>-204</v>
      </c>
      <c r="N745">
        <f t="shared" si="69"/>
        <v>-145</v>
      </c>
      <c r="O745">
        <f t="shared" si="70"/>
        <v>-343</v>
      </c>
      <c r="P745" s="1" t="str">
        <f t="shared" si="71"/>
        <v>ABOVE</v>
      </c>
      <c r="Q745" s="7">
        <v>0.1788617886178861</v>
      </c>
    </row>
    <row r="746" spans="1:17" x14ac:dyDescent="0.3">
      <c r="A746" s="2">
        <v>14</v>
      </c>
      <c r="B746" s="8" t="s">
        <v>1513</v>
      </c>
      <c r="C746" s="8" t="s">
        <v>1525</v>
      </c>
      <c r="D746" s="8">
        <v>13.4</v>
      </c>
      <c r="E746" s="8">
        <v>497</v>
      </c>
      <c r="F746" s="8">
        <v>594</v>
      </c>
      <c r="G746" s="8">
        <v>774</v>
      </c>
      <c r="H746" s="8">
        <v>986</v>
      </c>
      <c r="I746" s="8">
        <v>1046</v>
      </c>
      <c r="J746" s="8"/>
      <c r="K746">
        <f t="shared" si="66"/>
        <v>-450</v>
      </c>
      <c r="L746">
        <f t="shared" si="67"/>
        <v>-385</v>
      </c>
      <c r="M746">
        <f t="shared" si="68"/>
        <v>-349</v>
      </c>
      <c r="N746">
        <f t="shared" si="69"/>
        <v>-323</v>
      </c>
      <c r="O746">
        <f t="shared" si="70"/>
        <v>-582</v>
      </c>
      <c r="P746" s="1" t="str">
        <f t="shared" si="71"/>
        <v>ABOVE</v>
      </c>
      <c r="Q746" s="7">
        <v>8.9430894308943049E-2</v>
      </c>
    </row>
    <row r="747" spans="1:17" x14ac:dyDescent="0.3">
      <c r="A747" s="2">
        <v>14</v>
      </c>
      <c r="B747" s="8" t="s">
        <v>1513</v>
      </c>
      <c r="C747" s="8" t="s">
        <v>555</v>
      </c>
      <c r="D747" s="8">
        <v>10.5</v>
      </c>
      <c r="E747" s="8">
        <v>474</v>
      </c>
      <c r="F747" s="8">
        <v>540</v>
      </c>
      <c r="G747" s="8">
        <v>714</v>
      </c>
      <c r="H747" s="8">
        <v>895</v>
      </c>
      <c r="I747" s="8">
        <v>1253</v>
      </c>
      <c r="J747" s="8"/>
      <c r="K747">
        <f t="shared" si="66"/>
        <v>-473</v>
      </c>
      <c r="L747">
        <f t="shared" si="67"/>
        <v>-439</v>
      </c>
      <c r="M747">
        <f t="shared" si="68"/>
        <v>-409</v>
      </c>
      <c r="N747">
        <f t="shared" si="69"/>
        <v>-414</v>
      </c>
      <c r="O747">
        <f t="shared" si="70"/>
        <v>-375</v>
      </c>
      <c r="P747" s="1" t="str">
        <f t="shared" si="71"/>
        <v>BELOW</v>
      </c>
      <c r="Q747" s="7">
        <v>-0.14634146341463419</v>
      </c>
    </row>
    <row r="748" spans="1:17" x14ac:dyDescent="0.3">
      <c r="A748" s="2">
        <v>14</v>
      </c>
      <c r="B748" s="8" t="s">
        <v>1513</v>
      </c>
      <c r="C748" s="8" t="s">
        <v>214</v>
      </c>
      <c r="D748" s="8">
        <v>13.1</v>
      </c>
      <c r="E748" s="8">
        <v>508</v>
      </c>
      <c r="F748" s="8">
        <v>610</v>
      </c>
      <c r="G748" s="8">
        <v>788</v>
      </c>
      <c r="H748" s="8">
        <v>1023</v>
      </c>
      <c r="I748" s="8">
        <v>1156</v>
      </c>
      <c r="J748" s="8"/>
      <c r="K748">
        <f t="shared" si="66"/>
        <v>-439</v>
      </c>
      <c r="L748">
        <f t="shared" si="67"/>
        <v>-369</v>
      </c>
      <c r="M748">
        <f t="shared" si="68"/>
        <v>-335</v>
      </c>
      <c r="N748">
        <f t="shared" si="69"/>
        <v>-286</v>
      </c>
      <c r="O748">
        <f t="shared" si="70"/>
        <v>-472</v>
      </c>
      <c r="P748" s="1" t="str">
        <f t="shared" si="71"/>
        <v>ABOVE</v>
      </c>
      <c r="Q748" s="7">
        <v>6.5040650406503975E-2</v>
      </c>
    </row>
    <row r="749" spans="1:17" x14ac:dyDescent="0.3">
      <c r="A749" s="2">
        <v>14</v>
      </c>
      <c r="B749" s="8" t="s">
        <v>1513</v>
      </c>
      <c r="C749" s="8" t="s">
        <v>124</v>
      </c>
      <c r="D749" s="8">
        <v>15.2</v>
      </c>
      <c r="E749" s="8">
        <v>651</v>
      </c>
      <c r="F749" s="8">
        <v>751</v>
      </c>
      <c r="G749" s="8">
        <v>918</v>
      </c>
      <c r="H749" s="8">
        <v>1226</v>
      </c>
      <c r="I749" s="8">
        <v>1389</v>
      </c>
      <c r="J749" s="8"/>
      <c r="K749">
        <f t="shared" si="66"/>
        <v>-296</v>
      </c>
      <c r="L749">
        <f t="shared" si="67"/>
        <v>-228</v>
      </c>
      <c r="M749">
        <f t="shared" si="68"/>
        <v>-205</v>
      </c>
      <c r="N749">
        <f t="shared" si="69"/>
        <v>-83</v>
      </c>
      <c r="O749">
        <f t="shared" si="70"/>
        <v>-239</v>
      </c>
      <c r="P749" s="1" t="str">
        <f t="shared" si="71"/>
        <v>ABOVE</v>
      </c>
      <c r="Q749" s="7">
        <v>0.2357723577235771</v>
      </c>
    </row>
    <row r="750" spans="1:17" x14ac:dyDescent="0.3">
      <c r="A750" s="2">
        <v>14</v>
      </c>
      <c r="B750" s="8" t="s">
        <v>1513</v>
      </c>
      <c r="C750" s="8" t="s">
        <v>123</v>
      </c>
      <c r="D750" s="8">
        <v>10.9</v>
      </c>
      <c r="E750" s="8">
        <v>504</v>
      </c>
      <c r="F750" s="8">
        <v>547</v>
      </c>
      <c r="G750" s="8">
        <v>692</v>
      </c>
      <c r="H750" s="8">
        <v>919</v>
      </c>
      <c r="I750" s="8">
        <v>1022</v>
      </c>
      <c r="J750" s="8"/>
      <c r="K750">
        <f t="shared" si="66"/>
        <v>-443</v>
      </c>
      <c r="L750">
        <f t="shared" si="67"/>
        <v>-432</v>
      </c>
      <c r="M750">
        <f t="shared" si="68"/>
        <v>-431</v>
      </c>
      <c r="N750">
        <f t="shared" si="69"/>
        <v>-390</v>
      </c>
      <c r="O750">
        <f t="shared" si="70"/>
        <v>-606</v>
      </c>
      <c r="P750" s="1" t="str">
        <f t="shared" si="71"/>
        <v>BELOW</v>
      </c>
      <c r="Q750" s="7">
        <v>-0.11382113821138214</v>
      </c>
    </row>
    <row r="751" spans="1:17" x14ac:dyDescent="0.3">
      <c r="A751" s="2">
        <v>14</v>
      </c>
      <c r="B751" s="8" t="s">
        <v>1513</v>
      </c>
      <c r="C751" s="8" t="s">
        <v>387</v>
      </c>
      <c r="D751" s="8">
        <v>10.9</v>
      </c>
      <c r="E751" s="8">
        <v>479</v>
      </c>
      <c r="F751" s="8">
        <v>556</v>
      </c>
      <c r="G751" s="8">
        <v>688</v>
      </c>
      <c r="H751" s="8">
        <v>969</v>
      </c>
      <c r="I751" s="8">
        <v>1208</v>
      </c>
      <c r="J751" s="8"/>
      <c r="K751">
        <f t="shared" si="66"/>
        <v>-468</v>
      </c>
      <c r="L751">
        <f t="shared" si="67"/>
        <v>-423</v>
      </c>
      <c r="M751">
        <f t="shared" si="68"/>
        <v>-435</v>
      </c>
      <c r="N751">
        <f t="shared" si="69"/>
        <v>-340</v>
      </c>
      <c r="O751">
        <f t="shared" si="70"/>
        <v>-420</v>
      </c>
      <c r="P751" s="1" t="str">
        <f t="shared" si="71"/>
        <v>BELOW</v>
      </c>
      <c r="Q751" s="7">
        <v>-0.11382113821138214</v>
      </c>
    </row>
    <row r="752" spans="1:17" x14ac:dyDescent="0.3">
      <c r="A752" s="2">
        <v>14</v>
      </c>
      <c r="B752" s="8" t="s">
        <v>1513</v>
      </c>
      <c r="C752" s="8" t="s">
        <v>800</v>
      </c>
      <c r="D752" s="8">
        <v>13</v>
      </c>
      <c r="E752" s="8">
        <v>479</v>
      </c>
      <c r="F752" s="8">
        <v>601</v>
      </c>
      <c r="G752" s="8">
        <v>688</v>
      </c>
      <c r="H752" s="8">
        <v>957</v>
      </c>
      <c r="I752" s="8">
        <v>1208</v>
      </c>
      <c r="J752" s="8"/>
      <c r="K752">
        <f t="shared" si="66"/>
        <v>-468</v>
      </c>
      <c r="L752">
        <f t="shared" si="67"/>
        <v>-378</v>
      </c>
      <c r="M752">
        <f t="shared" si="68"/>
        <v>-435</v>
      </c>
      <c r="N752">
        <f t="shared" si="69"/>
        <v>-352</v>
      </c>
      <c r="O752">
        <f t="shared" si="70"/>
        <v>-420</v>
      </c>
      <c r="P752" s="1" t="str">
        <f t="shared" si="71"/>
        <v>ABOVE</v>
      </c>
      <c r="Q752" s="7">
        <v>5.6910569105690999E-2</v>
      </c>
    </row>
    <row r="753" spans="1:17" x14ac:dyDescent="0.3">
      <c r="A753" s="2">
        <v>14</v>
      </c>
      <c r="B753" s="8" t="s">
        <v>1513</v>
      </c>
      <c r="C753" s="8" t="s">
        <v>55</v>
      </c>
      <c r="D753" s="8">
        <v>20.8</v>
      </c>
      <c r="E753" s="8">
        <v>697</v>
      </c>
      <c r="F753" s="8">
        <v>736</v>
      </c>
      <c r="G753" s="8">
        <v>945</v>
      </c>
      <c r="H753" s="8">
        <v>1241</v>
      </c>
      <c r="I753" s="8">
        <v>1660</v>
      </c>
      <c r="J753" s="8"/>
      <c r="K753">
        <f t="shared" si="66"/>
        <v>-250</v>
      </c>
      <c r="L753">
        <f t="shared" si="67"/>
        <v>-243</v>
      </c>
      <c r="M753">
        <f t="shared" si="68"/>
        <v>-178</v>
      </c>
      <c r="N753">
        <f t="shared" si="69"/>
        <v>-68</v>
      </c>
      <c r="O753">
        <f t="shared" si="70"/>
        <v>32</v>
      </c>
      <c r="P753" s="1" t="str">
        <f t="shared" si="71"/>
        <v>ABOVE</v>
      </c>
      <c r="Q753" s="7">
        <v>0.69105691056910568</v>
      </c>
    </row>
    <row r="754" spans="1:17" x14ac:dyDescent="0.3">
      <c r="A754" s="2">
        <v>14</v>
      </c>
      <c r="B754" s="8" t="s">
        <v>1513</v>
      </c>
      <c r="C754" s="8" t="s">
        <v>210</v>
      </c>
      <c r="D754" s="8">
        <v>12.1</v>
      </c>
      <c r="E754" s="8">
        <v>513</v>
      </c>
      <c r="F754" s="8">
        <v>546</v>
      </c>
      <c r="G754" s="8">
        <v>722</v>
      </c>
      <c r="H754" s="8">
        <v>930</v>
      </c>
      <c r="I754" s="8">
        <v>976</v>
      </c>
      <c r="J754" s="8"/>
      <c r="K754">
        <f t="shared" si="66"/>
        <v>-434</v>
      </c>
      <c r="L754">
        <f t="shared" si="67"/>
        <v>-433</v>
      </c>
      <c r="M754">
        <f t="shared" si="68"/>
        <v>-401</v>
      </c>
      <c r="N754">
        <f t="shared" si="69"/>
        <v>-379</v>
      </c>
      <c r="O754">
        <f t="shared" si="70"/>
        <v>-652</v>
      </c>
      <c r="P754" s="1" t="str">
        <f t="shared" si="71"/>
        <v>BELOW</v>
      </c>
      <c r="Q754" s="7">
        <v>-1.6260162601626101E-2</v>
      </c>
    </row>
    <row r="755" spans="1:17" x14ac:dyDescent="0.3">
      <c r="A755" s="2">
        <v>14</v>
      </c>
      <c r="B755" s="8" t="s">
        <v>1513</v>
      </c>
      <c r="C755" s="8" t="s">
        <v>117</v>
      </c>
      <c r="D755" s="8">
        <v>8.9</v>
      </c>
      <c r="E755" s="8">
        <v>651</v>
      </c>
      <c r="F755" s="8">
        <v>751</v>
      </c>
      <c r="G755" s="8">
        <v>918</v>
      </c>
      <c r="H755" s="8">
        <v>1226</v>
      </c>
      <c r="I755" s="8">
        <v>1389</v>
      </c>
      <c r="J755" s="8"/>
      <c r="K755">
        <f t="shared" si="66"/>
        <v>-296</v>
      </c>
      <c r="L755">
        <f t="shared" si="67"/>
        <v>-228</v>
      </c>
      <c r="M755">
        <f t="shared" si="68"/>
        <v>-205</v>
      </c>
      <c r="N755">
        <f t="shared" si="69"/>
        <v>-83</v>
      </c>
      <c r="O755">
        <f t="shared" si="70"/>
        <v>-239</v>
      </c>
      <c r="P755" s="1" t="str">
        <f t="shared" si="71"/>
        <v>BELOW</v>
      </c>
      <c r="Q755" s="7">
        <v>-0.27642276422764228</v>
      </c>
    </row>
    <row r="756" spans="1:17" x14ac:dyDescent="0.3">
      <c r="A756" s="2">
        <v>14</v>
      </c>
      <c r="B756" s="8" t="s">
        <v>1513</v>
      </c>
      <c r="C756" s="8" t="s">
        <v>372</v>
      </c>
      <c r="D756" s="8">
        <v>9.5</v>
      </c>
      <c r="E756" s="8">
        <v>590</v>
      </c>
      <c r="F756" s="8">
        <v>751</v>
      </c>
      <c r="G756" s="8">
        <v>919</v>
      </c>
      <c r="H756" s="8">
        <v>1164</v>
      </c>
      <c r="I756" s="8">
        <v>1285</v>
      </c>
      <c r="J756" s="8"/>
      <c r="K756">
        <f t="shared" si="66"/>
        <v>-357</v>
      </c>
      <c r="L756">
        <f t="shared" si="67"/>
        <v>-228</v>
      </c>
      <c r="M756">
        <f t="shared" si="68"/>
        <v>-204</v>
      </c>
      <c r="N756">
        <f t="shared" si="69"/>
        <v>-145</v>
      </c>
      <c r="O756">
        <f t="shared" si="70"/>
        <v>-343</v>
      </c>
      <c r="P756" s="1" t="str">
        <f t="shared" si="71"/>
        <v>BELOW</v>
      </c>
      <c r="Q756" s="7">
        <v>-0.22764227642276427</v>
      </c>
    </row>
    <row r="757" spans="1:17" x14ac:dyDescent="0.3">
      <c r="A757" s="2">
        <v>14</v>
      </c>
      <c r="B757" s="8" t="s">
        <v>1513</v>
      </c>
      <c r="C757" s="8" t="s">
        <v>750</v>
      </c>
      <c r="D757" s="8">
        <v>7.8</v>
      </c>
      <c r="E757" s="8">
        <v>479</v>
      </c>
      <c r="F757" s="8">
        <v>575</v>
      </c>
      <c r="G757" s="8">
        <v>689</v>
      </c>
      <c r="H757" s="8">
        <v>914</v>
      </c>
      <c r="I757" s="8">
        <v>1114</v>
      </c>
      <c r="J757" s="8"/>
      <c r="K757">
        <f t="shared" si="66"/>
        <v>-468</v>
      </c>
      <c r="L757">
        <f t="shared" si="67"/>
        <v>-404</v>
      </c>
      <c r="M757">
        <f t="shared" si="68"/>
        <v>-434</v>
      </c>
      <c r="N757">
        <f t="shared" si="69"/>
        <v>-395</v>
      </c>
      <c r="O757">
        <f t="shared" si="70"/>
        <v>-514</v>
      </c>
      <c r="P757" s="1" t="str">
        <f t="shared" si="71"/>
        <v>BELOW</v>
      </c>
      <c r="Q757" s="7">
        <v>-0.36585365853658541</v>
      </c>
    </row>
    <row r="758" spans="1:17" x14ac:dyDescent="0.3">
      <c r="A758" s="2">
        <v>14</v>
      </c>
      <c r="B758" s="8" t="s">
        <v>1513</v>
      </c>
      <c r="C758" s="8" t="s">
        <v>115</v>
      </c>
      <c r="D758" s="8">
        <v>9.6</v>
      </c>
      <c r="E758" s="8">
        <v>584</v>
      </c>
      <c r="F758" s="8">
        <v>670</v>
      </c>
      <c r="G758" s="8">
        <v>884</v>
      </c>
      <c r="H758" s="8">
        <v>1223</v>
      </c>
      <c r="I758" s="8">
        <v>1414</v>
      </c>
      <c r="J758" s="8"/>
      <c r="K758">
        <f t="shared" si="66"/>
        <v>-363</v>
      </c>
      <c r="L758">
        <f t="shared" si="67"/>
        <v>-309</v>
      </c>
      <c r="M758">
        <f t="shared" si="68"/>
        <v>-239</v>
      </c>
      <c r="N758">
        <f t="shared" si="69"/>
        <v>-86</v>
      </c>
      <c r="O758">
        <f t="shared" si="70"/>
        <v>-214</v>
      </c>
      <c r="P758" s="1" t="str">
        <f t="shared" si="71"/>
        <v>BELOW</v>
      </c>
      <c r="Q758" s="7">
        <v>-0.2195121951219513</v>
      </c>
    </row>
    <row r="759" spans="1:17" x14ac:dyDescent="0.3">
      <c r="A759" s="2">
        <v>14</v>
      </c>
      <c r="B759" s="8" t="s">
        <v>1513</v>
      </c>
      <c r="C759" s="8" t="s">
        <v>204</v>
      </c>
      <c r="D759" s="8">
        <v>14.1</v>
      </c>
      <c r="E759" s="8">
        <v>479</v>
      </c>
      <c r="F759" s="8">
        <v>537</v>
      </c>
      <c r="G759" s="8">
        <v>688</v>
      </c>
      <c r="H759" s="8">
        <v>932</v>
      </c>
      <c r="I759" s="8">
        <v>1140</v>
      </c>
      <c r="J759" s="8"/>
      <c r="K759">
        <f t="shared" si="66"/>
        <v>-468</v>
      </c>
      <c r="L759">
        <f t="shared" si="67"/>
        <v>-442</v>
      </c>
      <c r="M759">
        <f t="shared" si="68"/>
        <v>-435</v>
      </c>
      <c r="N759">
        <f t="shared" si="69"/>
        <v>-377</v>
      </c>
      <c r="O759">
        <f t="shared" si="70"/>
        <v>-488</v>
      </c>
      <c r="P759" s="1" t="str">
        <f t="shared" si="71"/>
        <v>ABOVE</v>
      </c>
      <c r="Q759" s="7">
        <v>0.14634146341463405</v>
      </c>
    </row>
    <row r="760" spans="1:17" x14ac:dyDescent="0.3">
      <c r="A760" s="2">
        <v>14</v>
      </c>
      <c r="B760" s="8" t="s">
        <v>1513</v>
      </c>
      <c r="C760" s="8" t="s">
        <v>1414</v>
      </c>
      <c r="D760" s="8">
        <v>12</v>
      </c>
      <c r="E760" s="8">
        <v>563</v>
      </c>
      <c r="F760" s="8">
        <v>606</v>
      </c>
      <c r="G760" s="8">
        <v>740</v>
      </c>
      <c r="H760" s="8">
        <v>994</v>
      </c>
      <c r="I760" s="8">
        <v>1300</v>
      </c>
      <c r="J760" s="8"/>
      <c r="K760">
        <f t="shared" si="66"/>
        <v>-384</v>
      </c>
      <c r="L760">
        <f t="shared" si="67"/>
        <v>-373</v>
      </c>
      <c r="M760">
        <f t="shared" si="68"/>
        <v>-383</v>
      </c>
      <c r="N760">
        <f t="shared" si="69"/>
        <v>-315</v>
      </c>
      <c r="O760">
        <f t="shared" si="70"/>
        <v>-328</v>
      </c>
      <c r="P760" s="1" t="str">
        <f t="shared" si="71"/>
        <v>BELOW</v>
      </c>
      <c r="Q760" s="7">
        <v>-2.4390243902439081E-2</v>
      </c>
    </row>
    <row r="761" spans="1:17" x14ac:dyDescent="0.3">
      <c r="A761" s="2">
        <v>14</v>
      </c>
      <c r="B761" s="8" t="s">
        <v>1513</v>
      </c>
      <c r="C761" s="8" t="s">
        <v>1524</v>
      </c>
      <c r="D761" s="8">
        <v>15.1</v>
      </c>
      <c r="E761" s="8">
        <v>489</v>
      </c>
      <c r="F761" s="8">
        <v>531</v>
      </c>
      <c r="G761" s="8">
        <v>703</v>
      </c>
      <c r="H761" s="8">
        <v>881</v>
      </c>
      <c r="I761" s="8">
        <v>1037</v>
      </c>
      <c r="J761" s="8"/>
      <c r="K761">
        <f t="shared" si="66"/>
        <v>-458</v>
      </c>
      <c r="L761">
        <f t="shared" si="67"/>
        <v>-448</v>
      </c>
      <c r="M761">
        <f t="shared" si="68"/>
        <v>-420</v>
      </c>
      <c r="N761">
        <f t="shared" si="69"/>
        <v>-428</v>
      </c>
      <c r="O761">
        <f t="shared" si="70"/>
        <v>-591</v>
      </c>
      <c r="P761" s="1" t="str">
        <f t="shared" si="71"/>
        <v>ABOVE</v>
      </c>
      <c r="Q761" s="7">
        <v>0.22764227642276413</v>
      </c>
    </row>
    <row r="762" spans="1:17" x14ac:dyDescent="0.3">
      <c r="A762" s="2">
        <v>14</v>
      </c>
      <c r="B762" s="8" t="s">
        <v>1513</v>
      </c>
      <c r="C762" s="8" t="s">
        <v>546</v>
      </c>
      <c r="D762" s="8">
        <v>12.1</v>
      </c>
      <c r="E762" s="8">
        <v>479</v>
      </c>
      <c r="F762" s="8">
        <v>520</v>
      </c>
      <c r="G762" s="8">
        <v>688</v>
      </c>
      <c r="H762" s="8">
        <v>915</v>
      </c>
      <c r="I762" s="8">
        <v>930</v>
      </c>
      <c r="J762" s="8"/>
      <c r="K762">
        <f t="shared" si="66"/>
        <v>-468</v>
      </c>
      <c r="L762">
        <f t="shared" si="67"/>
        <v>-459</v>
      </c>
      <c r="M762">
        <f t="shared" si="68"/>
        <v>-435</v>
      </c>
      <c r="N762">
        <f t="shared" si="69"/>
        <v>-394</v>
      </c>
      <c r="O762">
        <f t="shared" si="70"/>
        <v>-698</v>
      </c>
      <c r="P762" s="1" t="str">
        <f t="shared" si="71"/>
        <v>BELOW</v>
      </c>
      <c r="Q762" s="7">
        <v>-1.6260162601626101E-2</v>
      </c>
    </row>
    <row r="763" spans="1:17" x14ac:dyDescent="0.3">
      <c r="A763" s="2">
        <v>14</v>
      </c>
      <c r="B763" s="8" t="s">
        <v>1513</v>
      </c>
      <c r="C763" s="8" t="s">
        <v>675</v>
      </c>
      <c r="D763" s="8">
        <v>9.4</v>
      </c>
      <c r="E763" s="8">
        <v>442</v>
      </c>
      <c r="F763" s="8">
        <v>520</v>
      </c>
      <c r="G763" s="8">
        <v>688</v>
      </c>
      <c r="H763" s="8">
        <v>862</v>
      </c>
      <c r="I763" s="8">
        <v>1105</v>
      </c>
      <c r="J763" s="8"/>
      <c r="K763">
        <f t="shared" si="66"/>
        <v>-505</v>
      </c>
      <c r="L763">
        <f t="shared" si="67"/>
        <v>-459</v>
      </c>
      <c r="M763">
        <f t="shared" si="68"/>
        <v>-435</v>
      </c>
      <c r="N763">
        <f t="shared" si="69"/>
        <v>-447</v>
      </c>
      <c r="O763">
        <f t="shared" si="70"/>
        <v>-523</v>
      </c>
      <c r="P763" s="1" t="str">
        <f t="shared" si="71"/>
        <v>BELOW</v>
      </c>
      <c r="Q763" s="7">
        <v>-0.23577235772357724</v>
      </c>
    </row>
    <row r="764" spans="1:17" x14ac:dyDescent="0.3">
      <c r="A764" s="2">
        <v>14</v>
      </c>
      <c r="B764" s="8" t="s">
        <v>1513</v>
      </c>
      <c r="C764" s="8" t="s">
        <v>1523</v>
      </c>
      <c r="D764" s="8">
        <v>8.1</v>
      </c>
      <c r="E764" s="8">
        <v>590</v>
      </c>
      <c r="F764" s="8">
        <v>751</v>
      </c>
      <c r="G764" s="8">
        <v>919</v>
      </c>
      <c r="H764" s="8">
        <v>1164</v>
      </c>
      <c r="I764" s="8">
        <v>1285</v>
      </c>
      <c r="J764" s="8"/>
      <c r="K764">
        <f t="shared" si="66"/>
        <v>-357</v>
      </c>
      <c r="L764">
        <f t="shared" si="67"/>
        <v>-228</v>
      </c>
      <c r="M764">
        <f t="shared" si="68"/>
        <v>-204</v>
      </c>
      <c r="N764">
        <f t="shared" si="69"/>
        <v>-145</v>
      </c>
      <c r="O764">
        <f t="shared" si="70"/>
        <v>-343</v>
      </c>
      <c r="P764" s="1" t="str">
        <f t="shared" si="71"/>
        <v>BELOW</v>
      </c>
      <c r="Q764" s="7">
        <v>-0.34146341463414642</v>
      </c>
    </row>
    <row r="765" spans="1:17" x14ac:dyDescent="0.3">
      <c r="A765" s="2">
        <v>14</v>
      </c>
      <c r="B765" s="8" t="s">
        <v>1513</v>
      </c>
      <c r="C765" s="8" t="s">
        <v>1522</v>
      </c>
      <c r="D765" s="8">
        <v>8.6</v>
      </c>
      <c r="E765" s="8">
        <v>565</v>
      </c>
      <c r="F765" s="8">
        <v>612</v>
      </c>
      <c r="G765" s="8">
        <v>788</v>
      </c>
      <c r="H765" s="8">
        <v>1017</v>
      </c>
      <c r="I765" s="8">
        <v>1065</v>
      </c>
      <c r="J765" s="8"/>
      <c r="K765">
        <f t="shared" si="66"/>
        <v>-382</v>
      </c>
      <c r="L765">
        <f t="shared" si="67"/>
        <v>-367</v>
      </c>
      <c r="M765">
        <f t="shared" si="68"/>
        <v>-335</v>
      </c>
      <c r="N765">
        <f t="shared" si="69"/>
        <v>-292</v>
      </c>
      <c r="O765">
        <f t="shared" si="70"/>
        <v>-563</v>
      </c>
      <c r="P765" s="1" t="str">
        <f t="shared" si="71"/>
        <v>BELOW</v>
      </c>
      <c r="Q765" s="7">
        <v>-0.30081300813008138</v>
      </c>
    </row>
    <row r="766" spans="1:17" x14ac:dyDescent="0.3">
      <c r="A766" s="2">
        <v>14</v>
      </c>
      <c r="B766" s="8" t="s">
        <v>1513</v>
      </c>
      <c r="C766" s="8" t="s">
        <v>196</v>
      </c>
      <c r="D766" s="8">
        <v>11.2</v>
      </c>
      <c r="E766" s="8">
        <v>479</v>
      </c>
      <c r="F766" s="8">
        <v>552</v>
      </c>
      <c r="G766" s="8">
        <v>688</v>
      </c>
      <c r="H766" s="8">
        <v>906</v>
      </c>
      <c r="I766" s="8">
        <v>988</v>
      </c>
      <c r="J766" s="8"/>
      <c r="K766">
        <f t="shared" si="66"/>
        <v>-468</v>
      </c>
      <c r="L766">
        <f t="shared" si="67"/>
        <v>-427</v>
      </c>
      <c r="M766">
        <f t="shared" si="68"/>
        <v>-435</v>
      </c>
      <c r="N766">
        <f t="shared" si="69"/>
        <v>-403</v>
      </c>
      <c r="O766">
        <f t="shared" si="70"/>
        <v>-640</v>
      </c>
      <c r="P766" s="1" t="str">
        <f t="shared" si="71"/>
        <v>BELOW</v>
      </c>
      <c r="Q766" s="7">
        <v>-8.9430894308943201E-2</v>
      </c>
    </row>
    <row r="767" spans="1:17" x14ac:dyDescent="0.3">
      <c r="A767" s="2">
        <v>14</v>
      </c>
      <c r="B767" s="8" t="s">
        <v>1513</v>
      </c>
      <c r="C767" s="8" t="s">
        <v>110</v>
      </c>
      <c r="D767" s="8">
        <v>10.5</v>
      </c>
      <c r="E767" s="8">
        <v>564</v>
      </c>
      <c r="F767" s="8">
        <v>566</v>
      </c>
      <c r="G767" s="8">
        <v>737</v>
      </c>
      <c r="H767" s="8">
        <v>1051</v>
      </c>
      <c r="I767" s="8">
        <v>1055</v>
      </c>
      <c r="J767" s="8"/>
      <c r="K767">
        <f t="shared" si="66"/>
        <v>-383</v>
      </c>
      <c r="L767">
        <f t="shared" si="67"/>
        <v>-413</v>
      </c>
      <c r="M767">
        <f t="shared" si="68"/>
        <v>-386</v>
      </c>
      <c r="N767">
        <f t="shared" si="69"/>
        <v>-258</v>
      </c>
      <c r="O767">
        <f t="shared" si="70"/>
        <v>-573</v>
      </c>
      <c r="P767" s="1" t="str">
        <f t="shared" si="71"/>
        <v>BELOW</v>
      </c>
      <c r="Q767" s="7">
        <v>-0.14634146341463419</v>
      </c>
    </row>
    <row r="768" spans="1:17" x14ac:dyDescent="0.3">
      <c r="A768" s="2">
        <v>14</v>
      </c>
      <c r="B768" s="8" t="s">
        <v>1513</v>
      </c>
      <c r="C768" s="8" t="s">
        <v>108</v>
      </c>
      <c r="D768" s="8">
        <v>13.3</v>
      </c>
      <c r="E768" s="8">
        <v>479</v>
      </c>
      <c r="F768" s="8">
        <v>555</v>
      </c>
      <c r="G768" s="8">
        <v>688</v>
      </c>
      <c r="H768" s="8">
        <v>920</v>
      </c>
      <c r="I768" s="8">
        <v>1125</v>
      </c>
      <c r="J768" s="8"/>
      <c r="K768">
        <f t="shared" si="66"/>
        <v>-468</v>
      </c>
      <c r="L768">
        <f t="shared" si="67"/>
        <v>-424</v>
      </c>
      <c r="M768">
        <f t="shared" si="68"/>
        <v>-435</v>
      </c>
      <c r="N768">
        <f t="shared" si="69"/>
        <v>-389</v>
      </c>
      <c r="O768">
        <f t="shared" si="70"/>
        <v>-503</v>
      </c>
      <c r="P768" s="1" t="str">
        <f t="shared" si="71"/>
        <v>ABOVE</v>
      </c>
      <c r="Q768" s="7">
        <v>8.1300813008130079E-2</v>
      </c>
    </row>
    <row r="769" spans="1:17" x14ac:dyDescent="0.3">
      <c r="A769" s="2">
        <v>14</v>
      </c>
      <c r="B769" s="8" t="s">
        <v>1513</v>
      </c>
      <c r="C769" s="8" t="s">
        <v>1113</v>
      </c>
      <c r="D769" s="8">
        <v>9.1</v>
      </c>
      <c r="E769" s="8">
        <v>444</v>
      </c>
      <c r="F769" s="8">
        <v>551</v>
      </c>
      <c r="G769" s="8">
        <v>688</v>
      </c>
      <c r="H769" s="8">
        <v>892</v>
      </c>
      <c r="I769" s="8">
        <v>976</v>
      </c>
      <c r="J769" s="8"/>
      <c r="K769">
        <f t="shared" si="66"/>
        <v>-503</v>
      </c>
      <c r="L769">
        <f t="shared" si="67"/>
        <v>-428</v>
      </c>
      <c r="M769">
        <f t="shared" si="68"/>
        <v>-435</v>
      </c>
      <c r="N769">
        <f t="shared" si="69"/>
        <v>-417</v>
      </c>
      <c r="O769">
        <f t="shared" si="70"/>
        <v>-652</v>
      </c>
      <c r="P769" s="1" t="str">
        <f t="shared" si="71"/>
        <v>BELOW</v>
      </c>
      <c r="Q769" s="7">
        <v>-0.26016260162601634</v>
      </c>
    </row>
    <row r="770" spans="1:17" x14ac:dyDescent="0.3">
      <c r="A770" s="2">
        <v>14</v>
      </c>
      <c r="B770" s="8" t="s">
        <v>1513</v>
      </c>
      <c r="C770" s="8" t="s">
        <v>1456</v>
      </c>
      <c r="D770" s="8">
        <v>11</v>
      </c>
      <c r="E770" s="8">
        <v>479</v>
      </c>
      <c r="F770" s="8">
        <v>523</v>
      </c>
      <c r="G770" s="8">
        <v>688</v>
      </c>
      <c r="H770" s="8">
        <v>862</v>
      </c>
      <c r="I770" s="8">
        <v>983</v>
      </c>
      <c r="J770" s="8"/>
      <c r="K770">
        <f t="shared" si="66"/>
        <v>-468</v>
      </c>
      <c r="L770">
        <f t="shared" si="67"/>
        <v>-456</v>
      </c>
      <c r="M770">
        <f t="shared" si="68"/>
        <v>-435</v>
      </c>
      <c r="N770">
        <f t="shared" si="69"/>
        <v>-447</v>
      </c>
      <c r="O770">
        <f t="shared" si="70"/>
        <v>-645</v>
      </c>
      <c r="P770" s="1" t="str">
        <f t="shared" si="71"/>
        <v>BELOW</v>
      </c>
      <c r="Q770" s="7">
        <v>-0.10569105691056915</v>
      </c>
    </row>
    <row r="771" spans="1:17" x14ac:dyDescent="0.3">
      <c r="A771" s="2">
        <v>14</v>
      </c>
      <c r="B771" s="8" t="s">
        <v>1513</v>
      </c>
      <c r="C771" s="8" t="s">
        <v>1256</v>
      </c>
      <c r="D771" s="8">
        <v>15.3</v>
      </c>
      <c r="E771" s="8">
        <v>530</v>
      </c>
      <c r="F771" s="8">
        <v>652</v>
      </c>
      <c r="G771" s="8">
        <v>810</v>
      </c>
      <c r="H771" s="8">
        <v>1047</v>
      </c>
      <c r="I771" s="8">
        <v>1095</v>
      </c>
      <c r="J771" s="8"/>
      <c r="K771">
        <f t="shared" si="66"/>
        <v>-417</v>
      </c>
      <c r="L771">
        <f t="shared" si="67"/>
        <v>-327</v>
      </c>
      <c r="M771">
        <f t="shared" si="68"/>
        <v>-313</v>
      </c>
      <c r="N771">
        <f t="shared" si="69"/>
        <v>-262</v>
      </c>
      <c r="O771">
        <f t="shared" si="70"/>
        <v>-533</v>
      </c>
      <c r="P771" s="1" t="str">
        <f t="shared" si="71"/>
        <v>ABOVE</v>
      </c>
      <c r="Q771" s="7">
        <v>0.24390243902439024</v>
      </c>
    </row>
    <row r="772" spans="1:17" x14ac:dyDescent="0.3">
      <c r="A772" s="2">
        <v>14</v>
      </c>
      <c r="B772" s="8" t="s">
        <v>1513</v>
      </c>
      <c r="C772" s="8" t="s">
        <v>189</v>
      </c>
      <c r="D772" s="8">
        <v>13.6</v>
      </c>
      <c r="E772" s="8">
        <v>577</v>
      </c>
      <c r="F772" s="8">
        <v>616</v>
      </c>
      <c r="G772" s="8">
        <v>815</v>
      </c>
      <c r="H772" s="8">
        <v>1054</v>
      </c>
      <c r="I772" s="8">
        <v>1260</v>
      </c>
      <c r="J772" s="8"/>
      <c r="K772">
        <f t="shared" si="66"/>
        <v>-370</v>
      </c>
      <c r="L772">
        <f t="shared" si="67"/>
        <v>-363</v>
      </c>
      <c r="M772">
        <f t="shared" si="68"/>
        <v>-308</v>
      </c>
      <c r="N772">
        <f t="shared" si="69"/>
        <v>-255</v>
      </c>
      <c r="O772">
        <f t="shared" si="70"/>
        <v>-368</v>
      </c>
      <c r="P772" s="1" t="str">
        <f t="shared" si="71"/>
        <v>ABOVE</v>
      </c>
      <c r="Q772" s="7">
        <v>0.10569105691056901</v>
      </c>
    </row>
    <row r="773" spans="1:17" x14ac:dyDescent="0.3">
      <c r="A773" s="2">
        <v>14</v>
      </c>
      <c r="B773" s="8" t="s">
        <v>1513</v>
      </c>
      <c r="C773" s="8" t="s">
        <v>341</v>
      </c>
      <c r="D773" s="8">
        <v>10.1</v>
      </c>
      <c r="E773" s="8">
        <v>651</v>
      </c>
      <c r="F773" s="8">
        <v>751</v>
      </c>
      <c r="G773" s="8">
        <v>918</v>
      </c>
      <c r="H773" s="8">
        <v>1226</v>
      </c>
      <c r="I773" s="8">
        <v>1389</v>
      </c>
      <c r="J773" s="8"/>
      <c r="K773">
        <f t="shared" ref="K773:K836" si="72">E773-$E$1</f>
        <v>-296</v>
      </c>
      <c r="L773">
        <f t="shared" ref="L773:L836" si="73">F773-$F$1</f>
        <v>-228</v>
      </c>
      <c r="M773">
        <f t="shared" ref="M773:M836" si="74">G773-$G$1</f>
        <v>-205</v>
      </c>
      <c r="N773">
        <f t="shared" ref="N773:N836" si="75">H773-$H$1</f>
        <v>-83</v>
      </c>
      <c r="O773">
        <f t="shared" ref="O773:O836" si="76">I773-$I$1</f>
        <v>-239</v>
      </c>
      <c r="P773" s="1" t="str">
        <f t="shared" ref="P773:P836" si="77">IF(D773&gt;$D$1,"ABOVE",(IF(D773&lt;$D$1,"BELOW","EQUAL")))</f>
        <v>BELOW</v>
      </c>
      <c r="Q773" s="7">
        <v>-0.17886178861788626</v>
      </c>
    </row>
    <row r="774" spans="1:17" x14ac:dyDescent="0.3">
      <c r="A774" s="2">
        <v>14</v>
      </c>
      <c r="B774" s="8" t="s">
        <v>1513</v>
      </c>
      <c r="C774" s="8" t="s">
        <v>1411</v>
      </c>
      <c r="D774" s="8">
        <v>8.6999999999999993</v>
      </c>
      <c r="E774" s="8">
        <v>442</v>
      </c>
      <c r="F774" s="8">
        <v>520</v>
      </c>
      <c r="G774" s="8">
        <v>688</v>
      </c>
      <c r="H774" s="8">
        <v>926</v>
      </c>
      <c r="I774" s="8">
        <v>981</v>
      </c>
      <c r="J774" s="8"/>
      <c r="K774">
        <f t="shared" si="72"/>
        <v>-505</v>
      </c>
      <c r="L774">
        <f t="shared" si="73"/>
        <v>-459</v>
      </c>
      <c r="M774">
        <f t="shared" si="74"/>
        <v>-435</v>
      </c>
      <c r="N774">
        <f t="shared" si="75"/>
        <v>-383</v>
      </c>
      <c r="O774">
        <f t="shared" si="76"/>
        <v>-647</v>
      </c>
      <c r="P774" s="1" t="str">
        <f t="shared" si="77"/>
        <v>BELOW</v>
      </c>
      <c r="Q774" s="7">
        <v>-0.29268292682926839</v>
      </c>
    </row>
    <row r="775" spans="1:17" x14ac:dyDescent="0.3">
      <c r="A775" s="2">
        <v>14</v>
      </c>
      <c r="B775" s="8" t="s">
        <v>1513</v>
      </c>
      <c r="C775" s="8" t="s">
        <v>1521</v>
      </c>
      <c r="D775" s="8">
        <v>13.3</v>
      </c>
      <c r="E775" s="8">
        <v>481</v>
      </c>
      <c r="F775" s="8">
        <v>522</v>
      </c>
      <c r="G775" s="8">
        <v>691</v>
      </c>
      <c r="H775" s="8">
        <v>901</v>
      </c>
      <c r="I775" s="8">
        <v>1053</v>
      </c>
      <c r="J775" s="8"/>
      <c r="K775">
        <f t="shared" si="72"/>
        <v>-466</v>
      </c>
      <c r="L775">
        <f t="shared" si="73"/>
        <v>-457</v>
      </c>
      <c r="M775">
        <f t="shared" si="74"/>
        <v>-432</v>
      </c>
      <c r="N775">
        <f t="shared" si="75"/>
        <v>-408</v>
      </c>
      <c r="O775">
        <f t="shared" si="76"/>
        <v>-575</v>
      </c>
      <c r="P775" s="1" t="str">
        <f t="shared" si="77"/>
        <v>ABOVE</v>
      </c>
      <c r="Q775" s="7">
        <v>8.1300813008130079E-2</v>
      </c>
    </row>
    <row r="776" spans="1:17" x14ac:dyDescent="0.3">
      <c r="A776" s="2">
        <v>14</v>
      </c>
      <c r="B776" s="8" t="s">
        <v>1513</v>
      </c>
      <c r="C776" s="8" t="s">
        <v>928</v>
      </c>
      <c r="D776" s="8">
        <v>8.6</v>
      </c>
      <c r="E776" s="8">
        <v>518</v>
      </c>
      <c r="F776" s="8">
        <v>562</v>
      </c>
      <c r="G776" s="8">
        <v>744</v>
      </c>
      <c r="H776" s="8">
        <v>953</v>
      </c>
      <c r="I776" s="8">
        <v>1057</v>
      </c>
      <c r="J776" s="8"/>
      <c r="K776">
        <f t="shared" si="72"/>
        <v>-429</v>
      </c>
      <c r="L776">
        <f t="shared" si="73"/>
        <v>-417</v>
      </c>
      <c r="M776">
        <f t="shared" si="74"/>
        <v>-379</v>
      </c>
      <c r="N776">
        <f t="shared" si="75"/>
        <v>-356</v>
      </c>
      <c r="O776">
        <f t="shared" si="76"/>
        <v>-571</v>
      </c>
      <c r="P776" s="1" t="str">
        <f t="shared" si="77"/>
        <v>BELOW</v>
      </c>
      <c r="Q776" s="7">
        <v>-0.30081300813008138</v>
      </c>
    </row>
    <row r="777" spans="1:17" x14ac:dyDescent="0.3">
      <c r="A777" s="2">
        <v>14</v>
      </c>
      <c r="B777" s="8" t="s">
        <v>1513</v>
      </c>
      <c r="C777" s="8" t="s">
        <v>540</v>
      </c>
      <c r="D777" s="8">
        <v>14.4</v>
      </c>
      <c r="E777" s="8">
        <v>518</v>
      </c>
      <c r="F777" s="8">
        <v>610</v>
      </c>
      <c r="G777" s="8">
        <v>807</v>
      </c>
      <c r="H777" s="8">
        <v>1011</v>
      </c>
      <c r="I777" s="8">
        <v>1143</v>
      </c>
      <c r="J777" s="8"/>
      <c r="K777">
        <f t="shared" si="72"/>
        <v>-429</v>
      </c>
      <c r="L777">
        <f t="shared" si="73"/>
        <v>-369</v>
      </c>
      <c r="M777">
        <f t="shared" si="74"/>
        <v>-316</v>
      </c>
      <c r="N777">
        <f t="shared" si="75"/>
        <v>-298</v>
      </c>
      <c r="O777">
        <f t="shared" si="76"/>
        <v>-485</v>
      </c>
      <c r="P777" s="1" t="str">
        <f t="shared" si="77"/>
        <v>ABOVE</v>
      </c>
      <c r="Q777" s="7">
        <v>0.17073170731707313</v>
      </c>
    </row>
    <row r="778" spans="1:17" x14ac:dyDescent="0.3">
      <c r="A778" s="2">
        <v>14</v>
      </c>
      <c r="B778" s="8" t="s">
        <v>1513</v>
      </c>
      <c r="C778" s="8" t="s">
        <v>1520</v>
      </c>
      <c r="D778" s="8">
        <v>14.5</v>
      </c>
      <c r="E778" s="8">
        <v>479</v>
      </c>
      <c r="F778" s="8">
        <v>520</v>
      </c>
      <c r="G778" s="8">
        <v>688</v>
      </c>
      <c r="H778" s="8">
        <v>927</v>
      </c>
      <c r="I778" s="8">
        <v>930</v>
      </c>
      <c r="J778" s="8"/>
      <c r="K778">
        <f t="shared" si="72"/>
        <v>-468</v>
      </c>
      <c r="L778">
        <f t="shared" si="73"/>
        <v>-459</v>
      </c>
      <c r="M778">
        <f t="shared" si="74"/>
        <v>-435</v>
      </c>
      <c r="N778">
        <f t="shared" si="75"/>
        <v>-382</v>
      </c>
      <c r="O778">
        <f t="shared" si="76"/>
        <v>-698</v>
      </c>
      <c r="P778" s="1" t="str">
        <f t="shared" si="77"/>
        <v>ABOVE</v>
      </c>
      <c r="Q778" s="7">
        <v>0.1788617886178861</v>
      </c>
    </row>
    <row r="779" spans="1:17" x14ac:dyDescent="0.3">
      <c r="A779" s="2">
        <v>14</v>
      </c>
      <c r="B779" s="8" t="s">
        <v>1513</v>
      </c>
      <c r="C779" s="8" t="s">
        <v>1519</v>
      </c>
      <c r="D779" s="8">
        <v>16.100000000000001</v>
      </c>
      <c r="E779" s="8">
        <v>615</v>
      </c>
      <c r="F779" s="8">
        <v>707</v>
      </c>
      <c r="G779" s="8">
        <v>830</v>
      </c>
      <c r="H779" s="8">
        <v>1121</v>
      </c>
      <c r="I779" s="8">
        <v>1440</v>
      </c>
      <c r="J779" s="8"/>
      <c r="K779">
        <f t="shared" si="72"/>
        <v>-332</v>
      </c>
      <c r="L779">
        <f t="shared" si="73"/>
        <v>-272</v>
      </c>
      <c r="M779">
        <f t="shared" si="74"/>
        <v>-293</v>
      </c>
      <c r="N779">
        <f t="shared" si="75"/>
        <v>-188</v>
      </c>
      <c r="O779">
        <f t="shared" si="76"/>
        <v>-188</v>
      </c>
      <c r="P779" s="1" t="str">
        <f t="shared" si="77"/>
        <v>ABOVE</v>
      </c>
      <c r="Q779" s="7">
        <v>0.30894308943089432</v>
      </c>
    </row>
    <row r="780" spans="1:17" x14ac:dyDescent="0.3">
      <c r="A780" s="2">
        <v>14</v>
      </c>
      <c r="B780" s="8" t="s">
        <v>1513</v>
      </c>
      <c r="C780" s="8" t="s">
        <v>538</v>
      </c>
      <c r="D780" s="8">
        <v>7.8</v>
      </c>
      <c r="E780" s="8">
        <v>538</v>
      </c>
      <c r="F780" s="8">
        <v>624</v>
      </c>
      <c r="G780" s="8">
        <v>773</v>
      </c>
      <c r="H780" s="8">
        <v>968</v>
      </c>
      <c r="I780" s="8">
        <v>1045</v>
      </c>
      <c r="J780" s="8"/>
      <c r="K780">
        <f t="shared" si="72"/>
        <v>-409</v>
      </c>
      <c r="L780">
        <f t="shared" si="73"/>
        <v>-355</v>
      </c>
      <c r="M780">
        <f t="shared" si="74"/>
        <v>-350</v>
      </c>
      <c r="N780">
        <f t="shared" si="75"/>
        <v>-341</v>
      </c>
      <c r="O780">
        <f t="shared" si="76"/>
        <v>-583</v>
      </c>
      <c r="P780" s="1" t="str">
        <f t="shared" si="77"/>
        <v>BELOW</v>
      </c>
      <c r="Q780" s="7">
        <v>-0.36585365853658541</v>
      </c>
    </row>
    <row r="781" spans="1:17" x14ac:dyDescent="0.3">
      <c r="A781" s="2">
        <v>14</v>
      </c>
      <c r="B781" s="8" t="s">
        <v>1513</v>
      </c>
      <c r="C781" s="8" t="s">
        <v>535</v>
      </c>
      <c r="D781" s="8">
        <v>9.6</v>
      </c>
      <c r="E781" s="8">
        <v>487</v>
      </c>
      <c r="F781" s="8">
        <v>588</v>
      </c>
      <c r="G781" s="8">
        <v>734</v>
      </c>
      <c r="H781" s="8">
        <v>920</v>
      </c>
      <c r="I781" s="8">
        <v>1023</v>
      </c>
      <c r="J781" s="8"/>
      <c r="K781">
        <f t="shared" si="72"/>
        <v>-460</v>
      </c>
      <c r="L781">
        <f t="shared" si="73"/>
        <v>-391</v>
      </c>
      <c r="M781">
        <f t="shared" si="74"/>
        <v>-389</v>
      </c>
      <c r="N781">
        <f t="shared" si="75"/>
        <v>-389</v>
      </c>
      <c r="O781">
        <f t="shared" si="76"/>
        <v>-605</v>
      </c>
      <c r="P781" s="1" t="str">
        <f t="shared" si="77"/>
        <v>BELOW</v>
      </c>
      <c r="Q781" s="7">
        <v>-0.2195121951219513</v>
      </c>
    </row>
    <row r="782" spans="1:17" x14ac:dyDescent="0.3">
      <c r="A782" s="2">
        <v>14</v>
      </c>
      <c r="B782" s="8" t="s">
        <v>1513</v>
      </c>
      <c r="C782" s="8" t="s">
        <v>1518</v>
      </c>
      <c r="D782" s="8">
        <v>14.4</v>
      </c>
      <c r="E782" s="8">
        <v>565</v>
      </c>
      <c r="F782" s="8">
        <v>612</v>
      </c>
      <c r="G782" s="8">
        <v>788</v>
      </c>
      <c r="H782" s="8">
        <v>1017</v>
      </c>
      <c r="I782" s="8">
        <v>1065</v>
      </c>
      <c r="J782" s="8"/>
      <c r="K782">
        <f t="shared" si="72"/>
        <v>-382</v>
      </c>
      <c r="L782">
        <f t="shared" si="73"/>
        <v>-367</v>
      </c>
      <c r="M782">
        <f t="shared" si="74"/>
        <v>-335</v>
      </c>
      <c r="N782">
        <f t="shared" si="75"/>
        <v>-292</v>
      </c>
      <c r="O782">
        <f t="shared" si="76"/>
        <v>-563</v>
      </c>
      <c r="P782" s="1" t="str">
        <f t="shared" si="77"/>
        <v>ABOVE</v>
      </c>
      <c r="Q782" s="7">
        <v>0.17073170731707313</v>
      </c>
    </row>
    <row r="783" spans="1:17" x14ac:dyDescent="0.3">
      <c r="A783" s="2">
        <v>14</v>
      </c>
      <c r="B783" s="8" t="s">
        <v>1513</v>
      </c>
      <c r="C783" s="8" t="s">
        <v>1517</v>
      </c>
      <c r="D783" s="8">
        <v>12.2</v>
      </c>
      <c r="E783" s="8">
        <v>517</v>
      </c>
      <c r="F783" s="8">
        <v>637</v>
      </c>
      <c r="G783" s="8">
        <v>805</v>
      </c>
      <c r="H783" s="8">
        <v>1040</v>
      </c>
      <c r="I783" s="8">
        <v>1131</v>
      </c>
      <c r="J783" s="8"/>
      <c r="K783">
        <f t="shared" si="72"/>
        <v>-430</v>
      </c>
      <c r="L783">
        <f t="shared" si="73"/>
        <v>-342</v>
      </c>
      <c r="M783">
        <f t="shared" si="74"/>
        <v>-318</v>
      </c>
      <c r="N783">
        <f t="shared" si="75"/>
        <v>-269</v>
      </c>
      <c r="O783">
        <f t="shared" si="76"/>
        <v>-497</v>
      </c>
      <c r="P783" s="1" t="str">
        <f t="shared" si="77"/>
        <v>BELOW</v>
      </c>
      <c r="Q783" s="7">
        <v>-8.1300813008131235E-3</v>
      </c>
    </row>
    <row r="784" spans="1:17" x14ac:dyDescent="0.3">
      <c r="A784" s="2">
        <v>14</v>
      </c>
      <c r="B784" s="8" t="s">
        <v>1513</v>
      </c>
      <c r="C784" s="8" t="s">
        <v>1516</v>
      </c>
      <c r="D784" s="8">
        <v>20.8</v>
      </c>
      <c r="E784" s="8">
        <v>517</v>
      </c>
      <c r="F784" s="8">
        <v>637</v>
      </c>
      <c r="G784" s="8">
        <v>805</v>
      </c>
      <c r="H784" s="8">
        <v>1040</v>
      </c>
      <c r="I784" s="8">
        <v>1131</v>
      </c>
      <c r="J784" s="8"/>
      <c r="K784">
        <f t="shared" si="72"/>
        <v>-430</v>
      </c>
      <c r="L784">
        <f t="shared" si="73"/>
        <v>-342</v>
      </c>
      <c r="M784">
        <f t="shared" si="74"/>
        <v>-318</v>
      </c>
      <c r="N784">
        <f t="shared" si="75"/>
        <v>-269</v>
      </c>
      <c r="O784">
        <f t="shared" si="76"/>
        <v>-497</v>
      </c>
      <c r="P784" s="1" t="str">
        <f t="shared" si="77"/>
        <v>ABOVE</v>
      </c>
      <c r="Q784" s="7">
        <v>0.69105691056910568</v>
      </c>
    </row>
    <row r="785" spans="1:17" x14ac:dyDescent="0.3">
      <c r="A785" s="2">
        <v>14</v>
      </c>
      <c r="B785" s="8" t="s">
        <v>1513</v>
      </c>
      <c r="C785" s="8" t="s">
        <v>1515</v>
      </c>
      <c r="D785" s="8">
        <v>10.9</v>
      </c>
      <c r="E785" s="8">
        <v>502</v>
      </c>
      <c r="F785" s="8">
        <v>529</v>
      </c>
      <c r="G785" s="8">
        <v>688</v>
      </c>
      <c r="H785" s="8">
        <v>862</v>
      </c>
      <c r="I785" s="8">
        <v>930</v>
      </c>
      <c r="J785" s="8"/>
      <c r="K785">
        <f t="shared" si="72"/>
        <v>-445</v>
      </c>
      <c r="L785">
        <f t="shared" si="73"/>
        <v>-450</v>
      </c>
      <c r="M785">
        <f t="shared" si="74"/>
        <v>-435</v>
      </c>
      <c r="N785">
        <f t="shared" si="75"/>
        <v>-447</v>
      </c>
      <c r="O785">
        <f t="shared" si="76"/>
        <v>-698</v>
      </c>
      <c r="P785" s="1" t="str">
        <f t="shared" si="77"/>
        <v>BELOW</v>
      </c>
      <c r="Q785" s="7">
        <v>-0.11382113821138214</v>
      </c>
    </row>
    <row r="786" spans="1:17" x14ac:dyDescent="0.3">
      <c r="A786" s="2">
        <v>14</v>
      </c>
      <c r="B786" s="8" t="s">
        <v>1513</v>
      </c>
      <c r="C786" s="8" t="s">
        <v>180</v>
      </c>
      <c r="D786" s="8">
        <v>9.4</v>
      </c>
      <c r="E786" s="8">
        <v>491</v>
      </c>
      <c r="F786" s="8">
        <v>534</v>
      </c>
      <c r="G786" s="8">
        <v>706</v>
      </c>
      <c r="H786" s="8">
        <v>951</v>
      </c>
      <c r="I786" s="8">
        <v>954</v>
      </c>
      <c r="J786" s="8"/>
      <c r="K786">
        <f t="shared" si="72"/>
        <v>-456</v>
      </c>
      <c r="L786">
        <f t="shared" si="73"/>
        <v>-445</v>
      </c>
      <c r="M786">
        <f t="shared" si="74"/>
        <v>-417</v>
      </c>
      <c r="N786">
        <f t="shared" si="75"/>
        <v>-358</v>
      </c>
      <c r="O786">
        <f t="shared" si="76"/>
        <v>-674</v>
      </c>
      <c r="P786" s="1" t="str">
        <f t="shared" si="77"/>
        <v>BELOW</v>
      </c>
      <c r="Q786" s="7">
        <v>-0.23577235772357724</v>
      </c>
    </row>
    <row r="787" spans="1:17" x14ac:dyDescent="0.3">
      <c r="A787" s="2">
        <v>14</v>
      </c>
      <c r="B787" s="8" t="s">
        <v>1513</v>
      </c>
      <c r="C787" s="8" t="s">
        <v>1514</v>
      </c>
      <c r="D787" s="8">
        <v>6.3</v>
      </c>
      <c r="E787" s="8">
        <v>565</v>
      </c>
      <c r="F787" s="8">
        <v>612</v>
      </c>
      <c r="G787" s="8">
        <v>788</v>
      </c>
      <c r="H787" s="8">
        <v>1017</v>
      </c>
      <c r="I787" s="8">
        <v>1065</v>
      </c>
      <c r="J787" s="8"/>
      <c r="K787">
        <f t="shared" si="72"/>
        <v>-382</v>
      </c>
      <c r="L787">
        <f t="shared" si="73"/>
        <v>-367</v>
      </c>
      <c r="M787">
        <f t="shared" si="74"/>
        <v>-335</v>
      </c>
      <c r="N787">
        <f t="shared" si="75"/>
        <v>-292</v>
      </c>
      <c r="O787">
        <f t="shared" si="76"/>
        <v>-563</v>
      </c>
      <c r="P787" s="1" t="str">
        <f t="shared" si="77"/>
        <v>BELOW</v>
      </c>
      <c r="Q787" s="7">
        <v>-0.48780487804878053</v>
      </c>
    </row>
    <row r="788" spans="1:17" x14ac:dyDescent="0.3">
      <c r="A788" s="2">
        <v>14</v>
      </c>
      <c r="B788" s="8" t="s">
        <v>1513</v>
      </c>
      <c r="C788" s="8" t="s">
        <v>30</v>
      </c>
      <c r="D788" s="8">
        <v>12.1</v>
      </c>
      <c r="E788" s="8">
        <v>492</v>
      </c>
      <c r="F788" s="8">
        <v>541</v>
      </c>
      <c r="G788" s="8">
        <v>695</v>
      </c>
      <c r="H788" s="8">
        <v>958</v>
      </c>
      <c r="I788" s="8">
        <v>1136</v>
      </c>
      <c r="J788" s="8"/>
      <c r="K788">
        <f t="shared" si="72"/>
        <v>-455</v>
      </c>
      <c r="L788">
        <f t="shared" si="73"/>
        <v>-438</v>
      </c>
      <c r="M788">
        <f t="shared" si="74"/>
        <v>-428</v>
      </c>
      <c r="N788">
        <f t="shared" si="75"/>
        <v>-351</v>
      </c>
      <c r="O788">
        <f t="shared" si="76"/>
        <v>-492</v>
      </c>
      <c r="P788" s="1" t="str">
        <f t="shared" si="77"/>
        <v>BELOW</v>
      </c>
      <c r="Q788" s="7">
        <v>-1.6260162601626101E-2</v>
      </c>
    </row>
    <row r="789" spans="1:17" x14ac:dyDescent="0.3">
      <c r="A789" s="2">
        <v>14</v>
      </c>
      <c r="B789" s="8" t="s">
        <v>1513</v>
      </c>
      <c r="C789" s="8" t="s">
        <v>101</v>
      </c>
      <c r="D789" s="8">
        <v>15.2</v>
      </c>
      <c r="E789" s="8">
        <v>462</v>
      </c>
      <c r="F789" s="8">
        <v>524</v>
      </c>
      <c r="G789" s="8">
        <v>688</v>
      </c>
      <c r="H789" s="8">
        <v>891</v>
      </c>
      <c r="I789" s="8">
        <v>930</v>
      </c>
      <c r="J789" s="8"/>
      <c r="K789">
        <f t="shared" si="72"/>
        <v>-485</v>
      </c>
      <c r="L789">
        <f t="shared" si="73"/>
        <v>-455</v>
      </c>
      <c r="M789">
        <f t="shared" si="74"/>
        <v>-435</v>
      </c>
      <c r="N789">
        <f t="shared" si="75"/>
        <v>-418</v>
      </c>
      <c r="O789">
        <f t="shared" si="76"/>
        <v>-698</v>
      </c>
      <c r="P789" s="1" t="str">
        <f t="shared" si="77"/>
        <v>ABOVE</v>
      </c>
      <c r="Q789" s="7">
        <v>0.2357723577235771</v>
      </c>
    </row>
    <row r="790" spans="1:17" x14ac:dyDescent="0.3">
      <c r="A790" s="2">
        <v>14</v>
      </c>
      <c r="B790" s="8" t="s">
        <v>1513</v>
      </c>
      <c r="C790" s="8" t="s">
        <v>824</v>
      </c>
      <c r="D790" s="8">
        <v>7.4</v>
      </c>
      <c r="E790" s="8">
        <v>518</v>
      </c>
      <c r="F790" s="8">
        <v>615</v>
      </c>
      <c r="G790" s="8">
        <v>778</v>
      </c>
      <c r="H790" s="8">
        <v>1002</v>
      </c>
      <c r="I790" s="8">
        <v>1098</v>
      </c>
      <c r="J790" s="8"/>
      <c r="K790">
        <f t="shared" si="72"/>
        <v>-429</v>
      </c>
      <c r="L790">
        <f t="shared" si="73"/>
        <v>-364</v>
      </c>
      <c r="M790">
        <f t="shared" si="74"/>
        <v>-345</v>
      </c>
      <c r="N790">
        <f t="shared" si="75"/>
        <v>-307</v>
      </c>
      <c r="O790">
        <f t="shared" si="76"/>
        <v>-530</v>
      </c>
      <c r="P790" s="1" t="str">
        <f t="shared" si="77"/>
        <v>BELOW</v>
      </c>
      <c r="Q790" s="7">
        <v>-0.3983739837398374</v>
      </c>
    </row>
    <row r="791" spans="1:17" x14ac:dyDescent="0.3">
      <c r="A791" s="2">
        <v>14</v>
      </c>
      <c r="B791" s="8" t="s">
        <v>1513</v>
      </c>
      <c r="C791" s="8" t="s">
        <v>532</v>
      </c>
      <c r="D791" s="8">
        <v>10.3</v>
      </c>
      <c r="E791" s="8">
        <v>481</v>
      </c>
      <c r="F791" s="8">
        <v>533</v>
      </c>
      <c r="G791" s="8">
        <v>692</v>
      </c>
      <c r="H791" s="8">
        <v>970</v>
      </c>
      <c r="I791" s="8">
        <v>987</v>
      </c>
      <c r="J791" s="8"/>
      <c r="K791">
        <f t="shared" si="72"/>
        <v>-466</v>
      </c>
      <c r="L791">
        <f t="shared" si="73"/>
        <v>-446</v>
      </c>
      <c r="M791">
        <f t="shared" si="74"/>
        <v>-431</v>
      </c>
      <c r="N791">
        <f t="shared" si="75"/>
        <v>-339</v>
      </c>
      <c r="O791">
        <f t="shared" si="76"/>
        <v>-641</v>
      </c>
      <c r="P791" s="1" t="str">
        <f t="shared" si="77"/>
        <v>BELOW</v>
      </c>
      <c r="Q791" s="7">
        <v>-0.16260162601626016</v>
      </c>
    </row>
    <row r="792" spans="1:17" x14ac:dyDescent="0.3">
      <c r="A792" s="2">
        <v>14</v>
      </c>
      <c r="B792" s="8" t="s">
        <v>1513</v>
      </c>
      <c r="C792" s="8" t="s">
        <v>1408</v>
      </c>
      <c r="D792" s="8">
        <v>7.7</v>
      </c>
      <c r="E792" s="8">
        <v>518</v>
      </c>
      <c r="F792" s="8">
        <v>615</v>
      </c>
      <c r="G792" s="8">
        <v>778</v>
      </c>
      <c r="H792" s="8">
        <v>1002</v>
      </c>
      <c r="I792" s="8">
        <v>1098</v>
      </c>
      <c r="J792" s="8"/>
      <c r="K792">
        <f t="shared" si="72"/>
        <v>-429</v>
      </c>
      <c r="L792">
        <f t="shared" si="73"/>
        <v>-364</v>
      </c>
      <c r="M792">
        <f t="shared" si="74"/>
        <v>-345</v>
      </c>
      <c r="N792">
        <f t="shared" si="75"/>
        <v>-307</v>
      </c>
      <c r="O792">
        <f t="shared" si="76"/>
        <v>-530</v>
      </c>
      <c r="P792" s="1" t="str">
        <f t="shared" si="77"/>
        <v>BELOW</v>
      </c>
      <c r="Q792" s="7">
        <v>-0.37398373983739841</v>
      </c>
    </row>
    <row r="793" spans="1:17" x14ac:dyDescent="0.3">
      <c r="A793" s="2">
        <v>15</v>
      </c>
      <c r="B793" s="8" t="s">
        <v>1484</v>
      </c>
      <c r="C793" s="8" t="s">
        <v>783</v>
      </c>
      <c r="D793" s="8">
        <v>10.7</v>
      </c>
      <c r="E793" s="8">
        <v>481</v>
      </c>
      <c r="F793" s="8">
        <v>502</v>
      </c>
      <c r="G793" s="8">
        <v>664</v>
      </c>
      <c r="H793" s="8">
        <v>877</v>
      </c>
      <c r="I793" s="8">
        <v>947</v>
      </c>
      <c r="J793" s="8"/>
      <c r="K793">
        <f t="shared" si="72"/>
        <v>-466</v>
      </c>
      <c r="L793">
        <f t="shared" si="73"/>
        <v>-477</v>
      </c>
      <c r="M793">
        <f t="shared" si="74"/>
        <v>-459</v>
      </c>
      <c r="N793">
        <f t="shared" si="75"/>
        <v>-432</v>
      </c>
      <c r="O793">
        <f t="shared" si="76"/>
        <v>-681</v>
      </c>
      <c r="P793" s="1" t="str">
        <f t="shared" si="77"/>
        <v>BELOW</v>
      </c>
      <c r="Q793" s="7">
        <v>-0.13008130081300823</v>
      </c>
    </row>
    <row r="794" spans="1:17" x14ac:dyDescent="0.3">
      <c r="A794" s="2">
        <v>15</v>
      </c>
      <c r="B794" s="8" t="s">
        <v>1484</v>
      </c>
      <c r="C794" s="8" t="s">
        <v>95</v>
      </c>
      <c r="D794" s="8">
        <v>12.5</v>
      </c>
      <c r="E794" s="8">
        <v>481</v>
      </c>
      <c r="F794" s="8">
        <v>517</v>
      </c>
      <c r="G794" s="8">
        <v>664</v>
      </c>
      <c r="H794" s="8">
        <v>960</v>
      </c>
      <c r="I794" s="8">
        <v>1163</v>
      </c>
      <c r="J794" s="8"/>
      <c r="K794">
        <f t="shared" si="72"/>
        <v>-466</v>
      </c>
      <c r="L794">
        <f t="shared" si="73"/>
        <v>-462</v>
      </c>
      <c r="M794">
        <f t="shared" si="74"/>
        <v>-459</v>
      </c>
      <c r="N794">
        <f t="shared" si="75"/>
        <v>-349</v>
      </c>
      <c r="O794">
        <f t="shared" si="76"/>
        <v>-465</v>
      </c>
      <c r="P794" s="1" t="str">
        <f t="shared" si="77"/>
        <v>ABOVE</v>
      </c>
      <c r="Q794" s="7">
        <v>1.6260162601625959E-2</v>
      </c>
    </row>
    <row r="795" spans="1:17" x14ac:dyDescent="0.3">
      <c r="A795" s="2">
        <v>15</v>
      </c>
      <c r="B795" s="8" t="s">
        <v>1484</v>
      </c>
      <c r="C795" s="8" t="s">
        <v>1512</v>
      </c>
      <c r="D795" s="8">
        <v>13</v>
      </c>
      <c r="E795" s="8">
        <v>481</v>
      </c>
      <c r="F795" s="8">
        <v>506</v>
      </c>
      <c r="G795" s="8">
        <v>664</v>
      </c>
      <c r="H795" s="8">
        <v>865</v>
      </c>
      <c r="I795" s="8">
        <v>977</v>
      </c>
      <c r="J795" s="8"/>
      <c r="K795">
        <f t="shared" si="72"/>
        <v>-466</v>
      </c>
      <c r="L795">
        <f t="shared" si="73"/>
        <v>-473</v>
      </c>
      <c r="M795">
        <f t="shared" si="74"/>
        <v>-459</v>
      </c>
      <c r="N795">
        <f t="shared" si="75"/>
        <v>-444</v>
      </c>
      <c r="O795">
        <f t="shared" si="76"/>
        <v>-651</v>
      </c>
      <c r="P795" s="1" t="str">
        <f t="shared" si="77"/>
        <v>ABOVE</v>
      </c>
      <c r="Q795" s="7">
        <v>5.6910569105690999E-2</v>
      </c>
    </row>
    <row r="796" spans="1:17" x14ac:dyDescent="0.3">
      <c r="A796" s="2">
        <v>15</v>
      </c>
      <c r="B796" s="8" t="s">
        <v>1484</v>
      </c>
      <c r="C796" s="8" t="s">
        <v>1511</v>
      </c>
      <c r="D796" s="8">
        <v>19.3</v>
      </c>
      <c r="E796" s="8">
        <v>481</v>
      </c>
      <c r="F796" s="8">
        <v>502</v>
      </c>
      <c r="G796" s="8">
        <v>664</v>
      </c>
      <c r="H796" s="8">
        <v>840</v>
      </c>
      <c r="I796" s="8">
        <v>911</v>
      </c>
      <c r="J796" s="8"/>
      <c r="K796">
        <f t="shared" si="72"/>
        <v>-466</v>
      </c>
      <c r="L796">
        <f t="shared" si="73"/>
        <v>-477</v>
      </c>
      <c r="M796">
        <f t="shared" si="74"/>
        <v>-459</v>
      </c>
      <c r="N796">
        <f t="shared" si="75"/>
        <v>-469</v>
      </c>
      <c r="O796">
        <f t="shared" si="76"/>
        <v>-717</v>
      </c>
      <c r="P796" s="1" t="str">
        <f t="shared" si="77"/>
        <v>ABOVE</v>
      </c>
      <c r="Q796" s="7">
        <v>0.56910569105691056</v>
      </c>
    </row>
    <row r="797" spans="1:17" x14ac:dyDescent="0.3">
      <c r="A797" s="2">
        <v>15</v>
      </c>
      <c r="B797" s="8" t="s">
        <v>1484</v>
      </c>
      <c r="C797" s="8" t="s">
        <v>1510</v>
      </c>
      <c r="D797" s="8">
        <v>10.9</v>
      </c>
      <c r="E797" s="8">
        <v>481</v>
      </c>
      <c r="F797" s="8">
        <v>502</v>
      </c>
      <c r="G797" s="8">
        <v>664</v>
      </c>
      <c r="H797" s="8">
        <v>863</v>
      </c>
      <c r="I797" s="8">
        <v>898</v>
      </c>
      <c r="J797" s="8"/>
      <c r="K797">
        <f t="shared" si="72"/>
        <v>-466</v>
      </c>
      <c r="L797">
        <f t="shared" si="73"/>
        <v>-477</v>
      </c>
      <c r="M797">
        <f t="shared" si="74"/>
        <v>-459</v>
      </c>
      <c r="N797">
        <f t="shared" si="75"/>
        <v>-446</v>
      </c>
      <c r="O797">
        <f t="shared" si="76"/>
        <v>-730</v>
      </c>
      <c r="P797" s="1" t="str">
        <f t="shared" si="77"/>
        <v>BELOW</v>
      </c>
      <c r="Q797" s="7">
        <v>-0.11382113821138214</v>
      </c>
    </row>
    <row r="798" spans="1:17" x14ac:dyDescent="0.3">
      <c r="A798" s="2">
        <v>15</v>
      </c>
      <c r="B798" s="8" t="s">
        <v>1484</v>
      </c>
      <c r="C798" s="8" t="s">
        <v>173</v>
      </c>
      <c r="D798" s="8">
        <v>7.8</v>
      </c>
      <c r="E798" s="8">
        <v>522</v>
      </c>
      <c r="F798" s="8">
        <v>526</v>
      </c>
      <c r="G798" s="8">
        <v>683</v>
      </c>
      <c r="H798" s="8">
        <v>871</v>
      </c>
      <c r="I798" s="8">
        <v>966</v>
      </c>
      <c r="J798" s="8"/>
      <c r="K798">
        <f t="shared" si="72"/>
        <v>-425</v>
      </c>
      <c r="L798">
        <f t="shared" si="73"/>
        <v>-453</v>
      </c>
      <c r="M798">
        <f t="shared" si="74"/>
        <v>-440</v>
      </c>
      <c r="N798">
        <f t="shared" si="75"/>
        <v>-438</v>
      </c>
      <c r="O798">
        <f t="shared" si="76"/>
        <v>-662</v>
      </c>
      <c r="P798" s="1" t="str">
        <f t="shared" si="77"/>
        <v>BELOW</v>
      </c>
      <c r="Q798" s="7">
        <v>-0.36585365853658541</v>
      </c>
    </row>
    <row r="799" spans="1:17" x14ac:dyDescent="0.3">
      <c r="A799" s="2">
        <v>15</v>
      </c>
      <c r="B799" s="8" t="s">
        <v>1484</v>
      </c>
      <c r="C799" s="8" t="s">
        <v>1509</v>
      </c>
      <c r="D799" s="8">
        <v>13.7</v>
      </c>
      <c r="E799" s="8">
        <v>554</v>
      </c>
      <c r="F799" s="8">
        <v>662</v>
      </c>
      <c r="G799" s="8">
        <v>836</v>
      </c>
      <c r="H799" s="8">
        <v>1087</v>
      </c>
      <c r="I799" s="8">
        <v>1355</v>
      </c>
      <c r="J799" s="8"/>
      <c r="K799">
        <f t="shared" si="72"/>
        <v>-393</v>
      </c>
      <c r="L799">
        <f t="shared" si="73"/>
        <v>-317</v>
      </c>
      <c r="M799">
        <f t="shared" si="74"/>
        <v>-287</v>
      </c>
      <c r="N799">
        <f t="shared" si="75"/>
        <v>-222</v>
      </c>
      <c r="O799">
        <f t="shared" si="76"/>
        <v>-273</v>
      </c>
      <c r="P799" s="1" t="str">
        <f t="shared" si="77"/>
        <v>ABOVE</v>
      </c>
      <c r="Q799" s="7">
        <v>0.113821138211382</v>
      </c>
    </row>
    <row r="800" spans="1:17" x14ac:dyDescent="0.3">
      <c r="A800" s="2">
        <v>15</v>
      </c>
      <c r="B800" s="8" t="s">
        <v>1484</v>
      </c>
      <c r="C800" s="8" t="s">
        <v>142</v>
      </c>
      <c r="D800" s="8">
        <v>8.6999999999999993</v>
      </c>
      <c r="E800" s="8">
        <v>520</v>
      </c>
      <c r="F800" s="8">
        <v>603</v>
      </c>
      <c r="G800" s="8">
        <v>718</v>
      </c>
      <c r="H800" s="8">
        <v>980</v>
      </c>
      <c r="I800" s="8">
        <v>983</v>
      </c>
      <c r="J800" s="8"/>
      <c r="K800">
        <f t="shared" si="72"/>
        <v>-427</v>
      </c>
      <c r="L800">
        <f t="shared" si="73"/>
        <v>-376</v>
      </c>
      <c r="M800">
        <f t="shared" si="74"/>
        <v>-405</v>
      </c>
      <c r="N800">
        <f t="shared" si="75"/>
        <v>-329</v>
      </c>
      <c r="O800">
        <f t="shared" si="76"/>
        <v>-645</v>
      </c>
      <c r="P800" s="1" t="str">
        <f t="shared" si="77"/>
        <v>BELOW</v>
      </c>
      <c r="Q800" s="7">
        <v>-0.29268292682926839</v>
      </c>
    </row>
    <row r="801" spans="1:17" x14ac:dyDescent="0.3">
      <c r="A801" s="2">
        <v>15</v>
      </c>
      <c r="B801" s="8" t="s">
        <v>1484</v>
      </c>
      <c r="C801" s="8" t="s">
        <v>1508</v>
      </c>
      <c r="D801" s="8">
        <v>6.7</v>
      </c>
      <c r="E801" s="8">
        <v>496</v>
      </c>
      <c r="F801" s="8">
        <v>564</v>
      </c>
      <c r="G801" s="8">
        <v>740</v>
      </c>
      <c r="H801" s="8">
        <v>927</v>
      </c>
      <c r="I801" s="8">
        <v>1198</v>
      </c>
      <c r="J801" s="8"/>
      <c r="K801">
        <f t="shared" si="72"/>
        <v>-451</v>
      </c>
      <c r="L801">
        <f t="shared" si="73"/>
        <v>-415</v>
      </c>
      <c r="M801">
        <f t="shared" si="74"/>
        <v>-383</v>
      </c>
      <c r="N801">
        <f t="shared" si="75"/>
        <v>-382</v>
      </c>
      <c r="O801">
        <f t="shared" si="76"/>
        <v>-430</v>
      </c>
      <c r="P801" s="1" t="str">
        <f t="shared" si="77"/>
        <v>BELOW</v>
      </c>
      <c r="Q801" s="7">
        <v>-0.45528455284552849</v>
      </c>
    </row>
    <row r="802" spans="1:17" x14ac:dyDescent="0.3">
      <c r="A802" s="2">
        <v>15</v>
      </c>
      <c r="B802" s="8" t="s">
        <v>1484</v>
      </c>
      <c r="C802" s="8" t="s">
        <v>254</v>
      </c>
      <c r="D802" s="8">
        <v>9.5</v>
      </c>
      <c r="E802" s="8">
        <v>501</v>
      </c>
      <c r="F802" s="8">
        <v>516</v>
      </c>
      <c r="G802" s="8">
        <v>682</v>
      </c>
      <c r="H802" s="8">
        <v>918</v>
      </c>
      <c r="I802" s="8">
        <v>922</v>
      </c>
      <c r="J802" s="8"/>
      <c r="K802">
        <f t="shared" si="72"/>
        <v>-446</v>
      </c>
      <c r="L802">
        <f t="shared" si="73"/>
        <v>-463</v>
      </c>
      <c r="M802">
        <f t="shared" si="74"/>
        <v>-441</v>
      </c>
      <c r="N802">
        <f t="shared" si="75"/>
        <v>-391</v>
      </c>
      <c r="O802">
        <f t="shared" si="76"/>
        <v>-706</v>
      </c>
      <c r="P802" s="1" t="str">
        <f t="shared" si="77"/>
        <v>BELOW</v>
      </c>
      <c r="Q802" s="7">
        <v>-0.22764227642276427</v>
      </c>
    </row>
    <row r="803" spans="1:17" x14ac:dyDescent="0.3">
      <c r="A803" s="2">
        <v>15</v>
      </c>
      <c r="B803" s="8" t="s">
        <v>1484</v>
      </c>
      <c r="C803" s="8" t="s">
        <v>1507</v>
      </c>
      <c r="D803" s="8">
        <v>10.199999999999999</v>
      </c>
      <c r="E803" s="8">
        <v>444</v>
      </c>
      <c r="F803" s="8">
        <v>509</v>
      </c>
      <c r="G803" s="8">
        <v>664</v>
      </c>
      <c r="H803" s="8">
        <v>914</v>
      </c>
      <c r="I803" s="8">
        <v>1020</v>
      </c>
      <c r="J803" s="8"/>
      <c r="K803">
        <f t="shared" si="72"/>
        <v>-503</v>
      </c>
      <c r="L803">
        <f t="shared" si="73"/>
        <v>-470</v>
      </c>
      <c r="M803">
        <f t="shared" si="74"/>
        <v>-459</v>
      </c>
      <c r="N803">
        <f t="shared" si="75"/>
        <v>-395</v>
      </c>
      <c r="O803">
        <f t="shared" si="76"/>
        <v>-608</v>
      </c>
      <c r="P803" s="1" t="str">
        <f t="shared" si="77"/>
        <v>BELOW</v>
      </c>
      <c r="Q803" s="7">
        <v>-0.17073170731707327</v>
      </c>
    </row>
    <row r="804" spans="1:17" x14ac:dyDescent="0.3">
      <c r="A804" s="2">
        <v>15</v>
      </c>
      <c r="B804" s="8" t="s">
        <v>1484</v>
      </c>
      <c r="C804" s="8" t="s">
        <v>698</v>
      </c>
      <c r="D804" s="8">
        <v>10.5</v>
      </c>
      <c r="E804" s="8">
        <v>481</v>
      </c>
      <c r="F804" s="8">
        <v>502</v>
      </c>
      <c r="G804" s="8">
        <v>664</v>
      </c>
      <c r="H804" s="8">
        <v>848</v>
      </c>
      <c r="I804" s="8">
        <v>898</v>
      </c>
      <c r="J804" s="8"/>
      <c r="K804">
        <f t="shared" si="72"/>
        <v>-466</v>
      </c>
      <c r="L804">
        <f t="shared" si="73"/>
        <v>-477</v>
      </c>
      <c r="M804">
        <f t="shared" si="74"/>
        <v>-459</v>
      </c>
      <c r="N804">
        <f t="shared" si="75"/>
        <v>-461</v>
      </c>
      <c r="O804">
        <f t="shared" si="76"/>
        <v>-730</v>
      </c>
      <c r="P804" s="1" t="str">
        <f t="shared" si="77"/>
        <v>BELOW</v>
      </c>
      <c r="Q804" s="7">
        <v>-0.14634146341463419</v>
      </c>
    </row>
    <row r="805" spans="1:17" x14ac:dyDescent="0.3">
      <c r="A805" s="2">
        <v>15</v>
      </c>
      <c r="B805" s="8" t="s">
        <v>1484</v>
      </c>
      <c r="C805" s="8" t="s">
        <v>138</v>
      </c>
      <c r="D805" s="8">
        <v>11.5</v>
      </c>
      <c r="E805" s="8">
        <v>481</v>
      </c>
      <c r="F805" s="8">
        <v>580</v>
      </c>
      <c r="G805" s="8">
        <v>664</v>
      </c>
      <c r="H805" s="8">
        <v>845</v>
      </c>
      <c r="I805" s="8">
        <v>922</v>
      </c>
      <c r="J805" s="8"/>
      <c r="K805">
        <f t="shared" si="72"/>
        <v>-466</v>
      </c>
      <c r="L805">
        <f t="shared" si="73"/>
        <v>-399</v>
      </c>
      <c r="M805">
        <f t="shared" si="74"/>
        <v>-459</v>
      </c>
      <c r="N805">
        <f t="shared" si="75"/>
        <v>-464</v>
      </c>
      <c r="O805">
        <f t="shared" si="76"/>
        <v>-706</v>
      </c>
      <c r="P805" s="1" t="str">
        <f t="shared" si="77"/>
        <v>BELOW</v>
      </c>
      <c r="Q805" s="7">
        <v>-6.5040650406504114E-2</v>
      </c>
    </row>
    <row r="806" spans="1:17" x14ac:dyDescent="0.3">
      <c r="A806" s="2">
        <v>15</v>
      </c>
      <c r="B806" s="8" t="s">
        <v>1484</v>
      </c>
      <c r="C806" s="8" t="s">
        <v>251</v>
      </c>
      <c r="D806" s="8">
        <v>8.1999999999999993</v>
      </c>
      <c r="E806" s="8">
        <v>499</v>
      </c>
      <c r="F806" s="8">
        <v>502</v>
      </c>
      <c r="G806" s="8">
        <v>664</v>
      </c>
      <c r="H806" s="8">
        <v>865</v>
      </c>
      <c r="I806" s="8">
        <v>898</v>
      </c>
      <c r="J806" s="8"/>
      <c r="K806">
        <f t="shared" si="72"/>
        <v>-448</v>
      </c>
      <c r="L806">
        <f t="shared" si="73"/>
        <v>-477</v>
      </c>
      <c r="M806">
        <f t="shared" si="74"/>
        <v>-459</v>
      </c>
      <c r="N806">
        <f t="shared" si="75"/>
        <v>-444</v>
      </c>
      <c r="O806">
        <f t="shared" si="76"/>
        <v>-730</v>
      </c>
      <c r="P806" s="1" t="str">
        <f t="shared" si="77"/>
        <v>BELOW</v>
      </c>
      <c r="Q806" s="7">
        <v>-0.33333333333333343</v>
      </c>
    </row>
    <row r="807" spans="1:17" x14ac:dyDescent="0.3">
      <c r="A807" s="2">
        <v>15</v>
      </c>
      <c r="B807" s="8" t="s">
        <v>1484</v>
      </c>
      <c r="C807" s="8" t="s">
        <v>499</v>
      </c>
      <c r="D807" s="8">
        <v>14.3</v>
      </c>
      <c r="E807" s="8">
        <v>481</v>
      </c>
      <c r="F807" s="8">
        <v>580</v>
      </c>
      <c r="G807" s="8">
        <v>664</v>
      </c>
      <c r="H807" s="8">
        <v>862</v>
      </c>
      <c r="I807" s="8">
        <v>904</v>
      </c>
      <c r="J807" s="8"/>
      <c r="K807">
        <f t="shared" si="72"/>
        <v>-466</v>
      </c>
      <c r="L807">
        <f t="shared" si="73"/>
        <v>-399</v>
      </c>
      <c r="M807">
        <f t="shared" si="74"/>
        <v>-459</v>
      </c>
      <c r="N807">
        <f t="shared" si="75"/>
        <v>-447</v>
      </c>
      <c r="O807">
        <f t="shared" si="76"/>
        <v>-724</v>
      </c>
      <c r="P807" s="1" t="str">
        <f t="shared" si="77"/>
        <v>ABOVE</v>
      </c>
      <c r="Q807" s="7">
        <v>0.16260162601626016</v>
      </c>
    </row>
    <row r="808" spans="1:17" x14ac:dyDescent="0.3">
      <c r="A808" s="2">
        <v>15</v>
      </c>
      <c r="B808" s="8" t="s">
        <v>1484</v>
      </c>
      <c r="C808" s="8" t="s">
        <v>1058</v>
      </c>
      <c r="D808" s="8">
        <v>7.8</v>
      </c>
      <c r="E808" s="8">
        <v>523</v>
      </c>
      <c r="F808" s="8">
        <v>546</v>
      </c>
      <c r="G808" s="8">
        <v>722</v>
      </c>
      <c r="H808" s="8">
        <v>948</v>
      </c>
      <c r="I808" s="8">
        <v>979</v>
      </c>
      <c r="J808" s="8"/>
      <c r="K808">
        <f t="shared" si="72"/>
        <v>-424</v>
      </c>
      <c r="L808">
        <f t="shared" si="73"/>
        <v>-433</v>
      </c>
      <c r="M808">
        <f t="shared" si="74"/>
        <v>-401</v>
      </c>
      <c r="N808">
        <f t="shared" si="75"/>
        <v>-361</v>
      </c>
      <c r="O808">
        <f t="shared" si="76"/>
        <v>-649</v>
      </c>
      <c r="P808" s="1" t="str">
        <f t="shared" si="77"/>
        <v>BELOW</v>
      </c>
      <c r="Q808" s="7">
        <v>-0.36585365853658541</v>
      </c>
    </row>
    <row r="809" spans="1:17" x14ac:dyDescent="0.3">
      <c r="A809" s="2">
        <v>15</v>
      </c>
      <c r="B809" s="8" t="s">
        <v>1484</v>
      </c>
      <c r="C809" s="8" t="s">
        <v>1506</v>
      </c>
      <c r="D809" s="8">
        <v>8.5</v>
      </c>
      <c r="E809" s="8">
        <v>478</v>
      </c>
      <c r="F809" s="8">
        <v>562</v>
      </c>
      <c r="G809" s="8">
        <v>744</v>
      </c>
      <c r="H809" s="8">
        <v>960</v>
      </c>
      <c r="I809" s="8">
        <v>1163</v>
      </c>
      <c r="J809" s="8"/>
      <c r="K809">
        <f t="shared" si="72"/>
        <v>-469</v>
      </c>
      <c r="L809">
        <f t="shared" si="73"/>
        <v>-417</v>
      </c>
      <c r="M809">
        <f t="shared" si="74"/>
        <v>-379</v>
      </c>
      <c r="N809">
        <f t="shared" si="75"/>
        <v>-349</v>
      </c>
      <c r="O809">
        <f t="shared" si="76"/>
        <v>-465</v>
      </c>
      <c r="P809" s="1" t="str">
        <f t="shared" si="77"/>
        <v>BELOW</v>
      </c>
      <c r="Q809" s="7">
        <v>-0.30894308943089432</v>
      </c>
    </row>
    <row r="810" spans="1:17" x14ac:dyDescent="0.3">
      <c r="A810" s="2">
        <v>15</v>
      </c>
      <c r="B810" s="8" t="s">
        <v>1484</v>
      </c>
      <c r="C810" s="8" t="s">
        <v>496</v>
      </c>
      <c r="D810" s="8">
        <v>10.199999999999999</v>
      </c>
      <c r="E810" s="8">
        <v>481</v>
      </c>
      <c r="F810" s="8">
        <v>541</v>
      </c>
      <c r="G810" s="8">
        <v>664</v>
      </c>
      <c r="H810" s="8">
        <v>960</v>
      </c>
      <c r="I810" s="8">
        <v>962</v>
      </c>
      <c r="J810" s="8"/>
      <c r="K810">
        <f t="shared" si="72"/>
        <v>-466</v>
      </c>
      <c r="L810">
        <f t="shared" si="73"/>
        <v>-438</v>
      </c>
      <c r="M810">
        <f t="shared" si="74"/>
        <v>-459</v>
      </c>
      <c r="N810">
        <f t="shared" si="75"/>
        <v>-349</v>
      </c>
      <c r="O810">
        <f t="shared" si="76"/>
        <v>-666</v>
      </c>
      <c r="P810" s="1" t="str">
        <f t="shared" si="77"/>
        <v>BELOW</v>
      </c>
      <c r="Q810" s="7">
        <v>-0.17073170731707327</v>
      </c>
    </row>
    <row r="811" spans="1:17" x14ac:dyDescent="0.3">
      <c r="A811" s="2">
        <v>15</v>
      </c>
      <c r="B811" s="8" t="s">
        <v>1484</v>
      </c>
      <c r="C811" s="8" t="s">
        <v>1186</v>
      </c>
      <c r="D811" s="8">
        <v>8.5</v>
      </c>
      <c r="E811" s="8">
        <v>481</v>
      </c>
      <c r="F811" s="8">
        <v>566</v>
      </c>
      <c r="G811" s="8">
        <v>664</v>
      </c>
      <c r="H811" s="8">
        <v>960</v>
      </c>
      <c r="I811" s="8">
        <v>977</v>
      </c>
      <c r="J811" s="8"/>
      <c r="K811">
        <f t="shared" si="72"/>
        <v>-466</v>
      </c>
      <c r="L811">
        <f t="shared" si="73"/>
        <v>-413</v>
      </c>
      <c r="M811">
        <f t="shared" si="74"/>
        <v>-459</v>
      </c>
      <c r="N811">
        <f t="shared" si="75"/>
        <v>-349</v>
      </c>
      <c r="O811">
        <f t="shared" si="76"/>
        <v>-651</v>
      </c>
      <c r="P811" s="1" t="str">
        <f t="shared" si="77"/>
        <v>BELOW</v>
      </c>
      <c r="Q811" s="7">
        <v>-0.30894308943089432</v>
      </c>
    </row>
    <row r="812" spans="1:17" x14ac:dyDescent="0.3">
      <c r="A812" s="2">
        <v>15</v>
      </c>
      <c r="B812" s="8" t="s">
        <v>1484</v>
      </c>
      <c r="C812" s="8" t="s">
        <v>247</v>
      </c>
      <c r="D812" s="8">
        <v>11.7</v>
      </c>
      <c r="E812" s="8">
        <v>538</v>
      </c>
      <c r="F812" s="8">
        <v>562</v>
      </c>
      <c r="G812" s="8">
        <v>743</v>
      </c>
      <c r="H812" s="8">
        <v>951</v>
      </c>
      <c r="I812" s="8">
        <v>1017</v>
      </c>
      <c r="J812" s="8"/>
      <c r="K812">
        <f t="shared" si="72"/>
        <v>-409</v>
      </c>
      <c r="L812">
        <f t="shared" si="73"/>
        <v>-417</v>
      </c>
      <c r="M812">
        <f t="shared" si="74"/>
        <v>-380</v>
      </c>
      <c r="N812">
        <f t="shared" si="75"/>
        <v>-358</v>
      </c>
      <c r="O812">
        <f t="shared" si="76"/>
        <v>-611</v>
      </c>
      <c r="P812" s="1" t="str">
        <f t="shared" si="77"/>
        <v>BELOW</v>
      </c>
      <c r="Q812" s="7">
        <v>-4.8780487804878161E-2</v>
      </c>
    </row>
    <row r="813" spans="1:17" x14ac:dyDescent="0.3">
      <c r="A813" s="2">
        <v>15</v>
      </c>
      <c r="B813" s="8" t="s">
        <v>1484</v>
      </c>
      <c r="C813" s="8" t="s">
        <v>137</v>
      </c>
      <c r="D813" s="8">
        <v>10.3</v>
      </c>
      <c r="E813" s="8">
        <v>481</v>
      </c>
      <c r="F813" s="8">
        <v>502</v>
      </c>
      <c r="G813" s="8">
        <v>664</v>
      </c>
      <c r="H813" s="8">
        <v>952</v>
      </c>
      <c r="I813" s="8">
        <v>1165</v>
      </c>
      <c r="J813" s="8"/>
      <c r="K813">
        <f t="shared" si="72"/>
        <v>-466</v>
      </c>
      <c r="L813">
        <f t="shared" si="73"/>
        <v>-477</v>
      </c>
      <c r="M813">
        <f t="shared" si="74"/>
        <v>-459</v>
      </c>
      <c r="N813">
        <f t="shared" si="75"/>
        <v>-357</v>
      </c>
      <c r="O813">
        <f t="shared" si="76"/>
        <v>-463</v>
      </c>
      <c r="P813" s="1" t="str">
        <f t="shared" si="77"/>
        <v>BELOW</v>
      </c>
      <c r="Q813" s="7">
        <v>-0.16260162601626016</v>
      </c>
    </row>
    <row r="814" spans="1:17" x14ac:dyDescent="0.3">
      <c r="A814" s="2">
        <v>15</v>
      </c>
      <c r="B814" s="8" t="s">
        <v>1484</v>
      </c>
      <c r="C814" s="8" t="s">
        <v>1505</v>
      </c>
      <c r="D814" s="8">
        <v>11</v>
      </c>
      <c r="E814" s="8">
        <v>464</v>
      </c>
      <c r="F814" s="8">
        <v>502</v>
      </c>
      <c r="G814" s="8">
        <v>664</v>
      </c>
      <c r="H814" s="8">
        <v>833</v>
      </c>
      <c r="I814" s="8">
        <v>898</v>
      </c>
      <c r="J814" s="8"/>
      <c r="K814">
        <f t="shared" si="72"/>
        <v>-483</v>
      </c>
      <c r="L814">
        <f t="shared" si="73"/>
        <v>-477</v>
      </c>
      <c r="M814">
        <f t="shared" si="74"/>
        <v>-459</v>
      </c>
      <c r="N814">
        <f t="shared" si="75"/>
        <v>-476</v>
      </c>
      <c r="O814">
        <f t="shared" si="76"/>
        <v>-730</v>
      </c>
      <c r="P814" s="1" t="str">
        <f t="shared" si="77"/>
        <v>BELOW</v>
      </c>
      <c r="Q814" s="7">
        <v>-0.10569105691056915</v>
      </c>
    </row>
    <row r="815" spans="1:17" x14ac:dyDescent="0.3">
      <c r="A815" s="2">
        <v>15</v>
      </c>
      <c r="B815" s="8" t="s">
        <v>1484</v>
      </c>
      <c r="C815" s="8" t="s">
        <v>693</v>
      </c>
      <c r="D815" s="8">
        <v>13.1</v>
      </c>
      <c r="E815" s="8">
        <v>513</v>
      </c>
      <c r="F815" s="8">
        <v>556</v>
      </c>
      <c r="G815" s="8">
        <v>723</v>
      </c>
      <c r="H815" s="8">
        <v>950</v>
      </c>
      <c r="I815" s="8">
        <v>1083</v>
      </c>
      <c r="J815" s="8"/>
      <c r="K815">
        <f t="shared" si="72"/>
        <v>-434</v>
      </c>
      <c r="L815">
        <f t="shared" si="73"/>
        <v>-423</v>
      </c>
      <c r="M815">
        <f t="shared" si="74"/>
        <v>-400</v>
      </c>
      <c r="N815">
        <f t="shared" si="75"/>
        <v>-359</v>
      </c>
      <c r="O815">
        <f t="shared" si="76"/>
        <v>-545</v>
      </c>
      <c r="P815" s="1" t="str">
        <f t="shared" si="77"/>
        <v>ABOVE</v>
      </c>
      <c r="Q815" s="7">
        <v>6.5040650406503975E-2</v>
      </c>
    </row>
    <row r="816" spans="1:17" x14ac:dyDescent="0.3">
      <c r="A816" s="2">
        <v>15</v>
      </c>
      <c r="B816" s="8" t="s">
        <v>1484</v>
      </c>
      <c r="C816" s="8" t="s">
        <v>84</v>
      </c>
      <c r="D816" s="8">
        <v>12.5</v>
      </c>
      <c r="E816" s="8">
        <v>481</v>
      </c>
      <c r="F816" s="8">
        <v>502</v>
      </c>
      <c r="G816" s="8">
        <v>664</v>
      </c>
      <c r="H816" s="8">
        <v>832</v>
      </c>
      <c r="I816" s="8">
        <v>898</v>
      </c>
      <c r="J816" s="8"/>
      <c r="K816">
        <f t="shared" si="72"/>
        <v>-466</v>
      </c>
      <c r="L816">
        <f t="shared" si="73"/>
        <v>-477</v>
      </c>
      <c r="M816">
        <f t="shared" si="74"/>
        <v>-459</v>
      </c>
      <c r="N816">
        <f t="shared" si="75"/>
        <v>-477</v>
      </c>
      <c r="O816">
        <f t="shared" si="76"/>
        <v>-730</v>
      </c>
      <c r="P816" s="1" t="str">
        <f t="shared" si="77"/>
        <v>ABOVE</v>
      </c>
      <c r="Q816" s="7">
        <v>1.6260162601625959E-2</v>
      </c>
    </row>
    <row r="817" spans="1:17" x14ac:dyDescent="0.3">
      <c r="A817" s="2">
        <v>15</v>
      </c>
      <c r="B817" s="8" t="s">
        <v>1484</v>
      </c>
      <c r="C817" s="8" t="s">
        <v>477</v>
      </c>
      <c r="D817" s="8">
        <v>4.3</v>
      </c>
      <c r="E817" s="8">
        <v>614</v>
      </c>
      <c r="F817" s="8">
        <v>736</v>
      </c>
      <c r="G817" s="8">
        <v>910</v>
      </c>
      <c r="H817" s="8">
        <v>1226</v>
      </c>
      <c r="I817" s="8">
        <v>1357</v>
      </c>
      <c r="J817" s="8"/>
      <c r="K817">
        <f t="shared" si="72"/>
        <v>-333</v>
      </c>
      <c r="L817">
        <f t="shared" si="73"/>
        <v>-243</v>
      </c>
      <c r="M817">
        <f t="shared" si="74"/>
        <v>-213</v>
      </c>
      <c r="N817">
        <f t="shared" si="75"/>
        <v>-83</v>
      </c>
      <c r="O817">
        <f t="shared" si="76"/>
        <v>-271</v>
      </c>
      <c r="P817" s="1" t="str">
        <f t="shared" si="77"/>
        <v>BELOW</v>
      </c>
      <c r="Q817" s="7">
        <v>-0.65040650406504064</v>
      </c>
    </row>
    <row r="818" spans="1:17" x14ac:dyDescent="0.3">
      <c r="A818" s="2">
        <v>15</v>
      </c>
      <c r="B818" s="8" t="s">
        <v>1484</v>
      </c>
      <c r="C818" s="8" t="s">
        <v>297</v>
      </c>
      <c r="D818" s="8">
        <v>11.5</v>
      </c>
      <c r="E818" s="8">
        <v>501</v>
      </c>
      <c r="F818" s="8">
        <v>523</v>
      </c>
      <c r="G818" s="8">
        <v>692</v>
      </c>
      <c r="H818" s="8">
        <v>915</v>
      </c>
      <c r="I818" s="8">
        <v>950</v>
      </c>
      <c r="J818" s="8"/>
      <c r="K818">
        <f t="shared" si="72"/>
        <v>-446</v>
      </c>
      <c r="L818">
        <f t="shared" si="73"/>
        <v>-456</v>
      </c>
      <c r="M818">
        <f t="shared" si="74"/>
        <v>-431</v>
      </c>
      <c r="N818">
        <f t="shared" si="75"/>
        <v>-394</v>
      </c>
      <c r="O818">
        <f t="shared" si="76"/>
        <v>-678</v>
      </c>
      <c r="P818" s="1" t="str">
        <f t="shared" si="77"/>
        <v>BELOW</v>
      </c>
      <c r="Q818" s="7">
        <v>-6.5040650406504114E-2</v>
      </c>
    </row>
    <row r="819" spans="1:17" x14ac:dyDescent="0.3">
      <c r="A819" s="2">
        <v>15</v>
      </c>
      <c r="B819" s="8" t="s">
        <v>1484</v>
      </c>
      <c r="C819" s="8" t="s">
        <v>570</v>
      </c>
      <c r="D819" s="8">
        <v>18.3</v>
      </c>
      <c r="E819" s="8">
        <v>499</v>
      </c>
      <c r="F819" s="8">
        <v>503</v>
      </c>
      <c r="G819" s="8">
        <v>664</v>
      </c>
      <c r="H819" s="8">
        <v>844</v>
      </c>
      <c r="I819" s="8">
        <v>1061</v>
      </c>
      <c r="J819" s="8"/>
      <c r="K819">
        <f t="shared" si="72"/>
        <v>-448</v>
      </c>
      <c r="L819">
        <f t="shared" si="73"/>
        <v>-476</v>
      </c>
      <c r="M819">
        <f t="shared" si="74"/>
        <v>-459</v>
      </c>
      <c r="N819">
        <f t="shared" si="75"/>
        <v>-465</v>
      </c>
      <c r="O819">
        <f t="shared" si="76"/>
        <v>-567</v>
      </c>
      <c r="P819" s="1" t="str">
        <f t="shared" si="77"/>
        <v>ABOVE</v>
      </c>
      <c r="Q819" s="7">
        <v>0.48780487804878048</v>
      </c>
    </row>
    <row r="820" spans="1:17" x14ac:dyDescent="0.3">
      <c r="A820" s="2">
        <v>15</v>
      </c>
      <c r="B820" s="8" t="s">
        <v>1484</v>
      </c>
      <c r="C820" s="8" t="s">
        <v>691</v>
      </c>
      <c r="D820" s="8">
        <v>8.6</v>
      </c>
      <c r="E820" s="8">
        <v>481</v>
      </c>
      <c r="F820" s="8">
        <v>502</v>
      </c>
      <c r="G820" s="8">
        <v>664</v>
      </c>
      <c r="H820" s="8">
        <v>960</v>
      </c>
      <c r="I820" s="8">
        <v>1166</v>
      </c>
      <c r="J820" s="8"/>
      <c r="K820">
        <f t="shared" si="72"/>
        <v>-466</v>
      </c>
      <c r="L820">
        <f t="shared" si="73"/>
        <v>-477</v>
      </c>
      <c r="M820">
        <f t="shared" si="74"/>
        <v>-459</v>
      </c>
      <c r="N820">
        <f t="shared" si="75"/>
        <v>-349</v>
      </c>
      <c r="O820">
        <f t="shared" si="76"/>
        <v>-462</v>
      </c>
      <c r="P820" s="1" t="str">
        <f t="shared" si="77"/>
        <v>BELOW</v>
      </c>
      <c r="Q820" s="7">
        <v>-0.30081300813008138</v>
      </c>
    </row>
    <row r="821" spans="1:17" x14ac:dyDescent="0.3">
      <c r="A821" s="2">
        <v>15</v>
      </c>
      <c r="B821" s="8" t="s">
        <v>1484</v>
      </c>
      <c r="C821" s="8" t="s">
        <v>1504</v>
      </c>
      <c r="D821" s="8">
        <v>14.9</v>
      </c>
      <c r="E821" s="8">
        <v>481</v>
      </c>
      <c r="F821" s="8">
        <v>566</v>
      </c>
      <c r="G821" s="8">
        <v>749</v>
      </c>
      <c r="H821" s="8">
        <v>961</v>
      </c>
      <c r="I821" s="8">
        <v>1179</v>
      </c>
      <c r="J821" s="8"/>
      <c r="K821">
        <f t="shared" si="72"/>
        <v>-466</v>
      </c>
      <c r="L821">
        <f t="shared" si="73"/>
        <v>-413</v>
      </c>
      <c r="M821">
        <f t="shared" si="74"/>
        <v>-374</v>
      </c>
      <c r="N821">
        <f t="shared" si="75"/>
        <v>-348</v>
      </c>
      <c r="O821">
        <f t="shared" si="76"/>
        <v>-449</v>
      </c>
      <c r="P821" s="1" t="str">
        <f t="shared" si="77"/>
        <v>ABOVE</v>
      </c>
      <c r="Q821" s="7">
        <v>0.21138211382113817</v>
      </c>
    </row>
    <row r="822" spans="1:17" x14ac:dyDescent="0.3">
      <c r="A822" s="2">
        <v>15</v>
      </c>
      <c r="B822" s="8" t="s">
        <v>1484</v>
      </c>
      <c r="C822" s="8" t="s">
        <v>1294</v>
      </c>
      <c r="D822" s="8">
        <v>7</v>
      </c>
      <c r="E822" s="8">
        <v>525</v>
      </c>
      <c r="F822" s="8">
        <v>548</v>
      </c>
      <c r="G822" s="8">
        <v>725</v>
      </c>
      <c r="H822" s="8">
        <v>917</v>
      </c>
      <c r="I822" s="8">
        <v>1034</v>
      </c>
      <c r="J822" s="8"/>
      <c r="K822">
        <f t="shared" si="72"/>
        <v>-422</v>
      </c>
      <c r="L822">
        <f t="shared" si="73"/>
        <v>-431</v>
      </c>
      <c r="M822">
        <f t="shared" si="74"/>
        <v>-398</v>
      </c>
      <c r="N822">
        <f t="shared" si="75"/>
        <v>-392</v>
      </c>
      <c r="O822">
        <f t="shared" si="76"/>
        <v>-594</v>
      </c>
      <c r="P822" s="1" t="str">
        <f t="shared" si="77"/>
        <v>BELOW</v>
      </c>
      <c r="Q822" s="7">
        <v>-0.43089430894308944</v>
      </c>
    </row>
    <row r="823" spans="1:17" x14ac:dyDescent="0.3">
      <c r="A823" s="2">
        <v>15</v>
      </c>
      <c r="B823" s="8" t="s">
        <v>1484</v>
      </c>
      <c r="C823" s="8" t="s">
        <v>1503</v>
      </c>
      <c r="D823" s="8">
        <v>10.7</v>
      </c>
      <c r="E823" s="8">
        <v>509</v>
      </c>
      <c r="F823" s="8">
        <v>599</v>
      </c>
      <c r="G823" s="8">
        <v>793</v>
      </c>
      <c r="H823" s="8">
        <v>1059</v>
      </c>
      <c r="I823" s="8">
        <v>1272</v>
      </c>
      <c r="J823" s="8"/>
      <c r="K823">
        <f t="shared" si="72"/>
        <v>-438</v>
      </c>
      <c r="L823">
        <f t="shared" si="73"/>
        <v>-380</v>
      </c>
      <c r="M823">
        <f t="shared" si="74"/>
        <v>-330</v>
      </c>
      <c r="N823">
        <f t="shared" si="75"/>
        <v>-250</v>
      </c>
      <c r="O823">
        <f t="shared" si="76"/>
        <v>-356</v>
      </c>
      <c r="P823" s="1" t="str">
        <f t="shared" si="77"/>
        <v>BELOW</v>
      </c>
      <c r="Q823" s="7">
        <v>-0.13008130081300823</v>
      </c>
    </row>
    <row r="824" spans="1:17" x14ac:dyDescent="0.3">
      <c r="A824" s="2">
        <v>15</v>
      </c>
      <c r="B824" s="8" t="s">
        <v>1484</v>
      </c>
      <c r="C824" s="8" t="s">
        <v>1292</v>
      </c>
      <c r="D824" s="8">
        <v>11.4</v>
      </c>
      <c r="E824" s="8">
        <v>481</v>
      </c>
      <c r="F824" s="8">
        <v>509</v>
      </c>
      <c r="G824" s="8">
        <v>664</v>
      </c>
      <c r="H824" s="8">
        <v>944</v>
      </c>
      <c r="I824" s="8">
        <v>947</v>
      </c>
      <c r="J824" s="8"/>
      <c r="K824">
        <f t="shared" si="72"/>
        <v>-466</v>
      </c>
      <c r="L824">
        <f t="shared" si="73"/>
        <v>-470</v>
      </c>
      <c r="M824">
        <f t="shared" si="74"/>
        <v>-459</v>
      </c>
      <c r="N824">
        <f t="shared" si="75"/>
        <v>-365</v>
      </c>
      <c r="O824">
        <f t="shared" si="76"/>
        <v>-681</v>
      </c>
      <c r="P824" s="1" t="str">
        <f t="shared" si="77"/>
        <v>BELOW</v>
      </c>
      <c r="Q824" s="7">
        <v>-7.3170731707317097E-2</v>
      </c>
    </row>
    <row r="825" spans="1:17" x14ac:dyDescent="0.3">
      <c r="A825" s="2">
        <v>15</v>
      </c>
      <c r="B825" s="8" t="s">
        <v>1484</v>
      </c>
      <c r="C825" s="8" t="s">
        <v>135</v>
      </c>
      <c r="D825" s="8">
        <v>13.2</v>
      </c>
      <c r="E825" s="8">
        <v>481</v>
      </c>
      <c r="F825" s="8">
        <v>502</v>
      </c>
      <c r="G825" s="8">
        <v>664</v>
      </c>
      <c r="H825" s="8">
        <v>832</v>
      </c>
      <c r="I825" s="8">
        <v>898</v>
      </c>
      <c r="J825" s="8"/>
      <c r="K825">
        <f t="shared" si="72"/>
        <v>-466</v>
      </c>
      <c r="L825">
        <f t="shared" si="73"/>
        <v>-477</v>
      </c>
      <c r="M825">
        <f t="shared" si="74"/>
        <v>-459</v>
      </c>
      <c r="N825">
        <f t="shared" si="75"/>
        <v>-477</v>
      </c>
      <c r="O825">
        <f t="shared" si="76"/>
        <v>-730</v>
      </c>
      <c r="P825" s="1" t="str">
        <f t="shared" si="77"/>
        <v>ABOVE</v>
      </c>
      <c r="Q825" s="7">
        <v>7.3170731707316958E-2</v>
      </c>
    </row>
    <row r="826" spans="1:17" x14ac:dyDescent="0.3">
      <c r="A826" s="2">
        <v>15</v>
      </c>
      <c r="B826" s="8" t="s">
        <v>1484</v>
      </c>
      <c r="C826" s="8" t="s">
        <v>238</v>
      </c>
      <c r="D826" s="8">
        <v>11.7</v>
      </c>
      <c r="E826" s="8">
        <v>481</v>
      </c>
      <c r="F826" s="8">
        <v>534</v>
      </c>
      <c r="G826" s="8">
        <v>664</v>
      </c>
      <c r="H826" s="8">
        <v>901</v>
      </c>
      <c r="I826" s="8">
        <v>904</v>
      </c>
      <c r="J826" s="8"/>
      <c r="K826">
        <f t="shared" si="72"/>
        <v>-466</v>
      </c>
      <c r="L826">
        <f t="shared" si="73"/>
        <v>-445</v>
      </c>
      <c r="M826">
        <f t="shared" si="74"/>
        <v>-459</v>
      </c>
      <c r="N826">
        <f t="shared" si="75"/>
        <v>-408</v>
      </c>
      <c r="O826">
        <f t="shared" si="76"/>
        <v>-724</v>
      </c>
      <c r="P826" s="1" t="str">
        <f t="shared" si="77"/>
        <v>BELOW</v>
      </c>
      <c r="Q826" s="7">
        <v>-4.8780487804878161E-2</v>
      </c>
    </row>
    <row r="827" spans="1:17" x14ac:dyDescent="0.3">
      <c r="A827" s="2">
        <v>15</v>
      </c>
      <c r="B827" s="8" t="s">
        <v>1484</v>
      </c>
      <c r="C827" s="8" t="s">
        <v>168</v>
      </c>
      <c r="D827" s="8">
        <v>11.2</v>
      </c>
      <c r="E827" s="8">
        <v>481</v>
      </c>
      <c r="F827" s="8">
        <v>502</v>
      </c>
      <c r="G827" s="8">
        <v>664</v>
      </c>
      <c r="H827" s="8">
        <v>894</v>
      </c>
      <c r="I827" s="8">
        <v>898</v>
      </c>
      <c r="J827" s="8"/>
      <c r="K827">
        <f t="shared" si="72"/>
        <v>-466</v>
      </c>
      <c r="L827">
        <f t="shared" si="73"/>
        <v>-477</v>
      </c>
      <c r="M827">
        <f t="shared" si="74"/>
        <v>-459</v>
      </c>
      <c r="N827">
        <f t="shared" si="75"/>
        <v>-415</v>
      </c>
      <c r="O827">
        <f t="shared" si="76"/>
        <v>-730</v>
      </c>
      <c r="P827" s="1" t="str">
        <f t="shared" si="77"/>
        <v>BELOW</v>
      </c>
      <c r="Q827" s="7">
        <v>-8.9430894308943201E-2</v>
      </c>
    </row>
    <row r="828" spans="1:17" x14ac:dyDescent="0.3">
      <c r="A828" s="2">
        <v>15</v>
      </c>
      <c r="B828" s="8" t="s">
        <v>1484</v>
      </c>
      <c r="C828" s="8" t="s">
        <v>17</v>
      </c>
      <c r="D828" s="8">
        <v>11.6</v>
      </c>
      <c r="E828" s="8">
        <v>481</v>
      </c>
      <c r="F828" s="8">
        <v>502</v>
      </c>
      <c r="G828" s="8">
        <v>664</v>
      </c>
      <c r="H828" s="8">
        <v>839</v>
      </c>
      <c r="I828" s="8">
        <v>933</v>
      </c>
      <c r="J828" s="8"/>
      <c r="K828">
        <f t="shared" si="72"/>
        <v>-466</v>
      </c>
      <c r="L828">
        <f t="shared" si="73"/>
        <v>-477</v>
      </c>
      <c r="M828">
        <f t="shared" si="74"/>
        <v>-459</v>
      </c>
      <c r="N828">
        <f t="shared" si="75"/>
        <v>-470</v>
      </c>
      <c r="O828">
        <f t="shared" si="76"/>
        <v>-695</v>
      </c>
      <c r="P828" s="1" t="str">
        <f t="shared" si="77"/>
        <v>BELOW</v>
      </c>
      <c r="Q828" s="7">
        <v>-5.6910569105691138E-2</v>
      </c>
    </row>
    <row r="829" spans="1:17" x14ac:dyDescent="0.3">
      <c r="A829" s="2">
        <v>15</v>
      </c>
      <c r="B829" s="8" t="s">
        <v>1484</v>
      </c>
      <c r="C829" s="8" t="s">
        <v>231</v>
      </c>
      <c r="D829" s="8">
        <v>11.2</v>
      </c>
      <c r="E829" s="8">
        <v>481</v>
      </c>
      <c r="F829" s="8">
        <v>502</v>
      </c>
      <c r="G829" s="8">
        <v>664</v>
      </c>
      <c r="H829" s="8">
        <v>871</v>
      </c>
      <c r="I829" s="8">
        <v>951</v>
      </c>
      <c r="J829" s="8"/>
      <c r="K829">
        <f t="shared" si="72"/>
        <v>-466</v>
      </c>
      <c r="L829">
        <f t="shared" si="73"/>
        <v>-477</v>
      </c>
      <c r="M829">
        <f t="shared" si="74"/>
        <v>-459</v>
      </c>
      <c r="N829">
        <f t="shared" si="75"/>
        <v>-438</v>
      </c>
      <c r="O829">
        <f t="shared" si="76"/>
        <v>-677</v>
      </c>
      <c r="P829" s="1" t="str">
        <f t="shared" si="77"/>
        <v>BELOW</v>
      </c>
      <c r="Q829" s="7">
        <v>-8.9430894308943201E-2</v>
      </c>
    </row>
    <row r="830" spans="1:17" x14ac:dyDescent="0.3">
      <c r="A830" s="2">
        <v>15</v>
      </c>
      <c r="B830" s="8" t="s">
        <v>1484</v>
      </c>
      <c r="C830" s="8" t="s">
        <v>563</v>
      </c>
      <c r="D830" s="8">
        <v>5.5</v>
      </c>
      <c r="E830" s="8">
        <v>554</v>
      </c>
      <c r="F830" s="8">
        <v>662</v>
      </c>
      <c r="G830" s="8">
        <v>836</v>
      </c>
      <c r="H830" s="8">
        <v>1087</v>
      </c>
      <c r="I830" s="8">
        <v>1355</v>
      </c>
      <c r="J830" s="8"/>
      <c r="K830">
        <f t="shared" si="72"/>
        <v>-393</v>
      </c>
      <c r="L830">
        <f t="shared" si="73"/>
        <v>-317</v>
      </c>
      <c r="M830">
        <f t="shared" si="74"/>
        <v>-287</v>
      </c>
      <c r="N830">
        <f t="shared" si="75"/>
        <v>-222</v>
      </c>
      <c r="O830">
        <f t="shared" si="76"/>
        <v>-273</v>
      </c>
      <c r="P830" s="1" t="str">
        <f t="shared" si="77"/>
        <v>BELOW</v>
      </c>
      <c r="Q830" s="7">
        <v>-0.55284552845528456</v>
      </c>
    </row>
    <row r="831" spans="1:17" x14ac:dyDescent="0.3">
      <c r="A831" s="2">
        <v>15</v>
      </c>
      <c r="B831" s="8" t="s">
        <v>1484</v>
      </c>
      <c r="C831" s="8" t="s">
        <v>1502</v>
      </c>
      <c r="D831" s="8">
        <v>8.8000000000000007</v>
      </c>
      <c r="E831" s="8">
        <v>614</v>
      </c>
      <c r="F831" s="8">
        <v>736</v>
      </c>
      <c r="G831" s="8">
        <v>910</v>
      </c>
      <c r="H831" s="8">
        <v>1226</v>
      </c>
      <c r="I831" s="8">
        <v>1357</v>
      </c>
      <c r="J831" s="8"/>
      <c r="K831">
        <f t="shared" si="72"/>
        <v>-333</v>
      </c>
      <c r="L831">
        <f t="shared" si="73"/>
        <v>-243</v>
      </c>
      <c r="M831">
        <f t="shared" si="74"/>
        <v>-213</v>
      </c>
      <c r="N831">
        <f t="shared" si="75"/>
        <v>-83</v>
      </c>
      <c r="O831">
        <f t="shared" si="76"/>
        <v>-271</v>
      </c>
      <c r="P831" s="1" t="str">
        <f t="shared" si="77"/>
        <v>BELOW</v>
      </c>
      <c r="Q831" s="7">
        <v>-0.28455284552845528</v>
      </c>
    </row>
    <row r="832" spans="1:17" x14ac:dyDescent="0.3">
      <c r="A832" s="2">
        <v>15</v>
      </c>
      <c r="B832" s="8" t="s">
        <v>1484</v>
      </c>
      <c r="C832" s="8" t="s">
        <v>441</v>
      </c>
      <c r="D832" s="8">
        <v>9.1</v>
      </c>
      <c r="E832" s="8">
        <v>506</v>
      </c>
      <c r="F832" s="8">
        <v>548</v>
      </c>
      <c r="G832" s="8">
        <v>699</v>
      </c>
      <c r="H832" s="8">
        <v>883</v>
      </c>
      <c r="I832" s="8">
        <v>1129</v>
      </c>
      <c r="J832" s="8"/>
      <c r="K832">
        <f t="shared" si="72"/>
        <v>-441</v>
      </c>
      <c r="L832">
        <f t="shared" si="73"/>
        <v>-431</v>
      </c>
      <c r="M832">
        <f t="shared" si="74"/>
        <v>-424</v>
      </c>
      <c r="N832">
        <f t="shared" si="75"/>
        <v>-426</v>
      </c>
      <c r="O832">
        <f t="shared" si="76"/>
        <v>-499</v>
      </c>
      <c r="P832" s="1" t="str">
        <f t="shared" si="77"/>
        <v>BELOW</v>
      </c>
      <c r="Q832" s="7">
        <v>-0.26016260162601634</v>
      </c>
    </row>
    <row r="833" spans="1:17" x14ac:dyDescent="0.3">
      <c r="A833" s="2">
        <v>15</v>
      </c>
      <c r="B833" s="8" t="s">
        <v>1484</v>
      </c>
      <c r="C833" s="8" t="s">
        <v>131</v>
      </c>
      <c r="D833" s="8">
        <v>9</v>
      </c>
      <c r="E833" s="8">
        <v>481</v>
      </c>
      <c r="F833" s="8">
        <v>517</v>
      </c>
      <c r="G833" s="8">
        <v>664</v>
      </c>
      <c r="H833" s="8">
        <v>832</v>
      </c>
      <c r="I833" s="8">
        <v>1064</v>
      </c>
      <c r="J833" s="8"/>
      <c r="K833">
        <f t="shared" si="72"/>
        <v>-466</v>
      </c>
      <c r="L833">
        <f t="shared" si="73"/>
        <v>-462</v>
      </c>
      <c r="M833">
        <f t="shared" si="74"/>
        <v>-459</v>
      </c>
      <c r="N833">
        <f t="shared" si="75"/>
        <v>-477</v>
      </c>
      <c r="O833">
        <f t="shared" si="76"/>
        <v>-564</v>
      </c>
      <c r="P833" s="1" t="str">
        <f t="shared" si="77"/>
        <v>BELOW</v>
      </c>
      <c r="Q833" s="7">
        <v>-0.26829268292682928</v>
      </c>
    </row>
    <row r="834" spans="1:17" x14ac:dyDescent="0.3">
      <c r="A834" s="2">
        <v>15</v>
      </c>
      <c r="B834" s="8" t="s">
        <v>1484</v>
      </c>
      <c r="C834" s="8" t="s">
        <v>438</v>
      </c>
      <c r="D834" s="8">
        <v>10.6</v>
      </c>
      <c r="E834" s="8">
        <v>481</v>
      </c>
      <c r="F834" s="8">
        <v>502</v>
      </c>
      <c r="G834" s="8">
        <v>664</v>
      </c>
      <c r="H834" s="8">
        <v>958</v>
      </c>
      <c r="I834" s="8">
        <v>1061</v>
      </c>
      <c r="J834" s="8"/>
      <c r="K834">
        <f t="shared" si="72"/>
        <v>-466</v>
      </c>
      <c r="L834">
        <f t="shared" si="73"/>
        <v>-477</v>
      </c>
      <c r="M834">
        <f t="shared" si="74"/>
        <v>-459</v>
      </c>
      <c r="N834">
        <f t="shared" si="75"/>
        <v>-351</v>
      </c>
      <c r="O834">
        <f t="shared" si="76"/>
        <v>-567</v>
      </c>
      <c r="P834" s="1" t="str">
        <f t="shared" si="77"/>
        <v>BELOW</v>
      </c>
      <c r="Q834" s="7">
        <v>-0.13821138211382122</v>
      </c>
    </row>
    <row r="835" spans="1:17" x14ac:dyDescent="0.3">
      <c r="A835" s="2">
        <v>15</v>
      </c>
      <c r="B835" s="8" t="s">
        <v>1484</v>
      </c>
      <c r="C835" s="8" t="s">
        <v>129</v>
      </c>
      <c r="D835" s="8">
        <v>8.6999999999999993</v>
      </c>
      <c r="E835" s="8">
        <v>623</v>
      </c>
      <c r="F835" s="8">
        <v>744</v>
      </c>
      <c r="G835" s="8">
        <v>927</v>
      </c>
      <c r="H835" s="8">
        <v>1250</v>
      </c>
      <c r="I835" s="8">
        <v>1383</v>
      </c>
      <c r="J835" s="8"/>
      <c r="K835">
        <f t="shared" si="72"/>
        <v>-324</v>
      </c>
      <c r="L835">
        <f t="shared" si="73"/>
        <v>-235</v>
      </c>
      <c r="M835">
        <f t="shared" si="74"/>
        <v>-196</v>
      </c>
      <c r="N835">
        <f t="shared" si="75"/>
        <v>-59</v>
      </c>
      <c r="O835">
        <f t="shared" si="76"/>
        <v>-245</v>
      </c>
      <c r="P835" s="1" t="str">
        <f t="shared" si="77"/>
        <v>BELOW</v>
      </c>
      <c r="Q835" s="7">
        <v>-0.29268292682926839</v>
      </c>
    </row>
    <row r="836" spans="1:17" x14ac:dyDescent="0.3">
      <c r="A836" s="2">
        <v>15</v>
      </c>
      <c r="B836" s="8" t="s">
        <v>1484</v>
      </c>
      <c r="C836" s="8" t="s">
        <v>226</v>
      </c>
      <c r="D836" s="8">
        <v>11.7</v>
      </c>
      <c r="E836" s="8">
        <v>564</v>
      </c>
      <c r="F836" s="8">
        <v>568</v>
      </c>
      <c r="G836" s="8">
        <v>679</v>
      </c>
      <c r="H836" s="8">
        <v>914</v>
      </c>
      <c r="I836" s="8">
        <v>918</v>
      </c>
      <c r="J836" s="8"/>
      <c r="K836">
        <f t="shared" si="72"/>
        <v>-383</v>
      </c>
      <c r="L836">
        <f t="shared" si="73"/>
        <v>-411</v>
      </c>
      <c r="M836">
        <f t="shared" si="74"/>
        <v>-444</v>
      </c>
      <c r="N836">
        <f t="shared" si="75"/>
        <v>-395</v>
      </c>
      <c r="O836">
        <f t="shared" si="76"/>
        <v>-710</v>
      </c>
      <c r="P836" s="1" t="str">
        <f t="shared" si="77"/>
        <v>BELOW</v>
      </c>
      <c r="Q836" s="7">
        <v>-4.8780487804878161E-2</v>
      </c>
    </row>
    <row r="837" spans="1:17" x14ac:dyDescent="0.3">
      <c r="A837" s="2">
        <v>15</v>
      </c>
      <c r="B837" s="8" t="s">
        <v>1484</v>
      </c>
      <c r="C837" s="8" t="s">
        <v>425</v>
      </c>
      <c r="D837" s="8">
        <v>9.6</v>
      </c>
      <c r="E837" s="8">
        <v>481</v>
      </c>
      <c r="F837" s="8">
        <v>580</v>
      </c>
      <c r="G837" s="8">
        <v>664</v>
      </c>
      <c r="H837" s="8">
        <v>959</v>
      </c>
      <c r="I837" s="8">
        <v>983</v>
      </c>
      <c r="J837" s="8"/>
      <c r="K837">
        <f t="shared" ref="K837:K900" si="78">E837-$E$1</f>
        <v>-466</v>
      </c>
      <c r="L837">
        <f t="shared" ref="L837:L900" si="79">F837-$F$1</f>
        <v>-399</v>
      </c>
      <c r="M837">
        <f t="shared" ref="M837:M900" si="80">G837-$G$1</f>
        <v>-459</v>
      </c>
      <c r="N837">
        <f t="shared" ref="N837:N900" si="81">H837-$H$1</f>
        <v>-350</v>
      </c>
      <c r="O837">
        <f t="shared" ref="O837:O900" si="82">I837-$I$1</f>
        <v>-645</v>
      </c>
      <c r="P837" s="1" t="str">
        <f t="shared" ref="P837:P900" si="83">IF(D837&gt;$D$1,"ABOVE",(IF(D837&lt;$D$1,"BELOW","EQUAL")))</f>
        <v>BELOW</v>
      </c>
      <c r="Q837" s="7">
        <v>-0.2195121951219513</v>
      </c>
    </row>
    <row r="838" spans="1:17" x14ac:dyDescent="0.3">
      <c r="A838" s="2">
        <v>15</v>
      </c>
      <c r="B838" s="8" t="s">
        <v>1484</v>
      </c>
      <c r="C838" s="8" t="s">
        <v>1009</v>
      </c>
      <c r="D838" s="8">
        <v>10.8</v>
      </c>
      <c r="E838" s="8">
        <v>481</v>
      </c>
      <c r="F838" s="8">
        <v>502</v>
      </c>
      <c r="G838" s="8">
        <v>664</v>
      </c>
      <c r="H838" s="8">
        <v>873</v>
      </c>
      <c r="I838" s="8">
        <v>967</v>
      </c>
      <c r="J838" s="8"/>
      <c r="K838">
        <f t="shared" si="78"/>
        <v>-466</v>
      </c>
      <c r="L838">
        <f t="shared" si="79"/>
        <v>-477</v>
      </c>
      <c r="M838">
        <f t="shared" si="80"/>
        <v>-459</v>
      </c>
      <c r="N838">
        <f t="shared" si="81"/>
        <v>-436</v>
      </c>
      <c r="O838">
        <f t="shared" si="82"/>
        <v>-661</v>
      </c>
      <c r="P838" s="1" t="str">
        <f t="shared" si="83"/>
        <v>BELOW</v>
      </c>
      <c r="Q838" s="7">
        <v>-0.12195121951219512</v>
      </c>
    </row>
    <row r="839" spans="1:17" x14ac:dyDescent="0.3">
      <c r="A839" s="2">
        <v>15</v>
      </c>
      <c r="B839" s="8" t="s">
        <v>1484</v>
      </c>
      <c r="C839" s="8" t="s">
        <v>1501</v>
      </c>
      <c r="D839" s="8">
        <v>10.5</v>
      </c>
      <c r="E839" s="8">
        <v>481</v>
      </c>
      <c r="F839" s="8">
        <v>545</v>
      </c>
      <c r="G839" s="8">
        <v>664</v>
      </c>
      <c r="H839" s="8">
        <v>943</v>
      </c>
      <c r="I839" s="8">
        <v>1147</v>
      </c>
      <c r="J839" s="8"/>
      <c r="K839">
        <f t="shared" si="78"/>
        <v>-466</v>
      </c>
      <c r="L839">
        <f t="shared" si="79"/>
        <v>-434</v>
      </c>
      <c r="M839">
        <f t="shared" si="80"/>
        <v>-459</v>
      </c>
      <c r="N839">
        <f t="shared" si="81"/>
        <v>-366</v>
      </c>
      <c r="O839">
        <f t="shared" si="82"/>
        <v>-481</v>
      </c>
      <c r="P839" s="1" t="str">
        <f t="shared" si="83"/>
        <v>BELOW</v>
      </c>
      <c r="Q839" s="7">
        <v>-0.14634146341463419</v>
      </c>
    </row>
    <row r="840" spans="1:17" x14ac:dyDescent="0.3">
      <c r="A840" s="2">
        <v>15</v>
      </c>
      <c r="B840" s="8" t="s">
        <v>1484</v>
      </c>
      <c r="C840" s="8" t="s">
        <v>71</v>
      </c>
      <c r="D840" s="8">
        <v>6.7</v>
      </c>
      <c r="E840" s="8">
        <v>481</v>
      </c>
      <c r="F840" s="8">
        <v>534</v>
      </c>
      <c r="G840" s="8">
        <v>664</v>
      </c>
      <c r="H840" s="8">
        <v>960</v>
      </c>
      <c r="I840" s="8">
        <v>1166</v>
      </c>
      <c r="J840" s="8"/>
      <c r="K840">
        <f t="shared" si="78"/>
        <v>-466</v>
      </c>
      <c r="L840">
        <f t="shared" si="79"/>
        <v>-445</v>
      </c>
      <c r="M840">
        <f t="shared" si="80"/>
        <v>-459</v>
      </c>
      <c r="N840">
        <f t="shared" si="81"/>
        <v>-349</v>
      </c>
      <c r="O840">
        <f t="shared" si="82"/>
        <v>-462</v>
      </c>
      <c r="P840" s="1" t="str">
        <f t="shared" si="83"/>
        <v>BELOW</v>
      </c>
      <c r="Q840" s="7">
        <v>-0.45528455284552849</v>
      </c>
    </row>
    <row r="841" spans="1:17" x14ac:dyDescent="0.3">
      <c r="A841" s="2">
        <v>15</v>
      </c>
      <c r="B841" s="8" t="s">
        <v>1484</v>
      </c>
      <c r="C841" s="8" t="s">
        <v>69</v>
      </c>
      <c r="D841" s="8">
        <v>12.3</v>
      </c>
      <c r="E841" s="8">
        <v>481</v>
      </c>
      <c r="F841" s="8">
        <v>549</v>
      </c>
      <c r="G841" s="8">
        <v>664</v>
      </c>
      <c r="H841" s="8">
        <v>912</v>
      </c>
      <c r="I841" s="8">
        <v>1005</v>
      </c>
      <c r="J841" s="8"/>
      <c r="K841">
        <f t="shared" si="78"/>
        <v>-466</v>
      </c>
      <c r="L841">
        <f t="shared" si="79"/>
        <v>-430</v>
      </c>
      <c r="M841">
        <f t="shared" si="80"/>
        <v>-459</v>
      </c>
      <c r="N841">
        <f t="shared" si="81"/>
        <v>-397</v>
      </c>
      <c r="O841">
        <f t="shared" si="82"/>
        <v>-623</v>
      </c>
      <c r="P841" s="1" t="str">
        <f t="shared" si="83"/>
        <v>EQUAL</v>
      </c>
      <c r="Q841" s="7">
        <v>0</v>
      </c>
    </row>
    <row r="842" spans="1:17" x14ac:dyDescent="0.3">
      <c r="A842" s="2">
        <v>15</v>
      </c>
      <c r="B842" s="8" t="s">
        <v>1484</v>
      </c>
      <c r="C842" s="8" t="s">
        <v>419</v>
      </c>
      <c r="D842" s="8">
        <v>8.4</v>
      </c>
      <c r="E842" s="8">
        <v>491</v>
      </c>
      <c r="F842" s="8">
        <v>538</v>
      </c>
      <c r="G842" s="8">
        <v>711</v>
      </c>
      <c r="H842" s="8">
        <v>971</v>
      </c>
      <c r="I842" s="8">
        <v>1113</v>
      </c>
      <c r="J842" s="8"/>
      <c r="K842">
        <f t="shared" si="78"/>
        <v>-456</v>
      </c>
      <c r="L842">
        <f t="shared" si="79"/>
        <v>-441</v>
      </c>
      <c r="M842">
        <f t="shared" si="80"/>
        <v>-412</v>
      </c>
      <c r="N842">
        <f t="shared" si="81"/>
        <v>-338</v>
      </c>
      <c r="O842">
        <f t="shared" si="82"/>
        <v>-515</v>
      </c>
      <c r="P842" s="1" t="str">
        <f t="shared" si="83"/>
        <v>BELOW</v>
      </c>
      <c r="Q842" s="7">
        <v>-0.31707317073170732</v>
      </c>
    </row>
    <row r="843" spans="1:17" x14ac:dyDescent="0.3">
      <c r="A843" s="2">
        <v>15</v>
      </c>
      <c r="B843" s="8" t="s">
        <v>1484</v>
      </c>
      <c r="C843" s="8" t="s">
        <v>68</v>
      </c>
      <c r="D843" s="8">
        <v>14.2</v>
      </c>
      <c r="E843" s="8">
        <v>479</v>
      </c>
      <c r="F843" s="8">
        <v>564</v>
      </c>
      <c r="G843" s="8">
        <v>746</v>
      </c>
      <c r="H843" s="8">
        <v>935</v>
      </c>
      <c r="I843" s="8">
        <v>1310</v>
      </c>
      <c r="J843" s="8"/>
      <c r="K843">
        <f t="shared" si="78"/>
        <v>-468</v>
      </c>
      <c r="L843">
        <f t="shared" si="79"/>
        <v>-415</v>
      </c>
      <c r="M843">
        <f t="shared" si="80"/>
        <v>-377</v>
      </c>
      <c r="N843">
        <f t="shared" si="81"/>
        <v>-374</v>
      </c>
      <c r="O843">
        <f t="shared" si="82"/>
        <v>-318</v>
      </c>
      <c r="P843" s="1" t="str">
        <f t="shared" si="83"/>
        <v>ABOVE</v>
      </c>
      <c r="Q843" s="7">
        <v>0.15447154471544702</v>
      </c>
    </row>
    <row r="844" spans="1:17" x14ac:dyDescent="0.3">
      <c r="A844" s="2">
        <v>15</v>
      </c>
      <c r="B844" s="8" t="s">
        <v>1484</v>
      </c>
      <c r="C844" s="8" t="s">
        <v>14</v>
      </c>
      <c r="D844" s="8">
        <v>16</v>
      </c>
      <c r="E844" s="8">
        <v>612</v>
      </c>
      <c r="F844" s="8">
        <v>684</v>
      </c>
      <c r="G844" s="8">
        <v>902</v>
      </c>
      <c r="H844" s="8">
        <v>1304</v>
      </c>
      <c r="I844" s="8">
        <v>1584</v>
      </c>
      <c r="J844" s="8"/>
      <c r="K844">
        <f t="shared" si="78"/>
        <v>-335</v>
      </c>
      <c r="L844">
        <f t="shared" si="79"/>
        <v>-295</v>
      </c>
      <c r="M844">
        <f t="shared" si="80"/>
        <v>-221</v>
      </c>
      <c r="N844">
        <f t="shared" si="81"/>
        <v>-5</v>
      </c>
      <c r="O844">
        <f t="shared" si="82"/>
        <v>-44</v>
      </c>
      <c r="P844" s="1" t="str">
        <f t="shared" si="83"/>
        <v>ABOVE</v>
      </c>
      <c r="Q844" s="7">
        <v>0.30081300813008122</v>
      </c>
    </row>
    <row r="845" spans="1:17" x14ac:dyDescent="0.3">
      <c r="A845" s="2">
        <v>15</v>
      </c>
      <c r="B845" s="8" t="s">
        <v>1484</v>
      </c>
      <c r="C845" s="8" t="s">
        <v>415</v>
      </c>
      <c r="D845" s="8">
        <v>9.5</v>
      </c>
      <c r="E845" s="8">
        <v>427</v>
      </c>
      <c r="F845" s="8">
        <v>503</v>
      </c>
      <c r="G845" s="8">
        <v>665</v>
      </c>
      <c r="H845" s="8">
        <v>905</v>
      </c>
      <c r="I845" s="8">
        <v>1017</v>
      </c>
      <c r="J845" s="8"/>
      <c r="K845">
        <f t="shared" si="78"/>
        <v>-520</v>
      </c>
      <c r="L845">
        <f t="shared" si="79"/>
        <v>-476</v>
      </c>
      <c r="M845">
        <f t="shared" si="80"/>
        <v>-458</v>
      </c>
      <c r="N845">
        <f t="shared" si="81"/>
        <v>-404</v>
      </c>
      <c r="O845">
        <f t="shared" si="82"/>
        <v>-611</v>
      </c>
      <c r="P845" s="1" t="str">
        <f t="shared" si="83"/>
        <v>BELOW</v>
      </c>
      <c r="Q845" s="7">
        <v>-0.22764227642276427</v>
      </c>
    </row>
    <row r="846" spans="1:17" x14ac:dyDescent="0.3">
      <c r="A846" s="2">
        <v>15</v>
      </c>
      <c r="B846" s="8" t="s">
        <v>1484</v>
      </c>
      <c r="C846" s="8" t="s">
        <v>1500</v>
      </c>
      <c r="D846" s="8">
        <v>11.4</v>
      </c>
      <c r="E846" s="8">
        <v>481</v>
      </c>
      <c r="F846" s="8">
        <v>514</v>
      </c>
      <c r="G846" s="8">
        <v>664</v>
      </c>
      <c r="H846" s="8">
        <v>913</v>
      </c>
      <c r="I846" s="8">
        <v>988</v>
      </c>
      <c r="J846" s="8"/>
      <c r="K846">
        <f t="shared" si="78"/>
        <v>-466</v>
      </c>
      <c r="L846">
        <f t="shared" si="79"/>
        <v>-465</v>
      </c>
      <c r="M846">
        <f t="shared" si="80"/>
        <v>-459</v>
      </c>
      <c r="N846">
        <f t="shared" si="81"/>
        <v>-396</v>
      </c>
      <c r="O846">
        <f t="shared" si="82"/>
        <v>-640</v>
      </c>
      <c r="P846" s="1" t="str">
        <f t="shared" si="83"/>
        <v>BELOW</v>
      </c>
      <c r="Q846" s="7">
        <v>-7.3170731707317097E-2</v>
      </c>
    </row>
    <row r="847" spans="1:17" x14ac:dyDescent="0.3">
      <c r="A847" s="2">
        <v>15</v>
      </c>
      <c r="B847" s="8" t="s">
        <v>1484</v>
      </c>
      <c r="C847" s="8" t="s">
        <v>1499</v>
      </c>
      <c r="D847" s="8">
        <v>10.3</v>
      </c>
      <c r="E847" s="8">
        <v>481</v>
      </c>
      <c r="F847" s="8">
        <v>502</v>
      </c>
      <c r="G847" s="8">
        <v>664</v>
      </c>
      <c r="H847" s="8">
        <v>894</v>
      </c>
      <c r="I847" s="8">
        <v>898</v>
      </c>
      <c r="J847" s="8"/>
      <c r="K847">
        <f t="shared" si="78"/>
        <v>-466</v>
      </c>
      <c r="L847">
        <f t="shared" si="79"/>
        <v>-477</v>
      </c>
      <c r="M847">
        <f t="shared" si="80"/>
        <v>-459</v>
      </c>
      <c r="N847">
        <f t="shared" si="81"/>
        <v>-415</v>
      </c>
      <c r="O847">
        <f t="shared" si="82"/>
        <v>-730</v>
      </c>
      <c r="P847" s="1" t="str">
        <f t="shared" si="83"/>
        <v>BELOW</v>
      </c>
      <c r="Q847" s="7">
        <v>-0.16260162601626016</v>
      </c>
    </row>
    <row r="848" spans="1:17" x14ac:dyDescent="0.3">
      <c r="A848" s="2">
        <v>15</v>
      </c>
      <c r="B848" s="8" t="s">
        <v>1484</v>
      </c>
      <c r="C848" s="8" t="s">
        <v>218</v>
      </c>
      <c r="D848" s="8">
        <v>15</v>
      </c>
      <c r="E848" s="8">
        <v>436</v>
      </c>
      <c r="F848" s="8">
        <v>544</v>
      </c>
      <c r="G848" s="8">
        <v>679</v>
      </c>
      <c r="H848" s="8">
        <v>900</v>
      </c>
      <c r="I848" s="8">
        <v>1031</v>
      </c>
      <c r="J848" s="8"/>
      <c r="K848">
        <f t="shared" si="78"/>
        <v>-511</v>
      </c>
      <c r="L848">
        <f t="shared" si="79"/>
        <v>-435</v>
      </c>
      <c r="M848">
        <f t="shared" si="80"/>
        <v>-444</v>
      </c>
      <c r="N848">
        <f t="shared" si="81"/>
        <v>-409</v>
      </c>
      <c r="O848">
        <f t="shared" si="82"/>
        <v>-597</v>
      </c>
      <c r="P848" s="1" t="str">
        <f t="shared" si="83"/>
        <v>ABOVE</v>
      </c>
      <c r="Q848" s="7">
        <v>0.21951219512195114</v>
      </c>
    </row>
    <row r="849" spans="1:17" x14ac:dyDescent="0.3">
      <c r="A849" s="2">
        <v>15</v>
      </c>
      <c r="B849" s="8" t="s">
        <v>1484</v>
      </c>
      <c r="C849" s="8" t="s">
        <v>713</v>
      </c>
      <c r="D849" s="8">
        <v>11.1</v>
      </c>
      <c r="E849" s="8">
        <v>522</v>
      </c>
      <c r="F849" s="8">
        <v>614</v>
      </c>
      <c r="G849" s="8">
        <v>812</v>
      </c>
      <c r="H849" s="8">
        <v>1155</v>
      </c>
      <c r="I849" s="8">
        <v>1266</v>
      </c>
      <c r="J849" s="8"/>
      <c r="K849">
        <f t="shared" si="78"/>
        <v>-425</v>
      </c>
      <c r="L849">
        <f t="shared" si="79"/>
        <v>-365</v>
      </c>
      <c r="M849">
        <f t="shared" si="80"/>
        <v>-311</v>
      </c>
      <c r="N849">
        <f t="shared" si="81"/>
        <v>-154</v>
      </c>
      <c r="O849">
        <f t="shared" si="82"/>
        <v>-362</v>
      </c>
      <c r="P849" s="1" t="str">
        <f t="shared" si="83"/>
        <v>BELOW</v>
      </c>
      <c r="Q849" s="7">
        <v>-9.7560975609756184E-2</v>
      </c>
    </row>
    <row r="850" spans="1:17" x14ac:dyDescent="0.3">
      <c r="A850" s="2">
        <v>15</v>
      </c>
      <c r="B850" s="8" t="s">
        <v>1484</v>
      </c>
      <c r="C850" s="8" t="s">
        <v>216</v>
      </c>
      <c r="D850" s="8">
        <v>9.1999999999999993</v>
      </c>
      <c r="E850" s="8">
        <v>480</v>
      </c>
      <c r="F850" s="8">
        <v>533</v>
      </c>
      <c r="G850" s="8">
        <v>705</v>
      </c>
      <c r="H850" s="8">
        <v>883</v>
      </c>
      <c r="I850" s="8">
        <v>953</v>
      </c>
      <c r="J850" s="8"/>
      <c r="K850">
        <f t="shared" si="78"/>
        <v>-467</v>
      </c>
      <c r="L850">
        <f t="shared" si="79"/>
        <v>-446</v>
      </c>
      <c r="M850">
        <f t="shared" si="80"/>
        <v>-418</v>
      </c>
      <c r="N850">
        <f t="shared" si="81"/>
        <v>-426</v>
      </c>
      <c r="O850">
        <f t="shared" si="82"/>
        <v>-675</v>
      </c>
      <c r="P850" s="1" t="str">
        <f t="shared" si="83"/>
        <v>BELOW</v>
      </c>
      <c r="Q850" s="7">
        <v>-0.25203252032520335</v>
      </c>
    </row>
    <row r="851" spans="1:17" x14ac:dyDescent="0.3">
      <c r="A851" s="2">
        <v>15</v>
      </c>
      <c r="B851" s="8" t="s">
        <v>1484</v>
      </c>
      <c r="C851" s="8" t="s">
        <v>802</v>
      </c>
      <c r="D851" s="8">
        <v>14.9</v>
      </c>
      <c r="E851" s="8">
        <v>553</v>
      </c>
      <c r="F851" s="8">
        <v>577</v>
      </c>
      <c r="G851" s="8">
        <v>763</v>
      </c>
      <c r="H851" s="8">
        <v>956</v>
      </c>
      <c r="I851" s="8">
        <v>1031</v>
      </c>
      <c r="J851" s="8"/>
      <c r="K851">
        <f t="shared" si="78"/>
        <v>-394</v>
      </c>
      <c r="L851">
        <f t="shared" si="79"/>
        <v>-402</v>
      </c>
      <c r="M851">
        <f t="shared" si="80"/>
        <v>-360</v>
      </c>
      <c r="N851">
        <f t="shared" si="81"/>
        <v>-353</v>
      </c>
      <c r="O851">
        <f t="shared" si="82"/>
        <v>-597</v>
      </c>
      <c r="P851" s="1" t="str">
        <f t="shared" si="83"/>
        <v>ABOVE</v>
      </c>
      <c r="Q851" s="7">
        <v>0.21138211382113817</v>
      </c>
    </row>
    <row r="852" spans="1:17" x14ac:dyDescent="0.3">
      <c r="A852" s="2">
        <v>15</v>
      </c>
      <c r="B852" s="8" t="s">
        <v>1484</v>
      </c>
      <c r="C852" s="8" t="s">
        <v>1007</v>
      </c>
      <c r="D852" s="8">
        <v>7.4</v>
      </c>
      <c r="E852" s="8">
        <v>481</v>
      </c>
      <c r="F852" s="8">
        <v>502</v>
      </c>
      <c r="G852" s="8">
        <v>664</v>
      </c>
      <c r="H852" s="8">
        <v>863</v>
      </c>
      <c r="I852" s="8">
        <v>914</v>
      </c>
      <c r="J852" s="8"/>
      <c r="K852">
        <f t="shared" si="78"/>
        <v>-466</v>
      </c>
      <c r="L852">
        <f t="shared" si="79"/>
        <v>-477</v>
      </c>
      <c r="M852">
        <f t="shared" si="80"/>
        <v>-459</v>
      </c>
      <c r="N852">
        <f t="shared" si="81"/>
        <v>-446</v>
      </c>
      <c r="O852">
        <f t="shared" si="82"/>
        <v>-714</v>
      </c>
      <c r="P852" s="1" t="str">
        <f t="shared" si="83"/>
        <v>BELOW</v>
      </c>
      <c r="Q852" s="7">
        <v>-0.3983739837398374</v>
      </c>
    </row>
    <row r="853" spans="1:17" x14ac:dyDescent="0.3">
      <c r="A853" s="2">
        <v>15</v>
      </c>
      <c r="B853" s="8" t="s">
        <v>1484</v>
      </c>
      <c r="C853" s="8" t="s">
        <v>214</v>
      </c>
      <c r="D853" s="8">
        <v>6.9</v>
      </c>
      <c r="E853" s="8">
        <v>614</v>
      </c>
      <c r="F853" s="8">
        <v>736</v>
      </c>
      <c r="G853" s="8">
        <v>910</v>
      </c>
      <c r="H853" s="8">
        <v>1226</v>
      </c>
      <c r="I853" s="8">
        <v>1357</v>
      </c>
      <c r="J853" s="8"/>
      <c r="K853">
        <f t="shared" si="78"/>
        <v>-333</v>
      </c>
      <c r="L853">
        <f t="shared" si="79"/>
        <v>-243</v>
      </c>
      <c r="M853">
        <f t="shared" si="80"/>
        <v>-213</v>
      </c>
      <c r="N853">
        <f t="shared" si="81"/>
        <v>-83</v>
      </c>
      <c r="O853">
        <f t="shared" si="82"/>
        <v>-271</v>
      </c>
      <c r="P853" s="1" t="str">
        <f t="shared" si="83"/>
        <v>BELOW</v>
      </c>
      <c r="Q853" s="7">
        <v>-0.43902439024390244</v>
      </c>
    </row>
    <row r="854" spans="1:17" x14ac:dyDescent="0.3">
      <c r="A854" s="2">
        <v>15</v>
      </c>
      <c r="B854" s="8" t="s">
        <v>1484</v>
      </c>
      <c r="C854" s="8" t="s">
        <v>1498</v>
      </c>
      <c r="D854" s="8">
        <v>10.8</v>
      </c>
      <c r="E854" s="8">
        <v>507</v>
      </c>
      <c r="F854" s="8">
        <v>529</v>
      </c>
      <c r="G854" s="8">
        <v>700</v>
      </c>
      <c r="H854" s="8">
        <v>877</v>
      </c>
      <c r="I854" s="8">
        <v>946</v>
      </c>
      <c r="J854" s="8"/>
      <c r="K854">
        <f t="shared" si="78"/>
        <v>-440</v>
      </c>
      <c r="L854">
        <f t="shared" si="79"/>
        <v>-450</v>
      </c>
      <c r="M854">
        <f t="shared" si="80"/>
        <v>-423</v>
      </c>
      <c r="N854">
        <f t="shared" si="81"/>
        <v>-432</v>
      </c>
      <c r="O854">
        <f t="shared" si="82"/>
        <v>-682</v>
      </c>
      <c r="P854" s="1" t="str">
        <f t="shared" si="83"/>
        <v>BELOW</v>
      </c>
      <c r="Q854" s="7">
        <v>-0.12195121951219512</v>
      </c>
    </row>
    <row r="855" spans="1:17" x14ac:dyDescent="0.3">
      <c r="A855" s="2">
        <v>15</v>
      </c>
      <c r="B855" s="8" t="s">
        <v>1484</v>
      </c>
      <c r="C855" s="8" t="s">
        <v>124</v>
      </c>
      <c r="D855" s="8">
        <v>8.1999999999999993</v>
      </c>
      <c r="E855" s="8">
        <v>551</v>
      </c>
      <c r="F855" s="8">
        <v>555</v>
      </c>
      <c r="G855" s="8">
        <v>734</v>
      </c>
      <c r="H855" s="8">
        <v>926</v>
      </c>
      <c r="I855" s="8">
        <v>1030</v>
      </c>
      <c r="J855" s="8"/>
      <c r="K855">
        <f t="shared" si="78"/>
        <v>-396</v>
      </c>
      <c r="L855">
        <f t="shared" si="79"/>
        <v>-424</v>
      </c>
      <c r="M855">
        <f t="shared" si="80"/>
        <v>-389</v>
      </c>
      <c r="N855">
        <f t="shared" si="81"/>
        <v>-383</v>
      </c>
      <c r="O855">
        <f t="shared" si="82"/>
        <v>-598</v>
      </c>
      <c r="P855" s="1" t="str">
        <f t="shared" si="83"/>
        <v>BELOW</v>
      </c>
      <c r="Q855" s="7">
        <v>-0.33333333333333343</v>
      </c>
    </row>
    <row r="856" spans="1:17" x14ac:dyDescent="0.3">
      <c r="A856" s="2">
        <v>15</v>
      </c>
      <c r="B856" s="8" t="s">
        <v>1484</v>
      </c>
      <c r="C856" s="8" t="s">
        <v>123</v>
      </c>
      <c r="D856" s="8">
        <v>13</v>
      </c>
      <c r="E856" s="8">
        <v>466</v>
      </c>
      <c r="F856" s="8">
        <v>565</v>
      </c>
      <c r="G856" s="8">
        <v>725</v>
      </c>
      <c r="H856" s="8">
        <v>942</v>
      </c>
      <c r="I856" s="8">
        <v>980</v>
      </c>
      <c r="J856" s="8"/>
      <c r="K856">
        <f t="shared" si="78"/>
        <v>-481</v>
      </c>
      <c r="L856">
        <f t="shared" si="79"/>
        <v>-414</v>
      </c>
      <c r="M856">
        <f t="shared" si="80"/>
        <v>-398</v>
      </c>
      <c r="N856">
        <f t="shared" si="81"/>
        <v>-367</v>
      </c>
      <c r="O856">
        <f t="shared" si="82"/>
        <v>-648</v>
      </c>
      <c r="P856" s="1" t="str">
        <f t="shared" si="83"/>
        <v>ABOVE</v>
      </c>
      <c r="Q856" s="7">
        <v>5.6910569105690999E-2</v>
      </c>
    </row>
    <row r="857" spans="1:17" x14ac:dyDescent="0.3">
      <c r="A857" s="2">
        <v>15</v>
      </c>
      <c r="B857" s="8" t="s">
        <v>1484</v>
      </c>
      <c r="C857" s="8" t="s">
        <v>380</v>
      </c>
      <c r="D857" s="8">
        <v>8.8000000000000007</v>
      </c>
      <c r="E857" s="8">
        <v>623</v>
      </c>
      <c r="F857" s="8">
        <v>744</v>
      </c>
      <c r="G857" s="8">
        <v>927</v>
      </c>
      <c r="H857" s="8">
        <v>1250</v>
      </c>
      <c r="I857" s="8">
        <v>1383</v>
      </c>
      <c r="J857" s="8"/>
      <c r="K857">
        <f t="shared" si="78"/>
        <v>-324</v>
      </c>
      <c r="L857">
        <f t="shared" si="79"/>
        <v>-235</v>
      </c>
      <c r="M857">
        <f t="shared" si="80"/>
        <v>-196</v>
      </c>
      <c r="N857">
        <f t="shared" si="81"/>
        <v>-59</v>
      </c>
      <c r="O857">
        <f t="shared" si="82"/>
        <v>-245</v>
      </c>
      <c r="P857" s="1" t="str">
        <f t="shared" si="83"/>
        <v>BELOW</v>
      </c>
      <c r="Q857" s="7">
        <v>-0.28455284552845528</v>
      </c>
    </row>
    <row r="858" spans="1:17" x14ac:dyDescent="0.3">
      <c r="A858" s="2">
        <v>15</v>
      </c>
      <c r="B858" s="8" t="s">
        <v>1484</v>
      </c>
      <c r="C858" s="8" t="s">
        <v>379</v>
      </c>
      <c r="D858" s="8">
        <v>9.3000000000000007</v>
      </c>
      <c r="E858" s="8">
        <v>481</v>
      </c>
      <c r="F858" s="8">
        <v>502</v>
      </c>
      <c r="G858" s="8">
        <v>664</v>
      </c>
      <c r="H858" s="8">
        <v>832</v>
      </c>
      <c r="I858" s="8">
        <v>898</v>
      </c>
      <c r="J858" s="8"/>
      <c r="K858">
        <f t="shared" si="78"/>
        <v>-466</v>
      </c>
      <c r="L858">
        <f t="shared" si="79"/>
        <v>-477</v>
      </c>
      <c r="M858">
        <f t="shared" si="80"/>
        <v>-459</v>
      </c>
      <c r="N858">
        <f t="shared" si="81"/>
        <v>-477</v>
      </c>
      <c r="O858">
        <f t="shared" si="82"/>
        <v>-730</v>
      </c>
      <c r="P858" s="1" t="str">
        <f t="shared" si="83"/>
        <v>BELOW</v>
      </c>
      <c r="Q858" s="7">
        <v>-0.24390243902439024</v>
      </c>
    </row>
    <row r="859" spans="1:17" x14ac:dyDescent="0.3">
      <c r="A859" s="2">
        <v>15</v>
      </c>
      <c r="B859" s="8" t="s">
        <v>1484</v>
      </c>
      <c r="C859" s="8" t="s">
        <v>1497</v>
      </c>
      <c r="D859" s="8">
        <v>12.3</v>
      </c>
      <c r="E859" s="8">
        <v>499</v>
      </c>
      <c r="F859" s="8">
        <v>502</v>
      </c>
      <c r="G859" s="8">
        <v>664</v>
      </c>
      <c r="H859" s="8">
        <v>912</v>
      </c>
      <c r="I859" s="8">
        <v>1016</v>
      </c>
      <c r="J859" s="8"/>
      <c r="K859">
        <f t="shared" si="78"/>
        <v>-448</v>
      </c>
      <c r="L859">
        <f t="shared" si="79"/>
        <v>-477</v>
      </c>
      <c r="M859">
        <f t="shared" si="80"/>
        <v>-459</v>
      </c>
      <c r="N859">
        <f t="shared" si="81"/>
        <v>-397</v>
      </c>
      <c r="O859">
        <f t="shared" si="82"/>
        <v>-612</v>
      </c>
      <c r="P859" s="1" t="str">
        <f t="shared" si="83"/>
        <v>EQUAL</v>
      </c>
      <c r="Q859" s="7">
        <v>0</v>
      </c>
    </row>
    <row r="860" spans="1:17" x14ac:dyDescent="0.3">
      <c r="A860" s="2">
        <v>15</v>
      </c>
      <c r="B860" s="8" t="s">
        <v>1484</v>
      </c>
      <c r="C860" s="8" t="s">
        <v>55</v>
      </c>
      <c r="D860" s="8">
        <v>10.7</v>
      </c>
      <c r="E860" s="8">
        <v>502</v>
      </c>
      <c r="F860" s="8">
        <v>524</v>
      </c>
      <c r="G860" s="8">
        <v>693</v>
      </c>
      <c r="H860" s="8">
        <v>868</v>
      </c>
      <c r="I860" s="8">
        <v>951</v>
      </c>
      <c r="J860" s="8"/>
      <c r="K860">
        <f t="shared" si="78"/>
        <v>-445</v>
      </c>
      <c r="L860">
        <f t="shared" si="79"/>
        <v>-455</v>
      </c>
      <c r="M860">
        <f t="shared" si="80"/>
        <v>-430</v>
      </c>
      <c r="N860">
        <f t="shared" si="81"/>
        <v>-441</v>
      </c>
      <c r="O860">
        <f t="shared" si="82"/>
        <v>-677</v>
      </c>
      <c r="P860" s="1" t="str">
        <f t="shared" si="83"/>
        <v>BELOW</v>
      </c>
      <c r="Q860" s="7">
        <v>-0.13008130081300823</v>
      </c>
    </row>
    <row r="861" spans="1:17" x14ac:dyDescent="0.3">
      <c r="A861" s="2">
        <v>15</v>
      </c>
      <c r="B861" s="8" t="s">
        <v>1484</v>
      </c>
      <c r="C861" s="8" t="s">
        <v>210</v>
      </c>
      <c r="D861" s="8">
        <v>13.2</v>
      </c>
      <c r="E861" s="8">
        <v>481</v>
      </c>
      <c r="F861" s="8">
        <v>502</v>
      </c>
      <c r="G861" s="8">
        <v>664</v>
      </c>
      <c r="H861" s="8">
        <v>894</v>
      </c>
      <c r="I861" s="8">
        <v>898</v>
      </c>
      <c r="J861" s="8"/>
      <c r="K861">
        <f t="shared" si="78"/>
        <v>-466</v>
      </c>
      <c r="L861">
        <f t="shared" si="79"/>
        <v>-477</v>
      </c>
      <c r="M861">
        <f t="shared" si="80"/>
        <v>-459</v>
      </c>
      <c r="N861">
        <f t="shared" si="81"/>
        <v>-415</v>
      </c>
      <c r="O861">
        <f t="shared" si="82"/>
        <v>-730</v>
      </c>
      <c r="P861" s="1" t="str">
        <f t="shared" si="83"/>
        <v>ABOVE</v>
      </c>
      <c r="Q861" s="7">
        <v>7.3170731707316958E-2</v>
      </c>
    </row>
    <row r="862" spans="1:17" x14ac:dyDescent="0.3">
      <c r="A862" s="2">
        <v>15</v>
      </c>
      <c r="B862" s="8" t="s">
        <v>1484</v>
      </c>
      <c r="C862" s="8" t="s">
        <v>1496</v>
      </c>
      <c r="D862" s="8">
        <v>10.1</v>
      </c>
      <c r="E862" s="8">
        <v>548</v>
      </c>
      <c r="F862" s="8">
        <v>645</v>
      </c>
      <c r="G862" s="8">
        <v>853</v>
      </c>
      <c r="H862" s="8">
        <v>1090</v>
      </c>
      <c r="I862" s="8">
        <v>1291</v>
      </c>
      <c r="J862" s="8"/>
      <c r="K862">
        <f t="shared" si="78"/>
        <v>-399</v>
      </c>
      <c r="L862">
        <f t="shared" si="79"/>
        <v>-334</v>
      </c>
      <c r="M862">
        <f t="shared" si="80"/>
        <v>-270</v>
      </c>
      <c r="N862">
        <f t="shared" si="81"/>
        <v>-219</v>
      </c>
      <c r="O862">
        <f t="shared" si="82"/>
        <v>-337</v>
      </c>
      <c r="P862" s="1" t="str">
        <f t="shared" si="83"/>
        <v>BELOW</v>
      </c>
      <c r="Q862" s="7">
        <v>-0.17886178861788626</v>
      </c>
    </row>
    <row r="863" spans="1:17" x14ac:dyDescent="0.3">
      <c r="A863" s="2">
        <v>15</v>
      </c>
      <c r="B863" s="8" t="s">
        <v>1484</v>
      </c>
      <c r="C863" s="8" t="s">
        <v>1495</v>
      </c>
      <c r="D863" s="8">
        <v>10.1</v>
      </c>
      <c r="E863" s="8">
        <v>481</v>
      </c>
      <c r="F863" s="8">
        <v>502</v>
      </c>
      <c r="G863" s="8">
        <v>664</v>
      </c>
      <c r="H863" s="8">
        <v>928</v>
      </c>
      <c r="I863" s="8">
        <v>931</v>
      </c>
      <c r="J863" s="8"/>
      <c r="K863">
        <f t="shared" si="78"/>
        <v>-466</v>
      </c>
      <c r="L863">
        <f t="shared" si="79"/>
        <v>-477</v>
      </c>
      <c r="M863">
        <f t="shared" si="80"/>
        <v>-459</v>
      </c>
      <c r="N863">
        <f t="shared" si="81"/>
        <v>-381</v>
      </c>
      <c r="O863">
        <f t="shared" si="82"/>
        <v>-697</v>
      </c>
      <c r="P863" s="1" t="str">
        <f t="shared" si="83"/>
        <v>BELOW</v>
      </c>
      <c r="Q863" s="7">
        <v>-0.17886178861788626</v>
      </c>
    </row>
    <row r="864" spans="1:17" x14ac:dyDescent="0.3">
      <c r="A864" s="2">
        <v>15</v>
      </c>
      <c r="B864" s="8" t="s">
        <v>1484</v>
      </c>
      <c r="C864" s="8" t="s">
        <v>1261</v>
      </c>
      <c r="D864" s="8">
        <v>9.3000000000000007</v>
      </c>
      <c r="E864" s="8">
        <v>481</v>
      </c>
      <c r="F864" s="8">
        <v>502</v>
      </c>
      <c r="G864" s="8">
        <v>664</v>
      </c>
      <c r="H864" s="8">
        <v>863</v>
      </c>
      <c r="I864" s="8">
        <v>911</v>
      </c>
      <c r="J864" s="8"/>
      <c r="K864">
        <f t="shared" si="78"/>
        <v>-466</v>
      </c>
      <c r="L864">
        <f t="shared" si="79"/>
        <v>-477</v>
      </c>
      <c r="M864">
        <f t="shared" si="80"/>
        <v>-459</v>
      </c>
      <c r="N864">
        <f t="shared" si="81"/>
        <v>-446</v>
      </c>
      <c r="O864">
        <f t="shared" si="82"/>
        <v>-717</v>
      </c>
      <c r="P864" s="1" t="str">
        <f t="shared" si="83"/>
        <v>BELOW</v>
      </c>
      <c r="Q864" s="7">
        <v>-0.24390243902439024</v>
      </c>
    </row>
    <row r="865" spans="1:17" x14ac:dyDescent="0.3">
      <c r="A865" s="2">
        <v>15</v>
      </c>
      <c r="B865" s="8" t="s">
        <v>1484</v>
      </c>
      <c r="C865" s="8" t="s">
        <v>203</v>
      </c>
      <c r="D865" s="8">
        <v>14.9</v>
      </c>
      <c r="E865" s="8">
        <v>481</v>
      </c>
      <c r="F865" s="8">
        <v>509</v>
      </c>
      <c r="G865" s="8">
        <v>664</v>
      </c>
      <c r="H865" s="8">
        <v>885</v>
      </c>
      <c r="I865" s="8">
        <v>1104</v>
      </c>
      <c r="J865" s="8"/>
      <c r="K865">
        <f t="shared" si="78"/>
        <v>-466</v>
      </c>
      <c r="L865">
        <f t="shared" si="79"/>
        <v>-470</v>
      </c>
      <c r="M865">
        <f t="shared" si="80"/>
        <v>-459</v>
      </c>
      <c r="N865">
        <f t="shared" si="81"/>
        <v>-424</v>
      </c>
      <c r="O865">
        <f t="shared" si="82"/>
        <v>-524</v>
      </c>
      <c r="P865" s="1" t="str">
        <f t="shared" si="83"/>
        <v>ABOVE</v>
      </c>
      <c r="Q865" s="7">
        <v>0.21138211382113817</v>
      </c>
    </row>
    <row r="866" spans="1:17" x14ac:dyDescent="0.3">
      <c r="A866" s="2">
        <v>15</v>
      </c>
      <c r="B866" s="8" t="s">
        <v>1484</v>
      </c>
      <c r="C866" s="8" t="s">
        <v>1494</v>
      </c>
      <c r="D866" s="8">
        <v>11.1</v>
      </c>
      <c r="E866" s="8">
        <v>481</v>
      </c>
      <c r="F866" s="8">
        <v>502</v>
      </c>
      <c r="G866" s="8">
        <v>664</v>
      </c>
      <c r="H866" s="8">
        <v>895</v>
      </c>
      <c r="I866" s="8">
        <v>1046</v>
      </c>
      <c r="J866" s="8"/>
      <c r="K866">
        <f t="shared" si="78"/>
        <v>-466</v>
      </c>
      <c r="L866">
        <f t="shared" si="79"/>
        <v>-477</v>
      </c>
      <c r="M866">
        <f t="shared" si="80"/>
        <v>-459</v>
      </c>
      <c r="N866">
        <f t="shared" si="81"/>
        <v>-414</v>
      </c>
      <c r="O866">
        <f t="shared" si="82"/>
        <v>-582</v>
      </c>
      <c r="P866" s="1" t="str">
        <f t="shared" si="83"/>
        <v>BELOW</v>
      </c>
      <c r="Q866" s="7">
        <v>-9.7560975609756184E-2</v>
      </c>
    </row>
    <row r="867" spans="1:17" x14ac:dyDescent="0.3">
      <c r="A867" s="2">
        <v>15</v>
      </c>
      <c r="B867" s="8" t="s">
        <v>1484</v>
      </c>
      <c r="C867" s="8" t="s">
        <v>1311</v>
      </c>
      <c r="D867" s="8">
        <v>7.2</v>
      </c>
      <c r="E867" s="8">
        <v>427</v>
      </c>
      <c r="F867" s="8">
        <v>530</v>
      </c>
      <c r="G867" s="8">
        <v>664</v>
      </c>
      <c r="H867" s="8">
        <v>894</v>
      </c>
      <c r="I867" s="8">
        <v>898</v>
      </c>
      <c r="J867" s="8"/>
      <c r="K867">
        <f t="shared" si="78"/>
        <v>-520</v>
      </c>
      <c r="L867">
        <f t="shared" si="79"/>
        <v>-449</v>
      </c>
      <c r="M867">
        <f t="shared" si="80"/>
        <v>-459</v>
      </c>
      <c r="N867">
        <f t="shared" si="81"/>
        <v>-415</v>
      </c>
      <c r="O867">
        <f t="shared" si="82"/>
        <v>-730</v>
      </c>
      <c r="P867" s="1" t="str">
        <f t="shared" si="83"/>
        <v>BELOW</v>
      </c>
      <c r="Q867" s="7">
        <v>-0.41463414634146345</v>
      </c>
    </row>
    <row r="868" spans="1:17" x14ac:dyDescent="0.3">
      <c r="A868" s="2">
        <v>15</v>
      </c>
      <c r="B868" s="8" t="s">
        <v>1484</v>
      </c>
      <c r="C868" s="8" t="s">
        <v>112</v>
      </c>
      <c r="D868" s="8">
        <v>10.1</v>
      </c>
      <c r="E868" s="8">
        <v>481</v>
      </c>
      <c r="F868" s="8">
        <v>526</v>
      </c>
      <c r="G868" s="8">
        <v>664</v>
      </c>
      <c r="H868" s="8">
        <v>888</v>
      </c>
      <c r="I868" s="8">
        <v>898</v>
      </c>
      <c r="J868" s="8"/>
      <c r="K868">
        <f t="shared" si="78"/>
        <v>-466</v>
      </c>
      <c r="L868">
        <f t="shared" si="79"/>
        <v>-453</v>
      </c>
      <c r="M868">
        <f t="shared" si="80"/>
        <v>-459</v>
      </c>
      <c r="N868">
        <f t="shared" si="81"/>
        <v>-421</v>
      </c>
      <c r="O868">
        <f t="shared" si="82"/>
        <v>-730</v>
      </c>
      <c r="P868" s="1" t="str">
        <f t="shared" si="83"/>
        <v>BELOW</v>
      </c>
      <c r="Q868" s="7">
        <v>-0.17886178861788626</v>
      </c>
    </row>
    <row r="869" spans="1:17" x14ac:dyDescent="0.3">
      <c r="A869" s="2">
        <v>15</v>
      </c>
      <c r="B869" s="8" t="s">
        <v>1484</v>
      </c>
      <c r="C869" s="8" t="s">
        <v>48</v>
      </c>
      <c r="D869" s="8">
        <v>10.1</v>
      </c>
      <c r="E869" s="8">
        <v>614</v>
      </c>
      <c r="F869" s="8">
        <v>736</v>
      </c>
      <c r="G869" s="8">
        <v>910</v>
      </c>
      <c r="H869" s="8">
        <v>1226</v>
      </c>
      <c r="I869" s="8">
        <v>1357</v>
      </c>
      <c r="J869" s="8"/>
      <c r="K869">
        <f t="shared" si="78"/>
        <v>-333</v>
      </c>
      <c r="L869">
        <f t="shared" si="79"/>
        <v>-243</v>
      </c>
      <c r="M869">
        <f t="shared" si="80"/>
        <v>-213</v>
      </c>
      <c r="N869">
        <f t="shared" si="81"/>
        <v>-83</v>
      </c>
      <c r="O869">
        <f t="shared" si="82"/>
        <v>-271</v>
      </c>
      <c r="P869" s="1" t="str">
        <f t="shared" si="83"/>
        <v>BELOW</v>
      </c>
      <c r="Q869" s="7">
        <v>-0.17886178861788626</v>
      </c>
    </row>
    <row r="870" spans="1:17" x14ac:dyDescent="0.3">
      <c r="A870" s="2">
        <v>15</v>
      </c>
      <c r="B870" s="8" t="s">
        <v>1484</v>
      </c>
      <c r="C870" s="8" t="s">
        <v>1493</v>
      </c>
      <c r="D870" s="8">
        <v>11</v>
      </c>
      <c r="E870" s="8">
        <v>623</v>
      </c>
      <c r="F870" s="8">
        <v>744</v>
      </c>
      <c r="G870" s="8">
        <v>927</v>
      </c>
      <c r="H870" s="8">
        <v>1250</v>
      </c>
      <c r="I870" s="8">
        <v>1383</v>
      </c>
      <c r="J870" s="8"/>
      <c r="K870">
        <f t="shared" si="78"/>
        <v>-324</v>
      </c>
      <c r="L870">
        <f t="shared" si="79"/>
        <v>-235</v>
      </c>
      <c r="M870">
        <f t="shared" si="80"/>
        <v>-196</v>
      </c>
      <c r="N870">
        <f t="shared" si="81"/>
        <v>-59</v>
      </c>
      <c r="O870">
        <f t="shared" si="82"/>
        <v>-245</v>
      </c>
      <c r="P870" s="1" t="str">
        <f t="shared" si="83"/>
        <v>BELOW</v>
      </c>
      <c r="Q870" s="7">
        <v>-0.10569105691056915</v>
      </c>
    </row>
    <row r="871" spans="1:17" x14ac:dyDescent="0.3">
      <c r="A871" s="2">
        <v>15</v>
      </c>
      <c r="B871" s="8" t="s">
        <v>1484</v>
      </c>
      <c r="C871" s="8" t="s">
        <v>1492</v>
      </c>
      <c r="D871" s="8">
        <v>11.6</v>
      </c>
      <c r="E871" s="8">
        <v>516</v>
      </c>
      <c r="F871" s="8">
        <v>547</v>
      </c>
      <c r="G871" s="8">
        <v>713</v>
      </c>
      <c r="H871" s="8">
        <v>897</v>
      </c>
      <c r="I871" s="8">
        <v>1083</v>
      </c>
      <c r="J871" s="8"/>
      <c r="K871">
        <f t="shared" si="78"/>
        <v>-431</v>
      </c>
      <c r="L871">
        <f t="shared" si="79"/>
        <v>-432</v>
      </c>
      <c r="M871">
        <f t="shared" si="80"/>
        <v>-410</v>
      </c>
      <c r="N871">
        <f t="shared" si="81"/>
        <v>-412</v>
      </c>
      <c r="O871">
        <f t="shared" si="82"/>
        <v>-545</v>
      </c>
      <c r="P871" s="1" t="str">
        <f t="shared" si="83"/>
        <v>BELOW</v>
      </c>
      <c r="Q871" s="7">
        <v>-5.6910569105691138E-2</v>
      </c>
    </row>
    <row r="872" spans="1:17" x14ac:dyDescent="0.3">
      <c r="A872" s="2">
        <v>15</v>
      </c>
      <c r="B872" s="8" t="s">
        <v>1484</v>
      </c>
      <c r="C872" s="8" t="s">
        <v>1491</v>
      </c>
      <c r="D872" s="8">
        <v>15.1</v>
      </c>
      <c r="E872" s="8">
        <v>481</v>
      </c>
      <c r="F872" s="8">
        <v>538</v>
      </c>
      <c r="G872" s="8">
        <v>664</v>
      </c>
      <c r="H872" s="8">
        <v>908</v>
      </c>
      <c r="I872" s="8">
        <v>911</v>
      </c>
      <c r="J872" s="8"/>
      <c r="K872">
        <f t="shared" si="78"/>
        <v>-466</v>
      </c>
      <c r="L872">
        <f t="shared" si="79"/>
        <v>-441</v>
      </c>
      <c r="M872">
        <f t="shared" si="80"/>
        <v>-459</v>
      </c>
      <c r="N872">
        <f t="shared" si="81"/>
        <v>-401</v>
      </c>
      <c r="O872">
        <f t="shared" si="82"/>
        <v>-717</v>
      </c>
      <c r="P872" s="1" t="str">
        <f t="shared" si="83"/>
        <v>ABOVE</v>
      </c>
      <c r="Q872" s="7">
        <v>0.22764227642276413</v>
      </c>
    </row>
    <row r="873" spans="1:17" x14ac:dyDescent="0.3">
      <c r="A873" s="2">
        <v>15</v>
      </c>
      <c r="B873" s="8" t="s">
        <v>1484</v>
      </c>
      <c r="C873" s="8" t="s">
        <v>1490</v>
      </c>
      <c r="D873" s="8">
        <v>9.5</v>
      </c>
      <c r="E873" s="8">
        <v>481</v>
      </c>
      <c r="F873" s="8">
        <v>524</v>
      </c>
      <c r="G873" s="8">
        <v>664</v>
      </c>
      <c r="H873" s="8">
        <v>940</v>
      </c>
      <c r="I873" s="8">
        <v>985</v>
      </c>
      <c r="J873" s="8"/>
      <c r="K873">
        <f t="shared" si="78"/>
        <v>-466</v>
      </c>
      <c r="L873">
        <f t="shared" si="79"/>
        <v>-455</v>
      </c>
      <c r="M873">
        <f t="shared" si="80"/>
        <v>-459</v>
      </c>
      <c r="N873">
        <f t="shared" si="81"/>
        <v>-369</v>
      </c>
      <c r="O873">
        <f t="shared" si="82"/>
        <v>-643</v>
      </c>
      <c r="P873" s="1" t="str">
        <f t="shared" si="83"/>
        <v>BELOW</v>
      </c>
      <c r="Q873" s="7">
        <v>-0.22764227642276427</v>
      </c>
    </row>
    <row r="874" spans="1:17" x14ac:dyDescent="0.3">
      <c r="A874" s="2">
        <v>15</v>
      </c>
      <c r="B874" s="8" t="s">
        <v>1484</v>
      </c>
      <c r="C874" s="8" t="s">
        <v>189</v>
      </c>
      <c r="D874" s="8">
        <v>11.8</v>
      </c>
      <c r="E874" s="8">
        <v>556</v>
      </c>
      <c r="F874" s="8">
        <v>648</v>
      </c>
      <c r="G874" s="8">
        <v>830</v>
      </c>
      <c r="H874" s="8">
        <v>1087</v>
      </c>
      <c r="I874" s="8">
        <v>1225</v>
      </c>
      <c r="J874" s="8"/>
      <c r="K874">
        <f t="shared" si="78"/>
        <v>-391</v>
      </c>
      <c r="L874">
        <f t="shared" si="79"/>
        <v>-331</v>
      </c>
      <c r="M874">
        <f t="shared" si="80"/>
        <v>-293</v>
      </c>
      <c r="N874">
        <f t="shared" si="81"/>
        <v>-222</v>
      </c>
      <c r="O874">
        <f t="shared" si="82"/>
        <v>-403</v>
      </c>
      <c r="P874" s="1" t="str">
        <f t="shared" si="83"/>
        <v>BELOW</v>
      </c>
      <c r="Q874" s="7">
        <v>-4.065040650406504E-2</v>
      </c>
    </row>
    <row r="875" spans="1:17" x14ac:dyDescent="0.3">
      <c r="A875" s="2">
        <v>15</v>
      </c>
      <c r="B875" s="8" t="s">
        <v>1484</v>
      </c>
      <c r="C875" s="8" t="s">
        <v>341</v>
      </c>
      <c r="D875" s="8">
        <v>8.6999999999999993</v>
      </c>
      <c r="E875" s="8">
        <v>493</v>
      </c>
      <c r="F875" s="8">
        <v>515</v>
      </c>
      <c r="G875" s="8">
        <v>681</v>
      </c>
      <c r="H875" s="8">
        <v>932</v>
      </c>
      <c r="I875" s="8">
        <v>957</v>
      </c>
      <c r="J875" s="8"/>
      <c r="K875">
        <f t="shared" si="78"/>
        <v>-454</v>
      </c>
      <c r="L875">
        <f t="shared" si="79"/>
        <v>-464</v>
      </c>
      <c r="M875">
        <f t="shared" si="80"/>
        <v>-442</v>
      </c>
      <c r="N875">
        <f t="shared" si="81"/>
        <v>-377</v>
      </c>
      <c r="O875">
        <f t="shared" si="82"/>
        <v>-671</v>
      </c>
      <c r="P875" s="1" t="str">
        <f t="shared" si="83"/>
        <v>BELOW</v>
      </c>
      <c r="Q875" s="7">
        <v>-0.29268292682926839</v>
      </c>
    </row>
    <row r="876" spans="1:17" x14ac:dyDescent="0.3">
      <c r="A876" s="2">
        <v>15</v>
      </c>
      <c r="B876" s="8" t="s">
        <v>1484</v>
      </c>
      <c r="C876" s="8" t="s">
        <v>831</v>
      </c>
      <c r="D876" s="8">
        <v>7</v>
      </c>
      <c r="E876" s="8">
        <v>483</v>
      </c>
      <c r="F876" s="8">
        <v>504</v>
      </c>
      <c r="G876" s="8">
        <v>667</v>
      </c>
      <c r="H876" s="8">
        <v>919</v>
      </c>
      <c r="I876" s="8">
        <v>946</v>
      </c>
      <c r="J876" s="8"/>
      <c r="K876">
        <f t="shared" si="78"/>
        <v>-464</v>
      </c>
      <c r="L876">
        <f t="shared" si="79"/>
        <v>-475</v>
      </c>
      <c r="M876">
        <f t="shared" si="80"/>
        <v>-456</v>
      </c>
      <c r="N876">
        <f t="shared" si="81"/>
        <v>-390</v>
      </c>
      <c r="O876">
        <f t="shared" si="82"/>
        <v>-682</v>
      </c>
      <c r="P876" s="1" t="str">
        <f t="shared" si="83"/>
        <v>BELOW</v>
      </c>
      <c r="Q876" s="7">
        <v>-0.43089430894308944</v>
      </c>
    </row>
    <row r="877" spans="1:17" x14ac:dyDescent="0.3">
      <c r="A877" s="2">
        <v>15</v>
      </c>
      <c r="B877" s="8" t="s">
        <v>1484</v>
      </c>
      <c r="C877" s="8" t="s">
        <v>1489</v>
      </c>
      <c r="D877" s="8">
        <v>15.8</v>
      </c>
      <c r="E877" s="8">
        <v>669</v>
      </c>
      <c r="F877" s="8">
        <v>760</v>
      </c>
      <c r="G877" s="8">
        <v>917</v>
      </c>
      <c r="H877" s="8">
        <v>1248</v>
      </c>
      <c r="I877" s="8">
        <v>1528</v>
      </c>
      <c r="J877" s="8"/>
      <c r="K877">
        <f t="shared" si="78"/>
        <v>-278</v>
      </c>
      <c r="L877">
        <f t="shared" si="79"/>
        <v>-219</v>
      </c>
      <c r="M877">
        <f t="shared" si="80"/>
        <v>-206</v>
      </c>
      <c r="N877">
        <f t="shared" si="81"/>
        <v>-61</v>
      </c>
      <c r="O877">
        <f t="shared" si="82"/>
        <v>-100</v>
      </c>
      <c r="P877" s="1" t="str">
        <f t="shared" si="83"/>
        <v>ABOVE</v>
      </c>
      <c r="Q877" s="7">
        <v>0.28455284552845528</v>
      </c>
    </row>
    <row r="878" spans="1:17" x14ac:dyDescent="0.3">
      <c r="A878" s="2">
        <v>15</v>
      </c>
      <c r="B878" s="8" t="s">
        <v>1484</v>
      </c>
      <c r="C878" s="8" t="s">
        <v>1488</v>
      </c>
      <c r="D878" s="8">
        <v>13.1</v>
      </c>
      <c r="E878" s="8">
        <v>490</v>
      </c>
      <c r="F878" s="8">
        <v>526</v>
      </c>
      <c r="G878" s="8">
        <v>696</v>
      </c>
      <c r="H878" s="8">
        <v>872</v>
      </c>
      <c r="I878" s="8">
        <v>941</v>
      </c>
      <c r="J878" s="8"/>
      <c r="K878">
        <f t="shared" si="78"/>
        <v>-457</v>
      </c>
      <c r="L878">
        <f t="shared" si="79"/>
        <v>-453</v>
      </c>
      <c r="M878">
        <f t="shared" si="80"/>
        <v>-427</v>
      </c>
      <c r="N878">
        <f t="shared" si="81"/>
        <v>-437</v>
      </c>
      <c r="O878">
        <f t="shared" si="82"/>
        <v>-687</v>
      </c>
      <c r="P878" s="1" t="str">
        <f t="shared" si="83"/>
        <v>ABOVE</v>
      </c>
      <c r="Q878" s="7">
        <v>6.5040650406503975E-2</v>
      </c>
    </row>
    <row r="879" spans="1:17" x14ac:dyDescent="0.3">
      <c r="A879" s="2">
        <v>15</v>
      </c>
      <c r="B879" s="8" t="s">
        <v>1484</v>
      </c>
      <c r="C879" s="8" t="s">
        <v>36</v>
      </c>
      <c r="D879" s="8">
        <v>12.5</v>
      </c>
      <c r="E879" s="8">
        <v>438</v>
      </c>
      <c r="F879" s="8">
        <v>502</v>
      </c>
      <c r="G879" s="8">
        <v>664</v>
      </c>
      <c r="H879" s="8">
        <v>832</v>
      </c>
      <c r="I879" s="8">
        <v>898</v>
      </c>
      <c r="J879" s="8"/>
      <c r="K879">
        <f t="shared" si="78"/>
        <v>-509</v>
      </c>
      <c r="L879">
        <f t="shared" si="79"/>
        <v>-477</v>
      </c>
      <c r="M879">
        <f t="shared" si="80"/>
        <v>-459</v>
      </c>
      <c r="N879">
        <f t="shared" si="81"/>
        <v>-477</v>
      </c>
      <c r="O879">
        <f t="shared" si="82"/>
        <v>-730</v>
      </c>
      <c r="P879" s="1" t="str">
        <f t="shared" si="83"/>
        <v>ABOVE</v>
      </c>
      <c r="Q879" s="7">
        <v>1.6260162601625959E-2</v>
      </c>
    </row>
    <row r="880" spans="1:17" x14ac:dyDescent="0.3">
      <c r="A880" s="2">
        <v>15</v>
      </c>
      <c r="B880" s="8" t="s">
        <v>1484</v>
      </c>
      <c r="C880" s="8" t="s">
        <v>535</v>
      </c>
      <c r="D880" s="8">
        <v>12.1</v>
      </c>
      <c r="E880" s="8">
        <v>481</v>
      </c>
      <c r="F880" s="8">
        <v>523</v>
      </c>
      <c r="G880" s="8">
        <v>664</v>
      </c>
      <c r="H880" s="8">
        <v>960</v>
      </c>
      <c r="I880" s="8">
        <v>1037</v>
      </c>
      <c r="J880" s="8"/>
      <c r="K880">
        <f t="shared" si="78"/>
        <v>-466</v>
      </c>
      <c r="L880">
        <f t="shared" si="79"/>
        <v>-456</v>
      </c>
      <c r="M880">
        <f t="shared" si="80"/>
        <v>-459</v>
      </c>
      <c r="N880">
        <f t="shared" si="81"/>
        <v>-349</v>
      </c>
      <c r="O880">
        <f t="shared" si="82"/>
        <v>-591</v>
      </c>
      <c r="P880" s="1" t="str">
        <f t="shared" si="83"/>
        <v>BELOW</v>
      </c>
      <c r="Q880" s="7">
        <v>-1.6260162601626101E-2</v>
      </c>
    </row>
    <row r="881" spans="1:17" x14ac:dyDescent="0.3">
      <c r="A881" s="2">
        <v>15</v>
      </c>
      <c r="B881" s="8" t="s">
        <v>1484</v>
      </c>
      <c r="C881" s="8" t="s">
        <v>534</v>
      </c>
      <c r="D881" s="8">
        <v>12.8</v>
      </c>
      <c r="E881" s="8">
        <v>481</v>
      </c>
      <c r="F881" s="8">
        <v>566</v>
      </c>
      <c r="G881" s="8">
        <v>664</v>
      </c>
      <c r="H881" s="8">
        <v>908</v>
      </c>
      <c r="I881" s="8">
        <v>911</v>
      </c>
      <c r="J881" s="8"/>
      <c r="K881">
        <f t="shared" si="78"/>
        <v>-466</v>
      </c>
      <c r="L881">
        <f t="shared" si="79"/>
        <v>-413</v>
      </c>
      <c r="M881">
        <f t="shared" si="80"/>
        <v>-459</v>
      </c>
      <c r="N881">
        <f t="shared" si="81"/>
        <v>-401</v>
      </c>
      <c r="O881">
        <f t="shared" si="82"/>
        <v>-717</v>
      </c>
      <c r="P881" s="1" t="str">
        <f t="shared" si="83"/>
        <v>ABOVE</v>
      </c>
      <c r="Q881" s="7">
        <v>4.065040650406504E-2</v>
      </c>
    </row>
    <row r="882" spans="1:17" x14ac:dyDescent="0.3">
      <c r="A882" s="2">
        <v>15</v>
      </c>
      <c r="B882" s="8" t="s">
        <v>1484</v>
      </c>
      <c r="C882" s="8" t="s">
        <v>1487</v>
      </c>
      <c r="D882" s="8">
        <v>14.2</v>
      </c>
      <c r="E882" s="8">
        <v>470</v>
      </c>
      <c r="F882" s="8">
        <v>553</v>
      </c>
      <c r="G882" s="8">
        <v>732</v>
      </c>
      <c r="H882" s="8">
        <v>933</v>
      </c>
      <c r="I882" s="8">
        <v>1017</v>
      </c>
      <c r="J882" s="8"/>
      <c r="K882">
        <f t="shared" si="78"/>
        <v>-477</v>
      </c>
      <c r="L882">
        <f t="shared" si="79"/>
        <v>-426</v>
      </c>
      <c r="M882">
        <f t="shared" si="80"/>
        <v>-391</v>
      </c>
      <c r="N882">
        <f t="shared" si="81"/>
        <v>-376</v>
      </c>
      <c r="O882">
        <f t="shared" si="82"/>
        <v>-611</v>
      </c>
      <c r="P882" s="1" t="str">
        <f t="shared" si="83"/>
        <v>ABOVE</v>
      </c>
      <c r="Q882" s="7">
        <v>0.15447154471544702</v>
      </c>
    </row>
    <row r="883" spans="1:17" x14ac:dyDescent="0.3">
      <c r="A883" s="2">
        <v>15</v>
      </c>
      <c r="B883" s="8" t="s">
        <v>1484</v>
      </c>
      <c r="C883" s="8" t="s">
        <v>180</v>
      </c>
      <c r="D883" s="8">
        <v>7.3</v>
      </c>
      <c r="E883" s="8">
        <v>614</v>
      </c>
      <c r="F883" s="8">
        <v>736</v>
      </c>
      <c r="G883" s="8">
        <v>910</v>
      </c>
      <c r="H883" s="8">
        <v>1226</v>
      </c>
      <c r="I883" s="8">
        <v>1357</v>
      </c>
      <c r="J883" s="8"/>
      <c r="K883">
        <f t="shared" si="78"/>
        <v>-333</v>
      </c>
      <c r="L883">
        <f t="shared" si="79"/>
        <v>-243</v>
      </c>
      <c r="M883">
        <f t="shared" si="80"/>
        <v>-213</v>
      </c>
      <c r="N883">
        <f t="shared" si="81"/>
        <v>-83</v>
      </c>
      <c r="O883">
        <f t="shared" si="82"/>
        <v>-271</v>
      </c>
      <c r="P883" s="1" t="str">
        <f t="shared" si="83"/>
        <v>BELOW</v>
      </c>
      <c r="Q883" s="7">
        <v>-0.40650406504065045</v>
      </c>
    </row>
    <row r="884" spans="1:17" x14ac:dyDescent="0.3">
      <c r="A884" s="2">
        <v>15</v>
      </c>
      <c r="B884" s="8" t="s">
        <v>1484</v>
      </c>
      <c r="C884" s="8" t="s">
        <v>30</v>
      </c>
      <c r="D884" s="8">
        <v>9.1</v>
      </c>
      <c r="E884" s="8">
        <v>503</v>
      </c>
      <c r="F884" s="8">
        <v>554</v>
      </c>
      <c r="G884" s="8">
        <v>733</v>
      </c>
      <c r="H884" s="8">
        <v>918</v>
      </c>
      <c r="I884" s="8">
        <v>1119</v>
      </c>
      <c r="J884" s="8"/>
      <c r="K884">
        <f t="shared" si="78"/>
        <v>-444</v>
      </c>
      <c r="L884">
        <f t="shared" si="79"/>
        <v>-425</v>
      </c>
      <c r="M884">
        <f t="shared" si="80"/>
        <v>-390</v>
      </c>
      <c r="N884">
        <f t="shared" si="81"/>
        <v>-391</v>
      </c>
      <c r="O884">
        <f t="shared" si="82"/>
        <v>-509</v>
      </c>
      <c r="P884" s="1" t="str">
        <f t="shared" si="83"/>
        <v>BELOW</v>
      </c>
      <c r="Q884" s="7">
        <v>-0.26016260162601634</v>
      </c>
    </row>
    <row r="885" spans="1:17" x14ac:dyDescent="0.3">
      <c r="A885" s="2">
        <v>15</v>
      </c>
      <c r="B885" s="8" t="s">
        <v>1484</v>
      </c>
      <c r="C885" s="8" t="s">
        <v>101</v>
      </c>
      <c r="D885" s="8">
        <v>19.100000000000001</v>
      </c>
      <c r="E885" s="8">
        <v>481</v>
      </c>
      <c r="F885" s="8">
        <v>502</v>
      </c>
      <c r="G885" s="8">
        <v>664</v>
      </c>
      <c r="H885" s="8">
        <v>885</v>
      </c>
      <c r="I885" s="8">
        <v>898</v>
      </c>
      <c r="J885" s="8"/>
      <c r="K885">
        <f t="shared" si="78"/>
        <v>-466</v>
      </c>
      <c r="L885">
        <f t="shared" si="79"/>
        <v>-477</v>
      </c>
      <c r="M885">
        <f t="shared" si="80"/>
        <v>-459</v>
      </c>
      <c r="N885">
        <f t="shared" si="81"/>
        <v>-424</v>
      </c>
      <c r="O885">
        <f t="shared" si="82"/>
        <v>-730</v>
      </c>
      <c r="P885" s="1" t="str">
        <f t="shared" si="83"/>
        <v>ABOVE</v>
      </c>
      <c r="Q885" s="7">
        <v>0.55284552845528456</v>
      </c>
    </row>
    <row r="886" spans="1:17" x14ac:dyDescent="0.3">
      <c r="A886" s="2">
        <v>15</v>
      </c>
      <c r="B886" s="8" t="s">
        <v>1484</v>
      </c>
      <c r="C886" s="8" t="s">
        <v>100</v>
      </c>
      <c r="D886" s="8">
        <v>12.1</v>
      </c>
      <c r="E886" s="8">
        <v>516</v>
      </c>
      <c r="F886" s="8">
        <v>519</v>
      </c>
      <c r="G886" s="8">
        <v>664</v>
      </c>
      <c r="H886" s="8">
        <v>914</v>
      </c>
      <c r="I886" s="8">
        <v>917</v>
      </c>
      <c r="J886" s="8"/>
      <c r="K886">
        <f t="shared" si="78"/>
        <v>-431</v>
      </c>
      <c r="L886">
        <f t="shared" si="79"/>
        <v>-460</v>
      </c>
      <c r="M886">
        <f t="shared" si="80"/>
        <v>-459</v>
      </c>
      <c r="N886">
        <f t="shared" si="81"/>
        <v>-395</v>
      </c>
      <c r="O886">
        <f t="shared" si="82"/>
        <v>-711</v>
      </c>
      <c r="P886" s="1" t="str">
        <f t="shared" si="83"/>
        <v>BELOW</v>
      </c>
      <c r="Q886" s="7">
        <v>-1.6260162601626101E-2</v>
      </c>
    </row>
    <row r="887" spans="1:17" x14ac:dyDescent="0.3">
      <c r="A887" s="2">
        <v>15</v>
      </c>
      <c r="B887" s="8" t="s">
        <v>1484</v>
      </c>
      <c r="C887" s="8" t="s">
        <v>26</v>
      </c>
      <c r="D887" s="8">
        <v>10.199999999999999</v>
      </c>
      <c r="E887" s="8">
        <v>481</v>
      </c>
      <c r="F887" s="8">
        <v>510</v>
      </c>
      <c r="G887" s="8">
        <v>664</v>
      </c>
      <c r="H887" s="8">
        <v>960</v>
      </c>
      <c r="I887" s="8">
        <v>971</v>
      </c>
      <c r="J887" s="8"/>
      <c r="K887">
        <f t="shared" si="78"/>
        <v>-466</v>
      </c>
      <c r="L887">
        <f t="shared" si="79"/>
        <v>-469</v>
      </c>
      <c r="M887">
        <f t="shared" si="80"/>
        <v>-459</v>
      </c>
      <c r="N887">
        <f t="shared" si="81"/>
        <v>-349</v>
      </c>
      <c r="O887">
        <f t="shared" si="82"/>
        <v>-657</v>
      </c>
      <c r="P887" s="1" t="str">
        <f t="shared" si="83"/>
        <v>BELOW</v>
      </c>
      <c r="Q887" s="7">
        <v>-0.17073170731707327</v>
      </c>
    </row>
    <row r="888" spans="1:17" x14ac:dyDescent="0.3">
      <c r="A888" s="2">
        <v>15</v>
      </c>
      <c r="B888" s="8" t="s">
        <v>1484</v>
      </c>
      <c r="C888" s="8" t="s">
        <v>1486</v>
      </c>
      <c r="D888" s="8">
        <v>8.6</v>
      </c>
      <c r="E888" s="8">
        <v>481</v>
      </c>
      <c r="F888" s="8">
        <v>502</v>
      </c>
      <c r="G888" s="8">
        <v>664</v>
      </c>
      <c r="H888" s="8">
        <v>908</v>
      </c>
      <c r="I888" s="8">
        <v>973</v>
      </c>
      <c r="J888" s="8"/>
      <c r="K888">
        <f t="shared" si="78"/>
        <v>-466</v>
      </c>
      <c r="L888">
        <f t="shared" si="79"/>
        <v>-477</v>
      </c>
      <c r="M888">
        <f t="shared" si="80"/>
        <v>-459</v>
      </c>
      <c r="N888">
        <f t="shared" si="81"/>
        <v>-401</v>
      </c>
      <c r="O888">
        <f t="shared" si="82"/>
        <v>-655</v>
      </c>
      <c r="P888" s="1" t="str">
        <f t="shared" si="83"/>
        <v>BELOW</v>
      </c>
      <c r="Q888" s="7">
        <v>-0.30081300813008138</v>
      </c>
    </row>
    <row r="889" spans="1:17" x14ac:dyDescent="0.3">
      <c r="A889" s="2">
        <v>15</v>
      </c>
      <c r="B889" s="8" t="s">
        <v>1484</v>
      </c>
      <c r="C889" s="8" t="s">
        <v>1485</v>
      </c>
      <c r="D889" s="8">
        <v>12.8</v>
      </c>
      <c r="E889" s="8">
        <v>527</v>
      </c>
      <c r="F889" s="8">
        <v>620</v>
      </c>
      <c r="G889" s="8">
        <v>820</v>
      </c>
      <c r="H889" s="8">
        <v>1027</v>
      </c>
      <c r="I889" s="8">
        <v>1108</v>
      </c>
      <c r="J889" s="8"/>
      <c r="K889">
        <f t="shared" si="78"/>
        <v>-420</v>
      </c>
      <c r="L889">
        <f t="shared" si="79"/>
        <v>-359</v>
      </c>
      <c r="M889">
        <f t="shared" si="80"/>
        <v>-303</v>
      </c>
      <c r="N889">
        <f t="shared" si="81"/>
        <v>-282</v>
      </c>
      <c r="O889">
        <f t="shared" si="82"/>
        <v>-520</v>
      </c>
      <c r="P889" s="1" t="str">
        <f t="shared" si="83"/>
        <v>ABOVE</v>
      </c>
      <c r="Q889" s="7">
        <v>4.065040650406504E-2</v>
      </c>
    </row>
    <row r="890" spans="1:17" x14ac:dyDescent="0.3">
      <c r="A890" s="2">
        <v>15</v>
      </c>
      <c r="B890" s="8" t="s">
        <v>1484</v>
      </c>
      <c r="C890" s="8" t="s">
        <v>1103</v>
      </c>
      <c r="D890" s="8">
        <v>9.8000000000000007</v>
      </c>
      <c r="E890" s="8">
        <v>481</v>
      </c>
      <c r="F890" s="8">
        <v>542</v>
      </c>
      <c r="G890" s="8">
        <v>664</v>
      </c>
      <c r="H890" s="8">
        <v>919</v>
      </c>
      <c r="I890" s="8">
        <v>1024</v>
      </c>
      <c r="J890" s="8"/>
      <c r="K890">
        <f t="shared" si="78"/>
        <v>-466</v>
      </c>
      <c r="L890">
        <f t="shared" si="79"/>
        <v>-437</v>
      </c>
      <c r="M890">
        <f t="shared" si="80"/>
        <v>-459</v>
      </c>
      <c r="N890">
        <f t="shared" si="81"/>
        <v>-390</v>
      </c>
      <c r="O890">
        <f t="shared" si="82"/>
        <v>-604</v>
      </c>
      <c r="P890" s="1" t="str">
        <f t="shared" si="83"/>
        <v>BELOW</v>
      </c>
      <c r="Q890" s="7">
        <v>-0.2032520325203252</v>
      </c>
    </row>
    <row r="891" spans="1:17" x14ac:dyDescent="0.3">
      <c r="A891" s="2">
        <v>15</v>
      </c>
      <c r="B891" s="8" t="s">
        <v>1484</v>
      </c>
      <c r="C891" s="8" t="s">
        <v>1101</v>
      </c>
      <c r="D891" s="8">
        <v>11</v>
      </c>
      <c r="E891" s="8">
        <v>427</v>
      </c>
      <c r="F891" s="8">
        <v>502</v>
      </c>
      <c r="G891" s="8">
        <v>664</v>
      </c>
      <c r="H891" s="8">
        <v>843</v>
      </c>
      <c r="I891" s="8">
        <v>910</v>
      </c>
      <c r="J891" s="8"/>
      <c r="K891">
        <f t="shared" si="78"/>
        <v>-520</v>
      </c>
      <c r="L891">
        <f t="shared" si="79"/>
        <v>-477</v>
      </c>
      <c r="M891">
        <f t="shared" si="80"/>
        <v>-459</v>
      </c>
      <c r="N891">
        <f t="shared" si="81"/>
        <v>-466</v>
      </c>
      <c r="O891">
        <f t="shared" si="82"/>
        <v>-718</v>
      </c>
      <c r="P891" s="1" t="str">
        <f t="shared" si="83"/>
        <v>BELOW</v>
      </c>
      <c r="Q891" s="7">
        <v>-0.10569105691056915</v>
      </c>
    </row>
    <row r="892" spans="1:17" x14ac:dyDescent="0.3">
      <c r="A892" s="2">
        <v>16</v>
      </c>
      <c r="B892" s="8" t="s">
        <v>1449</v>
      </c>
      <c r="C892" s="8" t="s">
        <v>822</v>
      </c>
      <c r="D892" s="8">
        <v>17.3</v>
      </c>
      <c r="E892" s="8">
        <v>505</v>
      </c>
      <c r="F892" s="8">
        <v>508</v>
      </c>
      <c r="G892" s="8">
        <v>672</v>
      </c>
      <c r="H892" s="8">
        <v>842</v>
      </c>
      <c r="I892" s="8">
        <v>1088</v>
      </c>
      <c r="J892" s="8"/>
      <c r="K892">
        <f t="shared" si="78"/>
        <v>-442</v>
      </c>
      <c r="L892">
        <f t="shared" si="79"/>
        <v>-471</v>
      </c>
      <c r="M892">
        <f t="shared" si="80"/>
        <v>-451</v>
      </c>
      <c r="N892">
        <f t="shared" si="81"/>
        <v>-467</v>
      </c>
      <c r="O892">
        <f t="shared" si="82"/>
        <v>-540</v>
      </c>
      <c r="P892" s="1" t="str">
        <f t="shared" si="83"/>
        <v>ABOVE</v>
      </c>
      <c r="Q892" s="7">
        <v>0.4065040650406504</v>
      </c>
    </row>
    <row r="893" spans="1:17" x14ac:dyDescent="0.3">
      <c r="A893" s="2">
        <v>16</v>
      </c>
      <c r="B893" s="8" t="s">
        <v>1449</v>
      </c>
      <c r="C893" s="8" t="s">
        <v>530</v>
      </c>
      <c r="D893" s="8">
        <v>12.7</v>
      </c>
      <c r="E893" s="8">
        <v>490</v>
      </c>
      <c r="F893" s="8">
        <v>587</v>
      </c>
      <c r="G893" s="8">
        <v>672</v>
      </c>
      <c r="H893" s="8">
        <v>940</v>
      </c>
      <c r="I893" s="8">
        <v>1101</v>
      </c>
      <c r="J893" s="8"/>
      <c r="K893">
        <f t="shared" si="78"/>
        <v>-457</v>
      </c>
      <c r="L893">
        <f t="shared" si="79"/>
        <v>-392</v>
      </c>
      <c r="M893">
        <f t="shared" si="80"/>
        <v>-451</v>
      </c>
      <c r="N893">
        <f t="shared" si="81"/>
        <v>-369</v>
      </c>
      <c r="O893">
        <f t="shared" si="82"/>
        <v>-527</v>
      </c>
      <c r="P893" s="1" t="str">
        <f t="shared" si="83"/>
        <v>ABOVE</v>
      </c>
      <c r="Q893" s="7">
        <v>3.2520325203251918E-2</v>
      </c>
    </row>
    <row r="894" spans="1:17" x14ac:dyDescent="0.3">
      <c r="A894" s="2">
        <v>16</v>
      </c>
      <c r="B894" s="8" t="s">
        <v>1449</v>
      </c>
      <c r="C894" s="8" t="s">
        <v>1148</v>
      </c>
      <c r="D894" s="8">
        <v>13.8</v>
      </c>
      <c r="E894" s="8">
        <v>514</v>
      </c>
      <c r="F894" s="8">
        <v>534</v>
      </c>
      <c r="G894" s="8">
        <v>706</v>
      </c>
      <c r="H894" s="8">
        <v>885</v>
      </c>
      <c r="I894" s="8">
        <v>1183</v>
      </c>
      <c r="J894" s="8"/>
      <c r="K894">
        <f t="shared" si="78"/>
        <v>-433</v>
      </c>
      <c r="L894">
        <f t="shared" si="79"/>
        <v>-445</v>
      </c>
      <c r="M894">
        <f t="shared" si="80"/>
        <v>-417</v>
      </c>
      <c r="N894">
        <f t="shared" si="81"/>
        <v>-424</v>
      </c>
      <c r="O894">
        <f t="shared" si="82"/>
        <v>-445</v>
      </c>
      <c r="P894" s="1" t="str">
        <f t="shared" si="83"/>
        <v>ABOVE</v>
      </c>
      <c r="Q894" s="7">
        <v>0.12195121951219512</v>
      </c>
    </row>
    <row r="895" spans="1:17" x14ac:dyDescent="0.3">
      <c r="A895" s="2">
        <v>16</v>
      </c>
      <c r="B895" s="8" t="s">
        <v>1449</v>
      </c>
      <c r="C895" s="8" t="s">
        <v>1483</v>
      </c>
      <c r="D895" s="8">
        <v>13.6</v>
      </c>
      <c r="E895" s="8">
        <v>490</v>
      </c>
      <c r="F895" s="8">
        <v>508</v>
      </c>
      <c r="G895" s="8">
        <v>672</v>
      </c>
      <c r="H895" s="8">
        <v>842</v>
      </c>
      <c r="I895" s="8">
        <v>908</v>
      </c>
      <c r="J895" s="8"/>
      <c r="K895">
        <f t="shared" si="78"/>
        <v>-457</v>
      </c>
      <c r="L895">
        <f t="shared" si="79"/>
        <v>-471</v>
      </c>
      <c r="M895">
        <f t="shared" si="80"/>
        <v>-451</v>
      </c>
      <c r="N895">
        <f t="shared" si="81"/>
        <v>-467</v>
      </c>
      <c r="O895">
        <f t="shared" si="82"/>
        <v>-720</v>
      </c>
      <c r="P895" s="1" t="str">
        <f t="shared" si="83"/>
        <v>ABOVE</v>
      </c>
      <c r="Q895" s="7">
        <v>0.10569105691056901</v>
      </c>
    </row>
    <row r="896" spans="1:17" x14ac:dyDescent="0.3">
      <c r="A896" s="2">
        <v>16</v>
      </c>
      <c r="B896" s="8" t="s">
        <v>1449</v>
      </c>
      <c r="C896" s="8" t="s">
        <v>1145</v>
      </c>
      <c r="D896" s="8">
        <v>13.4</v>
      </c>
      <c r="E896" s="8">
        <v>490</v>
      </c>
      <c r="F896" s="8">
        <v>508</v>
      </c>
      <c r="G896" s="8">
        <v>672</v>
      </c>
      <c r="H896" s="8">
        <v>842</v>
      </c>
      <c r="I896" s="8">
        <v>1006</v>
      </c>
      <c r="J896" s="8"/>
      <c r="K896">
        <f t="shared" si="78"/>
        <v>-457</v>
      </c>
      <c r="L896">
        <f t="shared" si="79"/>
        <v>-471</v>
      </c>
      <c r="M896">
        <f t="shared" si="80"/>
        <v>-451</v>
      </c>
      <c r="N896">
        <f t="shared" si="81"/>
        <v>-467</v>
      </c>
      <c r="O896">
        <f t="shared" si="82"/>
        <v>-622</v>
      </c>
      <c r="P896" s="1" t="str">
        <f t="shared" si="83"/>
        <v>ABOVE</v>
      </c>
      <c r="Q896" s="7">
        <v>8.9430894308943049E-2</v>
      </c>
    </row>
    <row r="897" spans="1:17" x14ac:dyDescent="0.3">
      <c r="A897" s="2">
        <v>16</v>
      </c>
      <c r="B897" s="8" t="s">
        <v>1449</v>
      </c>
      <c r="C897" s="8" t="s">
        <v>1445</v>
      </c>
      <c r="D897" s="8">
        <v>15.6</v>
      </c>
      <c r="E897" s="8">
        <v>459</v>
      </c>
      <c r="F897" s="8">
        <v>508</v>
      </c>
      <c r="G897" s="8">
        <v>672</v>
      </c>
      <c r="H897" s="8">
        <v>883</v>
      </c>
      <c r="I897" s="8">
        <v>908</v>
      </c>
      <c r="J897" s="8"/>
      <c r="K897">
        <f t="shared" si="78"/>
        <v>-488</v>
      </c>
      <c r="L897">
        <f t="shared" si="79"/>
        <v>-471</v>
      </c>
      <c r="M897">
        <f t="shared" si="80"/>
        <v>-451</v>
      </c>
      <c r="N897">
        <f t="shared" si="81"/>
        <v>-426</v>
      </c>
      <c r="O897">
        <f t="shared" si="82"/>
        <v>-720</v>
      </c>
      <c r="P897" s="1" t="str">
        <f t="shared" si="83"/>
        <v>ABOVE</v>
      </c>
      <c r="Q897" s="7">
        <v>0.26829268292682917</v>
      </c>
    </row>
    <row r="898" spans="1:17" x14ac:dyDescent="0.3">
      <c r="A898" s="2">
        <v>16</v>
      </c>
      <c r="B898" s="8" t="s">
        <v>1449</v>
      </c>
      <c r="C898" s="8" t="s">
        <v>91</v>
      </c>
      <c r="D898" s="8">
        <v>15.4</v>
      </c>
      <c r="E898" s="8">
        <v>490</v>
      </c>
      <c r="F898" s="8">
        <v>508</v>
      </c>
      <c r="G898" s="8">
        <v>672</v>
      </c>
      <c r="H898" s="8">
        <v>842</v>
      </c>
      <c r="I898" s="8">
        <v>983</v>
      </c>
      <c r="J898" s="8"/>
      <c r="K898">
        <f t="shared" si="78"/>
        <v>-457</v>
      </c>
      <c r="L898">
        <f t="shared" si="79"/>
        <v>-471</v>
      </c>
      <c r="M898">
        <f t="shared" si="80"/>
        <v>-451</v>
      </c>
      <c r="N898">
        <f t="shared" si="81"/>
        <v>-467</v>
      </c>
      <c r="O898">
        <f t="shared" si="82"/>
        <v>-645</v>
      </c>
      <c r="P898" s="1" t="str">
        <f t="shared" si="83"/>
        <v>ABOVE</v>
      </c>
      <c r="Q898" s="7">
        <v>0.25203252032520324</v>
      </c>
    </row>
    <row r="899" spans="1:17" x14ac:dyDescent="0.3">
      <c r="A899" s="2">
        <v>16</v>
      </c>
      <c r="B899" s="8" t="s">
        <v>1449</v>
      </c>
      <c r="C899" s="8" t="s">
        <v>698</v>
      </c>
      <c r="D899" s="8">
        <v>8.5</v>
      </c>
      <c r="E899" s="8">
        <v>506</v>
      </c>
      <c r="F899" s="8">
        <v>598</v>
      </c>
      <c r="G899" s="8">
        <v>787</v>
      </c>
      <c r="H899" s="8">
        <v>1073</v>
      </c>
      <c r="I899" s="8">
        <v>1302</v>
      </c>
      <c r="J899" s="8"/>
      <c r="K899">
        <f t="shared" si="78"/>
        <v>-441</v>
      </c>
      <c r="L899">
        <f t="shared" si="79"/>
        <v>-381</v>
      </c>
      <c r="M899">
        <f t="shared" si="80"/>
        <v>-336</v>
      </c>
      <c r="N899">
        <f t="shared" si="81"/>
        <v>-236</v>
      </c>
      <c r="O899">
        <f t="shared" si="82"/>
        <v>-326</v>
      </c>
      <c r="P899" s="1" t="str">
        <f t="shared" si="83"/>
        <v>BELOW</v>
      </c>
      <c r="Q899" s="7">
        <v>-0.30894308943089432</v>
      </c>
    </row>
    <row r="900" spans="1:17" x14ac:dyDescent="0.3">
      <c r="A900" s="2">
        <v>16</v>
      </c>
      <c r="B900" s="8" t="s">
        <v>1449</v>
      </c>
      <c r="C900" s="8" t="s">
        <v>1057</v>
      </c>
      <c r="D900" s="8">
        <v>11.4</v>
      </c>
      <c r="E900" s="8">
        <v>490</v>
      </c>
      <c r="F900" s="8">
        <v>517</v>
      </c>
      <c r="G900" s="8">
        <v>672</v>
      </c>
      <c r="H900" s="8">
        <v>902</v>
      </c>
      <c r="I900" s="8">
        <v>979</v>
      </c>
      <c r="J900" s="8"/>
      <c r="K900">
        <f t="shared" si="78"/>
        <v>-457</v>
      </c>
      <c r="L900">
        <f t="shared" si="79"/>
        <v>-462</v>
      </c>
      <c r="M900">
        <f t="shared" si="80"/>
        <v>-451</v>
      </c>
      <c r="N900">
        <f t="shared" si="81"/>
        <v>-407</v>
      </c>
      <c r="O900">
        <f t="shared" si="82"/>
        <v>-649</v>
      </c>
      <c r="P900" s="1" t="str">
        <f t="shared" si="83"/>
        <v>BELOW</v>
      </c>
      <c r="Q900" s="7">
        <v>-7.3170731707317097E-2</v>
      </c>
    </row>
    <row r="901" spans="1:17" x14ac:dyDescent="0.3">
      <c r="A901" s="2">
        <v>16</v>
      </c>
      <c r="B901" s="8" t="s">
        <v>1449</v>
      </c>
      <c r="C901" s="8" t="s">
        <v>952</v>
      </c>
      <c r="D901" s="8">
        <v>16.399999999999999</v>
      </c>
      <c r="E901" s="8">
        <v>541</v>
      </c>
      <c r="F901" s="8">
        <v>562</v>
      </c>
      <c r="G901" s="8">
        <v>743</v>
      </c>
      <c r="H901" s="8">
        <v>931</v>
      </c>
      <c r="I901" s="8">
        <v>1082</v>
      </c>
      <c r="J901" s="8"/>
      <c r="K901">
        <f t="shared" ref="K901:K964" si="84">E901-$E$1</f>
        <v>-406</v>
      </c>
      <c r="L901">
        <f t="shared" ref="L901:L964" si="85">F901-$F$1</f>
        <v>-417</v>
      </c>
      <c r="M901">
        <f t="shared" ref="M901:M964" si="86">G901-$G$1</f>
        <v>-380</v>
      </c>
      <c r="N901">
        <f t="shared" ref="N901:N964" si="87">H901-$H$1</f>
        <v>-378</v>
      </c>
      <c r="O901">
        <f t="shared" ref="O901:O964" si="88">I901-$I$1</f>
        <v>-546</v>
      </c>
      <c r="P901" s="1" t="str">
        <f t="shared" ref="P901:P964" si="89">IF(D901&gt;$D$1,"ABOVE",(IF(D901&lt;$D$1,"BELOW","EQUAL")))</f>
        <v>ABOVE</v>
      </c>
      <c r="Q901" s="7">
        <v>0.33333333333333315</v>
      </c>
    </row>
    <row r="902" spans="1:17" x14ac:dyDescent="0.3">
      <c r="A902" s="2">
        <v>16</v>
      </c>
      <c r="B902" s="8" t="s">
        <v>1449</v>
      </c>
      <c r="C902" s="8" t="s">
        <v>496</v>
      </c>
      <c r="D902" s="8">
        <v>15.4</v>
      </c>
      <c r="E902" s="8">
        <v>490</v>
      </c>
      <c r="F902" s="8">
        <v>530</v>
      </c>
      <c r="G902" s="8">
        <v>672</v>
      </c>
      <c r="H902" s="8">
        <v>900</v>
      </c>
      <c r="I902" s="8">
        <v>979</v>
      </c>
      <c r="J902" s="8"/>
      <c r="K902">
        <f t="shared" si="84"/>
        <v>-457</v>
      </c>
      <c r="L902">
        <f t="shared" si="85"/>
        <v>-449</v>
      </c>
      <c r="M902">
        <f t="shared" si="86"/>
        <v>-451</v>
      </c>
      <c r="N902">
        <f t="shared" si="87"/>
        <v>-409</v>
      </c>
      <c r="O902">
        <f t="shared" si="88"/>
        <v>-649</v>
      </c>
      <c r="P902" s="1" t="str">
        <f t="shared" si="89"/>
        <v>ABOVE</v>
      </c>
      <c r="Q902" s="7">
        <v>0.25203252032520324</v>
      </c>
    </row>
    <row r="903" spans="1:17" x14ac:dyDescent="0.3">
      <c r="A903" s="2">
        <v>16</v>
      </c>
      <c r="B903" s="8" t="s">
        <v>1449</v>
      </c>
      <c r="C903" s="8" t="s">
        <v>1055</v>
      </c>
      <c r="D903" s="8">
        <v>11.6</v>
      </c>
      <c r="E903" s="8">
        <v>490</v>
      </c>
      <c r="F903" s="8">
        <v>587</v>
      </c>
      <c r="G903" s="8">
        <v>672</v>
      </c>
      <c r="H903" s="8">
        <v>972</v>
      </c>
      <c r="I903" s="8">
        <v>979</v>
      </c>
      <c r="J903" s="8"/>
      <c r="K903">
        <f t="shared" si="84"/>
        <v>-457</v>
      </c>
      <c r="L903">
        <f t="shared" si="85"/>
        <v>-392</v>
      </c>
      <c r="M903">
        <f t="shared" si="86"/>
        <v>-451</v>
      </c>
      <c r="N903">
        <f t="shared" si="87"/>
        <v>-337</v>
      </c>
      <c r="O903">
        <f t="shared" si="88"/>
        <v>-649</v>
      </c>
      <c r="P903" s="1" t="str">
        <f t="shared" si="89"/>
        <v>BELOW</v>
      </c>
      <c r="Q903" s="7">
        <v>-5.6910569105691138E-2</v>
      </c>
    </row>
    <row r="904" spans="1:17" x14ac:dyDescent="0.3">
      <c r="A904" s="2">
        <v>16</v>
      </c>
      <c r="B904" s="8" t="s">
        <v>1449</v>
      </c>
      <c r="C904" s="8" t="s">
        <v>86</v>
      </c>
      <c r="D904" s="8">
        <v>12.4</v>
      </c>
      <c r="E904" s="8">
        <v>542</v>
      </c>
      <c r="F904" s="8">
        <v>562</v>
      </c>
      <c r="G904" s="8">
        <v>744</v>
      </c>
      <c r="H904" s="8">
        <v>973</v>
      </c>
      <c r="I904" s="8">
        <v>1006</v>
      </c>
      <c r="J904" s="8"/>
      <c r="K904">
        <f t="shared" si="84"/>
        <v>-405</v>
      </c>
      <c r="L904">
        <f t="shared" si="85"/>
        <v>-417</v>
      </c>
      <c r="M904">
        <f t="shared" si="86"/>
        <v>-379</v>
      </c>
      <c r="N904">
        <f t="shared" si="87"/>
        <v>-336</v>
      </c>
      <c r="O904">
        <f t="shared" si="88"/>
        <v>-622</v>
      </c>
      <c r="P904" s="1" t="str">
        <f t="shared" si="89"/>
        <v>ABOVE</v>
      </c>
      <c r="Q904" s="7">
        <v>8.1300813008129795E-3</v>
      </c>
    </row>
    <row r="905" spans="1:17" x14ac:dyDescent="0.3">
      <c r="A905" s="2">
        <v>16</v>
      </c>
      <c r="B905" s="8" t="s">
        <v>1449</v>
      </c>
      <c r="C905" s="8" t="s">
        <v>137</v>
      </c>
      <c r="D905" s="8">
        <v>10</v>
      </c>
      <c r="E905" s="8">
        <v>589</v>
      </c>
      <c r="F905" s="8">
        <v>611</v>
      </c>
      <c r="G905" s="8">
        <v>808</v>
      </c>
      <c r="H905" s="8">
        <v>1083</v>
      </c>
      <c r="I905" s="8">
        <v>1331</v>
      </c>
      <c r="J905" s="8"/>
      <c r="K905">
        <f t="shared" si="84"/>
        <v>-358</v>
      </c>
      <c r="L905">
        <f t="shared" si="85"/>
        <v>-368</v>
      </c>
      <c r="M905">
        <f t="shared" si="86"/>
        <v>-315</v>
      </c>
      <c r="N905">
        <f t="shared" si="87"/>
        <v>-226</v>
      </c>
      <c r="O905">
        <f t="shared" si="88"/>
        <v>-297</v>
      </c>
      <c r="P905" s="1" t="str">
        <f t="shared" si="89"/>
        <v>BELOW</v>
      </c>
      <c r="Q905" s="7">
        <v>-0.18699186991869923</v>
      </c>
    </row>
    <row r="906" spans="1:17" x14ac:dyDescent="0.3">
      <c r="A906" s="2">
        <v>16</v>
      </c>
      <c r="B906" s="8" t="s">
        <v>1449</v>
      </c>
      <c r="C906" s="8" t="s">
        <v>1482</v>
      </c>
      <c r="D906" s="8">
        <v>13.5</v>
      </c>
      <c r="E906" s="8">
        <v>490</v>
      </c>
      <c r="F906" s="8">
        <v>508</v>
      </c>
      <c r="G906" s="8">
        <v>672</v>
      </c>
      <c r="H906" s="8">
        <v>854</v>
      </c>
      <c r="I906" s="8">
        <v>973</v>
      </c>
      <c r="J906" s="8"/>
      <c r="K906">
        <f t="shared" si="84"/>
        <v>-457</v>
      </c>
      <c r="L906">
        <f t="shared" si="85"/>
        <v>-471</v>
      </c>
      <c r="M906">
        <f t="shared" si="86"/>
        <v>-451</v>
      </c>
      <c r="N906">
        <f t="shared" si="87"/>
        <v>-455</v>
      </c>
      <c r="O906">
        <f t="shared" si="88"/>
        <v>-655</v>
      </c>
      <c r="P906" s="1" t="str">
        <f t="shared" si="89"/>
        <v>ABOVE</v>
      </c>
      <c r="Q906" s="7">
        <v>9.7560975609756032E-2</v>
      </c>
    </row>
    <row r="907" spans="1:17" x14ac:dyDescent="0.3">
      <c r="A907" s="2">
        <v>16</v>
      </c>
      <c r="B907" s="8" t="s">
        <v>1449</v>
      </c>
      <c r="C907" s="8" t="s">
        <v>1481</v>
      </c>
      <c r="D907" s="8">
        <v>11.2</v>
      </c>
      <c r="E907" s="8">
        <v>490</v>
      </c>
      <c r="F907" s="8">
        <v>513</v>
      </c>
      <c r="G907" s="8">
        <v>672</v>
      </c>
      <c r="H907" s="8">
        <v>898</v>
      </c>
      <c r="I907" s="8">
        <v>1068</v>
      </c>
      <c r="J907" s="8"/>
      <c r="K907">
        <f t="shared" si="84"/>
        <v>-457</v>
      </c>
      <c r="L907">
        <f t="shared" si="85"/>
        <v>-466</v>
      </c>
      <c r="M907">
        <f t="shared" si="86"/>
        <v>-451</v>
      </c>
      <c r="N907">
        <f t="shared" si="87"/>
        <v>-411</v>
      </c>
      <c r="O907">
        <f t="shared" si="88"/>
        <v>-560</v>
      </c>
      <c r="P907" s="1" t="str">
        <f t="shared" si="89"/>
        <v>BELOW</v>
      </c>
      <c r="Q907" s="7">
        <v>-8.9430894308943201E-2</v>
      </c>
    </row>
    <row r="908" spans="1:17" x14ac:dyDescent="0.3">
      <c r="A908" s="2">
        <v>16</v>
      </c>
      <c r="B908" s="8" t="s">
        <v>1449</v>
      </c>
      <c r="C908" s="8" t="s">
        <v>487</v>
      </c>
      <c r="D908" s="8">
        <v>11.6</v>
      </c>
      <c r="E908" s="8">
        <v>490</v>
      </c>
      <c r="F908" s="8">
        <v>508</v>
      </c>
      <c r="G908" s="8">
        <v>672</v>
      </c>
      <c r="H908" s="8">
        <v>842</v>
      </c>
      <c r="I908" s="8">
        <v>979</v>
      </c>
      <c r="J908" s="8"/>
      <c r="K908">
        <f t="shared" si="84"/>
        <v>-457</v>
      </c>
      <c r="L908">
        <f t="shared" si="85"/>
        <v>-471</v>
      </c>
      <c r="M908">
        <f t="shared" si="86"/>
        <v>-451</v>
      </c>
      <c r="N908">
        <f t="shared" si="87"/>
        <v>-467</v>
      </c>
      <c r="O908">
        <f t="shared" si="88"/>
        <v>-649</v>
      </c>
      <c r="P908" s="1" t="str">
        <f t="shared" si="89"/>
        <v>BELOW</v>
      </c>
      <c r="Q908" s="7">
        <v>-5.6910569105691138E-2</v>
      </c>
    </row>
    <row r="909" spans="1:17" x14ac:dyDescent="0.3">
      <c r="A909" s="2">
        <v>16</v>
      </c>
      <c r="B909" s="8" t="s">
        <v>1449</v>
      </c>
      <c r="C909" s="8" t="s">
        <v>1480</v>
      </c>
      <c r="D909" s="8">
        <v>13.5</v>
      </c>
      <c r="E909" s="8">
        <v>490</v>
      </c>
      <c r="F909" s="8">
        <v>508</v>
      </c>
      <c r="G909" s="8">
        <v>672</v>
      </c>
      <c r="H909" s="8">
        <v>878</v>
      </c>
      <c r="I909" s="8">
        <v>908</v>
      </c>
      <c r="J909" s="8"/>
      <c r="K909">
        <f t="shared" si="84"/>
        <v>-457</v>
      </c>
      <c r="L909">
        <f t="shared" si="85"/>
        <v>-471</v>
      </c>
      <c r="M909">
        <f t="shared" si="86"/>
        <v>-451</v>
      </c>
      <c r="N909">
        <f t="shared" si="87"/>
        <v>-431</v>
      </c>
      <c r="O909">
        <f t="shared" si="88"/>
        <v>-720</v>
      </c>
      <c r="P909" s="1" t="str">
        <f t="shared" si="89"/>
        <v>ABOVE</v>
      </c>
      <c r="Q909" s="7">
        <v>9.7560975609756032E-2</v>
      </c>
    </row>
    <row r="910" spans="1:17" x14ac:dyDescent="0.3">
      <c r="A910" s="2">
        <v>16</v>
      </c>
      <c r="B910" s="8" t="s">
        <v>1449</v>
      </c>
      <c r="C910" s="8" t="s">
        <v>84</v>
      </c>
      <c r="D910" s="8">
        <v>18.5</v>
      </c>
      <c r="E910" s="8">
        <v>529</v>
      </c>
      <c r="F910" s="8">
        <v>532</v>
      </c>
      <c r="G910" s="8">
        <v>704</v>
      </c>
      <c r="H910" s="8">
        <v>991</v>
      </c>
      <c r="I910" s="8">
        <v>1063</v>
      </c>
      <c r="J910" s="8"/>
      <c r="K910">
        <f t="shared" si="84"/>
        <v>-418</v>
      </c>
      <c r="L910">
        <f t="shared" si="85"/>
        <v>-447</v>
      </c>
      <c r="M910">
        <f t="shared" si="86"/>
        <v>-419</v>
      </c>
      <c r="N910">
        <f t="shared" si="87"/>
        <v>-318</v>
      </c>
      <c r="O910">
        <f t="shared" si="88"/>
        <v>-565</v>
      </c>
      <c r="P910" s="1" t="str">
        <f t="shared" si="89"/>
        <v>ABOVE</v>
      </c>
      <c r="Q910" s="7">
        <v>0.50406504065040647</v>
      </c>
    </row>
    <row r="911" spans="1:17" x14ac:dyDescent="0.3">
      <c r="A911" s="2">
        <v>16</v>
      </c>
      <c r="B911" s="8" t="s">
        <v>1449</v>
      </c>
      <c r="C911" s="8" t="s">
        <v>570</v>
      </c>
      <c r="D911" s="8">
        <v>13.2</v>
      </c>
      <c r="E911" s="8">
        <v>490</v>
      </c>
      <c r="F911" s="8">
        <v>508</v>
      </c>
      <c r="G911" s="8">
        <v>672</v>
      </c>
      <c r="H911" s="8">
        <v>925</v>
      </c>
      <c r="I911" s="8">
        <v>979</v>
      </c>
      <c r="J911" s="8"/>
      <c r="K911">
        <f t="shared" si="84"/>
        <v>-457</v>
      </c>
      <c r="L911">
        <f t="shared" si="85"/>
        <v>-471</v>
      </c>
      <c r="M911">
        <f t="shared" si="86"/>
        <v>-451</v>
      </c>
      <c r="N911">
        <f t="shared" si="87"/>
        <v>-384</v>
      </c>
      <c r="O911">
        <f t="shared" si="88"/>
        <v>-649</v>
      </c>
      <c r="P911" s="1" t="str">
        <f t="shared" si="89"/>
        <v>ABOVE</v>
      </c>
      <c r="Q911" s="7">
        <v>7.3170731707316958E-2</v>
      </c>
    </row>
    <row r="912" spans="1:17" x14ac:dyDescent="0.3">
      <c r="A912" s="2">
        <v>16</v>
      </c>
      <c r="B912" s="8" t="s">
        <v>1449</v>
      </c>
      <c r="C912" s="8" t="s">
        <v>1294</v>
      </c>
      <c r="D912" s="8">
        <v>9.8000000000000007</v>
      </c>
      <c r="E912" s="8">
        <v>436</v>
      </c>
      <c r="F912" s="8">
        <v>513</v>
      </c>
      <c r="G912" s="8">
        <v>678</v>
      </c>
      <c r="H912" s="8">
        <v>913</v>
      </c>
      <c r="I912" s="8">
        <v>916</v>
      </c>
      <c r="J912" s="8"/>
      <c r="K912">
        <f t="shared" si="84"/>
        <v>-511</v>
      </c>
      <c r="L912">
        <f t="shared" si="85"/>
        <v>-466</v>
      </c>
      <c r="M912">
        <f t="shared" si="86"/>
        <v>-445</v>
      </c>
      <c r="N912">
        <f t="shared" si="87"/>
        <v>-396</v>
      </c>
      <c r="O912">
        <f t="shared" si="88"/>
        <v>-712</v>
      </c>
      <c r="P912" s="1" t="str">
        <f t="shared" si="89"/>
        <v>BELOW</v>
      </c>
      <c r="Q912" s="7">
        <v>-0.2032520325203252</v>
      </c>
    </row>
    <row r="913" spans="1:17" x14ac:dyDescent="0.3">
      <c r="A913" s="2">
        <v>16</v>
      </c>
      <c r="B913" s="8" t="s">
        <v>1449</v>
      </c>
      <c r="C913" s="8" t="s">
        <v>1479</v>
      </c>
      <c r="D913" s="8">
        <v>11.4</v>
      </c>
      <c r="E913" s="8">
        <v>531</v>
      </c>
      <c r="F913" s="8">
        <v>591</v>
      </c>
      <c r="G913" s="8">
        <v>761</v>
      </c>
      <c r="H913" s="8">
        <v>1005</v>
      </c>
      <c r="I913" s="8">
        <v>1099</v>
      </c>
      <c r="J913" s="8"/>
      <c r="K913">
        <f t="shared" si="84"/>
        <v>-416</v>
      </c>
      <c r="L913">
        <f t="shared" si="85"/>
        <v>-388</v>
      </c>
      <c r="M913">
        <f t="shared" si="86"/>
        <v>-362</v>
      </c>
      <c r="N913">
        <f t="shared" si="87"/>
        <v>-304</v>
      </c>
      <c r="O913">
        <f t="shared" si="88"/>
        <v>-529</v>
      </c>
      <c r="P913" s="1" t="str">
        <f t="shared" si="89"/>
        <v>BELOW</v>
      </c>
      <c r="Q913" s="7">
        <v>-7.3170731707317097E-2</v>
      </c>
    </row>
    <row r="914" spans="1:17" x14ac:dyDescent="0.3">
      <c r="A914" s="2">
        <v>16</v>
      </c>
      <c r="B914" s="8" t="s">
        <v>1449</v>
      </c>
      <c r="C914" s="8" t="s">
        <v>80</v>
      </c>
      <c r="D914" s="8">
        <v>15.1</v>
      </c>
      <c r="E914" s="8">
        <v>652</v>
      </c>
      <c r="F914" s="8">
        <v>706</v>
      </c>
      <c r="G914" s="8">
        <v>918</v>
      </c>
      <c r="H914" s="8">
        <v>1327</v>
      </c>
      <c r="I914" s="8">
        <v>1612</v>
      </c>
      <c r="J914" s="8"/>
      <c r="K914">
        <f t="shared" si="84"/>
        <v>-295</v>
      </c>
      <c r="L914">
        <f t="shared" si="85"/>
        <v>-273</v>
      </c>
      <c r="M914">
        <f t="shared" si="86"/>
        <v>-205</v>
      </c>
      <c r="N914">
        <f t="shared" si="87"/>
        <v>18</v>
      </c>
      <c r="O914">
        <f t="shared" si="88"/>
        <v>-16</v>
      </c>
      <c r="P914" s="1" t="str">
        <f t="shared" si="89"/>
        <v>ABOVE</v>
      </c>
      <c r="Q914" s="7">
        <v>0.22764227642276413</v>
      </c>
    </row>
    <row r="915" spans="1:17" x14ac:dyDescent="0.3">
      <c r="A915" s="2">
        <v>16</v>
      </c>
      <c r="B915" s="8" t="s">
        <v>1449</v>
      </c>
      <c r="C915" s="8" t="s">
        <v>465</v>
      </c>
      <c r="D915" s="8">
        <v>11.7</v>
      </c>
      <c r="E915" s="8">
        <v>490</v>
      </c>
      <c r="F915" s="8">
        <v>508</v>
      </c>
      <c r="G915" s="8">
        <v>672</v>
      </c>
      <c r="H915" s="8">
        <v>842</v>
      </c>
      <c r="I915" s="8">
        <v>979</v>
      </c>
      <c r="J915" s="8"/>
      <c r="K915">
        <f t="shared" si="84"/>
        <v>-457</v>
      </c>
      <c r="L915">
        <f t="shared" si="85"/>
        <v>-471</v>
      </c>
      <c r="M915">
        <f t="shared" si="86"/>
        <v>-451</v>
      </c>
      <c r="N915">
        <f t="shared" si="87"/>
        <v>-467</v>
      </c>
      <c r="O915">
        <f t="shared" si="88"/>
        <v>-649</v>
      </c>
      <c r="P915" s="1" t="str">
        <f t="shared" si="89"/>
        <v>BELOW</v>
      </c>
      <c r="Q915" s="7">
        <v>-4.8780487804878161E-2</v>
      </c>
    </row>
    <row r="916" spans="1:17" x14ac:dyDescent="0.3">
      <c r="A916" s="2">
        <v>16</v>
      </c>
      <c r="B916" s="8" t="s">
        <v>1449</v>
      </c>
      <c r="C916" s="8" t="s">
        <v>690</v>
      </c>
      <c r="D916" s="8">
        <v>19.399999999999999</v>
      </c>
      <c r="E916" s="8">
        <v>490</v>
      </c>
      <c r="F916" s="8">
        <v>508</v>
      </c>
      <c r="G916" s="8">
        <v>672</v>
      </c>
      <c r="H916" s="8">
        <v>842</v>
      </c>
      <c r="I916" s="8">
        <v>1153</v>
      </c>
      <c r="J916" s="8"/>
      <c r="K916">
        <f t="shared" si="84"/>
        <v>-457</v>
      </c>
      <c r="L916">
        <f t="shared" si="85"/>
        <v>-471</v>
      </c>
      <c r="M916">
        <f t="shared" si="86"/>
        <v>-451</v>
      </c>
      <c r="N916">
        <f t="shared" si="87"/>
        <v>-467</v>
      </c>
      <c r="O916">
        <f t="shared" si="88"/>
        <v>-475</v>
      </c>
      <c r="P916" s="1" t="str">
        <f t="shared" si="89"/>
        <v>ABOVE</v>
      </c>
      <c r="Q916" s="7">
        <v>0.57723577235772339</v>
      </c>
    </row>
    <row r="917" spans="1:17" x14ac:dyDescent="0.3">
      <c r="A917" s="2">
        <v>16</v>
      </c>
      <c r="B917" s="8" t="s">
        <v>1449</v>
      </c>
      <c r="C917" s="8" t="s">
        <v>464</v>
      </c>
      <c r="D917" s="8">
        <v>13.1</v>
      </c>
      <c r="E917" s="8">
        <v>506</v>
      </c>
      <c r="F917" s="8">
        <v>527</v>
      </c>
      <c r="G917" s="8">
        <v>694</v>
      </c>
      <c r="H917" s="8">
        <v>914</v>
      </c>
      <c r="I917" s="8">
        <v>1200</v>
      </c>
      <c r="J917" s="8"/>
      <c r="K917">
        <f t="shared" si="84"/>
        <v>-441</v>
      </c>
      <c r="L917">
        <f t="shared" si="85"/>
        <v>-452</v>
      </c>
      <c r="M917">
        <f t="shared" si="86"/>
        <v>-429</v>
      </c>
      <c r="N917">
        <f t="shared" si="87"/>
        <v>-395</v>
      </c>
      <c r="O917">
        <f t="shared" si="88"/>
        <v>-428</v>
      </c>
      <c r="P917" s="1" t="str">
        <f t="shared" si="89"/>
        <v>ABOVE</v>
      </c>
      <c r="Q917" s="7">
        <v>6.5040650406503975E-2</v>
      </c>
    </row>
    <row r="918" spans="1:17" x14ac:dyDescent="0.3">
      <c r="A918" s="2">
        <v>16</v>
      </c>
      <c r="B918" s="8" t="s">
        <v>1449</v>
      </c>
      <c r="C918" s="8" t="s">
        <v>1478</v>
      </c>
      <c r="D918" s="8">
        <v>9.6</v>
      </c>
      <c r="E918" s="8">
        <v>490</v>
      </c>
      <c r="F918" s="8">
        <v>508</v>
      </c>
      <c r="G918" s="8">
        <v>672</v>
      </c>
      <c r="H918" s="8">
        <v>842</v>
      </c>
      <c r="I918" s="8">
        <v>908</v>
      </c>
      <c r="J918" s="8"/>
      <c r="K918">
        <f t="shared" si="84"/>
        <v>-457</v>
      </c>
      <c r="L918">
        <f t="shared" si="85"/>
        <v>-471</v>
      </c>
      <c r="M918">
        <f t="shared" si="86"/>
        <v>-451</v>
      </c>
      <c r="N918">
        <f t="shared" si="87"/>
        <v>-467</v>
      </c>
      <c r="O918">
        <f t="shared" si="88"/>
        <v>-720</v>
      </c>
      <c r="P918" s="1" t="str">
        <f t="shared" si="89"/>
        <v>BELOW</v>
      </c>
      <c r="Q918" s="7">
        <v>-0.2195121951219513</v>
      </c>
    </row>
    <row r="919" spans="1:17" x14ac:dyDescent="0.3">
      <c r="A919" s="2">
        <v>16</v>
      </c>
      <c r="B919" s="8" t="s">
        <v>1449</v>
      </c>
      <c r="C919" s="8" t="s">
        <v>1477</v>
      </c>
      <c r="D919" s="8">
        <v>13</v>
      </c>
      <c r="E919" s="8">
        <v>562</v>
      </c>
      <c r="F919" s="8">
        <v>592</v>
      </c>
      <c r="G919" s="8">
        <v>771</v>
      </c>
      <c r="H919" s="8">
        <v>966</v>
      </c>
      <c r="I919" s="8">
        <v>1132</v>
      </c>
      <c r="J919" s="8"/>
      <c r="K919">
        <f t="shared" si="84"/>
        <v>-385</v>
      </c>
      <c r="L919">
        <f t="shared" si="85"/>
        <v>-387</v>
      </c>
      <c r="M919">
        <f t="shared" si="86"/>
        <v>-352</v>
      </c>
      <c r="N919">
        <f t="shared" si="87"/>
        <v>-343</v>
      </c>
      <c r="O919">
        <f t="shared" si="88"/>
        <v>-496</v>
      </c>
      <c r="P919" s="1" t="str">
        <f t="shared" si="89"/>
        <v>ABOVE</v>
      </c>
      <c r="Q919" s="7">
        <v>5.6910569105690999E-2</v>
      </c>
    </row>
    <row r="920" spans="1:17" x14ac:dyDescent="0.3">
      <c r="A920" s="2">
        <v>16</v>
      </c>
      <c r="B920" s="8" t="s">
        <v>1449</v>
      </c>
      <c r="C920" s="8" t="s">
        <v>1476</v>
      </c>
      <c r="D920" s="8">
        <v>13.8</v>
      </c>
      <c r="E920" s="8">
        <v>537</v>
      </c>
      <c r="F920" s="8">
        <v>557</v>
      </c>
      <c r="G920" s="8">
        <v>737</v>
      </c>
      <c r="H920" s="8">
        <v>1020</v>
      </c>
      <c r="I920" s="8">
        <v>1067</v>
      </c>
      <c r="J920" s="8"/>
      <c r="K920">
        <f t="shared" si="84"/>
        <v>-410</v>
      </c>
      <c r="L920">
        <f t="shared" si="85"/>
        <v>-422</v>
      </c>
      <c r="M920">
        <f t="shared" si="86"/>
        <v>-386</v>
      </c>
      <c r="N920">
        <f t="shared" si="87"/>
        <v>-289</v>
      </c>
      <c r="O920">
        <f t="shared" si="88"/>
        <v>-561</v>
      </c>
      <c r="P920" s="1" t="str">
        <f t="shared" si="89"/>
        <v>ABOVE</v>
      </c>
      <c r="Q920" s="7">
        <v>0.12195121951219512</v>
      </c>
    </row>
    <row r="921" spans="1:17" x14ac:dyDescent="0.3">
      <c r="A921" s="2">
        <v>16</v>
      </c>
      <c r="B921" s="8" t="s">
        <v>1449</v>
      </c>
      <c r="C921" s="8" t="s">
        <v>168</v>
      </c>
      <c r="D921" s="8">
        <v>10.4</v>
      </c>
      <c r="E921" s="8">
        <v>530</v>
      </c>
      <c r="F921" s="8">
        <v>584</v>
      </c>
      <c r="G921" s="8">
        <v>773</v>
      </c>
      <c r="H921" s="8">
        <v>968</v>
      </c>
      <c r="I921" s="8">
        <v>1129</v>
      </c>
      <c r="J921" s="8"/>
      <c r="K921">
        <f t="shared" si="84"/>
        <v>-417</v>
      </c>
      <c r="L921">
        <f t="shared" si="85"/>
        <v>-395</v>
      </c>
      <c r="M921">
        <f t="shared" si="86"/>
        <v>-350</v>
      </c>
      <c r="N921">
        <f t="shared" si="87"/>
        <v>-341</v>
      </c>
      <c r="O921">
        <f t="shared" si="88"/>
        <v>-499</v>
      </c>
      <c r="P921" s="1" t="str">
        <f t="shared" si="89"/>
        <v>BELOW</v>
      </c>
      <c r="Q921" s="7">
        <v>-0.15447154471544716</v>
      </c>
    </row>
    <row r="922" spans="1:17" x14ac:dyDescent="0.3">
      <c r="A922" s="2">
        <v>16</v>
      </c>
      <c r="B922" s="8" t="s">
        <v>1449</v>
      </c>
      <c r="C922" s="8" t="s">
        <v>1475</v>
      </c>
      <c r="D922" s="8">
        <v>11.7</v>
      </c>
      <c r="E922" s="8">
        <v>722</v>
      </c>
      <c r="F922" s="8">
        <v>727</v>
      </c>
      <c r="G922" s="8">
        <v>962</v>
      </c>
      <c r="H922" s="8">
        <v>1367</v>
      </c>
      <c r="I922" s="8">
        <v>1690</v>
      </c>
      <c r="J922" s="8"/>
      <c r="K922">
        <f t="shared" si="84"/>
        <v>-225</v>
      </c>
      <c r="L922">
        <f t="shared" si="85"/>
        <v>-252</v>
      </c>
      <c r="M922">
        <f t="shared" si="86"/>
        <v>-161</v>
      </c>
      <c r="N922">
        <f t="shared" si="87"/>
        <v>58</v>
      </c>
      <c r="O922">
        <f t="shared" si="88"/>
        <v>62</v>
      </c>
      <c r="P922" s="1" t="str">
        <f t="shared" si="89"/>
        <v>BELOW</v>
      </c>
      <c r="Q922" s="7">
        <v>-4.8780487804878161E-2</v>
      </c>
    </row>
    <row r="923" spans="1:17" x14ac:dyDescent="0.3">
      <c r="A923" s="2">
        <v>16</v>
      </c>
      <c r="B923" s="8" t="s">
        <v>1449</v>
      </c>
      <c r="C923" s="8" t="s">
        <v>1474</v>
      </c>
      <c r="D923" s="8">
        <v>9.6</v>
      </c>
      <c r="E923" s="8">
        <v>490</v>
      </c>
      <c r="F923" s="8">
        <v>508</v>
      </c>
      <c r="G923" s="8">
        <v>672</v>
      </c>
      <c r="H923" s="8">
        <v>842</v>
      </c>
      <c r="I923" s="8">
        <v>908</v>
      </c>
      <c r="J923" s="8"/>
      <c r="K923">
        <f t="shared" si="84"/>
        <v>-457</v>
      </c>
      <c r="L923">
        <f t="shared" si="85"/>
        <v>-471</v>
      </c>
      <c r="M923">
        <f t="shared" si="86"/>
        <v>-451</v>
      </c>
      <c r="N923">
        <f t="shared" si="87"/>
        <v>-467</v>
      </c>
      <c r="O923">
        <f t="shared" si="88"/>
        <v>-720</v>
      </c>
      <c r="P923" s="1" t="str">
        <f t="shared" si="89"/>
        <v>BELOW</v>
      </c>
      <c r="Q923" s="7">
        <v>-0.2195121951219513</v>
      </c>
    </row>
    <row r="924" spans="1:17" x14ac:dyDescent="0.3">
      <c r="A924" s="2">
        <v>16</v>
      </c>
      <c r="B924" s="8" t="s">
        <v>1449</v>
      </c>
      <c r="C924" s="8" t="s">
        <v>895</v>
      </c>
      <c r="D924" s="8">
        <v>11.8</v>
      </c>
      <c r="E924" s="8">
        <v>490</v>
      </c>
      <c r="F924" s="8">
        <v>587</v>
      </c>
      <c r="G924" s="8">
        <v>672</v>
      </c>
      <c r="H924" s="8">
        <v>886</v>
      </c>
      <c r="I924" s="8">
        <v>979</v>
      </c>
      <c r="J924" s="8"/>
      <c r="K924">
        <f t="shared" si="84"/>
        <v>-457</v>
      </c>
      <c r="L924">
        <f t="shared" si="85"/>
        <v>-392</v>
      </c>
      <c r="M924">
        <f t="shared" si="86"/>
        <v>-451</v>
      </c>
      <c r="N924">
        <f t="shared" si="87"/>
        <v>-423</v>
      </c>
      <c r="O924">
        <f t="shared" si="88"/>
        <v>-649</v>
      </c>
      <c r="P924" s="1" t="str">
        <f t="shared" si="89"/>
        <v>BELOW</v>
      </c>
      <c r="Q924" s="7">
        <v>-4.065040650406504E-2</v>
      </c>
    </row>
    <row r="925" spans="1:17" x14ac:dyDescent="0.3">
      <c r="A925" s="2">
        <v>16</v>
      </c>
      <c r="B925" s="8" t="s">
        <v>1449</v>
      </c>
      <c r="C925" s="8" t="s">
        <v>74</v>
      </c>
      <c r="D925" s="8">
        <v>10.5</v>
      </c>
      <c r="E925" s="8">
        <v>490</v>
      </c>
      <c r="F925" s="8">
        <v>508</v>
      </c>
      <c r="G925" s="8">
        <v>672</v>
      </c>
      <c r="H925" s="8">
        <v>842</v>
      </c>
      <c r="I925" s="8">
        <v>979</v>
      </c>
      <c r="J925" s="8"/>
      <c r="K925">
        <f t="shared" si="84"/>
        <v>-457</v>
      </c>
      <c r="L925">
        <f t="shared" si="85"/>
        <v>-471</v>
      </c>
      <c r="M925">
        <f t="shared" si="86"/>
        <v>-451</v>
      </c>
      <c r="N925">
        <f t="shared" si="87"/>
        <v>-467</v>
      </c>
      <c r="O925">
        <f t="shared" si="88"/>
        <v>-649</v>
      </c>
      <c r="P925" s="1" t="str">
        <f t="shared" si="89"/>
        <v>BELOW</v>
      </c>
      <c r="Q925" s="7">
        <v>-0.14634146341463419</v>
      </c>
    </row>
    <row r="926" spans="1:17" x14ac:dyDescent="0.3">
      <c r="A926" s="2">
        <v>16</v>
      </c>
      <c r="B926" s="8" t="s">
        <v>1449</v>
      </c>
      <c r="C926" s="8" t="s">
        <v>447</v>
      </c>
      <c r="D926" s="8">
        <v>7.6</v>
      </c>
      <c r="E926" s="8">
        <v>490</v>
      </c>
      <c r="F926" s="8">
        <v>508</v>
      </c>
      <c r="G926" s="8">
        <v>672</v>
      </c>
      <c r="H926" s="8">
        <v>842</v>
      </c>
      <c r="I926" s="8">
        <v>942</v>
      </c>
      <c r="J926" s="8"/>
      <c r="K926">
        <f t="shared" si="84"/>
        <v>-457</v>
      </c>
      <c r="L926">
        <f t="shared" si="85"/>
        <v>-471</v>
      </c>
      <c r="M926">
        <f t="shared" si="86"/>
        <v>-451</v>
      </c>
      <c r="N926">
        <f t="shared" si="87"/>
        <v>-467</v>
      </c>
      <c r="O926">
        <f t="shared" si="88"/>
        <v>-686</v>
      </c>
      <c r="P926" s="1" t="str">
        <f t="shared" si="89"/>
        <v>BELOW</v>
      </c>
      <c r="Q926" s="7">
        <v>-0.38211382113821146</v>
      </c>
    </row>
    <row r="927" spans="1:17" x14ac:dyDescent="0.3">
      <c r="A927" s="2">
        <v>16</v>
      </c>
      <c r="B927" s="8" t="s">
        <v>1449</v>
      </c>
      <c r="C927" s="8" t="s">
        <v>1043</v>
      </c>
      <c r="D927" s="8">
        <v>10.9</v>
      </c>
      <c r="E927" s="8">
        <v>501</v>
      </c>
      <c r="F927" s="8">
        <v>520</v>
      </c>
      <c r="G927" s="8">
        <v>688</v>
      </c>
      <c r="H927" s="8">
        <v>900</v>
      </c>
      <c r="I927" s="8">
        <v>1002</v>
      </c>
      <c r="J927" s="8"/>
      <c r="K927">
        <f t="shared" si="84"/>
        <v>-446</v>
      </c>
      <c r="L927">
        <f t="shared" si="85"/>
        <v>-459</v>
      </c>
      <c r="M927">
        <f t="shared" si="86"/>
        <v>-435</v>
      </c>
      <c r="N927">
        <f t="shared" si="87"/>
        <v>-409</v>
      </c>
      <c r="O927">
        <f t="shared" si="88"/>
        <v>-626</v>
      </c>
      <c r="P927" s="1" t="str">
        <f t="shared" si="89"/>
        <v>BELOW</v>
      </c>
      <c r="Q927" s="7">
        <v>-0.11382113821138214</v>
      </c>
    </row>
    <row r="928" spans="1:17" x14ac:dyDescent="0.3">
      <c r="A928" s="2">
        <v>16</v>
      </c>
      <c r="B928" s="8" t="s">
        <v>1449</v>
      </c>
      <c r="C928" s="8" t="s">
        <v>647</v>
      </c>
      <c r="D928" s="8">
        <v>14.9</v>
      </c>
      <c r="E928" s="8">
        <v>490</v>
      </c>
      <c r="F928" s="8">
        <v>564</v>
      </c>
      <c r="G928" s="8">
        <v>672</v>
      </c>
      <c r="H928" s="8">
        <v>842</v>
      </c>
      <c r="I928" s="8">
        <v>1039</v>
      </c>
      <c r="J928" s="8"/>
      <c r="K928">
        <f t="shared" si="84"/>
        <v>-457</v>
      </c>
      <c r="L928">
        <f t="shared" si="85"/>
        <v>-415</v>
      </c>
      <c r="M928">
        <f t="shared" si="86"/>
        <v>-451</v>
      </c>
      <c r="N928">
        <f t="shared" si="87"/>
        <v>-467</v>
      </c>
      <c r="O928">
        <f t="shared" si="88"/>
        <v>-589</v>
      </c>
      <c r="P928" s="1" t="str">
        <f t="shared" si="89"/>
        <v>ABOVE</v>
      </c>
      <c r="Q928" s="7">
        <v>0.21138211382113817</v>
      </c>
    </row>
    <row r="929" spans="1:17" x14ac:dyDescent="0.3">
      <c r="A929" s="2">
        <v>16</v>
      </c>
      <c r="B929" s="8" t="s">
        <v>1449</v>
      </c>
      <c r="C929" s="8" t="s">
        <v>441</v>
      </c>
      <c r="D929" s="8">
        <v>13.1</v>
      </c>
      <c r="E929" s="8">
        <v>498</v>
      </c>
      <c r="F929" s="8">
        <v>517</v>
      </c>
      <c r="G929" s="8">
        <v>684</v>
      </c>
      <c r="H929" s="8">
        <v>857</v>
      </c>
      <c r="I929" s="8">
        <v>981</v>
      </c>
      <c r="J929" s="8"/>
      <c r="K929">
        <f t="shared" si="84"/>
        <v>-449</v>
      </c>
      <c r="L929">
        <f t="shared" si="85"/>
        <v>-462</v>
      </c>
      <c r="M929">
        <f t="shared" si="86"/>
        <v>-439</v>
      </c>
      <c r="N929">
        <f t="shared" si="87"/>
        <v>-452</v>
      </c>
      <c r="O929">
        <f t="shared" si="88"/>
        <v>-647</v>
      </c>
      <c r="P929" s="1" t="str">
        <f t="shared" si="89"/>
        <v>ABOVE</v>
      </c>
      <c r="Q929" s="7">
        <v>6.5040650406503975E-2</v>
      </c>
    </row>
    <row r="930" spans="1:17" x14ac:dyDescent="0.3">
      <c r="A930" s="2">
        <v>16</v>
      </c>
      <c r="B930" s="8" t="s">
        <v>1449</v>
      </c>
      <c r="C930" s="8" t="s">
        <v>765</v>
      </c>
      <c r="D930" s="8">
        <v>14.2</v>
      </c>
      <c r="E930" s="8">
        <v>490</v>
      </c>
      <c r="F930" s="8">
        <v>508</v>
      </c>
      <c r="G930" s="8">
        <v>672</v>
      </c>
      <c r="H930" s="8">
        <v>842</v>
      </c>
      <c r="I930" s="8">
        <v>1031</v>
      </c>
      <c r="J930" s="8"/>
      <c r="K930">
        <f t="shared" si="84"/>
        <v>-457</v>
      </c>
      <c r="L930">
        <f t="shared" si="85"/>
        <v>-471</v>
      </c>
      <c r="M930">
        <f t="shared" si="86"/>
        <v>-451</v>
      </c>
      <c r="N930">
        <f t="shared" si="87"/>
        <v>-467</v>
      </c>
      <c r="O930">
        <f t="shared" si="88"/>
        <v>-597</v>
      </c>
      <c r="P930" s="1" t="str">
        <f t="shared" si="89"/>
        <v>ABOVE</v>
      </c>
      <c r="Q930" s="7">
        <v>0.15447154471544702</v>
      </c>
    </row>
    <row r="931" spans="1:17" x14ac:dyDescent="0.3">
      <c r="A931" s="2">
        <v>16</v>
      </c>
      <c r="B931" s="8" t="s">
        <v>1449</v>
      </c>
      <c r="C931" s="8" t="s">
        <v>1473</v>
      </c>
      <c r="D931" s="8">
        <v>9.3000000000000007</v>
      </c>
      <c r="E931" s="8">
        <v>506</v>
      </c>
      <c r="F931" s="8">
        <v>598</v>
      </c>
      <c r="G931" s="8">
        <v>787</v>
      </c>
      <c r="H931" s="8">
        <v>1073</v>
      </c>
      <c r="I931" s="8">
        <v>1302</v>
      </c>
      <c r="J931" s="8"/>
      <c r="K931">
        <f t="shared" si="84"/>
        <v>-441</v>
      </c>
      <c r="L931">
        <f t="shared" si="85"/>
        <v>-381</v>
      </c>
      <c r="M931">
        <f t="shared" si="86"/>
        <v>-336</v>
      </c>
      <c r="N931">
        <f t="shared" si="87"/>
        <v>-236</v>
      </c>
      <c r="O931">
        <f t="shared" si="88"/>
        <v>-326</v>
      </c>
      <c r="P931" s="1" t="str">
        <f t="shared" si="89"/>
        <v>BELOW</v>
      </c>
      <c r="Q931" s="7">
        <v>-0.24390243902439024</v>
      </c>
    </row>
    <row r="932" spans="1:17" x14ac:dyDescent="0.3">
      <c r="A932" s="2">
        <v>16</v>
      </c>
      <c r="B932" s="8" t="s">
        <v>1449</v>
      </c>
      <c r="C932" s="8" t="s">
        <v>435</v>
      </c>
      <c r="D932" s="8">
        <v>9.6999999999999993</v>
      </c>
      <c r="E932" s="8">
        <v>607</v>
      </c>
      <c r="F932" s="8">
        <v>626</v>
      </c>
      <c r="G932" s="8">
        <v>833</v>
      </c>
      <c r="H932" s="8">
        <v>1044</v>
      </c>
      <c r="I932" s="8">
        <v>1219</v>
      </c>
      <c r="J932" s="8"/>
      <c r="K932">
        <f t="shared" si="84"/>
        <v>-340</v>
      </c>
      <c r="L932">
        <f t="shared" si="85"/>
        <v>-353</v>
      </c>
      <c r="M932">
        <f t="shared" si="86"/>
        <v>-290</v>
      </c>
      <c r="N932">
        <f t="shared" si="87"/>
        <v>-265</v>
      </c>
      <c r="O932">
        <f t="shared" si="88"/>
        <v>-409</v>
      </c>
      <c r="P932" s="1" t="str">
        <f t="shared" si="89"/>
        <v>BELOW</v>
      </c>
      <c r="Q932" s="7">
        <v>-0.21138211382113831</v>
      </c>
    </row>
    <row r="933" spans="1:17" x14ac:dyDescent="0.3">
      <c r="A933" s="2">
        <v>16</v>
      </c>
      <c r="B933" s="8" t="s">
        <v>1449</v>
      </c>
      <c r="C933" s="8" t="s">
        <v>1472</v>
      </c>
      <c r="D933" s="8">
        <v>10.4</v>
      </c>
      <c r="E933" s="8">
        <v>490</v>
      </c>
      <c r="F933" s="8">
        <v>537</v>
      </c>
      <c r="G933" s="8">
        <v>672</v>
      </c>
      <c r="H933" s="8">
        <v>905</v>
      </c>
      <c r="I933" s="8">
        <v>918</v>
      </c>
      <c r="J933" s="8"/>
      <c r="K933">
        <f t="shared" si="84"/>
        <v>-457</v>
      </c>
      <c r="L933">
        <f t="shared" si="85"/>
        <v>-442</v>
      </c>
      <c r="M933">
        <f t="shared" si="86"/>
        <v>-451</v>
      </c>
      <c r="N933">
        <f t="shared" si="87"/>
        <v>-404</v>
      </c>
      <c r="O933">
        <f t="shared" si="88"/>
        <v>-710</v>
      </c>
      <c r="P933" s="1" t="str">
        <f t="shared" si="89"/>
        <v>BELOW</v>
      </c>
      <c r="Q933" s="7">
        <v>-0.15447154471544716</v>
      </c>
    </row>
    <row r="934" spans="1:17" x14ac:dyDescent="0.3">
      <c r="A934" s="2">
        <v>16</v>
      </c>
      <c r="B934" s="8" t="s">
        <v>1449</v>
      </c>
      <c r="C934" s="8" t="s">
        <v>69</v>
      </c>
      <c r="D934" s="8">
        <v>10.9</v>
      </c>
      <c r="E934" s="8">
        <v>543</v>
      </c>
      <c r="F934" s="8">
        <v>593</v>
      </c>
      <c r="G934" s="8">
        <v>785</v>
      </c>
      <c r="H934" s="8">
        <v>1033</v>
      </c>
      <c r="I934" s="8">
        <v>1229</v>
      </c>
      <c r="J934" s="8"/>
      <c r="K934">
        <f t="shared" si="84"/>
        <v>-404</v>
      </c>
      <c r="L934">
        <f t="shared" si="85"/>
        <v>-386</v>
      </c>
      <c r="M934">
        <f t="shared" si="86"/>
        <v>-338</v>
      </c>
      <c r="N934">
        <f t="shared" si="87"/>
        <v>-276</v>
      </c>
      <c r="O934">
        <f t="shared" si="88"/>
        <v>-399</v>
      </c>
      <c r="P934" s="1" t="str">
        <f t="shared" si="89"/>
        <v>BELOW</v>
      </c>
      <c r="Q934" s="7">
        <v>-0.11382113821138214</v>
      </c>
    </row>
    <row r="935" spans="1:17" x14ac:dyDescent="0.3">
      <c r="A935" s="2">
        <v>16</v>
      </c>
      <c r="B935" s="8" t="s">
        <v>1449</v>
      </c>
      <c r="C935" s="8" t="s">
        <v>68</v>
      </c>
      <c r="D935" s="8">
        <v>7.8</v>
      </c>
      <c r="E935" s="8">
        <v>543</v>
      </c>
      <c r="F935" s="8">
        <v>593</v>
      </c>
      <c r="G935" s="8">
        <v>785</v>
      </c>
      <c r="H935" s="8">
        <v>1033</v>
      </c>
      <c r="I935" s="8">
        <v>1229</v>
      </c>
      <c r="J935" s="8"/>
      <c r="K935">
        <f t="shared" si="84"/>
        <v>-404</v>
      </c>
      <c r="L935">
        <f t="shared" si="85"/>
        <v>-386</v>
      </c>
      <c r="M935">
        <f t="shared" si="86"/>
        <v>-338</v>
      </c>
      <c r="N935">
        <f t="shared" si="87"/>
        <v>-276</v>
      </c>
      <c r="O935">
        <f t="shared" si="88"/>
        <v>-399</v>
      </c>
      <c r="P935" s="1" t="str">
        <f t="shared" si="89"/>
        <v>BELOW</v>
      </c>
      <c r="Q935" s="7">
        <v>-0.36585365853658541</v>
      </c>
    </row>
    <row r="936" spans="1:17" x14ac:dyDescent="0.3">
      <c r="A936" s="2">
        <v>16</v>
      </c>
      <c r="B936" s="8" t="s">
        <v>1449</v>
      </c>
      <c r="C936" s="8" t="s">
        <v>1471</v>
      </c>
      <c r="D936" s="8">
        <v>13</v>
      </c>
      <c r="E936" s="8">
        <v>490</v>
      </c>
      <c r="F936" s="8">
        <v>553</v>
      </c>
      <c r="G936" s="8">
        <v>672</v>
      </c>
      <c r="H936" s="8">
        <v>842</v>
      </c>
      <c r="I936" s="8">
        <v>908</v>
      </c>
      <c r="J936" s="8"/>
      <c r="K936">
        <f t="shared" si="84"/>
        <v>-457</v>
      </c>
      <c r="L936">
        <f t="shared" si="85"/>
        <v>-426</v>
      </c>
      <c r="M936">
        <f t="shared" si="86"/>
        <v>-451</v>
      </c>
      <c r="N936">
        <f t="shared" si="87"/>
        <v>-467</v>
      </c>
      <c r="O936">
        <f t="shared" si="88"/>
        <v>-720</v>
      </c>
      <c r="P936" s="1" t="str">
        <f t="shared" si="89"/>
        <v>ABOVE</v>
      </c>
      <c r="Q936" s="7">
        <v>5.6910569105690999E-2</v>
      </c>
    </row>
    <row r="937" spans="1:17" x14ac:dyDescent="0.3">
      <c r="A937" s="2">
        <v>16</v>
      </c>
      <c r="B937" s="8" t="s">
        <v>1449</v>
      </c>
      <c r="C937" s="8" t="s">
        <v>14</v>
      </c>
      <c r="D937" s="8">
        <v>5.3</v>
      </c>
      <c r="E937" s="8">
        <v>640</v>
      </c>
      <c r="F937" s="8">
        <v>786</v>
      </c>
      <c r="G937" s="8">
        <v>953</v>
      </c>
      <c r="H937" s="8">
        <v>1286</v>
      </c>
      <c r="I937" s="8">
        <v>1457</v>
      </c>
      <c r="J937" s="8"/>
      <c r="K937">
        <f t="shared" si="84"/>
        <v>-307</v>
      </c>
      <c r="L937">
        <f t="shared" si="85"/>
        <v>-193</v>
      </c>
      <c r="M937">
        <f t="shared" si="86"/>
        <v>-170</v>
      </c>
      <c r="N937">
        <f t="shared" si="87"/>
        <v>-23</v>
      </c>
      <c r="O937">
        <f t="shared" si="88"/>
        <v>-171</v>
      </c>
      <c r="P937" s="1" t="str">
        <f t="shared" si="89"/>
        <v>BELOW</v>
      </c>
      <c r="Q937" s="7">
        <v>-0.56910569105691056</v>
      </c>
    </row>
    <row r="938" spans="1:17" x14ac:dyDescent="0.3">
      <c r="A938" s="2">
        <v>16</v>
      </c>
      <c r="B938" s="8" t="s">
        <v>1449</v>
      </c>
      <c r="C938" s="8" t="s">
        <v>1470</v>
      </c>
      <c r="D938" s="8">
        <v>10.4</v>
      </c>
      <c r="E938" s="8">
        <v>490</v>
      </c>
      <c r="F938" s="8">
        <v>508</v>
      </c>
      <c r="G938" s="8">
        <v>672</v>
      </c>
      <c r="H938" s="8">
        <v>860</v>
      </c>
      <c r="I938" s="8">
        <v>979</v>
      </c>
      <c r="J938" s="8"/>
      <c r="K938">
        <f t="shared" si="84"/>
        <v>-457</v>
      </c>
      <c r="L938">
        <f t="shared" si="85"/>
        <v>-471</v>
      </c>
      <c r="M938">
        <f t="shared" si="86"/>
        <v>-451</v>
      </c>
      <c r="N938">
        <f t="shared" si="87"/>
        <v>-449</v>
      </c>
      <c r="O938">
        <f t="shared" si="88"/>
        <v>-649</v>
      </c>
      <c r="P938" s="1" t="str">
        <f t="shared" si="89"/>
        <v>BELOW</v>
      </c>
      <c r="Q938" s="7">
        <v>-0.15447154471544716</v>
      </c>
    </row>
    <row r="939" spans="1:17" x14ac:dyDescent="0.3">
      <c r="A939" s="2">
        <v>16</v>
      </c>
      <c r="B939" s="8" t="s">
        <v>1449</v>
      </c>
      <c r="C939" s="8" t="s">
        <v>1469</v>
      </c>
      <c r="D939" s="8">
        <v>11.3</v>
      </c>
      <c r="E939" s="8">
        <v>432</v>
      </c>
      <c r="F939" s="8">
        <v>518</v>
      </c>
      <c r="G939" s="8">
        <v>672</v>
      </c>
      <c r="H939" s="8">
        <v>953</v>
      </c>
      <c r="I939" s="8">
        <v>1089</v>
      </c>
      <c r="J939" s="8"/>
      <c r="K939">
        <f t="shared" si="84"/>
        <v>-515</v>
      </c>
      <c r="L939">
        <f t="shared" si="85"/>
        <v>-461</v>
      </c>
      <c r="M939">
        <f t="shared" si="86"/>
        <v>-451</v>
      </c>
      <c r="N939">
        <f t="shared" si="87"/>
        <v>-356</v>
      </c>
      <c r="O939">
        <f t="shared" si="88"/>
        <v>-539</v>
      </c>
      <c r="P939" s="1" t="str">
        <f t="shared" si="89"/>
        <v>BELOW</v>
      </c>
      <c r="Q939" s="7">
        <v>-8.1300813008130079E-2</v>
      </c>
    </row>
    <row r="940" spans="1:17" x14ac:dyDescent="0.3">
      <c r="A940" s="2">
        <v>16</v>
      </c>
      <c r="B940" s="8" t="s">
        <v>1449</v>
      </c>
      <c r="C940" s="8" t="s">
        <v>761</v>
      </c>
      <c r="D940" s="8">
        <v>12.1</v>
      </c>
      <c r="E940" s="8">
        <v>432</v>
      </c>
      <c r="F940" s="8">
        <v>587</v>
      </c>
      <c r="G940" s="8">
        <v>672</v>
      </c>
      <c r="H940" s="8">
        <v>970</v>
      </c>
      <c r="I940" s="8">
        <v>1180</v>
      </c>
      <c r="J940" s="8"/>
      <c r="K940">
        <f t="shared" si="84"/>
        <v>-515</v>
      </c>
      <c r="L940">
        <f t="shared" si="85"/>
        <v>-392</v>
      </c>
      <c r="M940">
        <f t="shared" si="86"/>
        <v>-451</v>
      </c>
      <c r="N940">
        <f t="shared" si="87"/>
        <v>-339</v>
      </c>
      <c r="O940">
        <f t="shared" si="88"/>
        <v>-448</v>
      </c>
      <c r="P940" s="1" t="str">
        <f t="shared" si="89"/>
        <v>BELOW</v>
      </c>
      <c r="Q940" s="7">
        <v>-1.6260162601626101E-2</v>
      </c>
    </row>
    <row r="941" spans="1:17" x14ac:dyDescent="0.3">
      <c r="A941" s="2">
        <v>16</v>
      </c>
      <c r="B941" s="8" t="s">
        <v>1449</v>
      </c>
      <c r="C941" s="8" t="s">
        <v>1468</v>
      </c>
      <c r="D941" s="8">
        <v>15.8</v>
      </c>
      <c r="E941" s="8">
        <v>432</v>
      </c>
      <c r="F941" s="8">
        <v>508</v>
      </c>
      <c r="G941" s="8">
        <v>672</v>
      </c>
      <c r="H941" s="8">
        <v>872</v>
      </c>
      <c r="I941" s="8">
        <v>1043</v>
      </c>
      <c r="J941" s="8"/>
      <c r="K941">
        <f t="shared" si="84"/>
        <v>-515</v>
      </c>
      <c r="L941">
        <f t="shared" si="85"/>
        <v>-471</v>
      </c>
      <c r="M941">
        <f t="shared" si="86"/>
        <v>-451</v>
      </c>
      <c r="N941">
        <f t="shared" si="87"/>
        <v>-437</v>
      </c>
      <c r="O941">
        <f t="shared" si="88"/>
        <v>-585</v>
      </c>
      <c r="P941" s="1" t="str">
        <f t="shared" si="89"/>
        <v>ABOVE</v>
      </c>
      <c r="Q941" s="7">
        <v>0.28455284552845528</v>
      </c>
    </row>
    <row r="942" spans="1:17" x14ac:dyDescent="0.3">
      <c r="A942" s="2">
        <v>16</v>
      </c>
      <c r="B942" s="8" t="s">
        <v>1449</v>
      </c>
      <c r="C942" s="8" t="s">
        <v>714</v>
      </c>
      <c r="D942" s="8">
        <v>10.3</v>
      </c>
      <c r="E942" s="8">
        <v>490</v>
      </c>
      <c r="F942" s="8">
        <v>508</v>
      </c>
      <c r="G942" s="8">
        <v>672</v>
      </c>
      <c r="H942" s="8">
        <v>884</v>
      </c>
      <c r="I942" s="8">
        <v>979</v>
      </c>
      <c r="J942" s="8"/>
      <c r="K942">
        <f t="shared" si="84"/>
        <v>-457</v>
      </c>
      <c r="L942">
        <f t="shared" si="85"/>
        <v>-471</v>
      </c>
      <c r="M942">
        <f t="shared" si="86"/>
        <v>-451</v>
      </c>
      <c r="N942">
        <f t="shared" si="87"/>
        <v>-425</v>
      </c>
      <c r="O942">
        <f t="shared" si="88"/>
        <v>-649</v>
      </c>
      <c r="P942" s="1" t="str">
        <f t="shared" si="89"/>
        <v>BELOW</v>
      </c>
      <c r="Q942" s="7">
        <v>-0.16260162601626016</v>
      </c>
    </row>
    <row r="943" spans="1:17" x14ac:dyDescent="0.3">
      <c r="A943" s="2">
        <v>16</v>
      </c>
      <c r="B943" s="8" t="s">
        <v>1449</v>
      </c>
      <c r="C943" s="8" t="s">
        <v>1467</v>
      </c>
      <c r="D943" s="8">
        <v>8.3000000000000007</v>
      </c>
      <c r="E943" s="8">
        <v>640</v>
      </c>
      <c r="F943" s="8">
        <v>786</v>
      </c>
      <c r="G943" s="8">
        <v>953</v>
      </c>
      <c r="H943" s="8">
        <v>1286</v>
      </c>
      <c r="I943" s="8">
        <v>1457</v>
      </c>
      <c r="J943" s="8"/>
      <c r="K943">
        <f t="shared" si="84"/>
        <v>-307</v>
      </c>
      <c r="L943">
        <f t="shared" si="85"/>
        <v>-193</v>
      </c>
      <c r="M943">
        <f t="shared" si="86"/>
        <v>-170</v>
      </c>
      <c r="N943">
        <f t="shared" si="87"/>
        <v>-23</v>
      </c>
      <c r="O943">
        <f t="shared" si="88"/>
        <v>-171</v>
      </c>
      <c r="P943" s="1" t="str">
        <f t="shared" si="89"/>
        <v>BELOW</v>
      </c>
      <c r="Q943" s="7">
        <v>-0.32520325203252032</v>
      </c>
    </row>
    <row r="944" spans="1:17" x14ac:dyDescent="0.3">
      <c r="A944" s="2">
        <v>16</v>
      </c>
      <c r="B944" s="8" t="s">
        <v>1449</v>
      </c>
      <c r="C944" s="8" t="s">
        <v>12</v>
      </c>
      <c r="D944" s="8">
        <v>12.1</v>
      </c>
      <c r="E944" s="8">
        <v>490</v>
      </c>
      <c r="F944" s="8">
        <v>577</v>
      </c>
      <c r="G944" s="8">
        <v>672</v>
      </c>
      <c r="H944" s="8">
        <v>879</v>
      </c>
      <c r="I944" s="8">
        <v>979</v>
      </c>
      <c r="J944" s="8"/>
      <c r="K944">
        <f t="shared" si="84"/>
        <v>-457</v>
      </c>
      <c r="L944">
        <f t="shared" si="85"/>
        <v>-402</v>
      </c>
      <c r="M944">
        <f t="shared" si="86"/>
        <v>-451</v>
      </c>
      <c r="N944">
        <f t="shared" si="87"/>
        <v>-430</v>
      </c>
      <c r="O944">
        <f t="shared" si="88"/>
        <v>-649</v>
      </c>
      <c r="P944" s="1" t="str">
        <f t="shared" si="89"/>
        <v>BELOW</v>
      </c>
      <c r="Q944" s="7">
        <v>-1.6260162601626101E-2</v>
      </c>
    </row>
    <row r="945" spans="1:17" x14ac:dyDescent="0.3">
      <c r="A945" s="2">
        <v>16</v>
      </c>
      <c r="B945" s="8" t="s">
        <v>1449</v>
      </c>
      <c r="C945" s="8" t="s">
        <v>713</v>
      </c>
      <c r="D945" s="8">
        <v>12</v>
      </c>
      <c r="E945" s="8">
        <v>640</v>
      </c>
      <c r="F945" s="8">
        <v>786</v>
      </c>
      <c r="G945" s="8">
        <v>953</v>
      </c>
      <c r="H945" s="8">
        <v>1286</v>
      </c>
      <c r="I945" s="8">
        <v>1457</v>
      </c>
      <c r="J945" s="8"/>
      <c r="K945">
        <f t="shared" si="84"/>
        <v>-307</v>
      </c>
      <c r="L945">
        <f t="shared" si="85"/>
        <v>-193</v>
      </c>
      <c r="M945">
        <f t="shared" si="86"/>
        <v>-170</v>
      </c>
      <c r="N945">
        <f t="shared" si="87"/>
        <v>-23</v>
      </c>
      <c r="O945">
        <f t="shared" si="88"/>
        <v>-171</v>
      </c>
      <c r="P945" s="1" t="str">
        <f t="shared" si="89"/>
        <v>BELOW</v>
      </c>
      <c r="Q945" s="7">
        <v>-2.4390243902439081E-2</v>
      </c>
    </row>
    <row r="946" spans="1:17" x14ac:dyDescent="0.3">
      <c r="A946" s="2">
        <v>16</v>
      </c>
      <c r="B946" s="8" t="s">
        <v>1449</v>
      </c>
      <c r="C946" s="8" t="s">
        <v>126</v>
      </c>
      <c r="D946" s="8">
        <v>10</v>
      </c>
      <c r="E946" s="8">
        <v>490</v>
      </c>
      <c r="F946" s="8">
        <v>508</v>
      </c>
      <c r="G946" s="8">
        <v>672</v>
      </c>
      <c r="H946" s="8">
        <v>972</v>
      </c>
      <c r="I946" s="8">
        <v>1057</v>
      </c>
      <c r="J946" s="8"/>
      <c r="K946">
        <f t="shared" si="84"/>
        <v>-457</v>
      </c>
      <c r="L946">
        <f t="shared" si="85"/>
        <v>-471</v>
      </c>
      <c r="M946">
        <f t="shared" si="86"/>
        <v>-451</v>
      </c>
      <c r="N946">
        <f t="shared" si="87"/>
        <v>-337</v>
      </c>
      <c r="O946">
        <f t="shared" si="88"/>
        <v>-571</v>
      </c>
      <c r="P946" s="1" t="str">
        <f t="shared" si="89"/>
        <v>BELOW</v>
      </c>
      <c r="Q946" s="7">
        <v>-0.18699186991869923</v>
      </c>
    </row>
    <row r="947" spans="1:17" x14ac:dyDescent="0.3">
      <c r="A947" s="2">
        <v>16</v>
      </c>
      <c r="B947" s="8" t="s">
        <v>1449</v>
      </c>
      <c r="C947" s="8" t="s">
        <v>1007</v>
      </c>
      <c r="D947" s="8">
        <v>15.1</v>
      </c>
      <c r="E947" s="8">
        <v>440</v>
      </c>
      <c r="F947" s="8">
        <v>508</v>
      </c>
      <c r="G947" s="8">
        <v>672</v>
      </c>
      <c r="H947" s="8">
        <v>969</v>
      </c>
      <c r="I947" s="8">
        <v>987</v>
      </c>
      <c r="J947" s="8"/>
      <c r="K947">
        <f t="shared" si="84"/>
        <v>-507</v>
      </c>
      <c r="L947">
        <f t="shared" si="85"/>
        <v>-471</v>
      </c>
      <c r="M947">
        <f t="shared" si="86"/>
        <v>-451</v>
      </c>
      <c r="N947">
        <f t="shared" si="87"/>
        <v>-340</v>
      </c>
      <c r="O947">
        <f t="shared" si="88"/>
        <v>-641</v>
      </c>
      <c r="P947" s="1" t="str">
        <f t="shared" si="89"/>
        <v>ABOVE</v>
      </c>
      <c r="Q947" s="7">
        <v>0.22764227642276413</v>
      </c>
    </row>
    <row r="948" spans="1:17" x14ac:dyDescent="0.3">
      <c r="A948" s="2">
        <v>16</v>
      </c>
      <c r="B948" s="8" t="s">
        <v>1449</v>
      </c>
      <c r="C948" s="8" t="s">
        <v>600</v>
      </c>
      <c r="D948" s="8">
        <v>7.2</v>
      </c>
      <c r="E948" s="8">
        <v>528</v>
      </c>
      <c r="F948" s="8">
        <v>548</v>
      </c>
      <c r="G948" s="8">
        <v>725</v>
      </c>
      <c r="H948" s="8">
        <v>918</v>
      </c>
      <c r="I948" s="8">
        <v>1035</v>
      </c>
      <c r="J948" s="8"/>
      <c r="K948">
        <f t="shared" si="84"/>
        <v>-419</v>
      </c>
      <c r="L948">
        <f t="shared" si="85"/>
        <v>-431</v>
      </c>
      <c r="M948">
        <f t="shared" si="86"/>
        <v>-398</v>
      </c>
      <c r="N948">
        <f t="shared" si="87"/>
        <v>-391</v>
      </c>
      <c r="O948">
        <f t="shared" si="88"/>
        <v>-593</v>
      </c>
      <c r="P948" s="1" t="str">
        <f t="shared" si="89"/>
        <v>BELOW</v>
      </c>
      <c r="Q948" s="7">
        <v>-0.41463414634146345</v>
      </c>
    </row>
    <row r="949" spans="1:17" x14ac:dyDescent="0.3">
      <c r="A949" s="2">
        <v>16</v>
      </c>
      <c r="B949" s="8" t="s">
        <v>1449</v>
      </c>
      <c r="C949" s="8" t="s">
        <v>124</v>
      </c>
      <c r="D949" s="8">
        <v>10.7</v>
      </c>
      <c r="E949" s="8">
        <v>490</v>
      </c>
      <c r="F949" s="8">
        <v>508</v>
      </c>
      <c r="G949" s="8">
        <v>672</v>
      </c>
      <c r="H949" s="8">
        <v>842</v>
      </c>
      <c r="I949" s="8">
        <v>908</v>
      </c>
      <c r="J949" s="8"/>
      <c r="K949">
        <f t="shared" si="84"/>
        <v>-457</v>
      </c>
      <c r="L949">
        <f t="shared" si="85"/>
        <v>-471</v>
      </c>
      <c r="M949">
        <f t="shared" si="86"/>
        <v>-451</v>
      </c>
      <c r="N949">
        <f t="shared" si="87"/>
        <v>-467</v>
      </c>
      <c r="O949">
        <f t="shared" si="88"/>
        <v>-720</v>
      </c>
      <c r="P949" s="1" t="str">
        <f t="shared" si="89"/>
        <v>BELOW</v>
      </c>
      <c r="Q949" s="7">
        <v>-0.13008130081300823</v>
      </c>
    </row>
    <row r="950" spans="1:17" x14ac:dyDescent="0.3">
      <c r="A950" s="2">
        <v>16</v>
      </c>
      <c r="B950" s="8" t="s">
        <v>1449</v>
      </c>
      <c r="C950" s="8" t="s">
        <v>123</v>
      </c>
      <c r="D950" s="8">
        <v>9.4</v>
      </c>
      <c r="E950" s="8">
        <v>490</v>
      </c>
      <c r="F950" s="8">
        <v>508</v>
      </c>
      <c r="G950" s="8">
        <v>672</v>
      </c>
      <c r="H950" s="8">
        <v>859</v>
      </c>
      <c r="I950" s="8">
        <v>953</v>
      </c>
      <c r="J950" s="8"/>
      <c r="K950">
        <f t="shared" si="84"/>
        <v>-457</v>
      </c>
      <c r="L950">
        <f t="shared" si="85"/>
        <v>-471</v>
      </c>
      <c r="M950">
        <f t="shared" si="86"/>
        <v>-451</v>
      </c>
      <c r="N950">
        <f t="shared" si="87"/>
        <v>-450</v>
      </c>
      <c r="O950">
        <f t="shared" si="88"/>
        <v>-675</v>
      </c>
      <c r="P950" s="1" t="str">
        <f t="shared" si="89"/>
        <v>BELOW</v>
      </c>
      <c r="Q950" s="7">
        <v>-0.23577235772357724</v>
      </c>
    </row>
    <row r="951" spans="1:17" x14ac:dyDescent="0.3">
      <c r="A951" s="2">
        <v>16</v>
      </c>
      <c r="B951" s="8" t="s">
        <v>1449</v>
      </c>
      <c r="C951" s="8" t="s">
        <v>599</v>
      </c>
      <c r="D951" s="8">
        <v>9.6999999999999993</v>
      </c>
      <c r="E951" s="8">
        <v>490</v>
      </c>
      <c r="F951" s="8">
        <v>513</v>
      </c>
      <c r="G951" s="8">
        <v>672</v>
      </c>
      <c r="H951" s="8">
        <v>905</v>
      </c>
      <c r="I951" s="8">
        <v>908</v>
      </c>
      <c r="J951" s="8"/>
      <c r="K951">
        <f t="shared" si="84"/>
        <v>-457</v>
      </c>
      <c r="L951">
        <f t="shared" si="85"/>
        <v>-466</v>
      </c>
      <c r="M951">
        <f t="shared" si="86"/>
        <v>-451</v>
      </c>
      <c r="N951">
        <f t="shared" si="87"/>
        <v>-404</v>
      </c>
      <c r="O951">
        <f t="shared" si="88"/>
        <v>-720</v>
      </c>
      <c r="P951" s="1" t="str">
        <f t="shared" si="89"/>
        <v>BELOW</v>
      </c>
      <c r="Q951" s="7">
        <v>-0.21138211382113831</v>
      </c>
    </row>
    <row r="952" spans="1:17" x14ac:dyDescent="0.3">
      <c r="A952" s="2">
        <v>16</v>
      </c>
      <c r="B952" s="8" t="s">
        <v>1449</v>
      </c>
      <c r="C952" s="8" t="s">
        <v>800</v>
      </c>
      <c r="D952" s="8">
        <v>6.8</v>
      </c>
      <c r="E952" s="8">
        <v>640</v>
      </c>
      <c r="F952" s="8">
        <v>786</v>
      </c>
      <c r="G952" s="8">
        <v>953</v>
      </c>
      <c r="H952" s="8">
        <v>1286</v>
      </c>
      <c r="I952" s="8">
        <v>1457</v>
      </c>
      <c r="J952" s="8"/>
      <c r="K952">
        <f t="shared" si="84"/>
        <v>-307</v>
      </c>
      <c r="L952">
        <f t="shared" si="85"/>
        <v>-193</v>
      </c>
      <c r="M952">
        <f t="shared" si="86"/>
        <v>-170</v>
      </c>
      <c r="N952">
        <f t="shared" si="87"/>
        <v>-23</v>
      </c>
      <c r="O952">
        <f t="shared" si="88"/>
        <v>-171</v>
      </c>
      <c r="P952" s="1" t="str">
        <f t="shared" si="89"/>
        <v>BELOW</v>
      </c>
      <c r="Q952" s="7">
        <v>-0.44715447154471549</v>
      </c>
    </row>
    <row r="953" spans="1:17" x14ac:dyDescent="0.3">
      <c r="A953" s="2">
        <v>16</v>
      </c>
      <c r="B953" s="8" t="s">
        <v>1449</v>
      </c>
      <c r="C953" s="8" t="s">
        <v>379</v>
      </c>
      <c r="D953" s="8">
        <v>11.1</v>
      </c>
      <c r="E953" s="8">
        <v>490</v>
      </c>
      <c r="F953" s="8">
        <v>508</v>
      </c>
      <c r="G953" s="8">
        <v>672</v>
      </c>
      <c r="H953" s="8">
        <v>852</v>
      </c>
      <c r="I953" s="8">
        <v>979</v>
      </c>
      <c r="J953" s="8"/>
      <c r="K953">
        <f t="shared" si="84"/>
        <v>-457</v>
      </c>
      <c r="L953">
        <f t="shared" si="85"/>
        <v>-471</v>
      </c>
      <c r="M953">
        <f t="shared" si="86"/>
        <v>-451</v>
      </c>
      <c r="N953">
        <f t="shared" si="87"/>
        <v>-457</v>
      </c>
      <c r="O953">
        <f t="shared" si="88"/>
        <v>-649</v>
      </c>
      <c r="P953" s="1" t="str">
        <f t="shared" si="89"/>
        <v>BELOW</v>
      </c>
      <c r="Q953" s="7">
        <v>-9.7560975609756184E-2</v>
      </c>
    </row>
    <row r="954" spans="1:17" x14ac:dyDescent="0.3">
      <c r="A954" s="2">
        <v>16</v>
      </c>
      <c r="B954" s="8" t="s">
        <v>1449</v>
      </c>
      <c r="C954" s="8" t="s">
        <v>210</v>
      </c>
      <c r="D954" s="8">
        <v>15.7</v>
      </c>
      <c r="E954" s="8">
        <v>486</v>
      </c>
      <c r="F954" s="8">
        <v>508</v>
      </c>
      <c r="G954" s="8">
        <v>672</v>
      </c>
      <c r="H954" s="8">
        <v>886</v>
      </c>
      <c r="I954" s="8">
        <v>979</v>
      </c>
      <c r="J954" s="8"/>
      <c r="K954">
        <f t="shared" si="84"/>
        <v>-461</v>
      </c>
      <c r="L954">
        <f t="shared" si="85"/>
        <v>-471</v>
      </c>
      <c r="M954">
        <f t="shared" si="86"/>
        <v>-451</v>
      </c>
      <c r="N954">
        <f t="shared" si="87"/>
        <v>-423</v>
      </c>
      <c r="O954">
        <f t="shared" si="88"/>
        <v>-649</v>
      </c>
      <c r="P954" s="1" t="str">
        <f t="shared" si="89"/>
        <v>ABOVE</v>
      </c>
      <c r="Q954" s="7">
        <v>0.27642276422764217</v>
      </c>
    </row>
    <row r="955" spans="1:17" x14ac:dyDescent="0.3">
      <c r="A955" s="2">
        <v>16</v>
      </c>
      <c r="B955" s="8" t="s">
        <v>1449</v>
      </c>
      <c r="C955" s="8" t="s">
        <v>376</v>
      </c>
      <c r="D955" s="8">
        <v>10.5</v>
      </c>
      <c r="E955" s="8">
        <v>490</v>
      </c>
      <c r="F955" s="8">
        <v>541</v>
      </c>
      <c r="G955" s="8">
        <v>672</v>
      </c>
      <c r="H955" s="8">
        <v>923</v>
      </c>
      <c r="I955" s="8">
        <v>926</v>
      </c>
      <c r="J955" s="8"/>
      <c r="K955">
        <f t="shared" si="84"/>
        <v>-457</v>
      </c>
      <c r="L955">
        <f t="shared" si="85"/>
        <v>-438</v>
      </c>
      <c r="M955">
        <f t="shared" si="86"/>
        <v>-451</v>
      </c>
      <c r="N955">
        <f t="shared" si="87"/>
        <v>-386</v>
      </c>
      <c r="O955">
        <f t="shared" si="88"/>
        <v>-702</v>
      </c>
      <c r="P955" s="1" t="str">
        <f t="shared" si="89"/>
        <v>BELOW</v>
      </c>
      <c r="Q955" s="7">
        <v>-0.14634146341463419</v>
      </c>
    </row>
    <row r="956" spans="1:17" x14ac:dyDescent="0.3">
      <c r="A956" s="2">
        <v>16</v>
      </c>
      <c r="B956" s="8" t="s">
        <v>1449</v>
      </c>
      <c r="C956" s="8" t="s">
        <v>840</v>
      </c>
      <c r="D956" s="8">
        <v>11.7</v>
      </c>
      <c r="E956" s="8">
        <v>490</v>
      </c>
      <c r="F956" s="8">
        <v>509</v>
      </c>
      <c r="G956" s="8">
        <v>672</v>
      </c>
      <c r="H956" s="8">
        <v>860</v>
      </c>
      <c r="I956" s="8">
        <v>908</v>
      </c>
      <c r="J956" s="8"/>
      <c r="K956">
        <f t="shared" si="84"/>
        <v>-457</v>
      </c>
      <c r="L956">
        <f t="shared" si="85"/>
        <v>-470</v>
      </c>
      <c r="M956">
        <f t="shared" si="86"/>
        <v>-451</v>
      </c>
      <c r="N956">
        <f t="shared" si="87"/>
        <v>-449</v>
      </c>
      <c r="O956">
        <f t="shared" si="88"/>
        <v>-720</v>
      </c>
      <c r="P956" s="1" t="str">
        <f t="shared" si="89"/>
        <v>BELOW</v>
      </c>
      <c r="Q956" s="7">
        <v>-4.8780487804878161E-2</v>
      </c>
    </row>
    <row r="957" spans="1:17" x14ac:dyDescent="0.3">
      <c r="A957" s="2">
        <v>16</v>
      </c>
      <c r="B957" s="8" t="s">
        <v>1449</v>
      </c>
      <c r="C957" s="8" t="s">
        <v>1029</v>
      </c>
      <c r="D957" s="8">
        <v>8.8000000000000007</v>
      </c>
      <c r="E957" s="8">
        <v>490</v>
      </c>
      <c r="F957" s="8">
        <v>555</v>
      </c>
      <c r="G957" s="8">
        <v>672</v>
      </c>
      <c r="H957" s="8">
        <v>930</v>
      </c>
      <c r="I957" s="8">
        <v>1174</v>
      </c>
      <c r="J957" s="8"/>
      <c r="K957">
        <f t="shared" si="84"/>
        <v>-457</v>
      </c>
      <c r="L957">
        <f t="shared" si="85"/>
        <v>-424</v>
      </c>
      <c r="M957">
        <f t="shared" si="86"/>
        <v>-451</v>
      </c>
      <c r="N957">
        <f t="shared" si="87"/>
        <v>-379</v>
      </c>
      <c r="O957">
        <f t="shared" si="88"/>
        <v>-454</v>
      </c>
      <c r="P957" s="1" t="str">
        <f t="shared" si="89"/>
        <v>BELOW</v>
      </c>
      <c r="Q957" s="7">
        <v>-0.28455284552845528</v>
      </c>
    </row>
    <row r="958" spans="1:17" x14ac:dyDescent="0.3">
      <c r="A958" s="2">
        <v>16</v>
      </c>
      <c r="B958" s="8" t="s">
        <v>1449</v>
      </c>
      <c r="C958" s="8" t="s">
        <v>1466</v>
      </c>
      <c r="D958" s="8">
        <v>15.7</v>
      </c>
      <c r="E958" s="8">
        <v>490</v>
      </c>
      <c r="F958" s="8">
        <v>582</v>
      </c>
      <c r="G958" s="8">
        <v>672</v>
      </c>
      <c r="H958" s="8">
        <v>900</v>
      </c>
      <c r="I958" s="8">
        <v>908</v>
      </c>
      <c r="J958" s="8"/>
      <c r="K958">
        <f t="shared" si="84"/>
        <v>-457</v>
      </c>
      <c r="L958">
        <f t="shared" si="85"/>
        <v>-397</v>
      </c>
      <c r="M958">
        <f t="shared" si="86"/>
        <v>-451</v>
      </c>
      <c r="N958">
        <f t="shared" si="87"/>
        <v>-409</v>
      </c>
      <c r="O958">
        <f t="shared" si="88"/>
        <v>-720</v>
      </c>
      <c r="P958" s="1" t="str">
        <f t="shared" si="89"/>
        <v>ABOVE</v>
      </c>
      <c r="Q958" s="7">
        <v>0.27642276422764217</v>
      </c>
    </row>
    <row r="959" spans="1:17" x14ac:dyDescent="0.3">
      <c r="A959" s="2">
        <v>16</v>
      </c>
      <c r="B959" s="8" t="s">
        <v>1449</v>
      </c>
      <c r="C959" s="8" t="s">
        <v>1465</v>
      </c>
      <c r="D959" s="8">
        <v>10.6</v>
      </c>
      <c r="E959" s="8">
        <v>490</v>
      </c>
      <c r="F959" s="8">
        <v>587</v>
      </c>
      <c r="G959" s="8">
        <v>672</v>
      </c>
      <c r="H959" s="8">
        <v>924</v>
      </c>
      <c r="I959" s="8">
        <v>927</v>
      </c>
      <c r="J959" s="8"/>
      <c r="K959">
        <f t="shared" si="84"/>
        <v>-457</v>
      </c>
      <c r="L959">
        <f t="shared" si="85"/>
        <v>-392</v>
      </c>
      <c r="M959">
        <f t="shared" si="86"/>
        <v>-451</v>
      </c>
      <c r="N959">
        <f t="shared" si="87"/>
        <v>-385</v>
      </c>
      <c r="O959">
        <f t="shared" si="88"/>
        <v>-701</v>
      </c>
      <c r="P959" s="1" t="str">
        <f t="shared" si="89"/>
        <v>BELOW</v>
      </c>
      <c r="Q959" s="7">
        <v>-0.13821138211382122</v>
      </c>
    </row>
    <row r="960" spans="1:17" x14ac:dyDescent="0.3">
      <c r="A960" s="2">
        <v>16</v>
      </c>
      <c r="B960" s="8" t="s">
        <v>1449</v>
      </c>
      <c r="C960" s="8" t="s">
        <v>1464</v>
      </c>
      <c r="D960" s="8">
        <v>11.6</v>
      </c>
      <c r="E960" s="8">
        <v>490</v>
      </c>
      <c r="F960" s="8">
        <v>508</v>
      </c>
      <c r="G960" s="8">
        <v>672</v>
      </c>
      <c r="H960" s="8">
        <v>955</v>
      </c>
      <c r="I960" s="8">
        <v>979</v>
      </c>
      <c r="J960" s="8"/>
      <c r="K960">
        <f t="shared" si="84"/>
        <v>-457</v>
      </c>
      <c r="L960">
        <f t="shared" si="85"/>
        <v>-471</v>
      </c>
      <c r="M960">
        <f t="shared" si="86"/>
        <v>-451</v>
      </c>
      <c r="N960">
        <f t="shared" si="87"/>
        <v>-354</v>
      </c>
      <c r="O960">
        <f t="shared" si="88"/>
        <v>-649</v>
      </c>
      <c r="P960" s="1" t="str">
        <f t="shared" si="89"/>
        <v>BELOW</v>
      </c>
      <c r="Q960" s="7">
        <v>-5.6910569105691138E-2</v>
      </c>
    </row>
    <row r="961" spans="1:17" x14ac:dyDescent="0.3">
      <c r="A961" s="2">
        <v>16</v>
      </c>
      <c r="B961" s="8" t="s">
        <v>1449</v>
      </c>
      <c r="C961" s="8" t="s">
        <v>745</v>
      </c>
      <c r="D961" s="8">
        <v>14.2</v>
      </c>
      <c r="E961" s="8">
        <v>543</v>
      </c>
      <c r="F961" s="8">
        <v>593</v>
      </c>
      <c r="G961" s="8">
        <v>785</v>
      </c>
      <c r="H961" s="8">
        <v>1033</v>
      </c>
      <c r="I961" s="8">
        <v>1229</v>
      </c>
      <c r="J961" s="8"/>
      <c r="K961">
        <f t="shared" si="84"/>
        <v>-404</v>
      </c>
      <c r="L961">
        <f t="shared" si="85"/>
        <v>-386</v>
      </c>
      <c r="M961">
        <f t="shared" si="86"/>
        <v>-338</v>
      </c>
      <c r="N961">
        <f t="shared" si="87"/>
        <v>-276</v>
      </c>
      <c r="O961">
        <f t="shared" si="88"/>
        <v>-399</v>
      </c>
      <c r="P961" s="1" t="str">
        <f t="shared" si="89"/>
        <v>ABOVE</v>
      </c>
      <c r="Q961" s="7">
        <v>0.15447154471544702</v>
      </c>
    </row>
    <row r="962" spans="1:17" x14ac:dyDescent="0.3">
      <c r="A962" s="2">
        <v>16</v>
      </c>
      <c r="B962" s="8" t="s">
        <v>1449</v>
      </c>
      <c r="C962" s="8" t="s">
        <v>1463</v>
      </c>
      <c r="D962" s="8">
        <v>13.5</v>
      </c>
      <c r="E962" s="8">
        <v>490</v>
      </c>
      <c r="F962" s="8">
        <v>587</v>
      </c>
      <c r="G962" s="8">
        <v>672</v>
      </c>
      <c r="H962" s="8">
        <v>905</v>
      </c>
      <c r="I962" s="8">
        <v>908</v>
      </c>
      <c r="J962" s="8"/>
      <c r="K962">
        <f t="shared" si="84"/>
        <v>-457</v>
      </c>
      <c r="L962">
        <f t="shared" si="85"/>
        <v>-392</v>
      </c>
      <c r="M962">
        <f t="shared" si="86"/>
        <v>-451</v>
      </c>
      <c r="N962">
        <f t="shared" si="87"/>
        <v>-404</v>
      </c>
      <c r="O962">
        <f t="shared" si="88"/>
        <v>-720</v>
      </c>
      <c r="P962" s="1" t="str">
        <f t="shared" si="89"/>
        <v>ABOVE</v>
      </c>
      <c r="Q962" s="7">
        <v>9.7560975609756032E-2</v>
      </c>
    </row>
    <row r="963" spans="1:17" x14ac:dyDescent="0.3">
      <c r="A963" s="2">
        <v>16</v>
      </c>
      <c r="B963" s="8" t="s">
        <v>1449</v>
      </c>
      <c r="C963" s="8" t="s">
        <v>744</v>
      </c>
      <c r="D963" s="8">
        <v>9.9</v>
      </c>
      <c r="E963" s="8">
        <v>501</v>
      </c>
      <c r="F963" s="8">
        <v>520</v>
      </c>
      <c r="G963" s="8">
        <v>688</v>
      </c>
      <c r="H963" s="8">
        <v>918</v>
      </c>
      <c r="I963" s="8">
        <v>938</v>
      </c>
      <c r="J963" s="8"/>
      <c r="K963">
        <f t="shared" si="84"/>
        <v>-446</v>
      </c>
      <c r="L963">
        <f t="shared" si="85"/>
        <v>-459</v>
      </c>
      <c r="M963">
        <f t="shared" si="86"/>
        <v>-435</v>
      </c>
      <c r="N963">
        <f t="shared" si="87"/>
        <v>-391</v>
      </c>
      <c r="O963">
        <f t="shared" si="88"/>
        <v>-690</v>
      </c>
      <c r="P963" s="1" t="str">
        <f t="shared" si="89"/>
        <v>BELOW</v>
      </c>
      <c r="Q963" s="7">
        <v>-0.1951219512195122</v>
      </c>
    </row>
    <row r="964" spans="1:17" x14ac:dyDescent="0.3">
      <c r="A964" s="2">
        <v>16</v>
      </c>
      <c r="B964" s="8" t="s">
        <v>1449</v>
      </c>
      <c r="C964" s="8" t="s">
        <v>743</v>
      </c>
      <c r="D964" s="8">
        <v>14</v>
      </c>
      <c r="E964" s="8">
        <v>501</v>
      </c>
      <c r="F964" s="8">
        <v>547</v>
      </c>
      <c r="G964" s="8">
        <v>688</v>
      </c>
      <c r="H964" s="8">
        <v>900</v>
      </c>
      <c r="I964" s="8">
        <v>1002</v>
      </c>
      <c r="J964" s="8"/>
      <c r="K964">
        <f t="shared" si="84"/>
        <v>-446</v>
      </c>
      <c r="L964">
        <f t="shared" si="85"/>
        <v>-432</v>
      </c>
      <c r="M964">
        <f t="shared" si="86"/>
        <v>-435</v>
      </c>
      <c r="N964">
        <f t="shared" si="87"/>
        <v>-409</v>
      </c>
      <c r="O964">
        <f t="shared" si="88"/>
        <v>-626</v>
      </c>
      <c r="P964" s="1" t="str">
        <f t="shared" si="89"/>
        <v>ABOVE</v>
      </c>
      <c r="Q964" s="7">
        <v>0.13821138211382109</v>
      </c>
    </row>
    <row r="965" spans="1:17" x14ac:dyDescent="0.3">
      <c r="A965" s="2">
        <v>16</v>
      </c>
      <c r="B965" s="8" t="s">
        <v>1449</v>
      </c>
      <c r="C965" s="8" t="s">
        <v>1081</v>
      </c>
      <c r="D965" s="8">
        <v>11</v>
      </c>
      <c r="E965" s="8">
        <v>490</v>
      </c>
      <c r="F965" s="8">
        <v>587</v>
      </c>
      <c r="G965" s="8">
        <v>672</v>
      </c>
      <c r="H965" s="8">
        <v>922</v>
      </c>
      <c r="I965" s="8">
        <v>979</v>
      </c>
      <c r="J965" s="8"/>
      <c r="K965">
        <f t="shared" ref="K965:K1028" si="90">E965-$E$1</f>
        <v>-457</v>
      </c>
      <c r="L965">
        <f t="shared" ref="L965:L1028" si="91">F965-$F$1</f>
        <v>-392</v>
      </c>
      <c r="M965">
        <f t="shared" ref="M965:M1028" si="92">G965-$G$1</f>
        <v>-451</v>
      </c>
      <c r="N965">
        <f t="shared" ref="N965:N1028" si="93">H965-$H$1</f>
        <v>-387</v>
      </c>
      <c r="O965">
        <f t="shared" ref="O965:O1028" si="94">I965-$I$1</f>
        <v>-649</v>
      </c>
      <c r="P965" s="1" t="str">
        <f t="shared" ref="P965:P1028" si="95">IF(D965&gt;$D$1,"ABOVE",(IF(D965&lt;$D$1,"BELOW","EQUAL")))</f>
        <v>BELOW</v>
      </c>
      <c r="Q965" s="7">
        <v>-0.10569105691056915</v>
      </c>
    </row>
    <row r="966" spans="1:17" x14ac:dyDescent="0.3">
      <c r="A966" s="2">
        <v>16</v>
      </c>
      <c r="B966" s="8" t="s">
        <v>1449</v>
      </c>
      <c r="C966" s="8" t="s">
        <v>739</v>
      </c>
      <c r="D966" s="8">
        <v>7.2</v>
      </c>
      <c r="E966" s="8">
        <v>722</v>
      </c>
      <c r="F966" s="8">
        <v>727</v>
      </c>
      <c r="G966" s="8">
        <v>944</v>
      </c>
      <c r="H966" s="8">
        <v>1330</v>
      </c>
      <c r="I966" s="8">
        <v>1658</v>
      </c>
      <c r="J966" s="8"/>
      <c r="K966">
        <f t="shared" si="90"/>
        <v>-225</v>
      </c>
      <c r="L966">
        <f t="shared" si="91"/>
        <v>-252</v>
      </c>
      <c r="M966">
        <f t="shared" si="92"/>
        <v>-179</v>
      </c>
      <c r="N966">
        <f t="shared" si="93"/>
        <v>21</v>
      </c>
      <c r="O966">
        <f t="shared" si="94"/>
        <v>30</v>
      </c>
      <c r="P966" s="1" t="str">
        <f t="shared" si="95"/>
        <v>BELOW</v>
      </c>
      <c r="Q966" s="7">
        <v>-0.41463414634146345</v>
      </c>
    </row>
    <row r="967" spans="1:17" x14ac:dyDescent="0.3">
      <c r="A967" s="2">
        <v>16</v>
      </c>
      <c r="B967" s="8" t="s">
        <v>1449</v>
      </c>
      <c r="C967" s="8" t="s">
        <v>1462</v>
      </c>
      <c r="D967" s="8">
        <v>11.2</v>
      </c>
      <c r="E967" s="8">
        <v>531</v>
      </c>
      <c r="F967" s="8">
        <v>572</v>
      </c>
      <c r="G967" s="8">
        <v>729</v>
      </c>
      <c r="H967" s="8">
        <v>913</v>
      </c>
      <c r="I967" s="8">
        <v>1243</v>
      </c>
      <c r="J967" s="8"/>
      <c r="K967">
        <f t="shared" si="90"/>
        <v>-416</v>
      </c>
      <c r="L967">
        <f t="shared" si="91"/>
        <v>-407</v>
      </c>
      <c r="M967">
        <f t="shared" si="92"/>
        <v>-394</v>
      </c>
      <c r="N967">
        <f t="shared" si="93"/>
        <v>-396</v>
      </c>
      <c r="O967">
        <f t="shared" si="94"/>
        <v>-385</v>
      </c>
      <c r="P967" s="1" t="str">
        <f t="shared" si="95"/>
        <v>BELOW</v>
      </c>
      <c r="Q967" s="7">
        <v>-8.9430894308943201E-2</v>
      </c>
    </row>
    <row r="968" spans="1:17" x14ac:dyDescent="0.3">
      <c r="A968" s="2">
        <v>16</v>
      </c>
      <c r="B968" s="8" t="s">
        <v>1449</v>
      </c>
      <c r="C968" s="8" t="s">
        <v>1461</v>
      </c>
      <c r="D968" s="8">
        <v>14.2</v>
      </c>
      <c r="E968" s="8">
        <v>490</v>
      </c>
      <c r="F968" s="8">
        <v>508</v>
      </c>
      <c r="G968" s="8">
        <v>672</v>
      </c>
      <c r="H968" s="8">
        <v>842</v>
      </c>
      <c r="I968" s="8">
        <v>979</v>
      </c>
      <c r="J968" s="8"/>
      <c r="K968">
        <f t="shared" si="90"/>
        <v>-457</v>
      </c>
      <c r="L968">
        <f t="shared" si="91"/>
        <v>-471</v>
      </c>
      <c r="M968">
        <f t="shared" si="92"/>
        <v>-451</v>
      </c>
      <c r="N968">
        <f t="shared" si="93"/>
        <v>-467</v>
      </c>
      <c r="O968">
        <f t="shared" si="94"/>
        <v>-649</v>
      </c>
      <c r="P968" s="1" t="str">
        <f t="shared" si="95"/>
        <v>ABOVE</v>
      </c>
      <c r="Q968" s="7">
        <v>0.15447154471544702</v>
      </c>
    </row>
    <row r="969" spans="1:17" x14ac:dyDescent="0.3">
      <c r="A969" s="2">
        <v>16</v>
      </c>
      <c r="B969" s="8" t="s">
        <v>1449</v>
      </c>
      <c r="C969" s="8" t="s">
        <v>1460</v>
      </c>
      <c r="D969" s="8">
        <v>13.4</v>
      </c>
      <c r="E969" s="8">
        <v>468</v>
      </c>
      <c r="F969" s="8">
        <v>551</v>
      </c>
      <c r="G969" s="8">
        <v>729</v>
      </c>
      <c r="H969" s="8">
        <v>913</v>
      </c>
      <c r="I969" s="8">
        <v>1040</v>
      </c>
      <c r="J969" s="8"/>
      <c r="K969">
        <f t="shared" si="90"/>
        <v>-479</v>
      </c>
      <c r="L969">
        <f t="shared" si="91"/>
        <v>-428</v>
      </c>
      <c r="M969">
        <f t="shared" si="92"/>
        <v>-394</v>
      </c>
      <c r="N969">
        <f t="shared" si="93"/>
        <v>-396</v>
      </c>
      <c r="O969">
        <f t="shared" si="94"/>
        <v>-588</v>
      </c>
      <c r="P969" s="1" t="str">
        <f t="shared" si="95"/>
        <v>ABOVE</v>
      </c>
      <c r="Q969" s="7">
        <v>8.9430894308943049E-2</v>
      </c>
    </row>
    <row r="970" spans="1:17" x14ac:dyDescent="0.3">
      <c r="A970" s="2">
        <v>16</v>
      </c>
      <c r="B970" s="8" t="s">
        <v>1449</v>
      </c>
      <c r="C970" s="8" t="s">
        <v>1459</v>
      </c>
      <c r="D970" s="8">
        <v>12.2</v>
      </c>
      <c r="E970" s="8">
        <v>490</v>
      </c>
      <c r="F970" s="8">
        <v>554</v>
      </c>
      <c r="G970" s="8">
        <v>672</v>
      </c>
      <c r="H970" s="8">
        <v>951</v>
      </c>
      <c r="I970" s="8">
        <v>955</v>
      </c>
      <c r="J970" s="8"/>
      <c r="K970">
        <f t="shared" si="90"/>
        <v>-457</v>
      </c>
      <c r="L970">
        <f t="shared" si="91"/>
        <v>-425</v>
      </c>
      <c r="M970">
        <f t="shared" si="92"/>
        <v>-451</v>
      </c>
      <c r="N970">
        <f t="shared" si="93"/>
        <v>-358</v>
      </c>
      <c r="O970">
        <f t="shared" si="94"/>
        <v>-673</v>
      </c>
      <c r="P970" s="1" t="str">
        <f t="shared" si="95"/>
        <v>BELOW</v>
      </c>
      <c r="Q970" s="7">
        <v>-8.1300813008131235E-3</v>
      </c>
    </row>
    <row r="971" spans="1:17" x14ac:dyDescent="0.3">
      <c r="A971" s="2">
        <v>16</v>
      </c>
      <c r="B971" s="8" t="s">
        <v>1449</v>
      </c>
      <c r="C971" s="8" t="s">
        <v>1205</v>
      </c>
      <c r="D971" s="8">
        <v>11.8</v>
      </c>
      <c r="E971" s="8">
        <v>490</v>
      </c>
      <c r="F971" s="8">
        <v>517</v>
      </c>
      <c r="G971" s="8">
        <v>672</v>
      </c>
      <c r="H971" s="8">
        <v>896</v>
      </c>
      <c r="I971" s="8">
        <v>1084</v>
      </c>
      <c r="J971" s="8"/>
      <c r="K971">
        <f t="shared" si="90"/>
        <v>-457</v>
      </c>
      <c r="L971">
        <f t="shared" si="91"/>
        <v>-462</v>
      </c>
      <c r="M971">
        <f t="shared" si="92"/>
        <v>-451</v>
      </c>
      <c r="N971">
        <f t="shared" si="93"/>
        <v>-413</v>
      </c>
      <c r="O971">
        <f t="shared" si="94"/>
        <v>-544</v>
      </c>
      <c r="P971" s="1" t="str">
        <f t="shared" si="95"/>
        <v>BELOW</v>
      </c>
      <c r="Q971" s="7">
        <v>-4.065040650406504E-2</v>
      </c>
    </row>
    <row r="972" spans="1:17" x14ac:dyDescent="0.3">
      <c r="A972" s="2">
        <v>16</v>
      </c>
      <c r="B972" s="8" t="s">
        <v>1449</v>
      </c>
      <c r="C972" s="8" t="s">
        <v>1458</v>
      </c>
      <c r="D972" s="8">
        <v>20.9</v>
      </c>
      <c r="E972" s="8">
        <v>722</v>
      </c>
      <c r="F972" s="8">
        <v>727</v>
      </c>
      <c r="G972" s="8">
        <v>944</v>
      </c>
      <c r="H972" s="8">
        <v>1330</v>
      </c>
      <c r="I972" s="8">
        <v>1658</v>
      </c>
      <c r="J972" s="8"/>
      <c r="K972">
        <f t="shared" si="90"/>
        <v>-225</v>
      </c>
      <c r="L972">
        <f t="shared" si="91"/>
        <v>-252</v>
      </c>
      <c r="M972">
        <f t="shared" si="92"/>
        <v>-179</v>
      </c>
      <c r="N972">
        <f t="shared" si="93"/>
        <v>21</v>
      </c>
      <c r="O972">
        <f t="shared" si="94"/>
        <v>30</v>
      </c>
      <c r="P972" s="1" t="str">
        <f t="shared" si="95"/>
        <v>ABOVE</v>
      </c>
      <c r="Q972" s="7">
        <v>0.69918699186991851</v>
      </c>
    </row>
    <row r="973" spans="1:17" x14ac:dyDescent="0.3">
      <c r="A973" s="2">
        <v>16</v>
      </c>
      <c r="B973" s="8" t="s">
        <v>1449</v>
      </c>
      <c r="C973" s="8" t="s">
        <v>1457</v>
      </c>
      <c r="D973" s="8">
        <v>10.5</v>
      </c>
      <c r="E973" s="8">
        <v>490</v>
      </c>
      <c r="F973" s="8">
        <v>527</v>
      </c>
      <c r="G973" s="8">
        <v>672</v>
      </c>
      <c r="H973" s="8">
        <v>842</v>
      </c>
      <c r="I973" s="8">
        <v>908</v>
      </c>
      <c r="J973" s="8"/>
      <c r="K973">
        <f t="shared" si="90"/>
        <v>-457</v>
      </c>
      <c r="L973">
        <f t="shared" si="91"/>
        <v>-452</v>
      </c>
      <c r="M973">
        <f t="shared" si="92"/>
        <v>-451</v>
      </c>
      <c r="N973">
        <f t="shared" si="93"/>
        <v>-467</v>
      </c>
      <c r="O973">
        <f t="shared" si="94"/>
        <v>-720</v>
      </c>
      <c r="P973" s="1" t="str">
        <f t="shared" si="95"/>
        <v>BELOW</v>
      </c>
      <c r="Q973" s="7">
        <v>-0.14634146341463419</v>
      </c>
    </row>
    <row r="974" spans="1:17" x14ac:dyDescent="0.3">
      <c r="A974" s="2">
        <v>16</v>
      </c>
      <c r="B974" s="8" t="s">
        <v>1449</v>
      </c>
      <c r="C974" s="8" t="s">
        <v>1456</v>
      </c>
      <c r="D974" s="8">
        <v>12.2</v>
      </c>
      <c r="E974" s="8">
        <v>490</v>
      </c>
      <c r="F974" s="8">
        <v>565</v>
      </c>
      <c r="G974" s="8">
        <v>672</v>
      </c>
      <c r="H974" s="8">
        <v>935</v>
      </c>
      <c r="I974" s="8">
        <v>938</v>
      </c>
      <c r="J974" s="8"/>
      <c r="K974">
        <f t="shared" si="90"/>
        <v>-457</v>
      </c>
      <c r="L974">
        <f t="shared" si="91"/>
        <v>-414</v>
      </c>
      <c r="M974">
        <f t="shared" si="92"/>
        <v>-451</v>
      </c>
      <c r="N974">
        <f t="shared" si="93"/>
        <v>-374</v>
      </c>
      <c r="O974">
        <f t="shared" si="94"/>
        <v>-690</v>
      </c>
      <c r="P974" s="1" t="str">
        <f t="shared" si="95"/>
        <v>BELOW</v>
      </c>
      <c r="Q974" s="7">
        <v>-8.1300813008131235E-3</v>
      </c>
    </row>
    <row r="975" spans="1:17" x14ac:dyDescent="0.3">
      <c r="A975" s="2">
        <v>16</v>
      </c>
      <c r="B975" s="8" t="s">
        <v>1449</v>
      </c>
      <c r="C975" s="8" t="s">
        <v>190</v>
      </c>
      <c r="D975" s="8">
        <v>14.4</v>
      </c>
      <c r="E975" s="8">
        <v>490</v>
      </c>
      <c r="F975" s="8">
        <v>508</v>
      </c>
      <c r="G975" s="8">
        <v>672</v>
      </c>
      <c r="H975" s="8">
        <v>925</v>
      </c>
      <c r="I975" s="8">
        <v>979</v>
      </c>
      <c r="J975" s="8"/>
      <c r="K975">
        <f t="shared" si="90"/>
        <v>-457</v>
      </c>
      <c r="L975">
        <f t="shared" si="91"/>
        <v>-471</v>
      </c>
      <c r="M975">
        <f t="shared" si="92"/>
        <v>-451</v>
      </c>
      <c r="N975">
        <f t="shared" si="93"/>
        <v>-384</v>
      </c>
      <c r="O975">
        <f t="shared" si="94"/>
        <v>-649</v>
      </c>
      <c r="P975" s="1" t="str">
        <f t="shared" si="95"/>
        <v>ABOVE</v>
      </c>
      <c r="Q975" s="7">
        <v>0.17073170731707313</v>
      </c>
    </row>
    <row r="976" spans="1:17" x14ac:dyDescent="0.3">
      <c r="A976" s="2">
        <v>16</v>
      </c>
      <c r="B976" s="8" t="s">
        <v>1449</v>
      </c>
      <c r="C976" s="8" t="s">
        <v>1023</v>
      </c>
      <c r="D976" s="8">
        <v>12.3</v>
      </c>
      <c r="E976" s="8">
        <v>528</v>
      </c>
      <c r="F976" s="8">
        <v>585</v>
      </c>
      <c r="G976" s="8">
        <v>766</v>
      </c>
      <c r="H976" s="8">
        <v>1002</v>
      </c>
      <c r="I976" s="8">
        <v>1072</v>
      </c>
      <c r="J976" s="8"/>
      <c r="K976">
        <f t="shared" si="90"/>
        <v>-419</v>
      </c>
      <c r="L976">
        <f t="shared" si="91"/>
        <v>-394</v>
      </c>
      <c r="M976">
        <f t="shared" si="92"/>
        <v>-357</v>
      </c>
      <c r="N976">
        <f t="shared" si="93"/>
        <v>-307</v>
      </c>
      <c r="O976">
        <f t="shared" si="94"/>
        <v>-556</v>
      </c>
      <c r="P976" s="1" t="str">
        <f t="shared" si="95"/>
        <v>EQUAL</v>
      </c>
      <c r="Q976" s="7">
        <v>0</v>
      </c>
    </row>
    <row r="977" spans="1:17" x14ac:dyDescent="0.3">
      <c r="A977" s="2">
        <v>16</v>
      </c>
      <c r="B977" s="8" t="s">
        <v>1449</v>
      </c>
      <c r="C977" s="8" t="s">
        <v>189</v>
      </c>
      <c r="D977" s="8">
        <v>7.9</v>
      </c>
      <c r="E977" s="8">
        <v>519</v>
      </c>
      <c r="F977" s="8">
        <v>535</v>
      </c>
      <c r="G977" s="8">
        <v>711</v>
      </c>
      <c r="H977" s="8">
        <v>891</v>
      </c>
      <c r="I977" s="8">
        <v>1155</v>
      </c>
      <c r="J977" s="8"/>
      <c r="K977">
        <f t="shared" si="90"/>
        <v>-428</v>
      </c>
      <c r="L977">
        <f t="shared" si="91"/>
        <v>-444</v>
      </c>
      <c r="M977">
        <f t="shared" si="92"/>
        <v>-412</v>
      </c>
      <c r="N977">
        <f t="shared" si="93"/>
        <v>-418</v>
      </c>
      <c r="O977">
        <f t="shared" si="94"/>
        <v>-473</v>
      </c>
      <c r="P977" s="1" t="str">
        <f t="shared" si="95"/>
        <v>BELOW</v>
      </c>
      <c r="Q977" s="7">
        <v>-0.35772357723577236</v>
      </c>
    </row>
    <row r="978" spans="1:17" x14ac:dyDescent="0.3">
      <c r="A978" s="2">
        <v>16</v>
      </c>
      <c r="B978" s="8" t="s">
        <v>1449</v>
      </c>
      <c r="C978" s="8" t="s">
        <v>1455</v>
      </c>
      <c r="D978" s="8">
        <v>12.6</v>
      </c>
      <c r="E978" s="8">
        <v>506</v>
      </c>
      <c r="F978" s="8">
        <v>598</v>
      </c>
      <c r="G978" s="8">
        <v>787</v>
      </c>
      <c r="H978" s="8">
        <v>1073</v>
      </c>
      <c r="I978" s="8">
        <v>1302</v>
      </c>
      <c r="J978" s="8"/>
      <c r="K978">
        <f t="shared" si="90"/>
        <v>-441</v>
      </c>
      <c r="L978">
        <f t="shared" si="91"/>
        <v>-381</v>
      </c>
      <c r="M978">
        <f t="shared" si="92"/>
        <v>-336</v>
      </c>
      <c r="N978">
        <f t="shared" si="93"/>
        <v>-236</v>
      </c>
      <c r="O978">
        <f t="shared" si="94"/>
        <v>-326</v>
      </c>
      <c r="P978" s="1" t="str">
        <f t="shared" si="95"/>
        <v>ABOVE</v>
      </c>
      <c r="Q978" s="7">
        <v>2.4390243902438935E-2</v>
      </c>
    </row>
    <row r="979" spans="1:17" x14ac:dyDescent="0.3">
      <c r="A979" s="2">
        <v>16</v>
      </c>
      <c r="B979" s="8" t="s">
        <v>1449</v>
      </c>
      <c r="C979" s="8" t="s">
        <v>1019</v>
      </c>
      <c r="D979" s="8">
        <v>14.2</v>
      </c>
      <c r="E979" s="8">
        <v>466</v>
      </c>
      <c r="F979" s="8">
        <v>629</v>
      </c>
      <c r="G979" s="8">
        <v>726</v>
      </c>
      <c r="H979" s="8">
        <v>964</v>
      </c>
      <c r="I979" s="8">
        <v>1069</v>
      </c>
      <c r="J979" s="8"/>
      <c r="K979">
        <f t="shared" si="90"/>
        <v>-481</v>
      </c>
      <c r="L979">
        <f t="shared" si="91"/>
        <v>-350</v>
      </c>
      <c r="M979">
        <f t="shared" si="92"/>
        <v>-397</v>
      </c>
      <c r="N979">
        <f t="shared" si="93"/>
        <v>-345</v>
      </c>
      <c r="O979">
        <f t="shared" si="94"/>
        <v>-559</v>
      </c>
      <c r="P979" s="1" t="str">
        <f t="shared" si="95"/>
        <v>ABOVE</v>
      </c>
      <c r="Q979" s="7">
        <v>0.15447154471544702</v>
      </c>
    </row>
    <row r="980" spans="1:17" x14ac:dyDescent="0.3">
      <c r="A980" s="2">
        <v>16</v>
      </c>
      <c r="B980" s="8" t="s">
        <v>1449</v>
      </c>
      <c r="C980" s="8" t="s">
        <v>1454</v>
      </c>
      <c r="D980" s="8">
        <v>9.8000000000000007</v>
      </c>
      <c r="E980" s="8">
        <v>543</v>
      </c>
      <c r="F980" s="8">
        <v>593</v>
      </c>
      <c r="G980" s="8">
        <v>785</v>
      </c>
      <c r="H980" s="8">
        <v>1033</v>
      </c>
      <c r="I980" s="8">
        <v>1229</v>
      </c>
      <c r="J980" s="8"/>
      <c r="K980">
        <f t="shared" si="90"/>
        <v>-404</v>
      </c>
      <c r="L980">
        <f t="shared" si="91"/>
        <v>-386</v>
      </c>
      <c r="M980">
        <f t="shared" si="92"/>
        <v>-338</v>
      </c>
      <c r="N980">
        <f t="shared" si="93"/>
        <v>-276</v>
      </c>
      <c r="O980">
        <f t="shared" si="94"/>
        <v>-399</v>
      </c>
      <c r="P980" s="1" t="str">
        <f t="shared" si="95"/>
        <v>BELOW</v>
      </c>
      <c r="Q980" s="7">
        <v>-0.2032520325203252</v>
      </c>
    </row>
    <row r="981" spans="1:17" x14ac:dyDescent="0.3">
      <c r="A981" s="2">
        <v>16</v>
      </c>
      <c r="B981" s="8" t="s">
        <v>1449</v>
      </c>
      <c r="C981" s="8" t="s">
        <v>7</v>
      </c>
      <c r="D981" s="8">
        <v>11.8</v>
      </c>
      <c r="E981" s="8">
        <v>490</v>
      </c>
      <c r="F981" s="8">
        <v>508</v>
      </c>
      <c r="G981" s="8">
        <v>672</v>
      </c>
      <c r="H981" s="8">
        <v>873</v>
      </c>
      <c r="I981" s="8">
        <v>979</v>
      </c>
      <c r="J981" s="8"/>
      <c r="K981">
        <f t="shared" si="90"/>
        <v>-457</v>
      </c>
      <c r="L981">
        <f t="shared" si="91"/>
        <v>-471</v>
      </c>
      <c r="M981">
        <f t="shared" si="92"/>
        <v>-451</v>
      </c>
      <c r="N981">
        <f t="shared" si="93"/>
        <v>-436</v>
      </c>
      <c r="O981">
        <f t="shared" si="94"/>
        <v>-649</v>
      </c>
      <c r="P981" s="1" t="str">
        <f t="shared" si="95"/>
        <v>BELOW</v>
      </c>
      <c r="Q981" s="7">
        <v>-4.065040650406504E-2</v>
      </c>
    </row>
    <row r="982" spans="1:17" x14ac:dyDescent="0.3">
      <c r="A982" s="2">
        <v>16</v>
      </c>
      <c r="B982" s="8" t="s">
        <v>1449</v>
      </c>
      <c r="C982" s="8" t="s">
        <v>340</v>
      </c>
      <c r="D982" s="8">
        <v>12.5</v>
      </c>
      <c r="E982" s="8">
        <v>534</v>
      </c>
      <c r="F982" s="8">
        <v>554</v>
      </c>
      <c r="G982" s="8">
        <v>733</v>
      </c>
      <c r="H982" s="8">
        <v>918</v>
      </c>
      <c r="I982" s="8">
        <v>991</v>
      </c>
      <c r="J982" s="8"/>
      <c r="K982">
        <f t="shared" si="90"/>
        <v>-413</v>
      </c>
      <c r="L982">
        <f t="shared" si="91"/>
        <v>-425</v>
      </c>
      <c r="M982">
        <f t="shared" si="92"/>
        <v>-390</v>
      </c>
      <c r="N982">
        <f t="shared" si="93"/>
        <v>-391</v>
      </c>
      <c r="O982">
        <f t="shared" si="94"/>
        <v>-637</v>
      </c>
      <c r="P982" s="1" t="str">
        <f t="shared" si="95"/>
        <v>ABOVE</v>
      </c>
      <c r="Q982" s="7">
        <v>1.6260162601625959E-2</v>
      </c>
    </row>
    <row r="983" spans="1:17" x14ac:dyDescent="0.3">
      <c r="A983" s="2">
        <v>16</v>
      </c>
      <c r="B983" s="8" t="s">
        <v>1449</v>
      </c>
      <c r="C983" s="8" t="s">
        <v>339</v>
      </c>
      <c r="D983" s="8">
        <v>11.6</v>
      </c>
      <c r="E983" s="8">
        <v>490</v>
      </c>
      <c r="F983" s="8">
        <v>567</v>
      </c>
      <c r="G983" s="8">
        <v>672</v>
      </c>
      <c r="H983" s="8">
        <v>903</v>
      </c>
      <c r="I983" s="8">
        <v>979</v>
      </c>
      <c r="J983" s="8"/>
      <c r="K983">
        <f t="shared" si="90"/>
        <v>-457</v>
      </c>
      <c r="L983">
        <f t="shared" si="91"/>
        <v>-412</v>
      </c>
      <c r="M983">
        <f t="shared" si="92"/>
        <v>-451</v>
      </c>
      <c r="N983">
        <f t="shared" si="93"/>
        <v>-406</v>
      </c>
      <c r="O983">
        <f t="shared" si="94"/>
        <v>-649</v>
      </c>
      <c r="P983" s="1" t="str">
        <f t="shared" si="95"/>
        <v>BELOW</v>
      </c>
      <c r="Q983" s="7">
        <v>-5.6910569105691138E-2</v>
      </c>
    </row>
    <row r="984" spans="1:17" x14ac:dyDescent="0.3">
      <c r="A984" s="2">
        <v>16</v>
      </c>
      <c r="B984" s="8" t="s">
        <v>1449</v>
      </c>
      <c r="C984" s="8" t="s">
        <v>184</v>
      </c>
      <c r="D984" s="8">
        <v>13.7</v>
      </c>
      <c r="E984" s="8">
        <v>490</v>
      </c>
      <c r="F984" s="8">
        <v>508</v>
      </c>
      <c r="G984" s="8">
        <v>672</v>
      </c>
      <c r="H984" s="8">
        <v>842</v>
      </c>
      <c r="I984" s="8">
        <v>908</v>
      </c>
      <c r="J984" s="8"/>
      <c r="K984">
        <f t="shared" si="90"/>
        <v>-457</v>
      </c>
      <c r="L984">
        <f t="shared" si="91"/>
        <v>-471</v>
      </c>
      <c r="M984">
        <f t="shared" si="92"/>
        <v>-451</v>
      </c>
      <c r="N984">
        <f t="shared" si="93"/>
        <v>-467</v>
      </c>
      <c r="O984">
        <f t="shared" si="94"/>
        <v>-720</v>
      </c>
      <c r="P984" s="1" t="str">
        <f t="shared" si="95"/>
        <v>ABOVE</v>
      </c>
      <c r="Q984" s="7">
        <v>0.113821138211382</v>
      </c>
    </row>
    <row r="985" spans="1:17" x14ac:dyDescent="0.3">
      <c r="A985" s="2">
        <v>16</v>
      </c>
      <c r="B985" s="8" t="s">
        <v>1449</v>
      </c>
      <c r="C985" s="8" t="s">
        <v>1018</v>
      </c>
      <c r="D985" s="8">
        <v>10.6</v>
      </c>
      <c r="E985" s="8">
        <v>490</v>
      </c>
      <c r="F985" s="8">
        <v>508</v>
      </c>
      <c r="G985" s="8">
        <v>672</v>
      </c>
      <c r="H985" s="8">
        <v>842</v>
      </c>
      <c r="I985" s="8">
        <v>979</v>
      </c>
      <c r="J985" s="8"/>
      <c r="K985">
        <f t="shared" si="90"/>
        <v>-457</v>
      </c>
      <c r="L985">
        <f t="shared" si="91"/>
        <v>-471</v>
      </c>
      <c r="M985">
        <f t="shared" si="92"/>
        <v>-451</v>
      </c>
      <c r="N985">
        <f t="shared" si="93"/>
        <v>-467</v>
      </c>
      <c r="O985">
        <f t="shared" si="94"/>
        <v>-649</v>
      </c>
      <c r="P985" s="1" t="str">
        <f t="shared" si="95"/>
        <v>BELOW</v>
      </c>
      <c r="Q985" s="7">
        <v>-0.13821138211382122</v>
      </c>
    </row>
    <row r="986" spans="1:17" x14ac:dyDescent="0.3">
      <c r="A986" s="2">
        <v>16</v>
      </c>
      <c r="B986" s="8" t="s">
        <v>1449</v>
      </c>
      <c r="C986" s="8" t="s">
        <v>152</v>
      </c>
      <c r="D986" s="8">
        <v>9.6999999999999993</v>
      </c>
      <c r="E986" s="8">
        <v>522</v>
      </c>
      <c r="F986" s="8">
        <v>542</v>
      </c>
      <c r="G986" s="8">
        <v>717</v>
      </c>
      <c r="H986" s="8">
        <v>898</v>
      </c>
      <c r="I986" s="8">
        <v>1113</v>
      </c>
      <c r="J986" s="8"/>
      <c r="K986">
        <f t="shared" si="90"/>
        <v>-425</v>
      </c>
      <c r="L986">
        <f t="shared" si="91"/>
        <v>-437</v>
      </c>
      <c r="M986">
        <f t="shared" si="92"/>
        <v>-406</v>
      </c>
      <c r="N986">
        <f t="shared" si="93"/>
        <v>-411</v>
      </c>
      <c r="O986">
        <f t="shared" si="94"/>
        <v>-515</v>
      </c>
      <c r="P986" s="1" t="str">
        <f t="shared" si="95"/>
        <v>BELOW</v>
      </c>
      <c r="Q986" s="7">
        <v>-0.21138211382113831</v>
      </c>
    </row>
    <row r="987" spans="1:17" x14ac:dyDescent="0.3">
      <c r="A987" s="2">
        <v>16</v>
      </c>
      <c r="B987" s="8" t="s">
        <v>1449</v>
      </c>
      <c r="C987" s="8" t="s">
        <v>539</v>
      </c>
      <c r="D987" s="8">
        <v>11.4</v>
      </c>
      <c r="E987" s="8">
        <v>448</v>
      </c>
      <c r="F987" s="8">
        <v>531</v>
      </c>
      <c r="G987" s="8">
        <v>697</v>
      </c>
      <c r="H987" s="8">
        <v>906</v>
      </c>
      <c r="I987" s="8">
        <v>1143</v>
      </c>
      <c r="J987" s="8"/>
      <c r="K987">
        <f t="shared" si="90"/>
        <v>-499</v>
      </c>
      <c r="L987">
        <f t="shared" si="91"/>
        <v>-448</v>
      </c>
      <c r="M987">
        <f t="shared" si="92"/>
        <v>-426</v>
      </c>
      <c r="N987">
        <f t="shared" si="93"/>
        <v>-403</v>
      </c>
      <c r="O987">
        <f t="shared" si="94"/>
        <v>-485</v>
      </c>
      <c r="P987" s="1" t="str">
        <f t="shared" si="95"/>
        <v>BELOW</v>
      </c>
      <c r="Q987" s="7">
        <v>-7.3170731707317097E-2</v>
      </c>
    </row>
    <row r="988" spans="1:17" x14ac:dyDescent="0.3">
      <c r="A988" s="2">
        <v>16</v>
      </c>
      <c r="B988" s="8" t="s">
        <v>1449</v>
      </c>
      <c r="C988" s="8" t="s">
        <v>1016</v>
      </c>
      <c r="D988" s="8">
        <v>9.1</v>
      </c>
      <c r="E988" s="8">
        <v>490</v>
      </c>
      <c r="F988" s="8">
        <v>547</v>
      </c>
      <c r="G988" s="8">
        <v>672</v>
      </c>
      <c r="H988" s="8">
        <v>972</v>
      </c>
      <c r="I988" s="8">
        <v>1007</v>
      </c>
      <c r="J988" s="8"/>
      <c r="K988">
        <f t="shared" si="90"/>
        <v>-457</v>
      </c>
      <c r="L988">
        <f t="shared" si="91"/>
        <v>-432</v>
      </c>
      <c r="M988">
        <f t="shared" si="92"/>
        <v>-451</v>
      </c>
      <c r="N988">
        <f t="shared" si="93"/>
        <v>-337</v>
      </c>
      <c r="O988">
        <f t="shared" si="94"/>
        <v>-621</v>
      </c>
      <c r="P988" s="1" t="str">
        <f t="shared" si="95"/>
        <v>BELOW</v>
      </c>
      <c r="Q988" s="7">
        <v>-0.26016260162601634</v>
      </c>
    </row>
    <row r="989" spans="1:17" x14ac:dyDescent="0.3">
      <c r="A989" s="2">
        <v>16</v>
      </c>
      <c r="B989" s="8" t="s">
        <v>1449</v>
      </c>
      <c r="C989" s="8" t="s">
        <v>1453</v>
      </c>
      <c r="D989" s="8">
        <v>10.8</v>
      </c>
      <c r="E989" s="8">
        <v>490</v>
      </c>
      <c r="F989" s="8">
        <v>587</v>
      </c>
      <c r="G989" s="8">
        <v>672</v>
      </c>
      <c r="H989" s="8">
        <v>842</v>
      </c>
      <c r="I989" s="8">
        <v>908</v>
      </c>
      <c r="J989" s="8"/>
      <c r="K989">
        <f t="shared" si="90"/>
        <v>-457</v>
      </c>
      <c r="L989">
        <f t="shared" si="91"/>
        <v>-392</v>
      </c>
      <c r="M989">
        <f t="shared" si="92"/>
        <v>-451</v>
      </c>
      <c r="N989">
        <f t="shared" si="93"/>
        <v>-467</v>
      </c>
      <c r="O989">
        <f t="shared" si="94"/>
        <v>-720</v>
      </c>
      <c r="P989" s="1" t="str">
        <f t="shared" si="95"/>
        <v>BELOW</v>
      </c>
      <c r="Q989" s="7">
        <v>-0.12195121951219512</v>
      </c>
    </row>
    <row r="990" spans="1:17" x14ac:dyDescent="0.3">
      <c r="A990" s="2">
        <v>16</v>
      </c>
      <c r="B990" s="8" t="s">
        <v>1449</v>
      </c>
      <c r="C990" s="8" t="s">
        <v>1452</v>
      </c>
      <c r="D990" s="8">
        <v>6.9</v>
      </c>
      <c r="E990" s="8">
        <v>543</v>
      </c>
      <c r="F990" s="8">
        <v>593</v>
      </c>
      <c r="G990" s="8">
        <v>785</v>
      </c>
      <c r="H990" s="8">
        <v>1033</v>
      </c>
      <c r="I990" s="8">
        <v>1229</v>
      </c>
      <c r="J990" s="8"/>
      <c r="K990">
        <f t="shared" si="90"/>
        <v>-404</v>
      </c>
      <c r="L990">
        <f t="shared" si="91"/>
        <v>-386</v>
      </c>
      <c r="M990">
        <f t="shared" si="92"/>
        <v>-338</v>
      </c>
      <c r="N990">
        <f t="shared" si="93"/>
        <v>-276</v>
      </c>
      <c r="O990">
        <f t="shared" si="94"/>
        <v>-399</v>
      </c>
      <c r="P990" s="1" t="str">
        <f t="shared" si="95"/>
        <v>BELOW</v>
      </c>
      <c r="Q990" s="7">
        <v>-0.43902439024390244</v>
      </c>
    </row>
    <row r="991" spans="1:17" x14ac:dyDescent="0.3">
      <c r="A991" s="2">
        <v>16</v>
      </c>
      <c r="B991" s="8" t="s">
        <v>1449</v>
      </c>
      <c r="C991" s="8" t="s">
        <v>1451</v>
      </c>
      <c r="D991" s="8">
        <v>12.1</v>
      </c>
      <c r="E991" s="8">
        <v>490</v>
      </c>
      <c r="F991" s="8">
        <v>564</v>
      </c>
      <c r="G991" s="8">
        <v>672</v>
      </c>
      <c r="H991" s="8">
        <v>940</v>
      </c>
      <c r="I991" s="8">
        <v>979</v>
      </c>
      <c r="J991" s="8"/>
      <c r="K991">
        <f t="shared" si="90"/>
        <v>-457</v>
      </c>
      <c r="L991">
        <f t="shared" si="91"/>
        <v>-415</v>
      </c>
      <c r="M991">
        <f t="shared" si="92"/>
        <v>-451</v>
      </c>
      <c r="N991">
        <f t="shared" si="93"/>
        <v>-369</v>
      </c>
      <c r="O991">
        <f t="shared" si="94"/>
        <v>-649</v>
      </c>
      <c r="P991" s="1" t="str">
        <f t="shared" si="95"/>
        <v>BELOW</v>
      </c>
      <c r="Q991" s="7">
        <v>-1.6260162601626101E-2</v>
      </c>
    </row>
    <row r="992" spans="1:17" x14ac:dyDescent="0.3">
      <c r="A992" s="2">
        <v>16</v>
      </c>
      <c r="B992" s="8" t="s">
        <v>1449</v>
      </c>
      <c r="C992" s="8" t="s">
        <v>30</v>
      </c>
      <c r="D992" s="8">
        <v>9.5</v>
      </c>
      <c r="E992" s="8">
        <v>490</v>
      </c>
      <c r="F992" s="8">
        <v>508</v>
      </c>
      <c r="G992" s="8">
        <v>672</v>
      </c>
      <c r="H992" s="8">
        <v>842</v>
      </c>
      <c r="I992" s="8">
        <v>908</v>
      </c>
      <c r="J992" s="8"/>
      <c r="K992">
        <f t="shared" si="90"/>
        <v>-457</v>
      </c>
      <c r="L992">
        <f t="shared" si="91"/>
        <v>-471</v>
      </c>
      <c r="M992">
        <f t="shared" si="92"/>
        <v>-451</v>
      </c>
      <c r="N992">
        <f t="shared" si="93"/>
        <v>-467</v>
      </c>
      <c r="O992">
        <f t="shared" si="94"/>
        <v>-720</v>
      </c>
      <c r="P992" s="1" t="str">
        <f t="shared" si="95"/>
        <v>BELOW</v>
      </c>
      <c r="Q992" s="7">
        <v>-0.22764227642276427</v>
      </c>
    </row>
    <row r="993" spans="1:17" x14ac:dyDescent="0.3">
      <c r="A993" s="2">
        <v>16</v>
      </c>
      <c r="B993" s="8" t="s">
        <v>1449</v>
      </c>
      <c r="C993" s="8" t="s">
        <v>312</v>
      </c>
      <c r="D993" s="8">
        <v>11</v>
      </c>
      <c r="E993" s="8">
        <v>490</v>
      </c>
      <c r="F993" s="8">
        <v>508</v>
      </c>
      <c r="G993" s="8">
        <v>672</v>
      </c>
      <c r="H993" s="8">
        <v>972</v>
      </c>
      <c r="I993" s="8">
        <v>979</v>
      </c>
      <c r="J993" s="8"/>
      <c r="K993">
        <f t="shared" si="90"/>
        <v>-457</v>
      </c>
      <c r="L993">
        <f t="shared" si="91"/>
        <v>-471</v>
      </c>
      <c r="M993">
        <f t="shared" si="92"/>
        <v>-451</v>
      </c>
      <c r="N993">
        <f t="shared" si="93"/>
        <v>-337</v>
      </c>
      <c r="O993">
        <f t="shared" si="94"/>
        <v>-649</v>
      </c>
      <c r="P993" s="1" t="str">
        <f t="shared" si="95"/>
        <v>BELOW</v>
      </c>
      <c r="Q993" s="7">
        <v>-0.10569105691056915</v>
      </c>
    </row>
    <row r="994" spans="1:17" x14ac:dyDescent="0.3">
      <c r="A994" s="2">
        <v>16</v>
      </c>
      <c r="B994" s="8" t="s">
        <v>1449</v>
      </c>
      <c r="C994" s="8" t="s">
        <v>308</v>
      </c>
      <c r="D994" s="8">
        <v>13.3</v>
      </c>
      <c r="E994" s="8">
        <v>490</v>
      </c>
      <c r="F994" s="8">
        <v>510</v>
      </c>
      <c r="G994" s="8">
        <v>672</v>
      </c>
      <c r="H994" s="8">
        <v>932</v>
      </c>
      <c r="I994" s="8">
        <v>1107</v>
      </c>
      <c r="J994" s="8"/>
      <c r="K994">
        <f t="shared" si="90"/>
        <v>-457</v>
      </c>
      <c r="L994">
        <f t="shared" si="91"/>
        <v>-469</v>
      </c>
      <c r="M994">
        <f t="shared" si="92"/>
        <v>-451</v>
      </c>
      <c r="N994">
        <f t="shared" si="93"/>
        <v>-377</v>
      </c>
      <c r="O994">
        <f t="shared" si="94"/>
        <v>-521</v>
      </c>
      <c r="P994" s="1" t="str">
        <f t="shared" si="95"/>
        <v>ABOVE</v>
      </c>
      <c r="Q994" s="7">
        <v>8.1300813008130079E-2</v>
      </c>
    </row>
    <row r="995" spans="1:17" x14ac:dyDescent="0.3">
      <c r="A995" s="2">
        <v>16</v>
      </c>
      <c r="B995" s="8" t="s">
        <v>1449</v>
      </c>
      <c r="C995" s="8" t="s">
        <v>1450</v>
      </c>
      <c r="D995" s="8">
        <v>14.3</v>
      </c>
      <c r="E995" s="8">
        <v>490</v>
      </c>
      <c r="F995" s="8">
        <v>508</v>
      </c>
      <c r="G995" s="8">
        <v>672</v>
      </c>
      <c r="H995" s="8">
        <v>842</v>
      </c>
      <c r="I995" s="8">
        <v>979</v>
      </c>
      <c r="J995" s="8"/>
      <c r="K995">
        <f t="shared" si="90"/>
        <v>-457</v>
      </c>
      <c r="L995">
        <f t="shared" si="91"/>
        <v>-471</v>
      </c>
      <c r="M995">
        <f t="shared" si="92"/>
        <v>-451</v>
      </c>
      <c r="N995">
        <f t="shared" si="93"/>
        <v>-467</v>
      </c>
      <c r="O995">
        <f t="shared" si="94"/>
        <v>-649</v>
      </c>
      <c r="P995" s="1" t="str">
        <f t="shared" si="95"/>
        <v>ABOVE</v>
      </c>
      <c r="Q995" s="7">
        <v>0.16260162601626016</v>
      </c>
    </row>
    <row r="996" spans="1:17" x14ac:dyDescent="0.3">
      <c r="A996" s="2">
        <v>16</v>
      </c>
      <c r="B996" s="8" t="s">
        <v>1449</v>
      </c>
      <c r="C996" s="8" t="s">
        <v>1448</v>
      </c>
      <c r="D996" s="8">
        <v>20.6</v>
      </c>
      <c r="E996" s="8">
        <v>640</v>
      </c>
      <c r="F996" s="8">
        <v>786</v>
      </c>
      <c r="G996" s="8">
        <v>953</v>
      </c>
      <c r="H996" s="8">
        <v>1286</v>
      </c>
      <c r="I996" s="8">
        <v>1457</v>
      </c>
      <c r="J996" s="8"/>
      <c r="K996">
        <f t="shared" si="90"/>
        <v>-307</v>
      </c>
      <c r="L996">
        <f t="shared" si="91"/>
        <v>-193</v>
      </c>
      <c r="M996">
        <f t="shared" si="92"/>
        <v>-170</v>
      </c>
      <c r="N996">
        <f t="shared" si="93"/>
        <v>-23</v>
      </c>
      <c r="O996">
        <f t="shared" si="94"/>
        <v>-171</v>
      </c>
      <c r="P996" s="1" t="str">
        <f t="shared" si="95"/>
        <v>ABOVE</v>
      </c>
      <c r="Q996" s="7">
        <v>0.67479674796747968</v>
      </c>
    </row>
    <row r="997" spans="1:17" x14ac:dyDescent="0.3">
      <c r="A997" s="2">
        <v>17</v>
      </c>
      <c r="B997" s="8" t="s">
        <v>1406</v>
      </c>
      <c r="C997" s="8" t="s">
        <v>783</v>
      </c>
      <c r="D997" s="8">
        <v>21.4</v>
      </c>
      <c r="E997" s="8">
        <v>451</v>
      </c>
      <c r="F997" s="8">
        <v>467</v>
      </c>
      <c r="G997" s="8">
        <v>618</v>
      </c>
      <c r="H997" s="8">
        <v>811</v>
      </c>
      <c r="I997" s="8">
        <v>935</v>
      </c>
      <c r="J997" s="8"/>
      <c r="K997">
        <f t="shared" si="90"/>
        <v>-496</v>
      </c>
      <c r="L997">
        <f t="shared" si="91"/>
        <v>-512</v>
      </c>
      <c r="M997">
        <f t="shared" si="92"/>
        <v>-505</v>
      </c>
      <c r="N997">
        <f t="shared" si="93"/>
        <v>-498</v>
      </c>
      <c r="O997">
        <f t="shared" si="94"/>
        <v>-693</v>
      </c>
      <c r="P997" s="1" t="str">
        <f t="shared" si="95"/>
        <v>ABOVE</v>
      </c>
      <c r="Q997" s="7">
        <v>0.73983739837398355</v>
      </c>
    </row>
    <row r="998" spans="1:17" x14ac:dyDescent="0.3">
      <c r="A998" s="2">
        <v>17</v>
      </c>
      <c r="B998" s="8" t="s">
        <v>1406</v>
      </c>
      <c r="C998" s="8" t="s">
        <v>822</v>
      </c>
      <c r="D998" s="8">
        <v>16.8</v>
      </c>
      <c r="E998" s="8">
        <v>482</v>
      </c>
      <c r="F998" s="8">
        <v>485</v>
      </c>
      <c r="G998" s="8">
        <v>642</v>
      </c>
      <c r="H998" s="8">
        <v>865</v>
      </c>
      <c r="I998" s="8">
        <v>1128</v>
      </c>
      <c r="J998" s="8"/>
      <c r="K998">
        <f t="shared" si="90"/>
        <v>-465</v>
      </c>
      <c r="L998">
        <f t="shared" si="91"/>
        <v>-494</v>
      </c>
      <c r="M998">
        <f t="shared" si="92"/>
        <v>-481</v>
      </c>
      <c r="N998">
        <f t="shared" si="93"/>
        <v>-444</v>
      </c>
      <c r="O998">
        <f t="shared" si="94"/>
        <v>-500</v>
      </c>
      <c r="P998" s="1" t="str">
        <f t="shared" si="95"/>
        <v>ABOVE</v>
      </c>
      <c r="Q998" s="7">
        <v>0.36585365853658536</v>
      </c>
    </row>
    <row r="999" spans="1:17" x14ac:dyDescent="0.3">
      <c r="A999" s="2">
        <v>17</v>
      </c>
      <c r="B999" s="8" t="s">
        <v>1406</v>
      </c>
      <c r="C999" s="8" t="s">
        <v>530</v>
      </c>
      <c r="D999" s="8">
        <v>10.199999999999999</v>
      </c>
      <c r="E999" s="8">
        <v>521</v>
      </c>
      <c r="F999" s="8">
        <v>636</v>
      </c>
      <c r="G999" s="8">
        <v>728</v>
      </c>
      <c r="H999" s="8">
        <v>980</v>
      </c>
      <c r="I999" s="8">
        <v>984</v>
      </c>
      <c r="J999" s="8"/>
      <c r="K999">
        <f t="shared" si="90"/>
        <v>-426</v>
      </c>
      <c r="L999">
        <f t="shared" si="91"/>
        <v>-343</v>
      </c>
      <c r="M999">
        <f t="shared" si="92"/>
        <v>-395</v>
      </c>
      <c r="N999">
        <f t="shared" si="93"/>
        <v>-329</v>
      </c>
      <c r="O999">
        <f t="shared" si="94"/>
        <v>-644</v>
      </c>
      <c r="P999" s="1" t="str">
        <f t="shared" si="95"/>
        <v>BELOW</v>
      </c>
      <c r="Q999" s="7">
        <v>-0.17073170731707327</v>
      </c>
    </row>
    <row r="1000" spans="1:17" x14ac:dyDescent="0.3">
      <c r="A1000" s="2">
        <v>17</v>
      </c>
      <c r="B1000" s="8" t="s">
        <v>1406</v>
      </c>
      <c r="C1000" s="8" t="s">
        <v>1447</v>
      </c>
      <c r="D1000" s="8">
        <v>15.5</v>
      </c>
      <c r="E1000" s="8">
        <v>473</v>
      </c>
      <c r="F1000" s="8">
        <v>500</v>
      </c>
      <c r="G1000" s="8">
        <v>661</v>
      </c>
      <c r="H1000" s="8">
        <v>828</v>
      </c>
      <c r="I1000" s="8">
        <v>893</v>
      </c>
      <c r="J1000" s="8"/>
      <c r="K1000">
        <f t="shared" si="90"/>
        <v>-474</v>
      </c>
      <c r="L1000">
        <f t="shared" si="91"/>
        <v>-479</v>
      </c>
      <c r="M1000">
        <f t="shared" si="92"/>
        <v>-462</v>
      </c>
      <c r="N1000">
        <f t="shared" si="93"/>
        <v>-481</v>
      </c>
      <c r="O1000">
        <f t="shared" si="94"/>
        <v>-735</v>
      </c>
      <c r="P1000" s="1" t="str">
        <f t="shared" si="95"/>
        <v>ABOVE</v>
      </c>
      <c r="Q1000" s="7">
        <v>0.26016260162601618</v>
      </c>
    </row>
    <row r="1001" spans="1:17" x14ac:dyDescent="0.3">
      <c r="A1001" s="2">
        <v>17</v>
      </c>
      <c r="B1001" s="8" t="s">
        <v>1406</v>
      </c>
      <c r="C1001" s="8" t="s">
        <v>1446</v>
      </c>
      <c r="D1001" s="8">
        <v>20.100000000000001</v>
      </c>
      <c r="E1001" s="8">
        <v>411</v>
      </c>
      <c r="F1001" s="8">
        <v>524</v>
      </c>
      <c r="G1001" s="8">
        <v>639</v>
      </c>
      <c r="H1001" s="8">
        <v>840</v>
      </c>
      <c r="I1001" s="8">
        <v>869</v>
      </c>
      <c r="J1001" s="8"/>
      <c r="K1001">
        <f t="shared" si="90"/>
        <v>-536</v>
      </c>
      <c r="L1001">
        <f t="shared" si="91"/>
        <v>-455</v>
      </c>
      <c r="M1001">
        <f t="shared" si="92"/>
        <v>-484</v>
      </c>
      <c r="N1001">
        <f t="shared" si="93"/>
        <v>-469</v>
      </c>
      <c r="O1001">
        <f t="shared" si="94"/>
        <v>-759</v>
      </c>
      <c r="P1001" s="1" t="str">
        <f t="shared" si="95"/>
        <v>ABOVE</v>
      </c>
      <c r="Q1001" s="7">
        <v>0.63414634146341464</v>
      </c>
    </row>
    <row r="1002" spans="1:17" x14ac:dyDescent="0.3">
      <c r="A1002" s="2">
        <v>17</v>
      </c>
      <c r="B1002" s="8" t="s">
        <v>1406</v>
      </c>
      <c r="C1002" s="8" t="s">
        <v>259</v>
      </c>
      <c r="D1002" s="8">
        <v>19.399999999999999</v>
      </c>
      <c r="E1002" s="8">
        <v>460</v>
      </c>
      <c r="F1002" s="8">
        <v>486</v>
      </c>
      <c r="G1002" s="8">
        <v>643</v>
      </c>
      <c r="H1002" s="8">
        <v>806</v>
      </c>
      <c r="I1002" s="8">
        <v>906</v>
      </c>
      <c r="J1002" s="8"/>
      <c r="K1002">
        <f t="shared" si="90"/>
        <v>-487</v>
      </c>
      <c r="L1002">
        <f t="shared" si="91"/>
        <v>-493</v>
      </c>
      <c r="M1002">
        <f t="shared" si="92"/>
        <v>-480</v>
      </c>
      <c r="N1002">
        <f t="shared" si="93"/>
        <v>-503</v>
      </c>
      <c r="O1002">
        <f t="shared" si="94"/>
        <v>-722</v>
      </c>
      <c r="P1002" s="1" t="str">
        <f t="shared" si="95"/>
        <v>ABOVE</v>
      </c>
      <c r="Q1002" s="7">
        <v>0.57723577235772339</v>
      </c>
    </row>
    <row r="1003" spans="1:17" x14ac:dyDescent="0.3">
      <c r="A1003" s="2">
        <v>17</v>
      </c>
      <c r="B1003" s="8" t="s">
        <v>1406</v>
      </c>
      <c r="C1003" s="8" t="s">
        <v>517</v>
      </c>
      <c r="D1003" s="8">
        <v>30.3</v>
      </c>
      <c r="E1003" s="8">
        <v>473</v>
      </c>
      <c r="F1003" s="8">
        <v>511</v>
      </c>
      <c r="G1003" s="8">
        <v>618</v>
      </c>
      <c r="H1003" s="8">
        <v>832</v>
      </c>
      <c r="I1003" s="8">
        <v>835</v>
      </c>
      <c r="J1003" s="8"/>
      <c r="K1003">
        <f t="shared" si="90"/>
        <v>-474</v>
      </c>
      <c r="L1003">
        <f t="shared" si="91"/>
        <v>-468</v>
      </c>
      <c r="M1003">
        <f t="shared" si="92"/>
        <v>-505</v>
      </c>
      <c r="N1003">
        <f t="shared" si="93"/>
        <v>-477</v>
      </c>
      <c r="O1003">
        <f t="shared" si="94"/>
        <v>-793</v>
      </c>
      <c r="P1003" s="1" t="str">
        <f t="shared" si="95"/>
        <v>ABOVE</v>
      </c>
      <c r="Q1003" s="7">
        <v>1.4634146341463414</v>
      </c>
    </row>
    <row r="1004" spans="1:17" x14ac:dyDescent="0.3">
      <c r="A1004" s="2">
        <v>17</v>
      </c>
      <c r="B1004" s="8" t="s">
        <v>1406</v>
      </c>
      <c r="C1004" s="8" t="s">
        <v>142</v>
      </c>
      <c r="D1004" s="8">
        <v>7.1</v>
      </c>
      <c r="E1004" s="8">
        <v>584</v>
      </c>
      <c r="F1004" s="8">
        <v>670</v>
      </c>
      <c r="G1004" s="8">
        <v>884</v>
      </c>
      <c r="H1004" s="8">
        <v>1223</v>
      </c>
      <c r="I1004" s="8">
        <v>1414</v>
      </c>
      <c r="J1004" s="8"/>
      <c r="K1004">
        <f t="shared" si="90"/>
        <v>-363</v>
      </c>
      <c r="L1004">
        <f t="shared" si="91"/>
        <v>-309</v>
      </c>
      <c r="M1004">
        <f t="shared" si="92"/>
        <v>-239</v>
      </c>
      <c r="N1004">
        <f t="shared" si="93"/>
        <v>-86</v>
      </c>
      <c r="O1004">
        <f t="shared" si="94"/>
        <v>-214</v>
      </c>
      <c r="P1004" s="1" t="str">
        <f t="shared" si="95"/>
        <v>BELOW</v>
      </c>
      <c r="Q1004" s="7">
        <v>-0.4227642276422765</v>
      </c>
    </row>
    <row r="1005" spans="1:17" x14ac:dyDescent="0.3">
      <c r="A1005" s="2">
        <v>17</v>
      </c>
      <c r="B1005" s="8" t="s">
        <v>1406</v>
      </c>
      <c r="C1005" s="8" t="s">
        <v>1445</v>
      </c>
      <c r="D1005" s="8">
        <v>14.1</v>
      </c>
      <c r="E1005" s="8">
        <v>617</v>
      </c>
      <c r="F1005" s="8">
        <v>692</v>
      </c>
      <c r="G1005" s="8">
        <v>883</v>
      </c>
      <c r="H1005" s="8">
        <v>1231</v>
      </c>
      <c r="I1005" s="8">
        <v>1551</v>
      </c>
      <c r="J1005" s="8"/>
      <c r="K1005">
        <f t="shared" si="90"/>
        <v>-330</v>
      </c>
      <c r="L1005">
        <f t="shared" si="91"/>
        <v>-287</v>
      </c>
      <c r="M1005">
        <f t="shared" si="92"/>
        <v>-240</v>
      </c>
      <c r="N1005">
        <f t="shared" si="93"/>
        <v>-78</v>
      </c>
      <c r="O1005">
        <f t="shared" si="94"/>
        <v>-77</v>
      </c>
      <c r="P1005" s="1" t="str">
        <f t="shared" si="95"/>
        <v>ABOVE</v>
      </c>
      <c r="Q1005" s="7">
        <v>0.14634146341463405</v>
      </c>
    </row>
    <row r="1006" spans="1:17" x14ac:dyDescent="0.3">
      <c r="A1006" s="2">
        <v>17</v>
      </c>
      <c r="B1006" s="8" t="s">
        <v>1406</v>
      </c>
      <c r="C1006" s="8" t="s">
        <v>1060</v>
      </c>
      <c r="D1006" s="8">
        <v>20.6</v>
      </c>
      <c r="E1006" s="8">
        <v>509</v>
      </c>
      <c r="F1006" s="8">
        <v>609</v>
      </c>
      <c r="G1006" s="8">
        <v>734</v>
      </c>
      <c r="H1006" s="8">
        <v>989</v>
      </c>
      <c r="I1006" s="8">
        <v>1178</v>
      </c>
      <c r="J1006" s="8"/>
      <c r="K1006">
        <f t="shared" si="90"/>
        <v>-438</v>
      </c>
      <c r="L1006">
        <f t="shared" si="91"/>
        <v>-370</v>
      </c>
      <c r="M1006">
        <f t="shared" si="92"/>
        <v>-389</v>
      </c>
      <c r="N1006">
        <f t="shared" si="93"/>
        <v>-320</v>
      </c>
      <c r="O1006">
        <f t="shared" si="94"/>
        <v>-450</v>
      </c>
      <c r="P1006" s="1" t="str">
        <f t="shared" si="95"/>
        <v>ABOVE</v>
      </c>
      <c r="Q1006" s="7">
        <v>0.67479674796747968</v>
      </c>
    </row>
    <row r="1007" spans="1:17" x14ac:dyDescent="0.3">
      <c r="A1007" s="2">
        <v>17</v>
      </c>
      <c r="B1007" s="8" t="s">
        <v>1406</v>
      </c>
      <c r="C1007" s="8" t="s">
        <v>1444</v>
      </c>
      <c r="D1007" s="8">
        <v>15.5</v>
      </c>
      <c r="E1007" s="8">
        <v>497</v>
      </c>
      <c r="F1007" s="8">
        <v>546</v>
      </c>
      <c r="G1007" s="8">
        <v>694</v>
      </c>
      <c r="H1007" s="8">
        <v>946</v>
      </c>
      <c r="I1007" s="8">
        <v>1099</v>
      </c>
      <c r="J1007" s="8"/>
      <c r="K1007">
        <f t="shared" si="90"/>
        <v>-450</v>
      </c>
      <c r="L1007">
        <f t="shared" si="91"/>
        <v>-433</v>
      </c>
      <c r="M1007">
        <f t="shared" si="92"/>
        <v>-429</v>
      </c>
      <c r="N1007">
        <f t="shared" si="93"/>
        <v>-363</v>
      </c>
      <c r="O1007">
        <f t="shared" si="94"/>
        <v>-529</v>
      </c>
      <c r="P1007" s="1" t="str">
        <f t="shared" si="95"/>
        <v>ABOVE</v>
      </c>
      <c r="Q1007" s="7">
        <v>0.26016260162601618</v>
      </c>
    </row>
    <row r="1008" spans="1:17" x14ac:dyDescent="0.3">
      <c r="A1008" s="2">
        <v>17</v>
      </c>
      <c r="B1008" s="8" t="s">
        <v>1406</v>
      </c>
      <c r="C1008" s="8" t="s">
        <v>1443</v>
      </c>
      <c r="D1008" s="8">
        <v>14.1</v>
      </c>
      <c r="E1008" s="8">
        <v>584</v>
      </c>
      <c r="F1008" s="8">
        <v>670</v>
      </c>
      <c r="G1008" s="8">
        <v>884</v>
      </c>
      <c r="H1008" s="8">
        <v>1223</v>
      </c>
      <c r="I1008" s="8">
        <v>1414</v>
      </c>
      <c r="J1008" s="8"/>
      <c r="K1008">
        <f t="shared" si="90"/>
        <v>-363</v>
      </c>
      <c r="L1008">
        <f t="shared" si="91"/>
        <v>-309</v>
      </c>
      <c r="M1008">
        <f t="shared" si="92"/>
        <v>-239</v>
      </c>
      <c r="N1008">
        <f t="shared" si="93"/>
        <v>-86</v>
      </c>
      <c r="O1008">
        <f t="shared" si="94"/>
        <v>-214</v>
      </c>
      <c r="P1008" s="1" t="str">
        <f t="shared" si="95"/>
        <v>ABOVE</v>
      </c>
      <c r="Q1008" s="7">
        <v>0.14634146341463405</v>
      </c>
    </row>
    <row r="1009" spans="1:17" x14ac:dyDescent="0.3">
      <c r="A1009" s="2">
        <v>17</v>
      </c>
      <c r="B1009" s="8" t="s">
        <v>1406</v>
      </c>
      <c r="C1009" s="8" t="s">
        <v>1442</v>
      </c>
      <c r="D1009" s="8">
        <v>29.2</v>
      </c>
      <c r="E1009" s="8">
        <v>443</v>
      </c>
      <c r="F1009" s="8">
        <v>467</v>
      </c>
      <c r="G1009" s="8">
        <v>618</v>
      </c>
      <c r="H1009" s="8">
        <v>840</v>
      </c>
      <c r="I1009" s="8">
        <v>885</v>
      </c>
      <c r="J1009" s="8"/>
      <c r="K1009">
        <f t="shared" si="90"/>
        <v>-504</v>
      </c>
      <c r="L1009">
        <f t="shared" si="91"/>
        <v>-512</v>
      </c>
      <c r="M1009">
        <f t="shared" si="92"/>
        <v>-505</v>
      </c>
      <c r="N1009">
        <f t="shared" si="93"/>
        <v>-469</v>
      </c>
      <c r="O1009">
        <f t="shared" si="94"/>
        <v>-743</v>
      </c>
      <c r="P1009" s="1" t="str">
        <f t="shared" si="95"/>
        <v>ABOVE</v>
      </c>
      <c r="Q1009" s="7">
        <v>1.3739837398373982</v>
      </c>
    </row>
    <row r="1010" spans="1:17" x14ac:dyDescent="0.3">
      <c r="A1010" s="2">
        <v>17</v>
      </c>
      <c r="B1010" s="8" t="s">
        <v>1406</v>
      </c>
      <c r="C1010" s="8" t="s">
        <v>1441</v>
      </c>
      <c r="D1010" s="8">
        <v>18.3</v>
      </c>
      <c r="E1010" s="8">
        <v>464</v>
      </c>
      <c r="F1010" s="8">
        <v>467</v>
      </c>
      <c r="G1010" s="8">
        <v>618</v>
      </c>
      <c r="H1010" s="8">
        <v>774</v>
      </c>
      <c r="I1010" s="8">
        <v>1010</v>
      </c>
      <c r="J1010" s="8"/>
      <c r="K1010">
        <f t="shared" si="90"/>
        <v>-483</v>
      </c>
      <c r="L1010">
        <f t="shared" si="91"/>
        <v>-512</v>
      </c>
      <c r="M1010">
        <f t="shared" si="92"/>
        <v>-505</v>
      </c>
      <c r="N1010">
        <f t="shared" si="93"/>
        <v>-535</v>
      </c>
      <c r="O1010">
        <f t="shared" si="94"/>
        <v>-618</v>
      </c>
      <c r="P1010" s="1" t="str">
        <f t="shared" si="95"/>
        <v>ABOVE</v>
      </c>
      <c r="Q1010" s="7">
        <v>0.48780487804878048</v>
      </c>
    </row>
    <row r="1011" spans="1:17" x14ac:dyDescent="0.3">
      <c r="A1011" s="2">
        <v>17</v>
      </c>
      <c r="B1011" s="8" t="s">
        <v>1406</v>
      </c>
      <c r="C1011" s="8" t="s">
        <v>1440</v>
      </c>
      <c r="D1011" s="8">
        <v>7.8</v>
      </c>
      <c r="E1011" s="8">
        <v>602</v>
      </c>
      <c r="F1011" s="8">
        <v>688</v>
      </c>
      <c r="G1011" s="8">
        <v>853</v>
      </c>
      <c r="H1011" s="8">
        <v>1158</v>
      </c>
      <c r="I1011" s="8">
        <v>1307</v>
      </c>
      <c r="J1011" s="8"/>
      <c r="K1011">
        <f t="shared" si="90"/>
        <v>-345</v>
      </c>
      <c r="L1011">
        <f t="shared" si="91"/>
        <v>-291</v>
      </c>
      <c r="M1011">
        <f t="shared" si="92"/>
        <v>-270</v>
      </c>
      <c r="N1011">
        <f t="shared" si="93"/>
        <v>-151</v>
      </c>
      <c r="O1011">
        <f t="shared" si="94"/>
        <v>-321</v>
      </c>
      <c r="P1011" s="1" t="str">
        <f t="shared" si="95"/>
        <v>BELOW</v>
      </c>
      <c r="Q1011" s="7">
        <v>-0.36585365853658541</v>
      </c>
    </row>
    <row r="1012" spans="1:17" x14ac:dyDescent="0.3">
      <c r="A1012" s="2">
        <v>17</v>
      </c>
      <c r="B1012" s="8" t="s">
        <v>1406</v>
      </c>
      <c r="C1012" s="8" t="s">
        <v>698</v>
      </c>
      <c r="D1012" s="8">
        <v>18</v>
      </c>
      <c r="E1012" s="8">
        <v>464</v>
      </c>
      <c r="F1012" s="8">
        <v>467</v>
      </c>
      <c r="G1012" s="8">
        <v>618</v>
      </c>
      <c r="H1012" s="8">
        <v>847</v>
      </c>
      <c r="I1012" s="8">
        <v>932</v>
      </c>
      <c r="J1012" s="8"/>
      <c r="K1012">
        <f t="shared" si="90"/>
        <v>-483</v>
      </c>
      <c r="L1012">
        <f t="shared" si="91"/>
        <v>-512</v>
      </c>
      <c r="M1012">
        <f t="shared" si="92"/>
        <v>-505</v>
      </c>
      <c r="N1012">
        <f t="shared" si="93"/>
        <v>-462</v>
      </c>
      <c r="O1012">
        <f t="shared" si="94"/>
        <v>-696</v>
      </c>
      <c r="P1012" s="1" t="str">
        <f t="shared" si="95"/>
        <v>ABOVE</v>
      </c>
      <c r="Q1012" s="7">
        <v>0.46341463414634138</v>
      </c>
    </row>
    <row r="1013" spans="1:17" x14ac:dyDescent="0.3">
      <c r="A1013" s="2">
        <v>17</v>
      </c>
      <c r="B1013" s="8" t="s">
        <v>1406</v>
      </c>
      <c r="C1013" s="8" t="s">
        <v>504</v>
      </c>
      <c r="D1013" s="8">
        <v>15.8</v>
      </c>
      <c r="E1013" s="8">
        <v>443</v>
      </c>
      <c r="F1013" s="8">
        <v>536</v>
      </c>
      <c r="G1013" s="8">
        <v>618</v>
      </c>
      <c r="H1013" s="8">
        <v>807</v>
      </c>
      <c r="I1013" s="8">
        <v>843</v>
      </c>
      <c r="J1013" s="8"/>
      <c r="K1013">
        <f t="shared" si="90"/>
        <v>-504</v>
      </c>
      <c r="L1013">
        <f t="shared" si="91"/>
        <v>-443</v>
      </c>
      <c r="M1013">
        <f t="shared" si="92"/>
        <v>-505</v>
      </c>
      <c r="N1013">
        <f t="shared" si="93"/>
        <v>-502</v>
      </c>
      <c r="O1013">
        <f t="shared" si="94"/>
        <v>-785</v>
      </c>
      <c r="P1013" s="1" t="str">
        <f t="shared" si="95"/>
        <v>ABOVE</v>
      </c>
      <c r="Q1013" s="7">
        <v>0.28455284552845528</v>
      </c>
    </row>
    <row r="1014" spans="1:17" x14ac:dyDescent="0.3">
      <c r="A1014" s="2">
        <v>17</v>
      </c>
      <c r="B1014" s="8" t="s">
        <v>1406</v>
      </c>
      <c r="C1014" s="8" t="s">
        <v>1439</v>
      </c>
      <c r="D1014" s="8">
        <v>16.5</v>
      </c>
      <c r="E1014" s="8">
        <v>436</v>
      </c>
      <c r="F1014" s="8">
        <v>513</v>
      </c>
      <c r="G1014" s="8">
        <v>678</v>
      </c>
      <c r="H1014" s="8">
        <v>913</v>
      </c>
      <c r="I1014" s="8">
        <v>916</v>
      </c>
      <c r="J1014" s="8"/>
      <c r="K1014">
        <f t="shared" si="90"/>
        <v>-511</v>
      </c>
      <c r="L1014">
        <f t="shared" si="91"/>
        <v>-466</v>
      </c>
      <c r="M1014">
        <f t="shared" si="92"/>
        <v>-445</v>
      </c>
      <c r="N1014">
        <f t="shared" si="93"/>
        <v>-396</v>
      </c>
      <c r="O1014">
        <f t="shared" si="94"/>
        <v>-712</v>
      </c>
      <c r="P1014" s="1" t="str">
        <f t="shared" si="95"/>
        <v>ABOVE</v>
      </c>
      <c r="Q1014" s="7">
        <v>0.34146341463414626</v>
      </c>
    </row>
    <row r="1015" spans="1:17" x14ac:dyDescent="0.3">
      <c r="A1015" s="2">
        <v>17</v>
      </c>
      <c r="B1015" s="8" t="s">
        <v>1406</v>
      </c>
      <c r="C1015" s="8" t="s">
        <v>21</v>
      </c>
      <c r="D1015" s="8">
        <v>10.9</v>
      </c>
      <c r="E1015" s="8">
        <v>584</v>
      </c>
      <c r="F1015" s="8">
        <v>670</v>
      </c>
      <c r="G1015" s="8">
        <v>884</v>
      </c>
      <c r="H1015" s="8">
        <v>1223</v>
      </c>
      <c r="I1015" s="8">
        <v>1414</v>
      </c>
      <c r="J1015" s="8"/>
      <c r="K1015">
        <f t="shared" si="90"/>
        <v>-363</v>
      </c>
      <c r="L1015">
        <f t="shared" si="91"/>
        <v>-309</v>
      </c>
      <c r="M1015">
        <f t="shared" si="92"/>
        <v>-239</v>
      </c>
      <c r="N1015">
        <f t="shared" si="93"/>
        <v>-86</v>
      </c>
      <c r="O1015">
        <f t="shared" si="94"/>
        <v>-214</v>
      </c>
      <c r="P1015" s="1" t="str">
        <f t="shared" si="95"/>
        <v>BELOW</v>
      </c>
      <c r="Q1015" s="7">
        <v>-0.11382113821138214</v>
      </c>
    </row>
    <row r="1016" spans="1:17" x14ac:dyDescent="0.3">
      <c r="A1016" s="2">
        <v>17</v>
      </c>
      <c r="B1016" s="8" t="s">
        <v>1406</v>
      </c>
      <c r="C1016" s="8" t="s">
        <v>1438</v>
      </c>
      <c r="D1016" s="8">
        <v>15.5</v>
      </c>
      <c r="E1016" s="8">
        <v>468</v>
      </c>
      <c r="F1016" s="8">
        <v>494</v>
      </c>
      <c r="G1016" s="8">
        <v>653</v>
      </c>
      <c r="H1016" s="8">
        <v>818</v>
      </c>
      <c r="I1016" s="8">
        <v>891</v>
      </c>
      <c r="J1016" s="8"/>
      <c r="K1016">
        <f t="shared" si="90"/>
        <v>-479</v>
      </c>
      <c r="L1016">
        <f t="shared" si="91"/>
        <v>-485</v>
      </c>
      <c r="M1016">
        <f t="shared" si="92"/>
        <v>-470</v>
      </c>
      <c r="N1016">
        <f t="shared" si="93"/>
        <v>-491</v>
      </c>
      <c r="O1016">
        <f t="shared" si="94"/>
        <v>-737</v>
      </c>
      <c r="P1016" s="1" t="str">
        <f t="shared" si="95"/>
        <v>ABOVE</v>
      </c>
      <c r="Q1016" s="7">
        <v>0.26016260162601618</v>
      </c>
    </row>
    <row r="1017" spans="1:17" x14ac:dyDescent="0.3">
      <c r="A1017" s="2">
        <v>17</v>
      </c>
      <c r="B1017" s="8" t="s">
        <v>1406</v>
      </c>
      <c r="C1017" s="8" t="s">
        <v>251</v>
      </c>
      <c r="D1017" s="8">
        <v>15.2</v>
      </c>
      <c r="E1017" s="8">
        <v>483</v>
      </c>
      <c r="F1017" s="8">
        <v>515</v>
      </c>
      <c r="G1017" s="8">
        <v>675</v>
      </c>
      <c r="H1017" s="8">
        <v>942</v>
      </c>
      <c r="I1017" s="8">
        <v>960</v>
      </c>
      <c r="J1017" s="8"/>
      <c r="K1017">
        <f t="shared" si="90"/>
        <v>-464</v>
      </c>
      <c r="L1017">
        <f t="shared" si="91"/>
        <v>-464</v>
      </c>
      <c r="M1017">
        <f t="shared" si="92"/>
        <v>-448</v>
      </c>
      <c r="N1017">
        <f t="shared" si="93"/>
        <v>-367</v>
      </c>
      <c r="O1017">
        <f t="shared" si="94"/>
        <v>-668</v>
      </c>
      <c r="P1017" s="1" t="str">
        <f t="shared" si="95"/>
        <v>ABOVE</v>
      </c>
      <c r="Q1017" s="7">
        <v>0.2357723577235771</v>
      </c>
    </row>
    <row r="1018" spans="1:17" x14ac:dyDescent="0.3">
      <c r="A1018" s="2">
        <v>17</v>
      </c>
      <c r="B1018" s="8" t="s">
        <v>1406</v>
      </c>
      <c r="C1018" s="8" t="s">
        <v>577</v>
      </c>
      <c r="D1018" s="8">
        <v>20</v>
      </c>
      <c r="E1018" s="8">
        <v>443</v>
      </c>
      <c r="F1018" s="8">
        <v>467</v>
      </c>
      <c r="G1018" s="8">
        <v>618</v>
      </c>
      <c r="H1018" s="8">
        <v>774</v>
      </c>
      <c r="I1018" s="8">
        <v>940</v>
      </c>
      <c r="J1018" s="8"/>
      <c r="K1018">
        <f t="shared" si="90"/>
        <v>-504</v>
      </c>
      <c r="L1018">
        <f t="shared" si="91"/>
        <v>-512</v>
      </c>
      <c r="M1018">
        <f t="shared" si="92"/>
        <v>-505</v>
      </c>
      <c r="N1018">
        <f t="shared" si="93"/>
        <v>-535</v>
      </c>
      <c r="O1018">
        <f t="shared" si="94"/>
        <v>-688</v>
      </c>
      <c r="P1018" s="1" t="str">
        <f t="shared" si="95"/>
        <v>ABOVE</v>
      </c>
      <c r="Q1018" s="7">
        <v>0.62601626016260148</v>
      </c>
    </row>
    <row r="1019" spans="1:17" x14ac:dyDescent="0.3">
      <c r="A1019" s="2">
        <v>17</v>
      </c>
      <c r="B1019" s="8" t="s">
        <v>1406</v>
      </c>
      <c r="C1019" s="8" t="s">
        <v>1437</v>
      </c>
      <c r="D1019" s="8">
        <v>25.2</v>
      </c>
      <c r="E1019" s="8">
        <v>443</v>
      </c>
      <c r="F1019" s="8">
        <v>534</v>
      </c>
      <c r="G1019" s="8">
        <v>618</v>
      </c>
      <c r="H1019" s="8">
        <v>811</v>
      </c>
      <c r="I1019" s="8">
        <v>835</v>
      </c>
      <c r="J1019" s="8"/>
      <c r="K1019">
        <f t="shared" si="90"/>
        <v>-504</v>
      </c>
      <c r="L1019">
        <f t="shared" si="91"/>
        <v>-445</v>
      </c>
      <c r="M1019">
        <f t="shared" si="92"/>
        <v>-505</v>
      </c>
      <c r="N1019">
        <f t="shared" si="93"/>
        <v>-498</v>
      </c>
      <c r="O1019">
        <f t="shared" si="94"/>
        <v>-793</v>
      </c>
      <c r="P1019" s="1" t="str">
        <f t="shared" si="95"/>
        <v>ABOVE</v>
      </c>
      <c r="Q1019" s="7">
        <v>1.0487804878048779</v>
      </c>
    </row>
    <row r="1020" spans="1:17" x14ac:dyDescent="0.3">
      <c r="A1020" s="2">
        <v>17</v>
      </c>
      <c r="B1020" s="8" t="s">
        <v>1406</v>
      </c>
      <c r="C1020" s="8" t="s">
        <v>1139</v>
      </c>
      <c r="D1020" s="8">
        <v>18.899999999999999</v>
      </c>
      <c r="E1020" s="8">
        <v>563</v>
      </c>
      <c r="F1020" s="8">
        <v>689</v>
      </c>
      <c r="G1020" s="8">
        <v>867</v>
      </c>
      <c r="H1020" s="8">
        <v>1220</v>
      </c>
      <c r="I1020" s="8">
        <v>1404</v>
      </c>
      <c r="J1020" s="8"/>
      <c r="K1020">
        <f t="shared" si="90"/>
        <v>-384</v>
      </c>
      <c r="L1020">
        <f t="shared" si="91"/>
        <v>-290</v>
      </c>
      <c r="M1020">
        <f t="shared" si="92"/>
        <v>-256</v>
      </c>
      <c r="N1020">
        <f t="shared" si="93"/>
        <v>-89</v>
      </c>
      <c r="O1020">
        <f t="shared" si="94"/>
        <v>-224</v>
      </c>
      <c r="P1020" s="1" t="str">
        <f t="shared" si="95"/>
        <v>ABOVE</v>
      </c>
      <c r="Q1020" s="7">
        <v>0.53658536585365835</v>
      </c>
    </row>
    <row r="1021" spans="1:17" x14ac:dyDescent="0.3">
      <c r="A1021" s="2">
        <v>17</v>
      </c>
      <c r="B1021" s="8" t="s">
        <v>1406</v>
      </c>
      <c r="C1021" s="8" t="s">
        <v>86</v>
      </c>
      <c r="D1021" s="8">
        <v>13</v>
      </c>
      <c r="E1021" s="8">
        <v>617</v>
      </c>
      <c r="F1021" s="8">
        <v>692</v>
      </c>
      <c r="G1021" s="8">
        <v>883</v>
      </c>
      <c r="H1021" s="8">
        <v>1231</v>
      </c>
      <c r="I1021" s="8">
        <v>1551</v>
      </c>
      <c r="J1021" s="8"/>
      <c r="K1021">
        <f t="shared" si="90"/>
        <v>-330</v>
      </c>
      <c r="L1021">
        <f t="shared" si="91"/>
        <v>-287</v>
      </c>
      <c r="M1021">
        <f t="shared" si="92"/>
        <v>-240</v>
      </c>
      <c r="N1021">
        <f t="shared" si="93"/>
        <v>-78</v>
      </c>
      <c r="O1021">
        <f t="shared" si="94"/>
        <v>-77</v>
      </c>
      <c r="P1021" s="1" t="str">
        <f t="shared" si="95"/>
        <v>ABOVE</v>
      </c>
      <c r="Q1021" s="7">
        <v>5.6910569105690999E-2</v>
      </c>
    </row>
    <row r="1022" spans="1:17" x14ac:dyDescent="0.3">
      <c r="A1022" s="2">
        <v>17</v>
      </c>
      <c r="B1022" s="8" t="s">
        <v>1406</v>
      </c>
      <c r="C1022" s="8" t="s">
        <v>137</v>
      </c>
      <c r="D1022" s="8">
        <v>32.6</v>
      </c>
      <c r="E1022" s="8">
        <v>443</v>
      </c>
      <c r="F1022" s="8">
        <v>539</v>
      </c>
      <c r="G1022" s="8">
        <v>618</v>
      </c>
      <c r="H1022" s="8">
        <v>774</v>
      </c>
      <c r="I1022" s="8">
        <v>1034</v>
      </c>
      <c r="J1022" s="8"/>
      <c r="K1022">
        <f t="shared" si="90"/>
        <v>-504</v>
      </c>
      <c r="L1022">
        <f t="shared" si="91"/>
        <v>-440</v>
      </c>
      <c r="M1022">
        <f t="shared" si="92"/>
        <v>-505</v>
      </c>
      <c r="N1022">
        <f t="shared" si="93"/>
        <v>-535</v>
      </c>
      <c r="O1022">
        <f t="shared" si="94"/>
        <v>-594</v>
      </c>
      <c r="P1022" s="1" t="str">
        <f t="shared" si="95"/>
        <v>ABOVE</v>
      </c>
      <c r="Q1022" s="7">
        <v>1.6504065040650406</v>
      </c>
    </row>
    <row r="1023" spans="1:17" x14ac:dyDescent="0.3">
      <c r="A1023" s="2">
        <v>17</v>
      </c>
      <c r="B1023" s="8" t="s">
        <v>1406</v>
      </c>
      <c r="C1023" s="8" t="s">
        <v>693</v>
      </c>
      <c r="D1023" s="8">
        <v>23.4</v>
      </c>
      <c r="E1023" s="8">
        <v>443</v>
      </c>
      <c r="F1023" s="8">
        <v>493</v>
      </c>
      <c r="G1023" s="8">
        <v>618</v>
      </c>
      <c r="H1023" s="8">
        <v>774</v>
      </c>
      <c r="I1023" s="8">
        <v>835</v>
      </c>
      <c r="J1023" s="8"/>
      <c r="K1023">
        <f t="shared" si="90"/>
        <v>-504</v>
      </c>
      <c r="L1023">
        <f t="shared" si="91"/>
        <v>-486</v>
      </c>
      <c r="M1023">
        <f t="shared" si="92"/>
        <v>-505</v>
      </c>
      <c r="N1023">
        <f t="shared" si="93"/>
        <v>-535</v>
      </c>
      <c r="O1023">
        <f t="shared" si="94"/>
        <v>-793</v>
      </c>
      <c r="P1023" s="1" t="str">
        <f t="shared" si="95"/>
        <v>ABOVE</v>
      </c>
      <c r="Q1023" s="7">
        <v>0.9024390243902437</v>
      </c>
    </row>
    <row r="1024" spans="1:17" x14ac:dyDescent="0.3">
      <c r="A1024" s="2">
        <v>17</v>
      </c>
      <c r="B1024" s="8" t="s">
        <v>1406</v>
      </c>
      <c r="C1024" s="8" t="s">
        <v>1436</v>
      </c>
      <c r="D1024" s="8">
        <v>19.2</v>
      </c>
      <c r="E1024" s="8">
        <v>443</v>
      </c>
      <c r="F1024" s="8">
        <v>513</v>
      </c>
      <c r="G1024" s="8">
        <v>618</v>
      </c>
      <c r="H1024" s="8">
        <v>840</v>
      </c>
      <c r="I1024" s="8">
        <v>843</v>
      </c>
      <c r="J1024" s="8"/>
      <c r="K1024">
        <f t="shared" si="90"/>
        <v>-504</v>
      </c>
      <c r="L1024">
        <f t="shared" si="91"/>
        <v>-466</v>
      </c>
      <c r="M1024">
        <f t="shared" si="92"/>
        <v>-505</v>
      </c>
      <c r="N1024">
        <f t="shared" si="93"/>
        <v>-469</v>
      </c>
      <c r="O1024">
        <f t="shared" si="94"/>
        <v>-785</v>
      </c>
      <c r="P1024" s="1" t="str">
        <f t="shared" si="95"/>
        <v>ABOVE</v>
      </c>
      <c r="Q1024" s="7">
        <v>0.56097560975609739</v>
      </c>
    </row>
    <row r="1025" spans="1:17" x14ac:dyDescent="0.3">
      <c r="A1025" s="2">
        <v>17</v>
      </c>
      <c r="B1025" s="8" t="s">
        <v>1406</v>
      </c>
      <c r="C1025" s="8" t="s">
        <v>244</v>
      </c>
      <c r="D1025" s="8">
        <v>23</v>
      </c>
      <c r="E1025" s="8">
        <v>427</v>
      </c>
      <c r="F1025" s="8">
        <v>489</v>
      </c>
      <c r="G1025" s="8">
        <v>618</v>
      </c>
      <c r="H1025" s="8">
        <v>774</v>
      </c>
      <c r="I1025" s="8">
        <v>843</v>
      </c>
      <c r="J1025" s="8"/>
      <c r="K1025">
        <f t="shared" si="90"/>
        <v>-520</v>
      </c>
      <c r="L1025">
        <f t="shared" si="91"/>
        <v>-490</v>
      </c>
      <c r="M1025">
        <f t="shared" si="92"/>
        <v>-505</v>
      </c>
      <c r="N1025">
        <f t="shared" si="93"/>
        <v>-535</v>
      </c>
      <c r="O1025">
        <f t="shared" si="94"/>
        <v>-785</v>
      </c>
      <c r="P1025" s="1" t="str">
        <f t="shared" si="95"/>
        <v>ABOVE</v>
      </c>
      <c r="Q1025" s="7">
        <v>0.86991869918699172</v>
      </c>
    </row>
    <row r="1026" spans="1:17" x14ac:dyDescent="0.3">
      <c r="A1026" s="2">
        <v>17</v>
      </c>
      <c r="B1026" s="8" t="s">
        <v>1406</v>
      </c>
      <c r="C1026" s="8" t="s">
        <v>1135</v>
      </c>
      <c r="D1026" s="8">
        <v>15.4</v>
      </c>
      <c r="E1026" s="8">
        <v>536</v>
      </c>
      <c r="F1026" s="8">
        <v>571</v>
      </c>
      <c r="G1026" s="8">
        <v>746</v>
      </c>
      <c r="H1026" s="8">
        <v>962</v>
      </c>
      <c r="I1026" s="8">
        <v>1142</v>
      </c>
      <c r="J1026" s="8"/>
      <c r="K1026">
        <f t="shared" si="90"/>
        <v>-411</v>
      </c>
      <c r="L1026">
        <f t="shared" si="91"/>
        <v>-408</v>
      </c>
      <c r="M1026">
        <f t="shared" si="92"/>
        <v>-377</v>
      </c>
      <c r="N1026">
        <f t="shared" si="93"/>
        <v>-347</v>
      </c>
      <c r="O1026">
        <f t="shared" si="94"/>
        <v>-486</v>
      </c>
      <c r="P1026" s="1" t="str">
        <f t="shared" si="95"/>
        <v>ABOVE</v>
      </c>
      <c r="Q1026" s="7">
        <v>0.25203252032520324</v>
      </c>
    </row>
    <row r="1027" spans="1:17" x14ac:dyDescent="0.3">
      <c r="A1027" s="2">
        <v>17</v>
      </c>
      <c r="B1027" s="8" t="s">
        <v>1406</v>
      </c>
      <c r="C1027" s="8" t="s">
        <v>1435</v>
      </c>
      <c r="D1027" s="8">
        <v>16</v>
      </c>
      <c r="E1027" s="8">
        <v>603</v>
      </c>
      <c r="F1027" s="8">
        <v>615</v>
      </c>
      <c r="G1027" s="8">
        <v>781</v>
      </c>
      <c r="H1027" s="8">
        <v>1037</v>
      </c>
      <c r="I1027" s="8">
        <v>1368</v>
      </c>
      <c r="J1027" s="8"/>
      <c r="K1027">
        <f t="shared" si="90"/>
        <v>-344</v>
      </c>
      <c r="L1027">
        <f t="shared" si="91"/>
        <v>-364</v>
      </c>
      <c r="M1027">
        <f t="shared" si="92"/>
        <v>-342</v>
      </c>
      <c r="N1027">
        <f t="shared" si="93"/>
        <v>-272</v>
      </c>
      <c r="O1027">
        <f t="shared" si="94"/>
        <v>-260</v>
      </c>
      <c r="P1027" s="1" t="str">
        <f t="shared" si="95"/>
        <v>ABOVE</v>
      </c>
      <c r="Q1027" s="7">
        <v>0.30081300813008122</v>
      </c>
    </row>
    <row r="1028" spans="1:17" x14ac:dyDescent="0.3">
      <c r="A1028" s="2">
        <v>17</v>
      </c>
      <c r="B1028" s="8" t="s">
        <v>1406</v>
      </c>
      <c r="C1028" s="8" t="s">
        <v>1434</v>
      </c>
      <c r="D1028" s="8">
        <v>27.7</v>
      </c>
      <c r="E1028" s="8">
        <v>452</v>
      </c>
      <c r="F1028" s="8">
        <v>499</v>
      </c>
      <c r="G1028" s="8">
        <v>631</v>
      </c>
      <c r="H1028" s="8">
        <v>791</v>
      </c>
      <c r="I1028" s="8">
        <v>861</v>
      </c>
      <c r="J1028" s="8"/>
      <c r="K1028">
        <f t="shared" si="90"/>
        <v>-495</v>
      </c>
      <c r="L1028">
        <f t="shared" si="91"/>
        <v>-480</v>
      </c>
      <c r="M1028">
        <f t="shared" si="92"/>
        <v>-492</v>
      </c>
      <c r="N1028">
        <f t="shared" si="93"/>
        <v>-518</v>
      </c>
      <c r="O1028">
        <f t="shared" si="94"/>
        <v>-767</v>
      </c>
      <c r="P1028" s="1" t="str">
        <f t="shared" si="95"/>
        <v>ABOVE</v>
      </c>
      <c r="Q1028" s="7">
        <v>1.252032520325203</v>
      </c>
    </row>
    <row r="1029" spans="1:17" x14ac:dyDescent="0.3">
      <c r="A1029" s="2">
        <v>17</v>
      </c>
      <c r="B1029" s="8" t="s">
        <v>1406</v>
      </c>
      <c r="C1029" s="8" t="s">
        <v>1433</v>
      </c>
      <c r="D1029" s="8">
        <v>22.7</v>
      </c>
      <c r="E1029" s="8">
        <v>443</v>
      </c>
      <c r="F1029" s="8">
        <v>467</v>
      </c>
      <c r="G1029" s="8">
        <v>618</v>
      </c>
      <c r="H1029" s="8">
        <v>786</v>
      </c>
      <c r="I1029" s="8">
        <v>890</v>
      </c>
      <c r="J1029" s="8"/>
      <c r="K1029">
        <f t="shared" ref="K1029:K1092" si="96">E1029-$E$1</f>
        <v>-504</v>
      </c>
      <c r="L1029">
        <f t="shared" ref="L1029:L1092" si="97">F1029-$F$1</f>
        <v>-512</v>
      </c>
      <c r="M1029">
        <f t="shared" ref="M1029:M1092" si="98">G1029-$G$1</f>
        <v>-505</v>
      </c>
      <c r="N1029">
        <f t="shared" ref="N1029:N1092" si="99">H1029-$H$1</f>
        <v>-523</v>
      </c>
      <c r="O1029">
        <f t="shared" ref="O1029:O1092" si="100">I1029-$I$1</f>
        <v>-738</v>
      </c>
      <c r="P1029" s="1" t="str">
        <f t="shared" ref="P1029:P1092" si="101">IF(D1029&gt;$D$1,"ABOVE",(IF(D1029&lt;$D$1,"BELOW","EQUAL")))</f>
        <v>ABOVE</v>
      </c>
      <c r="Q1029" s="7">
        <v>0.84552845528455267</v>
      </c>
    </row>
    <row r="1030" spans="1:17" x14ac:dyDescent="0.3">
      <c r="A1030" s="2">
        <v>17</v>
      </c>
      <c r="B1030" s="8" t="s">
        <v>1406</v>
      </c>
      <c r="C1030" s="8" t="s">
        <v>135</v>
      </c>
      <c r="D1030" s="8">
        <v>15.4</v>
      </c>
      <c r="E1030" s="8">
        <v>617</v>
      </c>
      <c r="F1030" s="8">
        <v>692</v>
      </c>
      <c r="G1030" s="8">
        <v>883</v>
      </c>
      <c r="H1030" s="8">
        <v>1231</v>
      </c>
      <c r="I1030" s="8">
        <v>1551</v>
      </c>
      <c r="J1030" s="8"/>
      <c r="K1030">
        <f t="shared" si="96"/>
        <v>-330</v>
      </c>
      <c r="L1030">
        <f t="shared" si="97"/>
        <v>-287</v>
      </c>
      <c r="M1030">
        <f t="shared" si="98"/>
        <v>-240</v>
      </c>
      <c r="N1030">
        <f t="shared" si="99"/>
        <v>-78</v>
      </c>
      <c r="O1030">
        <f t="shared" si="100"/>
        <v>-77</v>
      </c>
      <c r="P1030" s="1" t="str">
        <f t="shared" si="101"/>
        <v>ABOVE</v>
      </c>
      <c r="Q1030" s="7">
        <v>0.25203252032520324</v>
      </c>
    </row>
    <row r="1031" spans="1:17" x14ac:dyDescent="0.3">
      <c r="A1031" s="2">
        <v>17</v>
      </c>
      <c r="B1031" s="8" t="s">
        <v>1406</v>
      </c>
      <c r="C1031" s="8" t="s">
        <v>1432</v>
      </c>
      <c r="D1031" s="8">
        <v>21.1</v>
      </c>
      <c r="E1031" s="8">
        <v>443</v>
      </c>
      <c r="F1031" s="8">
        <v>467</v>
      </c>
      <c r="G1031" s="8">
        <v>618</v>
      </c>
      <c r="H1031" s="8">
        <v>774</v>
      </c>
      <c r="I1031" s="8">
        <v>843</v>
      </c>
      <c r="J1031" s="8"/>
      <c r="K1031">
        <f t="shared" si="96"/>
        <v>-504</v>
      </c>
      <c r="L1031">
        <f t="shared" si="97"/>
        <v>-512</v>
      </c>
      <c r="M1031">
        <f t="shared" si="98"/>
        <v>-505</v>
      </c>
      <c r="N1031">
        <f t="shared" si="99"/>
        <v>-535</v>
      </c>
      <c r="O1031">
        <f t="shared" si="100"/>
        <v>-785</v>
      </c>
      <c r="P1031" s="1" t="str">
        <f t="shared" si="101"/>
        <v>ABOVE</v>
      </c>
      <c r="Q1031" s="7">
        <v>0.71544715447154472</v>
      </c>
    </row>
    <row r="1032" spans="1:17" x14ac:dyDescent="0.3">
      <c r="A1032" s="2">
        <v>17</v>
      </c>
      <c r="B1032" s="8" t="s">
        <v>1406</v>
      </c>
      <c r="C1032" s="8" t="s">
        <v>238</v>
      </c>
      <c r="D1032" s="8">
        <v>27.4</v>
      </c>
      <c r="E1032" s="8">
        <v>504</v>
      </c>
      <c r="F1032" s="8">
        <v>507</v>
      </c>
      <c r="G1032" s="8">
        <v>618</v>
      </c>
      <c r="H1032" s="8">
        <v>815</v>
      </c>
      <c r="I1032" s="8">
        <v>1030</v>
      </c>
      <c r="J1032" s="8"/>
      <c r="K1032">
        <f t="shared" si="96"/>
        <v>-443</v>
      </c>
      <c r="L1032">
        <f t="shared" si="97"/>
        <v>-472</v>
      </c>
      <c r="M1032">
        <f t="shared" si="98"/>
        <v>-505</v>
      </c>
      <c r="N1032">
        <f t="shared" si="99"/>
        <v>-494</v>
      </c>
      <c r="O1032">
        <f t="shared" si="100"/>
        <v>-598</v>
      </c>
      <c r="P1032" s="1" t="str">
        <f t="shared" si="101"/>
        <v>ABOVE</v>
      </c>
      <c r="Q1032" s="7">
        <v>1.2276422764227639</v>
      </c>
    </row>
    <row r="1033" spans="1:17" x14ac:dyDescent="0.3">
      <c r="A1033" s="2">
        <v>17</v>
      </c>
      <c r="B1033" s="8" t="s">
        <v>1406</v>
      </c>
      <c r="C1033" s="8" t="s">
        <v>168</v>
      </c>
      <c r="D1033" s="8">
        <v>11.5</v>
      </c>
      <c r="E1033" s="8">
        <v>542</v>
      </c>
      <c r="F1033" s="8">
        <v>632</v>
      </c>
      <c r="G1033" s="8">
        <v>757</v>
      </c>
      <c r="H1033" s="8">
        <v>992</v>
      </c>
      <c r="I1033" s="8">
        <v>1136</v>
      </c>
      <c r="J1033" s="8"/>
      <c r="K1033">
        <f t="shared" si="96"/>
        <v>-405</v>
      </c>
      <c r="L1033">
        <f t="shared" si="97"/>
        <v>-347</v>
      </c>
      <c r="M1033">
        <f t="shared" si="98"/>
        <v>-366</v>
      </c>
      <c r="N1033">
        <f t="shared" si="99"/>
        <v>-317</v>
      </c>
      <c r="O1033">
        <f t="shared" si="100"/>
        <v>-492</v>
      </c>
      <c r="P1033" s="1" t="str">
        <f t="shared" si="101"/>
        <v>BELOW</v>
      </c>
      <c r="Q1033" s="7">
        <v>-6.5040650406504114E-2</v>
      </c>
    </row>
    <row r="1034" spans="1:17" x14ac:dyDescent="0.3">
      <c r="A1034" s="2">
        <v>17</v>
      </c>
      <c r="B1034" s="8" t="s">
        <v>1406</v>
      </c>
      <c r="C1034" s="8" t="s">
        <v>688</v>
      </c>
      <c r="D1034" s="8">
        <v>25.6</v>
      </c>
      <c r="E1034" s="8">
        <v>464</v>
      </c>
      <c r="F1034" s="8">
        <v>467</v>
      </c>
      <c r="G1034" s="8">
        <v>618</v>
      </c>
      <c r="H1034" s="8">
        <v>779</v>
      </c>
      <c r="I1034" s="8">
        <v>835</v>
      </c>
      <c r="J1034" s="8"/>
      <c r="K1034">
        <f t="shared" si="96"/>
        <v>-483</v>
      </c>
      <c r="L1034">
        <f t="shared" si="97"/>
        <v>-512</v>
      </c>
      <c r="M1034">
        <f t="shared" si="98"/>
        <v>-505</v>
      </c>
      <c r="N1034">
        <f t="shared" si="99"/>
        <v>-530</v>
      </c>
      <c r="O1034">
        <f t="shared" si="100"/>
        <v>-793</v>
      </c>
      <c r="P1034" s="1" t="str">
        <f t="shared" si="101"/>
        <v>ABOVE</v>
      </c>
      <c r="Q1034" s="7">
        <v>1.0813008130081301</v>
      </c>
    </row>
    <row r="1035" spans="1:17" x14ac:dyDescent="0.3">
      <c r="A1035" s="2">
        <v>17</v>
      </c>
      <c r="B1035" s="8" t="s">
        <v>1406</v>
      </c>
      <c r="C1035" s="8" t="s">
        <v>1091</v>
      </c>
      <c r="D1035" s="8">
        <v>13.3</v>
      </c>
      <c r="E1035" s="8">
        <v>584</v>
      </c>
      <c r="F1035" s="8">
        <v>670</v>
      </c>
      <c r="G1035" s="8">
        <v>884</v>
      </c>
      <c r="H1035" s="8">
        <v>1223</v>
      </c>
      <c r="I1035" s="8">
        <v>1414</v>
      </c>
      <c r="J1035" s="8"/>
      <c r="K1035">
        <f t="shared" si="96"/>
        <v>-363</v>
      </c>
      <c r="L1035">
        <f t="shared" si="97"/>
        <v>-309</v>
      </c>
      <c r="M1035">
        <f t="shared" si="98"/>
        <v>-239</v>
      </c>
      <c r="N1035">
        <f t="shared" si="99"/>
        <v>-86</v>
      </c>
      <c r="O1035">
        <f t="shared" si="100"/>
        <v>-214</v>
      </c>
      <c r="P1035" s="1" t="str">
        <f t="shared" si="101"/>
        <v>ABOVE</v>
      </c>
      <c r="Q1035" s="7">
        <v>8.1300813008130079E-2</v>
      </c>
    </row>
    <row r="1036" spans="1:17" x14ac:dyDescent="0.3">
      <c r="A1036" s="2">
        <v>17</v>
      </c>
      <c r="B1036" s="8" t="s">
        <v>1406</v>
      </c>
      <c r="C1036" s="8" t="s">
        <v>1431</v>
      </c>
      <c r="D1036" s="8">
        <v>15.7</v>
      </c>
      <c r="E1036" s="8">
        <v>474</v>
      </c>
      <c r="F1036" s="8">
        <v>523</v>
      </c>
      <c r="G1036" s="8">
        <v>662</v>
      </c>
      <c r="H1036" s="8">
        <v>829</v>
      </c>
      <c r="I1036" s="8">
        <v>1006</v>
      </c>
      <c r="J1036" s="8"/>
      <c r="K1036">
        <f t="shared" si="96"/>
        <v>-473</v>
      </c>
      <c r="L1036">
        <f t="shared" si="97"/>
        <v>-456</v>
      </c>
      <c r="M1036">
        <f t="shared" si="98"/>
        <v>-461</v>
      </c>
      <c r="N1036">
        <f t="shared" si="99"/>
        <v>-480</v>
      </c>
      <c r="O1036">
        <f t="shared" si="100"/>
        <v>-622</v>
      </c>
      <c r="P1036" s="1" t="str">
        <f t="shared" si="101"/>
        <v>ABOVE</v>
      </c>
      <c r="Q1036" s="7">
        <v>0.27642276422764217</v>
      </c>
    </row>
    <row r="1037" spans="1:17" x14ac:dyDescent="0.3">
      <c r="A1037" s="2">
        <v>17</v>
      </c>
      <c r="B1037" s="8" t="s">
        <v>1406</v>
      </c>
      <c r="C1037" s="8" t="s">
        <v>74</v>
      </c>
      <c r="D1037" s="8">
        <v>13.3</v>
      </c>
      <c r="E1037" s="8">
        <v>630</v>
      </c>
      <c r="F1037" s="8">
        <v>634</v>
      </c>
      <c r="G1037" s="8">
        <v>799</v>
      </c>
      <c r="H1037" s="8">
        <v>1155</v>
      </c>
      <c r="I1037" s="8">
        <v>1388</v>
      </c>
      <c r="J1037" s="8"/>
      <c r="K1037">
        <f t="shared" si="96"/>
        <v>-317</v>
      </c>
      <c r="L1037">
        <f t="shared" si="97"/>
        <v>-345</v>
      </c>
      <c r="M1037">
        <f t="shared" si="98"/>
        <v>-324</v>
      </c>
      <c r="N1037">
        <f t="shared" si="99"/>
        <v>-154</v>
      </c>
      <c r="O1037">
        <f t="shared" si="100"/>
        <v>-240</v>
      </c>
      <c r="P1037" s="1" t="str">
        <f t="shared" si="101"/>
        <v>ABOVE</v>
      </c>
      <c r="Q1037" s="7">
        <v>8.1300813008130079E-2</v>
      </c>
    </row>
    <row r="1038" spans="1:17" x14ac:dyDescent="0.3">
      <c r="A1038" s="2">
        <v>17</v>
      </c>
      <c r="B1038" s="8" t="s">
        <v>1406</v>
      </c>
      <c r="C1038" s="8" t="s">
        <v>1430</v>
      </c>
      <c r="D1038" s="8">
        <v>17.899999999999999</v>
      </c>
      <c r="E1038" s="8">
        <v>443</v>
      </c>
      <c r="F1038" s="8">
        <v>467</v>
      </c>
      <c r="G1038" s="8">
        <v>618</v>
      </c>
      <c r="H1038" s="8">
        <v>830</v>
      </c>
      <c r="I1038" s="8">
        <v>869</v>
      </c>
      <c r="J1038" s="8"/>
      <c r="K1038">
        <f t="shared" si="96"/>
        <v>-504</v>
      </c>
      <c r="L1038">
        <f t="shared" si="97"/>
        <v>-512</v>
      </c>
      <c r="M1038">
        <f t="shared" si="98"/>
        <v>-505</v>
      </c>
      <c r="N1038">
        <f t="shared" si="99"/>
        <v>-479</v>
      </c>
      <c r="O1038">
        <f t="shared" si="100"/>
        <v>-759</v>
      </c>
      <c r="P1038" s="1" t="str">
        <f t="shared" si="101"/>
        <v>ABOVE</v>
      </c>
      <c r="Q1038" s="7">
        <v>0.45528455284552827</v>
      </c>
    </row>
    <row r="1039" spans="1:17" x14ac:dyDescent="0.3">
      <c r="A1039" s="2">
        <v>17</v>
      </c>
      <c r="B1039" s="8" t="s">
        <v>1406</v>
      </c>
      <c r="C1039" s="8" t="s">
        <v>232</v>
      </c>
      <c r="D1039" s="8">
        <v>20.3</v>
      </c>
      <c r="E1039" s="8">
        <v>443</v>
      </c>
      <c r="F1039" s="8">
        <v>539</v>
      </c>
      <c r="G1039" s="8">
        <v>618</v>
      </c>
      <c r="H1039" s="8">
        <v>840</v>
      </c>
      <c r="I1039" s="8">
        <v>843</v>
      </c>
      <c r="J1039" s="8"/>
      <c r="K1039">
        <f t="shared" si="96"/>
        <v>-504</v>
      </c>
      <c r="L1039">
        <f t="shared" si="97"/>
        <v>-440</v>
      </c>
      <c r="M1039">
        <f t="shared" si="98"/>
        <v>-505</v>
      </c>
      <c r="N1039">
        <f t="shared" si="99"/>
        <v>-469</v>
      </c>
      <c r="O1039">
        <f t="shared" si="100"/>
        <v>-785</v>
      </c>
      <c r="P1039" s="1" t="str">
        <f t="shared" si="101"/>
        <v>ABOVE</v>
      </c>
      <c r="Q1039" s="7">
        <v>0.65040650406504064</v>
      </c>
    </row>
    <row r="1040" spans="1:17" x14ac:dyDescent="0.3">
      <c r="A1040" s="2">
        <v>17</v>
      </c>
      <c r="B1040" s="8" t="s">
        <v>1406</v>
      </c>
      <c r="C1040" s="8" t="s">
        <v>73</v>
      </c>
      <c r="D1040" s="8">
        <v>18.600000000000001</v>
      </c>
      <c r="E1040" s="8">
        <v>443</v>
      </c>
      <c r="F1040" s="8">
        <v>467</v>
      </c>
      <c r="G1040" s="8">
        <v>618</v>
      </c>
      <c r="H1040" s="8">
        <v>774</v>
      </c>
      <c r="I1040" s="8">
        <v>835</v>
      </c>
      <c r="J1040" s="8"/>
      <c r="K1040">
        <f t="shared" si="96"/>
        <v>-504</v>
      </c>
      <c r="L1040">
        <f t="shared" si="97"/>
        <v>-512</v>
      </c>
      <c r="M1040">
        <f t="shared" si="98"/>
        <v>-505</v>
      </c>
      <c r="N1040">
        <f t="shared" si="99"/>
        <v>-535</v>
      </c>
      <c r="O1040">
        <f t="shared" si="100"/>
        <v>-793</v>
      </c>
      <c r="P1040" s="1" t="str">
        <f t="shared" si="101"/>
        <v>ABOVE</v>
      </c>
      <c r="Q1040" s="7">
        <v>0.51219512195121952</v>
      </c>
    </row>
    <row r="1041" spans="1:17" x14ac:dyDescent="0.3">
      <c r="A1041" s="2">
        <v>17</v>
      </c>
      <c r="B1041" s="8" t="s">
        <v>1406</v>
      </c>
      <c r="C1041" s="8" t="s">
        <v>1429</v>
      </c>
      <c r="D1041" s="8">
        <v>15.9</v>
      </c>
      <c r="E1041" s="8">
        <v>509</v>
      </c>
      <c r="F1041" s="8">
        <v>609</v>
      </c>
      <c r="G1041" s="8">
        <v>734</v>
      </c>
      <c r="H1041" s="8">
        <v>989</v>
      </c>
      <c r="I1041" s="8">
        <v>1178</v>
      </c>
      <c r="J1041" s="8"/>
      <c r="K1041">
        <f t="shared" si="96"/>
        <v>-438</v>
      </c>
      <c r="L1041">
        <f t="shared" si="97"/>
        <v>-370</v>
      </c>
      <c r="M1041">
        <f t="shared" si="98"/>
        <v>-389</v>
      </c>
      <c r="N1041">
        <f t="shared" si="99"/>
        <v>-320</v>
      </c>
      <c r="O1041">
        <f t="shared" si="100"/>
        <v>-450</v>
      </c>
      <c r="P1041" s="1" t="str">
        <f t="shared" si="101"/>
        <v>ABOVE</v>
      </c>
      <c r="Q1041" s="7">
        <v>0.29268292682926822</v>
      </c>
    </row>
    <row r="1042" spans="1:17" x14ac:dyDescent="0.3">
      <c r="A1042" s="2">
        <v>17</v>
      </c>
      <c r="B1042" s="8" t="s">
        <v>1406</v>
      </c>
      <c r="C1042" s="8" t="s">
        <v>131</v>
      </c>
      <c r="D1042" s="8">
        <v>12.2</v>
      </c>
      <c r="E1042" s="8">
        <v>536</v>
      </c>
      <c r="F1042" s="8">
        <v>571</v>
      </c>
      <c r="G1042" s="8">
        <v>746</v>
      </c>
      <c r="H1042" s="8">
        <v>962</v>
      </c>
      <c r="I1042" s="8">
        <v>1142</v>
      </c>
      <c r="J1042" s="8"/>
      <c r="K1042">
        <f t="shared" si="96"/>
        <v>-411</v>
      </c>
      <c r="L1042">
        <f t="shared" si="97"/>
        <v>-408</v>
      </c>
      <c r="M1042">
        <f t="shared" si="98"/>
        <v>-377</v>
      </c>
      <c r="N1042">
        <f t="shared" si="99"/>
        <v>-347</v>
      </c>
      <c r="O1042">
        <f t="shared" si="100"/>
        <v>-486</v>
      </c>
      <c r="P1042" s="1" t="str">
        <f t="shared" si="101"/>
        <v>BELOW</v>
      </c>
      <c r="Q1042" s="7">
        <v>-8.1300813008131235E-3</v>
      </c>
    </row>
    <row r="1043" spans="1:17" x14ac:dyDescent="0.3">
      <c r="A1043" s="2">
        <v>17</v>
      </c>
      <c r="B1043" s="8" t="s">
        <v>1406</v>
      </c>
      <c r="C1043" s="8" t="s">
        <v>438</v>
      </c>
      <c r="D1043" s="8">
        <v>10.7</v>
      </c>
      <c r="E1043" s="8">
        <v>543</v>
      </c>
      <c r="F1043" s="8">
        <v>579</v>
      </c>
      <c r="G1043" s="8">
        <v>766</v>
      </c>
      <c r="H1043" s="8">
        <v>1108</v>
      </c>
      <c r="I1043" s="8">
        <v>1345</v>
      </c>
      <c r="J1043" s="8"/>
      <c r="K1043">
        <f t="shared" si="96"/>
        <v>-404</v>
      </c>
      <c r="L1043">
        <f t="shared" si="97"/>
        <v>-400</v>
      </c>
      <c r="M1043">
        <f t="shared" si="98"/>
        <v>-357</v>
      </c>
      <c r="N1043">
        <f t="shared" si="99"/>
        <v>-201</v>
      </c>
      <c r="O1043">
        <f t="shared" si="100"/>
        <v>-283</v>
      </c>
      <c r="P1043" s="1" t="str">
        <f t="shared" si="101"/>
        <v>BELOW</v>
      </c>
      <c r="Q1043" s="7">
        <v>-0.13008130081300823</v>
      </c>
    </row>
    <row r="1044" spans="1:17" x14ac:dyDescent="0.3">
      <c r="A1044" s="2">
        <v>17</v>
      </c>
      <c r="B1044" s="8" t="s">
        <v>1406</v>
      </c>
      <c r="C1044" s="8" t="s">
        <v>1042</v>
      </c>
      <c r="D1044" s="8">
        <v>31.1</v>
      </c>
      <c r="E1044" s="8">
        <v>482</v>
      </c>
      <c r="F1044" s="8">
        <v>502</v>
      </c>
      <c r="G1044" s="8">
        <v>618</v>
      </c>
      <c r="H1044" s="8">
        <v>832</v>
      </c>
      <c r="I1044" s="8">
        <v>835</v>
      </c>
      <c r="J1044" s="8"/>
      <c r="K1044">
        <f t="shared" si="96"/>
        <v>-465</v>
      </c>
      <c r="L1044">
        <f t="shared" si="97"/>
        <v>-477</v>
      </c>
      <c r="M1044">
        <f t="shared" si="98"/>
        <v>-505</v>
      </c>
      <c r="N1044">
        <f t="shared" si="99"/>
        <v>-477</v>
      </c>
      <c r="O1044">
        <f t="shared" si="100"/>
        <v>-793</v>
      </c>
      <c r="P1044" s="1" t="str">
        <f t="shared" si="101"/>
        <v>ABOVE</v>
      </c>
      <c r="Q1044" s="7">
        <v>1.5284552845528454</v>
      </c>
    </row>
    <row r="1045" spans="1:17" x14ac:dyDescent="0.3">
      <c r="A1045" s="2">
        <v>17</v>
      </c>
      <c r="B1045" s="8" t="s">
        <v>1406</v>
      </c>
      <c r="C1045" s="8" t="s">
        <v>129</v>
      </c>
      <c r="D1045" s="8">
        <v>15.3</v>
      </c>
      <c r="E1045" s="8">
        <v>443</v>
      </c>
      <c r="F1045" s="8">
        <v>486</v>
      </c>
      <c r="G1045" s="8">
        <v>618</v>
      </c>
      <c r="H1045" s="8">
        <v>851</v>
      </c>
      <c r="I1045" s="8">
        <v>965</v>
      </c>
      <c r="J1045" s="8"/>
      <c r="K1045">
        <f t="shared" si="96"/>
        <v>-504</v>
      </c>
      <c r="L1045">
        <f t="shared" si="97"/>
        <v>-493</v>
      </c>
      <c r="M1045">
        <f t="shared" si="98"/>
        <v>-505</v>
      </c>
      <c r="N1045">
        <f t="shared" si="99"/>
        <v>-458</v>
      </c>
      <c r="O1045">
        <f t="shared" si="100"/>
        <v>-663</v>
      </c>
      <c r="P1045" s="1" t="str">
        <f t="shared" si="101"/>
        <v>ABOVE</v>
      </c>
      <c r="Q1045" s="7">
        <v>0.24390243902439024</v>
      </c>
    </row>
    <row r="1046" spans="1:17" x14ac:dyDescent="0.3">
      <c r="A1046" s="2">
        <v>17</v>
      </c>
      <c r="B1046" s="8" t="s">
        <v>1406</v>
      </c>
      <c r="C1046" s="8" t="s">
        <v>1428</v>
      </c>
      <c r="D1046" s="8">
        <v>20.100000000000001</v>
      </c>
      <c r="E1046" s="8">
        <v>443</v>
      </c>
      <c r="F1046" s="8">
        <v>516</v>
      </c>
      <c r="G1046" s="8">
        <v>618</v>
      </c>
      <c r="H1046" s="8">
        <v>870</v>
      </c>
      <c r="I1046" s="8">
        <v>978</v>
      </c>
      <c r="J1046" s="8"/>
      <c r="K1046">
        <f t="shared" si="96"/>
        <v>-504</v>
      </c>
      <c r="L1046">
        <f t="shared" si="97"/>
        <v>-463</v>
      </c>
      <c r="M1046">
        <f t="shared" si="98"/>
        <v>-505</v>
      </c>
      <c r="N1046">
        <f t="shared" si="99"/>
        <v>-439</v>
      </c>
      <c r="O1046">
        <f t="shared" si="100"/>
        <v>-650</v>
      </c>
      <c r="P1046" s="1" t="str">
        <f t="shared" si="101"/>
        <v>ABOVE</v>
      </c>
      <c r="Q1046" s="7">
        <v>0.63414634146341464</v>
      </c>
    </row>
    <row r="1047" spans="1:17" x14ac:dyDescent="0.3">
      <c r="A1047" s="2">
        <v>17</v>
      </c>
      <c r="B1047" s="8" t="s">
        <v>1406</v>
      </c>
      <c r="C1047" s="8" t="s">
        <v>432</v>
      </c>
      <c r="D1047" s="8">
        <v>16.3</v>
      </c>
      <c r="E1047" s="8">
        <v>565</v>
      </c>
      <c r="F1047" s="8">
        <v>612</v>
      </c>
      <c r="G1047" s="8">
        <v>788</v>
      </c>
      <c r="H1047" s="8">
        <v>1017</v>
      </c>
      <c r="I1047" s="8">
        <v>1065</v>
      </c>
      <c r="J1047" s="8"/>
      <c r="K1047">
        <f t="shared" si="96"/>
        <v>-382</v>
      </c>
      <c r="L1047">
        <f t="shared" si="97"/>
        <v>-367</v>
      </c>
      <c r="M1047">
        <f t="shared" si="98"/>
        <v>-335</v>
      </c>
      <c r="N1047">
        <f t="shared" si="99"/>
        <v>-292</v>
      </c>
      <c r="O1047">
        <f t="shared" si="100"/>
        <v>-563</v>
      </c>
      <c r="P1047" s="1" t="str">
        <f t="shared" si="101"/>
        <v>ABOVE</v>
      </c>
      <c r="Q1047" s="7">
        <v>0.32520325203252032</v>
      </c>
    </row>
    <row r="1048" spans="1:17" x14ac:dyDescent="0.3">
      <c r="A1048" s="2">
        <v>17</v>
      </c>
      <c r="B1048" s="8" t="s">
        <v>1406</v>
      </c>
      <c r="C1048" s="8" t="s">
        <v>226</v>
      </c>
      <c r="D1048" s="8">
        <v>14.7</v>
      </c>
      <c r="E1048" s="8">
        <v>602</v>
      </c>
      <c r="F1048" s="8">
        <v>688</v>
      </c>
      <c r="G1048" s="8">
        <v>853</v>
      </c>
      <c r="H1048" s="8">
        <v>1158</v>
      </c>
      <c r="I1048" s="8">
        <v>1307</v>
      </c>
      <c r="J1048" s="8"/>
      <c r="K1048">
        <f t="shared" si="96"/>
        <v>-345</v>
      </c>
      <c r="L1048">
        <f t="shared" si="97"/>
        <v>-291</v>
      </c>
      <c r="M1048">
        <f t="shared" si="98"/>
        <v>-270</v>
      </c>
      <c r="N1048">
        <f t="shared" si="99"/>
        <v>-151</v>
      </c>
      <c r="O1048">
        <f t="shared" si="100"/>
        <v>-321</v>
      </c>
      <c r="P1048" s="1" t="str">
        <f t="shared" si="101"/>
        <v>ABOVE</v>
      </c>
      <c r="Q1048" s="7">
        <v>0.19512195121951206</v>
      </c>
    </row>
    <row r="1049" spans="1:17" x14ac:dyDescent="0.3">
      <c r="A1049" s="2">
        <v>17</v>
      </c>
      <c r="B1049" s="8" t="s">
        <v>1406</v>
      </c>
      <c r="C1049" s="8" t="s">
        <v>559</v>
      </c>
      <c r="D1049" s="8">
        <v>16.899999999999999</v>
      </c>
      <c r="E1049" s="8">
        <v>443</v>
      </c>
      <c r="F1049" s="8">
        <v>489</v>
      </c>
      <c r="G1049" s="8">
        <v>618</v>
      </c>
      <c r="H1049" s="8">
        <v>832</v>
      </c>
      <c r="I1049" s="8">
        <v>835</v>
      </c>
      <c r="J1049" s="8"/>
      <c r="K1049">
        <f t="shared" si="96"/>
        <v>-504</v>
      </c>
      <c r="L1049">
        <f t="shared" si="97"/>
        <v>-490</v>
      </c>
      <c r="M1049">
        <f t="shared" si="98"/>
        <v>-505</v>
      </c>
      <c r="N1049">
        <f t="shared" si="99"/>
        <v>-477</v>
      </c>
      <c r="O1049">
        <f t="shared" si="100"/>
        <v>-793</v>
      </c>
      <c r="P1049" s="1" t="str">
        <f t="shared" si="101"/>
        <v>ABOVE</v>
      </c>
      <c r="Q1049" s="7">
        <v>0.37398373983739819</v>
      </c>
    </row>
    <row r="1050" spans="1:17" x14ac:dyDescent="0.3">
      <c r="A1050" s="2">
        <v>17</v>
      </c>
      <c r="B1050" s="8" t="s">
        <v>1406</v>
      </c>
      <c r="C1050" s="8" t="s">
        <v>427</v>
      </c>
      <c r="D1050" s="8">
        <v>18.100000000000001</v>
      </c>
      <c r="E1050" s="8">
        <v>450</v>
      </c>
      <c r="F1050" s="8">
        <v>475</v>
      </c>
      <c r="G1050" s="8">
        <v>628</v>
      </c>
      <c r="H1050" s="8">
        <v>828</v>
      </c>
      <c r="I1050" s="8">
        <v>910</v>
      </c>
      <c r="J1050" s="8"/>
      <c r="K1050">
        <f t="shared" si="96"/>
        <v>-497</v>
      </c>
      <c r="L1050">
        <f t="shared" si="97"/>
        <v>-504</v>
      </c>
      <c r="M1050">
        <f t="shared" si="98"/>
        <v>-495</v>
      </c>
      <c r="N1050">
        <f t="shared" si="99"/>
        <v>-481</v>
      </c>
      <c r="O1050">
        <f t="shared" si="100"/>
        <v>-718</v>
      </c>
      <c r="P1050" s="1" t="str">
        <f t="shared" si="101"/>
        <v>ABOVE</v>
      </c>
      <c r="Q1050" s="7">
        <v>0.47154471544715448</v>
      </c>
    </row>
    <row r="1051" spans="1:17" x14ac:dyDescent="0.3">
      <c r="A1051" s="2">
        <v>17</v>
      </c>
      <c r="B1051" s="8" t="s">
        <v>1406</v>
      </c>
      <c r="C1051" s="8" t="s">
        <v>69</v>
      </c>
      <c r="D1051" s="8">
        <v>27.8</v>
      </c>
      <c r="E1051" s="8">
        <v>443</v>
      </c>
      <c r="F1051" s="8">
        <v>489</v>
      </c>
      <c r="G1051" s="8">
        <v>618</v>
      </c>
      <c r="H1051" s="8">
        <v>877</v>
      </c>
      <c r="I1051" s="8">
        <v>880</v>
      </c>
      <c r="J1051" s="8"/>
      <c r="K1051">
        <f t="shared" si="96"/>
        <v>-504</v>
      </c>
      <c r="L1051">
        <f t="shared" si="97"/>
        <v>-490</v>
      </c>
      <c r="M1051">
        <f t="shared" si="98"/>
        <v>-505</v>
      </c>
      <c r="N1051">
        <f t="shared" si="99"/>
        <v>-432</v>
      </c>
      <c r="O1051">
        <f t="shared" si="100"/>
        <v>-748</v>
      </c>
      <c r="P1051" s="1" t="str">
        <f t="shared" si="101"/>
        <v>ABOVE</v>
      </c>
      <c r="Q1051" s="7">
        <v>1.2601626016260161</v>
      </c>
    </row>
    <row r="1052" spans="1:17" x14ac:dyDescent="0.3">
      <c r="A1052" s="2">
        <v>17</v>
      </c>
      <c r="B1052" s="8" t="s">
        <v>1406</v>
      </c>
      <c r="C1052" s="8" t="s">
        <v>68</v>
      </c>
      <c r="D1052" s="8">
        <v>14.2</v>
      </c>
      <c r="E1052" s="8">
        <v>602</v>
      </c>
      <c r="F1052" s="8">
        <v>688</v>
      </c>
      <c r="G1052" s="8">
        <v>853</v>
      </c>
      <c r="H1052" s="8">
        <v>1158</v>
      </c>
      <c r="I1052" s="8">
        <v>1307</v>
      </c>
      <c r="J1052" s="8"/>
      <c r="K1052">
        <f t="shared" si="96"/>
        <v>-345</v>
      </c>
      <c r="L1052">
        <f t="shared" si="97"/>
        <v>-291</v>
      </c>
      <c r="M1052">
        <f t="shared" si="98"/>
        <v>-270</v>
      </c>
      <c r="N1052">
        <f t="shared" si="99"/>
        <v>-151</v>
      </c>
      <c r="O1052">
        <f t="shared" si="100"/>
        <v>-321</v>
      </c>
      <c r="P1052" s="1" t="str">
        <f t="shared" si="101"/>
        <v>ABOVE</v>
      </c>
      <c r="Q1052" s="7">
        <v>0.15447154471544702</v>
      </c>
    </row>
    <row r="1053" spans="1:17" x14ac:dyDescent="0.3">
      <c r="A1053" s="2">
        <v>17</v>
      </c>
      <c r="B1053" s="8" t="s">
        <v>1406</v>
      </c>
      <c r="C1053" s="8" t="s">
        <v>1427</v>
      </c>
      <c r="D1053" s="8">
        <v>11</v>
      </c>
      <c r="E1053" s="8">
        <v>617</v>
      </c>
      <c r="F1053" s="8">
        <v>692</v>
      </c>
      <c r="G1053" s="8">
        <v>883</v>
      </c>
      <c r="H1053" s="8">
        <v>1231</v>
      </c>
      <c r="I1053" s="8">
        <v>1551</v>
      </c>
      <c r="J1053" s="8"/>
      <c r="K1053">
        <f t="shared" si="96"/>
        <v>-330</v>
      </c>
      <c r="L1053">
        <f t="shared" si="97"/>
        <v>-287</v>
      </c>
      <c r="M1053">
        <f t="shared" si="98"/>
        <v>-240</v>
      </c>
      <c r="N1053">
        <f t="shared" si="99"/>
        <v>-78</v>
      </c>
      <c r="O1053">
        <f t="shared" si="100"/>
        <v>-77</v>
      </c>
      <c r="P1053" s="1" t="str">
        <f t="shared" si="101"/>
        <v>BELOW</v>
      </c>
      <c r="Q1053" s="7">
        <v>-0.10569105691056915</v>
      </c>
    </row>
    <row r="1054" spans="1:17" x14ac:dyDescent="0.3">
      <c r="A1054" s="2">
        <v>17</v>
      </c>
      <c r="B1054" s="8" t="s">
        <v>1406</v>
      </c>
      <c r="C1054" s="8" t="s">
        <v>14</v>
      </c>
      <c r="D1054" s="8">
        <v>25.8</v>
      </c>
      <c r="E1054" s="8">
        <v>443</v>
      </c>
      <c r="F1054" s="8">
        <v>486</v>
      </c>
      <c r="G1054" s="8">
        <v>618</v>
      </c>
      <c r="H1054" s="8">
        <v>832</v>
      </c>
      <c r="I1054" s="8">
        <v>835</v>
      </c>
      <c r="J1054" s="8"/>
      <c r="K1054">
        <f t="shared" si="96"/>
        <v>-504</v>
      </c>
      <c r="L1054">
        <f t="shared" si="97"/>
        <v>-493</v>
      </c>
      <c r="M1054">
        <f t="shared" si="98"/>
        <v>-505</v>
      </c>
      <c r="N1054">
        <f t="shared" si="99"/>
        <v>-477</v>
      </c>
      <c r="O1054">
        <f t="shared" si="100"/>
        <v>-793</v>
      </c>
      <c r="P1054" s="1" t="str">
        <f t="shared" si="101"/>
        <v>ABOVE</v>
      </c>
      <c r="Q1054" s="7">
        <v>1.097560975609756</v>
      </c>
    </row>
    <row r="1055" spans="1:17" x14ac:dyDescent="0.3">
      <c r="A1055" s="2">
        <v>17</v>
      </c>
      <c r="B1055" s="8" t="s">
        <v>1406</v>
      </c>
      <c r="C1055" s="8" t="s">
        <v>1426</v>
      </c>
      <c r="D1055" s="8">
        <v>11.2</v>
      </c>
      <c r="E1055" s="8">
        <v>584</v>
      </c>
      <c r="F1055" s="8">
        <v>670</v>
      </c>
      <c r="G1055" s="8">
        <v>884</v>
      </c>
      <c r="H1055" s="8">
        <v>1223</v>
      </c>
      <c r="I1055" s="8">
        <v>1414</v>
      </c>
      <c r="J1055" s="8"/>
      <c r="K1055">
        <f t="shared" si="96"/>
        <v>-363</v>
      </c>
      <c r="L1055">
        <f t="shared" si="97"/>
        <v>-309</v>
      </c>
      <c r="M1055">
        <f t="shared" si="98"/>
        <v>-239</v>
      </c>
      <c r="N1055">
        <f t="shared" si="99"/>
        <v>-86</v>
      </c>
      <c r="O1055">
        <f t="shared" si="100"/>
        <v>-214</v>
      </c>
      <c r="P1055" s="1" t="str">
        <f t="shared" si="101"/>
        <v>BELOW</v>
      </c>
      <c r="Q1055" s="7">
        <v>-8.9430894308943201E-2</v>
      </c>
    </row>
    <row r="1056" spans="1:17" x14ac:dyDescent="0.3">
      <c r="A1056" s="2">
        <v>17</v>
      </c>
      <c r="B1056" s="8" t="s">
        <v>1406</v>
      </c>
      <c r="C1056" s="8" t="s">
        <v>1425</v>
      </c>
      <c r="D1056" s="8">
        <v>30.5</v>
      </c>
      <c r="E1056" s="8">
        <v>443</v>
      </c>
      <c r="F1056" s="8">
        <v>467</v>
      </c>
      <c r="G1056" s="8">
        <v>618</v>
      </c>
      <c r="H1056" s="8">
        <v>784</v>
      </c>
      <c r="I1056" s="8">
        <v>837</v>
      </c>
      <c r="J1056" s="8"/>
      <c r="K1056">
        <f t="shared" si="96"/>
        <v>-504</v>
      </c>
      <c r="L1056">
        <f t="shared" si="97"/>
        <v>-512</v>
      </c>
      <c r="M1056">
        <f t="shared" si="98"/>
        <v>-505</v>
      </c>
      <c r="N1056">
        <f t="shared" si="99"/>
        <v>-525</v>
      </c>
      <c r="O1056">
        <f t="shared" si="100"/>
        <v>-791</v>
      </c>
      <c r="P1056" s="1" t="str">
        <f t="shared" si="101"/>
        <v>ABOVE</v>
      </c>
      <c r="Q1056" s="7">
        <v>1.4796747967479673</v>
      </c>
    </row>
    <row r="1057" spans="1:17" x14ac:dyDescent="0.3">
      <c r="A1057" s="2">
        <v>17</v>
      </c>
      <c r="B1057" s="8" t="s">
        <v>1406</v>
      </c>
      <c r="C1057" s="8" t="s">
        <v>405</v>
      </c>
      <c r="D1057" s="8">
        <v>31.5</v>
      </c>
      <c r="E1057" s="8">
        <v>443</v>
      </c>
      <c r="F1057" s="8">
        <v>523</v>
      </c>
      <c r="G1057" s="8">
        <v>618</v>
      </c>
      <c r="H1057" s="8">
        <v>843</v>
      </c>
      <c r="I1057" s="8">
        <v>1085</v>
      </c>
      <c r="J1057" s="8"/>
      <c r="K1057">
        <f t="shared" si="96"/>
        <v>-504</v>
      </c>
      <c r="L1057">
        <f t="shared" si="97"/>
        <v>-456</v>
      </c>
      <c r="M1057">
        <f t="shared" si="98"/>
        <v>-505</v>
      </c>
      <c r="N1057">
        <f t="shared" si="99"/>
        <v>-466</v>
      </c>
      <c r="O1057">
        <f t="shared" si="100"/>
        <v>-543</v>
      </c>
      <c r="P1057" s="1" t="str">
        <f t="shared" si="101"/>
        <v>ABOVE</v>
      </c>
      <c r="Q1057" s="7">
        <v>1.5609756097560974</v>
      </c>
    </row>
    <row r="1058" spans="1:17" x14ac:dyDescent="0.3">
      <c r="A1058" s="2">
        <v>17</v>
      </c>
      <c r="B1058" s="8" t="s">
        <v>1406</v>
      </c>
      <c r="C1058" s="8" t="s">
        <v>1424</v>
      </c>
      <c r="D1058" s="8">
        <v>15.4</v>
      </c>
      <c r="E1058" s="8">
        <v>543</v>
      </c>
      <c r="F1058" s="8">
        <v>579</v>
      </c>
      <c r="G1058" s="8">
        <v>766</v>
      </c>
      <c r="H1058" s="8">
        <v>1108</v>
      </c>
      <c r="I1058" s="8">
        <v>1345</v>
      </c>
      <c r="J1058" s="8"/>
      <c r="K1058">
        <f t="shared" si="96"/>
        <v>-404</v>
      </c>
      <c r="L1058">
        <f t="shared" si="97"/>
        <v>-400</v>
      </c>
      <c r="M1058">
        <f t="shared" si="98"/>
        <v>-357</v>
      </c>
      <c r="N1058">
        <f t="shared" si="99"/>
        <v>-201</v>
      </c>
      <c r="O1058">
        <f t="shared" si="100"/>
        <v>-283</v>
      </c>
      <c r="P1058" s="1" t="str">
        <f t="shared" si="101"/>
        <v>ABOVE</v>
      </c>
      <c r="Q1058" s="7">
        <v>0.25203252032520324</v>
      </c>
    </row>
    <row r="1059" spans="1:17" x14ac:dyDescent="0.3">
      <c r="A1059" s="2">
        <v>17</v>
      </c>
      <c r="B1059" s="8" t="s">
        <v>1406</v>
      </c>
      <c r="C1059" s="8" t="s">
        <v>1423</v>
      </c>
      <c r="D1059" s="8">
        <v>21.4</v>
      </c>
      <c r="E1059" s="8">
        <v>460</v>
      </c>
      <c r="F1059" s="8">
        <v>543</v>
      </c>
      <c r="G1059" s="8">
        <v>642</v>
      </c>
      <c r="H1059" s="8">
        <v>880</v>
      </c>
      <c r="I1059" s="8">
        <v>1009</v>
      </c>
      <c r="J1059" s="8"/>
      <c r="K1059">
        <f t="shared" si="96"/>
        <v>-487</v>
      </c>
      <c r="L1059">
        <f t="shared" si="97"/>
        <v>-436</v>
      </c>
      <c r="M1059">
        <f t="shared" si="98"/>
        <v>-481</v>
      </c>
      <c r="N1059">
        <f t="shared" si="99"/>
        <v>-429</v>
      </c>
      <c r="O1059">
        <f t="shared" si="100"/>
        <v>-619</v>
      </c>
      <c r="P1059" s="1" t="str">
        <f t="shared" si="101"/>
        <v>ABOVE</v>
      </c>
      <c r="Q1059" s="7">
        <v>0.73983739837398355</v>
      </c>
    </row>
    <row r="1060" spans="1:17" x14ac:dyDescent="0.3">
      <c r="A1060" s="2">
        <v>17</v>
      </c>
      <c r="B1060" s="8" t="s">
        <v>1406</v>
      </c>
      <c r="C1060" s="8" t="s">
        <v>555</v>
      </c>
      <c r="D1060" s="8">
        <v>23.4</v>
      </c>
      <c r="E1060" s="8">
        <v>443</v>
      </c>
      <c r="F1060" s="8">
        <v>526</v>
      </c>
      <c r="G1060" s="8">
        <v>618</v>
      </c>
      <c r="H1060" s="8">
        <v>839</v>
      </c>
      <c r="I1060" s="8">
        <v>983</v>
      </c>
      <c r="J1060" s="8"/>
      <c r="K1060">
        <f t="shared" si="96"/>
        <v>-504</v>
      </c>
      <c r="L1060">
        <f t="shared" si="97"/>
        <v>-453</v>
      </c>
      <c r="M1060">
        <f t="shared" si="98"/>
        <v>-505</v>
      </c>
      <c r="N1060">
        <f t="shared" si="99"/>
        <v>-470</v>
      </c>
      <c r="O1060">
        <f t="shared" si="100"/>
        <v>-645</v>
      </c>
      <c r="P1060" s="1" t="str">
        <f t="shared" si="101"/>
        <v>ABOVE</v>
      </c>
      <c r="Q1060" s="7">
        <v>0.9024390243902437</v>
      </c>
    </row>
    <row r="1061" spans="1:17" x14ac:dyDescent="0.3">
      <c r="A1061" s="2">
        <v>17</v>
      </c>
      <c r="B1061" s="8" t="s">
        <v>1406</v>
      </c>
      <c r="C1061" s="8" t="s">
        <v>218</v>
      </c>
      <c r="D1061" s="8">
        <v>34.9</v>
      </c>
      <c r="E1061" s="8">
        <v>443</v>
      </c>
      <c r="F1061" s="8">
        <v>483</v>
      </c>
      <c r="G1061" s="8">
        <v>618</v>
      </c>
      <c r="H1061" s="8">
        <v>788</v>
      </c>
      <c r="I1061" s="8">
        <v>843</v>
      </c>
      <c r="J1061" s="8"/>
      <c r="K1061">
        <f t="shared" si="96"/>
        <v>-504</v>
      </c>
      <c r="L1061">
        <f t="shared" si="97"/>
        <v>-496</v>
      </c>
      <c r="M1061">
        <f t="shared" si="98"/>
        <v>-505</v>
      </c>
      <c r="N1061">
        <f t="shared" si="99"/>
        <v>-521</v>
      </c>
      <c r="O1061">
        <f t="shared" si="100"/>
        <v>-785</v>
      </c>
      <c r="P1061" s="1" t="str">
        <f t="shared" si="101"/>
        <v>ABOVE</v>
      </c>
      <c r="Q1061" s="7">
        <v>1.8373983739837396</v>
      </c>
    </row>
    <row r="1062" spans="1:17" x14ac:dyDescent="0.3">
      <c r="A1062" s="2">
        <v>17</v>
      </c>
      <c r="B1062" s="8" t="s">
        <v>1406</v>
      </c>
      <c r="C1062" s="8" t="s">
        <v>1422</v>
      </c>
      <c r="D1062" s="8">
        <v>32.299999999999997</v>
      </c>
      <c r="E1062" s="8">
        <v>474</v>
      </c>
      <c r="F1062" s="8">
        <v>489</v>
      </c>
      <c r="G1062" s="8">
        <v>618</v>
      </c>
      <c r="H1062" s="8">
        <v>840</v>
      </c>
      <c r="I1062" s="8">
        <v>843</v>
      </c>
      <c r="J1062" s="8"/>
      <c r="K1062">
        <f t="shared" si="96"/>
        <v>-473</v>
      </c>
      <c r="L1062">
        <f t="shared" si="97"/>
        <v>-490</v>
      </c>
      <c r="M1062">
        <f t="shared" si="98"/>
        <v>-505</v>
      </c>
      <c r="N1062">
        <f t="shared" si="99"/>
        <v>-469</v>
      </c>
      <c r="O1062">
        <f t="shared" si="100"/>
        <v>-785</v>
      </c>
      <c r="P1062" s="1" t="str">
        <f t="shared" si="101"/>
        <v>ABOVE</v>
      </c>
      <c r="Q1062" s="7">
        <v>1.6260162601626011</v>
      </c>
    </row>
    <row r="1063" spans="1:17" x14ac:dyDescent="0.3">
      <c r="A1063" s="2">
        <v>17</v>
      </c>
      <c r="B1063" s="8" t="s">
        <v>1406</v>
      </c>
      <c r="C1063" s="8" t="s">
        <v>1421</v>
      </c>
      <c r="D1063" s="8">
        <v>28.9</v>
      </c>
      <c r="E1063" s="8">
        <v>448</v>
      </c>
      <c r="F1063" s="8">
        <v>501</v>
      </c>
      <c r="G1063" s="8">
        <v>625</v>
      </c>
      <c r="H1063" s="8">
        <v>783</v>
      </c>
      <c r="I1063" s="8">
        <v>857</v>
      </c>
      <c r="J1063" s="8"/>
      <c r="K1063">
        <f t="shared" si="96"/>
        <v>-499</v>
      </c>
      <c r="L1063">
        <f t="shared" si="97"/>
        <v>-478</v>
      </c>
      <c r="M1063">
        <f t="shared" si="98"/>
        <v>-498</v>
      </c>
      <c r="N1063">
        <f t="shared" si="99"/>
        <v>-526</v>
      </c>
      <c r="O1063">
        <f t="shared" si="100"/>
        <v>-771</v>
      </c>
      <c r="P1063" s="1" t="str">
        <f t="shared" si="101"/>
        <v>ABOVE</v>
      </c>
      <c r="Q1063" s="7">
        <v>1.3495934959349591</v>
      </c>
    </row>
    <row r="1064" spans="1:17" x14ac:dyDescent="0.3">
      <c r="A1064" s="2">
        <v>17</v>
      </c>
      <c r="B1064" s="8" t="s">
        <v>1406</v>
      </c>
      <c r="C1064" s="8" t="s">
        <v>127</v>
      </c>
      <c r="D1064" s="8">
        <v>23.2</v>
      </c>
      <c r="E1064" s="8">
        <v>443</v>
      </c>
      <c r="F1064" s="8">
        <v>517</v>
      </c>
      <c r="G1064" s="8">
        <v>618</v>
      </c>
      <c r="H1064" s="8">
        <v>774</v>
      </c>
      <c r="I1064" s="8">
        <v>912</v>
      </c>
      <c r="J1064" s="8"/>
      <c r="K1064">
        <f t="shared" si="96"/>
        <v>-504</v>
      </c>
      <c r="L1064">
        <f t="shared" si="97"/>
        <v>-462</v>
      </c>
      <c r="M1064">
        <f t="shared" si="98"/>
        <v>-505</v>
      </c>
      <c r="N1064">
        <f t="shared" si="99"/>
        <v>-535</v>
      </c>
      <c r="O1064">
        <f t="shared" si="100"/>
        <v>-716</v>
      </c>
      <c r="P1064" s="1" t="str">
        <f t="shared" si="101"/>
        <v>ABOVE</v>
      </c>
      <c r="Q1064" s="7">
        <v>0.88617886178861771</v>
      </c>
    </row>
    <row r="1065" spans="1:17" x14ac:dyDescent="0.3">
      <c r="A1065" s="2">
        <v>17</v>
      </c>
      <c r="B1065" s="8" t="s">
        <v>1406</v>
      </c>
      <c r="C1065" s="8" t="s">
        <v>12</v>
      </c>
      <c r="D1065" s="8">
        <v>19.7</v>
      </c>
      <c r="E1065" s="8">
        <v>443</v>
      </c>
      <c r="F1065" s="8">
        <v>470</v>
      </c>
      <c r="G1065" s="8">
        <v>618</v>
      </c>
      <c r="H1065" s="8">
        <v>808</v>
      </c>
      <c r="I1065" s="8">
        <v>939</v>
      </c>
      <c r="J1065" s="8"/>
      <c r="K1065">
        <f t="shared" si="96"/>
        <v>-504</v>
      </c>
      <c r="L1065">
        <f t="shared" si="97"/>
        <v>-509</v>
      </c>
      <c r="M1065">
        <f t="shared" si="98"/>
        <v>-505</v>
      </c>
      <c r="N1065">
        <f t="shared" si="99"/>
        <v>-501</v>
      </c>
      <c r="O1065">
        <f t="shared" si="100"/>
        <v>-689</v>
      </c>
      <c r="P1065" s="1" t="str">
        <f t="shared" si="101"/>
        <v>ABOVE</v>
      </c>
      <c r="Q1065" s="7">
        <v>0.60162601626016243</v>
      </c>
    </row>
    <row r="1066" spans="1:17" x14ac:dyDescent="0.3">
      <c r="A1066" s="2">
        <v>17</v>
      </c>
      <c r="B1066" s="8" t="s">
        <v>1406</v>
      </c>
      <c r="C1066" s="8" t="s">
        <v>944</v>
      </c>
      <c r="D1066" s="8">
        <v>12.2</v>
      </c>
      <c r="E1066" s="8">
        <v>443</v>
      </c>
      <c r="F1066" s="8">
        <v>508</v>
      </c>
      <c r="G1066" s="8">
        <v>618</v>
      </c>
      <c r="H1066" s="8">
        <v>840</v>
      </c>
      <c r="I1066" s="8">
        <v>843</v>
      </c>
      <c r="J1066" s="8"/>
      <c r="K1066">
        <f t="shared" si="96"/>
        <v>-504</v>
      </c>
      <c r="L1066">
        <f t="shared" si="97"/>
        <v>-471</v>
      </c>
      <c r="M1066">
        <f t="shared" si="98"/>
        <v>-505</v>
      </c>
      <c r="N1066">
        <f t="shared" si="99"/>
        <v>-469</v>
      </c>
      <c r="O1066">
        <f t="shared" si="100"/>
        <v>-785</v>
      </c>
      <c r="P1066" s="1" t="str">
        <f t="shared" si="101"/>
        <v>BELOW</v>
      </c>
      <c r="Q1066" s="7">
        <v>-8.1300813008131235E-3</v>
      </c>
    </row>
    <row r="1067" spans="1:17" x14ac:dyDescent="0.3">
      <c r="A1067" s="2">
        <v>17</v>
      </c>
      <c r="B1067" s="8" t="s">
        <v>1406</v>
      </c>
      <c r="C1067" s="8" t="s">
        <v>126</v>
      </c>
      <c r="D1067" s="8">
        <v>15.3</v>
      </c>
      <c r="E1067" s="8">
        <v>447</v>
      </c>
      <c r="F1067" s="8">
        <v>514</v>
      </c>
      <c r="G1067" s="8">
        <v>624</v>
      </c>
      <c r="H1067" s="8">
        <v>817</v>
      </c>
      <c r="I1067" s="8">
        <v>843</v>
      </c>
      <c r="J1067" s="8"/>
      <c r="K1067">
        <f t="shared" si="96"/>
        <v>-500</v>
      </c>
      <c r="L1067">
        <f t="shared" si="97"/>
        <v>-465</v>
      </c>
      <c r="M1067">
        <f t="shared" si="98"/>
        <v>-499</v>
      </c>
      <c r="N1067">
        <f t="shared" si="99"/>
        <v>-492</v>
      </c>
      <c r="O1067">
        <f t="shared" si="100"/>
        <v>-785</v>
      </c>
      <c r="P1067" s="1" t="str">
        <f t="shared" si="101"/>
        <v>ABOVE</v>
      </c>
      <c r="Q1067" s="7">
        <v>0.24390243902439024</v>
      </c>
    </row>
    <row r="1068" spans="1:17" x14ac:dyDescent="0.3">
      <c r="A1068" s="2">
        <v>17</v>
      </c>
      <c r="B1068" s="8" t="s">
        <v>1406</v>
      </c>
      <c r="C1068" s="8" t="s">
        <v>1007</v>
      </c>
      <c r="D1068" s="8">
        <v>14.5</v>
      </c>
      <c r="E1068" s="8">
        <v>443</v>
      </c>
      <c r="F1068" s="8">
        <v>483</v>
      </c>
      <c r="G1068" s="8">
        <v>618</v>
      </c>
      <c r="H1068" s="8">
        <v>840</v>
      </c>
      <c r="I1068" s="8">
        <v>843</v>
      </c>
      <c r="J1068" s="8"/>
      <c r="K1068">
        <f t="shared" si="96"/>
        <v>-504</v>
      </c>
      <c r="L1068">
        <f t="shared" si="97"/>
        <v>-496</v>
      </c>
      <c r="M1068">
        <f t="shared" si="98"/>
        <v>-505</v>
      </c>
      <c r="N1068">
        <f t="shared" si="99"/>
        <v>-469</v>
      </c>
      <c r="O1068">
        <f t="shared" si="100"/>
        <v>-785</v>
      </c>
      <c r="P1068" s="1" t="str">
        <f t="shared" si="101"/>
        <v>ABOVE</v>
      </c>
      <c r="Q1068" s="7">
        <v>0.1788617886178861</v>
      </c>
    </row>
    <row r="1069" spans="1:17" x14ac:dyDescent="0.3">
      <c r="A1069" s="2">
        <v>17</v>
      </c>
      <c r="B1069" s="8" t="s">
        <v>1406</v>
      </c>
      <c r="C1069" s="8" t="s">
        <v>1420</v>
      </c>
      <c r="D1069" s="8">
        <v>15.5</v>
      </c>
      <c r="E1069" s="8">
        <v>468</v>
      </c>
      <c r="F1069" s="8">
        <v>551</v>
      </c>
      <c r="G1069" s="8">
        <v>729</v>
      </c>
      <c r="H1069" s="8">
        <v>922</v>
      </c>
      <c r="I1069" s="8">
        <v>1109</v>
      </c>
      <c r="J1069" s="8"/>
      <c r="K1069">
        <f t="shared" si="96"/>
        <v>-479</v>
      </c>
      <c r="L1069">
        <f t="shared" si="97"/>
        <v>-428</v>
      </c>
      <c r="M1069">
        <f t="shared" si="98"/>
        <v>-394</v>
      </c>
      <c r="N1069">
        <f t="shared" si="99"/>
        <v>-387</v>
      </c>
      <c r="O1069">
        <f t="shared" si="100"/>
        <v>-519</v>
      </c>
      <c r="P1069" s="1" t="str">
        <f t="shared" si="101"/>
        <v>ABOVE</v>
      </c>
      <c r="Q1069" s="7">
        <v>0.26016260162601618</v>
      </c>
    </row>
    <row r="1070" spans="1:17" x14ac:dyDescent="0.3">
      <c r="A1070" s="2">
        <v>17</v>
      </c>
      <c r="B1070" s="8" t="s">
        <v>1406</v>
      </c>
      <c r="C1070" s="8" t="s">
        <v>1419</v>
      </c>
      <c r="D1070" s="8">
        <v>34.5</v>
      </c>
      <c r="E1070" s="8">
        <v>443</v>
      </c>
      <c r="F1070" s="8">
        <v>467</v>
      </c>
      <c r="G1070" s="8">
        <v>618</v>
      </c>
      <c r="H1070" s="8">
        <v>808</v>
      </c>
      <c r="I1070" s="8">
        <v>835</v>
      </c>
      <c r="J1070" s="8"/>
      <c r="K1070">
        <f t="shared" si="96"/>
        <v>-504</v>
      </c>
      <c r="L1070">
        <f t="shared" si="97"/>
        <v>-512</v>
      </c>
      <c r="M1070">
        <f t="shared" si="98"/>
        <v>-505</v>
      </c>
      <c r="N1070">
        <f t="shared" si="99"/>
        <v>-501</v>
      </c>
      <c r="O1070">
        <f t="shared" si="100"/>
        <v>-793</v>
      </c>
      <c r="P1070" s="1" t="str">
        <f t="shared" si="101"/>
        <v>ABOVE</v>
      </c>
      <c r="Q1070" s="7">
        <v>1.8048780487804876</v>
      </c>
    </row>
    <row r="1071" spans="1:17" x14ac:dyDescent="0.3">
      <c r="A1071" s="2">
        <v>17</v>
      </c>
      <c r="B1071" s="8" t="s">
        <v>1406</v>
      </c>
      <c r="C1071" s="8" t="s">
        <v>841</v>
      </c>
      <c r="D1071" s="8">
        <v>14</v>
      </c>
      <c r="E1071" s="8">
        <v>536</v>
      </c>
      <c r="F1071" s="8">
        <v>571</v>
      </c>
      <c r="G1071" s="8">
        <v>746</v>
      </c>
      <c r="H1071" s="8">
        <v>962</v>
      </c>
      <c r="I1071" s="8">
        <v>1142</v>
      </c>
      <c r="J1071" s="8"/>
      <c r="K1071">
        <f t="shared" si="96"/>
        <v>-411</v>
      </c>
      <c r="L1071">
        <f t="shared" si="97"/>
        <v>-408</v>
      </c>
      <c r="M1071">
        <f t="shared" si="98"/>
        <v>-377</v>
      </c>
      <c r="N1071">
        <f t="shared" si="99"/>
        <v>-347</v>
      </c>
      <c r="O1071">
        <f t="shared" si="100"/>
        <v>-486</v>
      </c>
      <c r="P1071" s="1" t="str">
        <f t="shared" si="101"/>
        <v>ABOVE</v>
      </c>
      <c r="Q1071" s="7">
        <v>0.13821138211382109</v>
      </c>
    </row>
    <row r="1072" spans="1:17" x14ac:dyDescent="0.3">
      <c r="A1072" s="2">
        <v>17</v>
      </c>
      <c r="B1072" s="8" t="s">
        <v>1406</v>
      </c>
      <c r="C1072" s="8" t="s">
        <v>214</v>
      </c>
      <c r="D1072" s="8">
        <v>17.7</v>
      </c>
      <c r="E1072" s="8">
        <v>479</v>
      </c>
      <c r="F1072" s="8">
        <v>522</v>
      </c>
      <c r="G1072" s="8">
        <v>691</v>
      </c>
      <c r="H1072" s="8">
        <v>985</v>
      </c>
      <c r="I1072" s="8">
        <v>1027</v>
      </c>
      <c r="J1072" s="8"/>
      <c r="K1072">
        <f t="shared" si="96"/>
        <v>-468</v>
      </c>
      <c r="L1072">
        <f t="shared" si="97"/>
        <v>-457</v>
      </c>
      <c r="M1072">
        <f t="shared" si="98"/>
        <v>-432</v>
      </c>
      <c r="N1072">
        <f t="shared" si="99"/>
        <v>-324</v>
      </c>
      <c r="O1072">
        <f t="shared" si="100"/>
        <v>-601</v>
      </c>
      <c r="P1072" s="1" t="str">
        <f t="shared" si="101"/>
        <v>ABOVE</v>
      </c>
      <c r="Q1072" s="7">
        <v>0.43902439024390227</v>
      </c>
    </row>
    <row r="1073" spans="1:17" x14ac:dyDescent="0.3">
      <c r="A1073" s="2">
        <v>17</v>
      </c>
      <c r="B1073" s="8" t="s">
        <v>1406</v>
      </c>
      <c r="C1073" s="8" t="s">
        <v>1418</v>
      </c>
      <c r="D1073" s="8">
        <v>29.4</v>
      </c>
      <c r="E1073" s="8">
        <v>443</v>
      </c>
      <c r="F1073" s="8">
        <v>539</v>
      </c>
      <c r="G1073" s="8">
        <v>618</v>
      </c>
      <c r="H1073" s="8">
        <v>809</v>
      </c>
      <c r="I1073" s="8">
        <v>843</v>
      </c>
      <c r="J1073" s="8"/>
      <c r="K1073">
        <f t="shared" si="96"/>
        <v>-504</v>
      </c>
      <c r="L1073">
        <f t="shared" si="97"/>
        <v>-440</v>
      </c>
      <c r="M1073">
        <f t="shared" si="98"/>
        <v>-505</v>
      </c>
      <c r="N1073">
        <f t="shared" si="99"/>
        <v>-500</v>
      </c>
      <c r="O1073">
        <f t="shared" si="100"/>
        <v>-785</v>
      </c>
      <c r="P1073" s="1" t="str">
        <f t="shared" si="101"/>
        <v>ABOVE</v>
      </c>
      <c r="Q1073" s="7">
        <v>1.3902439024390241</v>
      </c>
    </row>
    <row r="1074" spans="1:17" x14ac:dyDescent="0.3">
      <c r="A1074" s="2">
        <v>17</v>
      </c>
      <c r="B1074" s="8" t="s">
        <v>1406</v>
      </c>
      <c r="C1074" s="8" t="s">
        <v>124</v>
      </c>
      <c r="D1074" s="8">
        <v>16.8</v>
      </c>
      <c r="E1074" s="8">
        <v>451</v>
      </c>
      <c r="F1074" s="8">
        <v>550</v>
      </c>
      <c r="G1074" s="8">
        <v>630</v>
      </c>
      <c r="H1074" s="8">
        <v>789</v>
      </c>
      <c r="I1074" s="8">
        <v>1016</v>
      </c>
      <c r="J1074" s="8"/>
      <c r="K1074">
        <f t="shared" si="96"/>
        <v>-496</v>
      </c>
      <c r="L1074">
        <f t="shared" si="97"/>
        <v>-429</v>
      </c>
      <c r="M1074">
        <f t="shared" si="98"/>
        <v>-493</v>
      </c>
      <c r="N1074">
        <f t="shared" si="99"/>
        <v>-520</v>
      </c>
      <c r="O1074">
        <f t="shared" si="100"/>
        <v>-612</v>
      </c>
      <c r="P1074" s="1" t="str">
        <f t="shared" si="101"/>
        <v>ABOVE</v>
      </c>
      <c r="Q1074" s="7">
        <v>0.36585365853658536</v>
      </c>
    </row>
    <row r="1075" spans="1:17" x14ac:dyDescent="0.3">
      <c r="A1075" s="2">
        <v>17</v>
      </c>
      <c r="B1075" s="8" t="s">
        <v>1406</v>
      </c>
      <c r="C1075" s="8" t="s">
        <v>123</v>
      </c>
      <c r="D1075" s="8">
        <v>11.8</v>
      </c>
      <c r="E1075" s="8">
        <v>583</v>
      </c>
      <c r="F1075" s="8">
        <v>598</v>
      </c>
      <c r="G1075" s="8">
        <v>685</v>
      </c>
      <c r="H1075" s="8">
        <v>858</v>
      </c>
      <c r="I1075" s="8">
        <v>934</v>
      </c>
      <c r="J1075" s="8"/>
      <c r="K1075">
        <f t="shared" si="96"/>
        <v>-364</v>
      </c>
      <c r="L1075">
        <f t="shared" si="97"/>
        <v>-381</v>
      </c>
      <c r="M1075">
        <f t="shared" si="98"/>
        <v>-438</v>
      </c>
      <c r="N1075">
        <f t="shared" si="99"/>
        <v>-451</v>
      </c>
      <c r="O1075">
        <f t="shared" si="100"/>
        <v>-694</v>
      </c>
      <c r="P1075" s="1" t="str">
        <f t="shared" si="101"/>
        <v>BELOW</v>
      </c>
      <c r="Q1075" s="7">
        <v>-4.065040650406504E-2</v>
      </c>
    </row>
    <row r="1076" spans="1:17" x14ac:dyDescent="0.3">
      <c r="A1076" s="2">
        <v>17</v>
      </c>
      <c r="B1076" s="8" t="s">
        <v>1406</v>
      </c>
      <c r="C1076" s="8" t="s">
        <v>387</v>
      </c>
      <c r="D1076" s="8">
        <v>34.4</v>
      </c>
      <c r="E1076" s="8">
        <v>443</v>
      </c>
      <c r="F1076" s="8">
        <v>486</v>
      </c>
      <c r="G1076" s="8">
        <v>618</v>
      </c>
      <c r="H1076" s="8">
        <v>840</v>
      </c>
      <c r="I1076" s="8">
        <v>983</v>
      </c>
      <c r="J1076" s="8"/>
      <c r="K1076">
        <f t="shared" si="96"/>
        <v>-504</v>
      </c>
      <c r="L1076">
        <f t="shared" si="97"/>
        <v>-493</v>
      </c>
      <c r="M1076">
        <f t="shared" si="98"/>
        <v>-505</v>
      </c>
      <c r="N1076">
        <f t="shared" si="99"/>
        <v>-469</v>
      </c>
      <c r="O1076">
        <f t="shared" si="100"/>
        <v>-645</v>
      </c>
      <c r="P1076" s="1" t="str">
        <f t="shared" si="101"/>
        <v>ABOVE</v>
      </c>
      <c r="Q1076" s="7">
        <v>1.7967479674796745</v>
      </c>
    </row>
    <row r="1077" spans="1:17" x14ac:dyDescent="0.3">
      <c r="A1077" s="2">
        <v>17</v>
      </c>
      <c r="B1077" s="8" t="s">
        <v>1406</v>
      </c>
      <c r="C1077" s="8" t="s">
        <v>122</v>
      </c>
      <c r="D1077" s="8">
        <v>15.7</v>
      </c>
      <c r="E1077" s="8">
        <v>450</v>
      </c>
      <c r="F1077" s="8">
        <v>502</v>
      </c>
      <c r="G1077" s="8">
        <v>628</v>
      </c>
      <c r="H1077" s="8">
        <v>812</v>
      </c>
      <c r="I1077" s="8">
        <v>857</v>
      </c>
      <c r="J1077" s="8"/>
      <c r="K1077">
        <f t="shared" si="96"/>
        <v>-497</v>
      </c>
      <c r="L1077">
        <f t="shared" si="97"/>
        <v>-477</v>
      </c>
      <c r="M1077">
        <f t="shared" si="98"/>
        <v>-495</v>
      </c>
      <c r="N1077">
        <f t="shared" si="99"/>
        <v>-497</v>
      </c>
      <c r="O1077">
        <f t="shared" si="100"/>
        <v>-771</v>
      </c>
      <c r="P1077" s="1" t="str">
        <f t="shared" si="101"/>
        <v>ABOVE</v>
      </c>
      <c r="Q1077" s="7">
        <v>0.27642276422764217</v>
      </c>
    </row>
    <row r="1078" spans="1:17" x14ac:dyDescent="0.3">
      <c r="A1078" s="2">
        <v>17</v>
      </c>
      <c r="B1078" s="8" t="s">
        <v>1406</v>
      </c>
      <c r="C1078" s="8" t="s">
        <v>599</v>
      </c>
      <c r="D1078" s="8">
        <v>11.4</v>
      </c>
      <c r="E1078" s="8">
        <v>476</v>
      </c>
      <c r="F1078" s="8">
        <v>557</v>
      </c>
      <c r="G1078" s="8">
        <v>702</v>
      </c>
      <c r="H1078" s="8">
        <v>1015</v>
      </c>
      <c r="I1078" s="8">
        <v>1223</v>
      </c>
      <c r="J1078" s="8"/>
      <c r="K1078">
        <f t="shared" si="96"/>
        <v>-471</v>
      </c>
      <c r="L1078">
        <f t="shared" si="97"/>
        <v>-422</v>
      </c>
      <c r="M1078">
        <f t="shared" si="98"/>
        <v>-421</v>
      </c>
      <c r="N1078">
        <f t="shared" si="99"/>
        <v>-294</v>
      </c>
      <c r="O1078">
        <f t="shared" si="100"/>
        <v>-405</v>
      </c>
      <c r="P1078" s="1" t="str">
        <f t="shared" si="101"/>
        <v>BELOW</v>
      </c>
      <c r="Q1078" s="7">
        <v>-7.3170731707317097E-2</v>
      </c>
    </row>
    <row r="1079" spans="1:17" x14ac:dyDescent="0.3">
      <c r="A1079" s="2">
        <v>17</v>
      </c>
      <c r="B1079" s="8" t="s">
        <v>1406</v>
      </c>
      <c r="C1079" s="8" t="s">
        <v>1417</v>
      </c>
      <c r="D1079" s="8">
        <v>26.1</v>
      </c>
      <c r="E1079" s="8">
        <v>443</v>
      </c>
      <c r="F1079" s="8">
        <v>467</v>
      </c>
      <c r="G1079" s="8">
        <v>618</v>
      </c>
      <c r="H1079" s="8">
        <v>774</v>
      </c>
      <c r="I1079" s="8">
        <v>835</v>
      </c>
      <c r="J1079" s="8"/>
      <c r="K1079">
        <f t="shared" si="96"/>
        <v>-504</v>
      </c>
      <c r="L1079">
        <f t="shared" si="97"/>
        <v>-512</v>
      </c>
      <c r="M1079">
        <f t="shared" si="98"/>
        <v>-505</v>
      </c>
      <c r="N1079">
        <f t="shared" si="99"/>
        <v>-535</v>
      </c>
      <c r="O1079">
        <f t="shared" si="100"/>
        <v>-793</v>
      </c>
      <c r="P1079" s="1" t="str">
        <f t="shared" si="101"/>
        <v>ABOVE</v>
      </c>
      <c r="Q1079" s="7">
        <v>1.121951219512195</v>
      </c>
    </row>
    <row r="1080" spans="1:17" x14ac:dyDescent="0.3">
      <c r="A1080" s="2">
        <v>17</v>
      </c>
      <c r="B1080" s="8" t="s">
        <v>1406</v>
      </c>
      <c r="C1080" s="8" t="s">
        <v>121</v>
      </c>
      <c r="D1080" s="8">
        <v>13.8</v>
      </c>
      <c r="E1080" s="8">
        <v>465</v>
      </c>
      <c r="F1080" s="8">
        <v>491</v>
      </c>
      <c r="G1080" s="8">
        <v>649</v>
      </c>
      <c r="H1080" s="8">
        <v>867</v>
      </c>
      <c r="I1080" s="8">
        <v>1140</v>
      </c>
      <c r="J1080" s="8"/>
      <c r="K1080">
        <f t="shared" si="96"/>
        <v>-482</v>
      </c>
      <c r="L1080">
        <f t="shared" si="97"/>
        <v>-488</v>
      </c>
      <c r="M1080">
        <f t="shared" si="98"/>
        <v>-474</v>
      </c>
      <c r="N1080">
        <f t="shared" si="99"/>
        <v>-442</v>
      </c>
      <c r="O1080">
        <f t="shared" si="100"/>
        <v>-488</v>
      </c>
      <c r="P1080" s="1" t="str">
        <f t="shared" si="101"/>
        <v>ABOVE</v>
      </c>
      <c r="Q1080" s="7">
        <v>0.12195121951219512</v>
      </c>
    </row>
    <row r="1081" spans="1:17" x14ac:dyDescent="0.3">
      <c r="A1081" s="2">
        <v>17</v>
      </c>
      <c r="B1081" s="8" t="s">
        <v>1406</v>
      </c>
      <c r="C1081" s="8" t="s">
        <v>1416</v>
      </c>
      <c r="D1081" s="8">
        <v>22.6</v>
      </c>
      <c r="E1081" s="8">
        <v>443</v>
      </c>
      <c r="F1081" s="8">
        <v>540</v>
      </c>
      <c r="G1081" s="8">
        <v>618</v>
      </c>
      <c r="H1081" s="8">
        <v>774</v>
      </c>
      <c r="I1081" s="8">
        <v>835</v>
      </c>
      <c r="J1081" s="8"/>
      <c r="K1081">
        <f t="shared" si="96"/>
        <v>-504</v>
      </c>
      <c r="L1081">
        <f t="shared" si="97"/>
        <v>-439</v>
      </c>
      <c r="M1081">
        <f t="shared" si="98"/>
        <v>-505</v>
      </c>
      <c r="N1081">
        <f t="shared" si="99"/>
        <v>-535</v>
      </c>
      <c r="O1081">
        <f t="shared" si="100"/>
        <v>-793</v>
      </c>
      <c r="P1081" s="1" t="str">
        <f t="shared" si="101"/>
        <v>ABOVE</v>
      </c>
      <c r="Q1081" s="7">
        <v>0.83739837398373984</v>
      </c>
    </row>
    <row r="1082" spans="1:17" x14ac:dyDescent="0.3">
      <c r="A1082" s="2">
        <v>17</v>
      </c>
      <c r="B1082" s="8" t="s">
        <v>1406</v>
      </c>
      <c r="C1082" s="8" t="s">
        <v>55</v>
      </c>
      <c r="D1082" s="8">
        <v>21.7</v>
      </c>
      <c r="E1082" s="8">
        <v>443</v>
      </c>
      <c r="F1082" s="8">
        <v>467</v>
      </c>
      <c r="G1082" s="8">
        <v>618</v>
      </c>
      <c r="H1082" s="8">
        <v>789</v>
      </c>
      <c r="I1082" s="8">
        <v>835</v>
      </c>
      <c r="J1082" s="8"/>
      <c r="K1082">
        <f t="shared" si="96"/>
        <v>-504</v>
      </c>
      <c r="L1082">
        <f t="shared" si="97"/>
        <v>-512</v>
      </c>
      <c r="M1082">
        <f t="shared" si="98"/>
        <v>-505</v>
      </c>
      <c r="N1082">
        <f t="shared" si="99"/>
        <v>-520</v>
      </c>
      <c r="O1082">
        <f t="shared" si="100"/>
        <v>-793</v>
      </c>
      <c r="P1082" s="1" t="str">
        <f t="shared" si="101"/>
        <v>ABOVE</v>
      </c>
      <c r="Q1082" s="7">
        <v>0.76422764227642259</v>
      </c>
    </row>
    <row r="1083" spans="1:17" x14ac:dyDescent="0.3">
      <c r="A1083" s="2">
        <v>17</v>
      </c>
      <c r="B1083" s="8" t="s">
        <v>1406</v>
      </c>
      <c r="C1083" s="8" t="s">
        <v>210</v>
      </c>
      <c r="D1083" s="8">
        <v>15.8</v>
      </c>
      <c r="E1083" s="8">
        <v>500</v>
      </c>
      <c r="F1083" s="8">
        <v>528</v>
      </c>
      <c r="G1083" s="8">
        <v>698</v>
      </c>
      <c r="H1083" s="8">
        <v>878</v>
      </c>
      <c r="I1083" s="8">
        <v>1151</v>
      </c>
      <c r="J1083" s="8"/>
      <c r="K1083">
        <f t="shared" si="96"/>
        <v>-447</v>
      </c>
      <c r="L1083">
        <f t="shared" si="97"/>
        <v>-451</v>
      </c>
      <c r="M1083">
        <f t="shared" si="98"/>
        <v>-425</v>
      </c>
      <c r="N1083">
        <f t="shared" si="99"/>
        <v>-431</v>
      </c>
      <c r="O1083">
        <f t="shared" si="100"/>
        <v>-477</v>
      </c>
      <c r="P1083" s="1" t="str">
        <f t="shared" si="101"/>
        <v>ABOVE</v>
      </c>
      <c r="Q1083" s="7">
        <v>0.28455284552845528</v>
      </c>
    </row>
    <row r="1084" spans="1:17" x14ac:dyDescent="0.3">
      <c r="A1084" s="2">
        <v>17</v>
      </c>
      <c r="B1084" s="8" t="s">
        <v>1406</v>
      </c>
      <c r="C1084" s="8" t="s">
        <v>117</v>
      </c>
      <c r="D1084" s="8">
        <v>26.5</v>
      </c>
      <c r="E1084" s="8">
        <v>473</v>
      </c>
      <c r="F1084" s="8">
        <v>540</v>
      </c>
      <c r="G1084" s="8">
        <v>618</v>
      </c>
      <c r="H1084" s="8">
        <v>791</v>
      </c>
      <c r="I1084" s="8">
        <v>866</v>
      </c>
      <c r="J1084" s="8"/>
      <c r="K1084">
        <f t="shared" si="96"/>
        <v>-474</v>
      </c>
      <c r="L1084">
        <f t="shared" si="97"/>
        <v>-439</v>
      </c>
      <c r="M1084">
        <f t="shared" si="98"/>
        <v>-505</v>
      </c>
      <c r="N1084">
        <f t="shared" si="99"/>
        <v>-518</v>
      </c>
      <c r="O1084">
        <f t="shared" si="100"/>
        <v>-762</v>
      </c>
      <c r="P1084" s="1" t="str">
        <f t="shared" si="101"/>
        <v>ABOVE</v>
      </c>
      <c r="Q1084" s="7">
        <v>1.154471544715447</v>
      </c>
    </row>
    <row r="1085" spans="1:17" x14ac:dyDescent="0.3">
      <c r="A1085" s="2">
        <v>17</v>
      </c>
      <c r="B1085" s="8" t="s">
        <v>1406</v>
      </c>
      <c r="C1085" s="8" t="s">
        <v>1415</v>
      </c>
      <c r="D1085" s="8">
        <v>18.8</v>
      </c>
      <c r="E1085" s="8">
        <v>443</v>
      </c>
      <c r="F1085" s="8">
        <v>497</v>
      </c>
      <c r="G1085" s="8">
        <v>618</v>
      </c>
      <c r="H1085" s="8">
        <v>774</v>
      </c>
      <c r="I1085" s="8">
        <v>867</v>
      </c>
      <c r="J1085" s="8"/>
      <c r="K1085">
        <f t="shared" si="96"/>
        <v>-504</v>
      </c>
      <c r="L1085">
        <f t="shared" si="97"/>
        <v>-482</v>
      </c>
      <c r="M1085">
        <f t="shared" si="98"/>
        <v>-505</v>
      </c>
      <c r="N1085">
        <f t="shared" si="99"/>
        <v>-535</v>
      </c>
      <c r="O1085">
        <f t="shared" si="100"/>
        <v>-761</v>
      </c>
      <c r="P1085" s="1" t="str">
        <f t="shared" si="101"/>
        <v>ABOVE</v>
      </c>
      <c r="Q1085" s="7">
        <v>0.52845528455284552</v>
      </c>
    </row>
    <row r="1086" spans="1:17" x14ac:dyDescent="0.3">
      <c r="A1086" s="2">
        <v>17</v>
      </c>
      <c r="B1086" s="8" t="s">
        <v>1406</v>
      </c>
      <c r="C1086" s="8" t="s">
        <v>209</v>
      </c>
      <c r="D1086" s="8">
        <v>10.5</v>
      </c>
      <c r="E1086" s="8">
        <v>500</v>
      </c>
      <c r="F1086" s="8">
        <v>528</v>
      </c>
      <c r="G1086" s="8">
        <v>698</v>
      </c>
      <c r="H1086" s="8">
        <v>1002</v>
      </c>
      <c r="I1086" s="8">
        <v>1006</v>
      </c>
      <c r="J1086" s="8"/>
      <c r="K1086">
        <f t="shared" si="96"/>
        <v>-447</v>
      </c>
      <c r="L1086">
        <f t="shared" si="97"/>
        <v>-451</v>
      </c>
      <c r="M1086">
        <f t="shared" si="98"/>
        <v>-425</v>
      </c>
      <c r="N1086">
        <f t="shared" si="99"/>
        <v>-307</v>
      </c>
      <c r="O1086">
        <f t="shared" si="100"/>
        <v>-622</v>
      </c>
      <c r="P1086" s="1" t="str">
        <f t="shared" si="101"/>
        <v>BELOW</v>
      </c>
      <c r="Q1086" s="7">
        <v>-0.14634146341463419</v>
      </c>
    </row>
    <row r="1087" spans="1:17" x14ac:dyDescent="0.3">
      <c r="A1087" s="2">
        <v>17</v>
      </c>
      <c r="B1087" s="8" t="s">
        <v>1406</v>
      </c>
      <c r="C1087" s="8" t="s">
        <v>116</v>
      </c>
      <c r="D1087" s="8">
        <v>17.3</v>
      </c>
      <c r="E1087" s="8">
        <v>443</v>
      </c>
      <c r="F1087" s="8">
        <v>467</v>
      </c>
      <c r="G1087" s="8">
        <v>618</v>
      </c>
      <c r="H1087" s="8">
        <v>840</v>
      </c>
      <c r="I1087" s="8">
        <v>843</v>
      </c>
      <c r="J1087" s="8"/>
      <c r="K1087">
        <f t="shared" si="96"/>
        <v>-504</v>
      </c>
      <c r="L1087">
        <f t="shared" si="97"/>
        <v>-512</v>
      </c>
      <c r="M1087">
        <f t="shared" si="98"/>
        <v>-505</v>
      </c>
      <c r="N1087">
        <f t="shared" si="99"/>
        <v>-469</v>
      </c>
      <c r="O1087">
        <f t="shared" si="100"/>
        <v>-785</v>
      </c>
      <c r="P1087" s="1" t="str">
        <f t="shared" si="101"/>
        <v>ABOVE</v>
      </c>
      <c r="Q1087" s="7">
        <v>0.4065040650406504</v>
      </c>
    </row>
    <row r="1088" spans="1:17" x14ac:dyDescent="0.3">
      <c r="A1088" s="2">
        <v>17</v>
      </c>
      <c r="B1088" s="8" t="s">
        <v>1406</v>
      </c>
      <c r="C1088" s="8" t="s">
        <v>115</v>
      </c>
      <c r="D1088" s="8">
        <v>15.6</v>
      </c>
      <c r="E1088" s="8">
        <v>443</v>
      </c>
      <c r="F1088" s="8">
        <v>498</v>
      </c>
      <c r="G1088" s="8">
        <v>618</v>
      </c>
      <c r="H1088" s="8">
        <v>840</v>
      </c>
      <c r="I1088" s="8">
        <v>885</v>
      </c>
      <c r="J1088" s="8"/>
      <c r="K1088">
        <f t="shared" si="96"/>
        <v>-504</v>
      </c>
      <c r="L1088">
        <f t="shared" si="97"/>
        <v>-481</v>
      </c>
      <c r="M1088">
        <f t="shared" si="98"/>
        <v>-505</v>
      </c>
      <c r="N1088">
        <f t="shared" si="99"/>
        <v>-469</v>
      </c>
      <c r="O1088">
        <f t="shared" si="100"/>
        <v>-743</v>
      </c>
      <c r="P1088" s="1" t="str">
        <f t="shared" si="101"/>
        <v>ABOVE</v>
      </c>
      <c r="Q1088" s="7">
        <v>0.26829268292682917</v>
      </c>
    </row>
    <row r="1089" spans="1:17" x14ac:dyDescent="0.3">
      <c r="A1089" s="2">
        <v>17</v>
      </c>
      <c r="B1089" s="8" t="s">
        <v>1406</v>
      </c>
      <c r="C1089" s="8" t="s">
        <v>368</v>
      </c>
      <c r="D1089" s="8">
        <v>4.9000000000000004</v>
      </c>
      <c r="E1089" s="8">
        <v>602</v>
      </c>
      <c r="F1089" s="8">
        <v>688</v>
      </c>
      <c r="G1089" s="8">
        <v>853</v>
      </c>
      <c r="H1089" s="8">
        <v>1158</v>
      </c>
      <c r="I1089" s="8">
        <v>1307</v>
      </c>
      <c r="J1089" s="8"/>
      <c r="K1089">
        <f t="shared" si="96"/>
        <v>-345</v>
      </c>
      <c r="L1089">
        <f t="shared" si="97"/>
        <v>-291</v>
      </c>
      <c r="M1089">
        <f t="shared" si="98"/>
        <v>-270</v>
      </c>
      <c r="N1089">
        <f t="shared" si="99"/>
        <v>-151</v>
      </c>
      <c r="O1089">
        <f t="shared" si="100"/>
        <v>-321</v>
      </c>
      <c r="P1089" s="1" t="str">
        <f t="shared" si="101"/>
        <v>BELOW</v>
      </c>
      <c r="Q1089" s="7">
        <v>-0.60162601626016254</v>
      </c>
    </row>
    <row r="1090" spans="1:17" x14ac:dyDescent="0.3">
      <c r="A1090" s="2">
        <v>17</v>
      </c>
      <c r="B1090" s="8" t="s">
        <v>1406</v>
      </c>
      <c r="C1090" s="8" t="s">
        <v>1414</v>
      </c>
      <c r="D1090" s="8">
        <v>15.7</v>
      </c>
      <c r="E1090" s="8">
        <v>450</v>
      </c>
      <c r="F1090" s="8">
        <v>477</v>
      </c>
      <c r="G1090" s="8">
        <v>629</v>
      </c>
      <c r="H1090" s="8">
        <v>827</v>
      </c>
      <c r="I1090" s="8">
        <v>858</v>
      </c>
      <c r="J1090" s="8"/>
      <c r="K1090">
        <f t="shared" si="96"/>
        <v>-497</v>
      </c>
      <c r="L1090">
        <f t="shared" si="97"/>
        <v>-502</v>
      </c>
      <c r="M1090">
        <f t="shared" si="98"/>
        <v>-494</v>
      </c>
      <c r="N1090">
        <f t="shared" si="99"/>
        <v>-482</v>
      </c>
      <c r="O1090">
        <f t="shared" si="100"/>
        <v>-770</v>
      </c>
      <c r="P1090" s="1" t="str">
        <f t="shared" si="101"/>
        <v>ABOVE</v>
      </c>
      <c r="Q1090" s="7">
        <v>0.27642276422764217</v>
      </c>
    </row>
    <row r="1091" spans="1:17" x14ac:dyDescent="0.3">
      <c r="A1091" s="2">
        <v>17</v>
      </c>
      <c r="B1091" s="8" t="s">
        <v>1406</v>
      </c>
      <c r="C1091" s="8" t="s">
        <v>1413</v>
      </c>
      <c r="D1091" s="8">
        <v>35.5</v>
      </c>
      <c r="E1091" s="8">
        <v>443</v>
      </c>
      <c r="F1091" s="8">
        <v>489</v>
      </c>
      <c r="G1091" s="8">
        <v>618</v>
      </c>
      <c r="H1091" s="8">
        <v>840</v>
      </c>
      <c r="I1091" s="8">
        <v>843</v>
      </c>
      <c r="J1091" s="8"/>
      <c r="K1091">
        <f t="shared" si="96"/>
        <v>-504</v>
      </c>
      <c r="L1091">
        <f t="shared" si="97"/>
        <v>-490</v>
      </c>
      <c r="M1091">
        <f t="shared" si="98"/>
        <v>-505</v>
      </c>
      <c r="N1091">
        <f t="shared" si="99"/>
        <v>-469</v>
      </c>
      <c r="O1091">
        <f t="shared" si="100"/>
        <v>-785</v>
      </c>
      <c r="P1091" s="1" t="str">
        <f t="shared" si="101"/>
        <v>ABOVE</v>
      </c>
      <c r="Q1091" s="7">
        <v>1.8861788617886177</v>
      </c>
    </row>
    <row r="1092" spans="1:17" x14ac:dyDescent="0.3">
      <c r="A1092" s="2">
        <v>17</v>
      </c>
      <c r="B1092" s="8" t="s">
        <v>1406</v>
      </c>
      <c r="C1092" s="8" t="s">
        <v>114</v>
      </c>
      <c r="D1092" s="8">
        <v>12.4</v>
      </c>
      <c r="E1092" s="8">
        <v>584</v>
      </c>
      <c r="F1092" s="8">
        <v>670</v>
      </c>
      <c r="G1092" s="8">
        <v>884</v>
      </c>
      <c r="H1092" s="8">
        <v>1223</v>
      </c>
      <c r="I1092" s="8">
        <v>1414</v>
      </c>
      <c r="J1092" s="8"/>
      <c r="K1092">
        <f t="shared" si="96"/>
        <v>-363</v>
      </c>
      <c r="L1092">
        <f t="shared" si="97"/>
        <v>-309</v>
      </c>
      <c r="M1092">
        <f t="shared" si="98"/>
        <v>-239</v>
      </c>
      <c r="N1092">
        <f t="shared" si="99"/>
        <v>-86</v>
      </c>
      <c r="O1092">
        <f t="shared" si="100"/>
        <v>-214</v>
      </c>
      <c r="P1092" s="1" t="str">
        <f t="shared" si="101"/>
        <v>ABOVE</v>
      </c>
      <c r="Q1092" s="7">
        <v>8.1300813008129795E-3</v>
      </c>
    </row>
    <row r="1093" spans="1:17" x14ac:dyDescent="0.3">
      <c r="A1093" s="2">
        <v>17</v>
      </c>
      <c r="B1093" s="8" t="s">
        <v>1406</v>
      </c>
      <c r="C1093" s="8" t="s">
        <v>546</v>
      </c>
      <c r="D1093" s="8">
        <v>24.2</v>
      </c>
      <c r="E1093" s="8">
        <v>443</v>
      </c>
      <c r="F1093" s="8">
        <v>489</v>
      </c>
      <c r="G1093" s="8">
        <v>618</v>
      </c>
      <c r="H1093" s="8">
        <v>832</v>
      </c>
      <c r="I1093" s="8">
        <v>835</v>
      </c>
      <c r="J1093" s="8"/>
      <c r="K1093">
        <f t="shared" ref="K1093:K1156" si="102">E1093-$E$1</f>
        <v>-504</v>
      </c>
      <c r="L1093">
        <f t="shared" ref="L1093:L1156" si="103">F1093-$F$1</f>
        <v>-490</v>
      </c>
      <c r="M1093">
        <f t="shared" ref="M1093:M1156" si="104">G1093-$G$1</f>
        <v>-505</v>
      </c>
      <c r="N1093">
        <f t="shared" ref="N1093:N1156" si="105">H1093-$H$1</f>
        <v>-477</v>
      </c>
      <c r="O1093">
        <f t="shared" ref="O1093:O1156" si="106">I1093-$I$1</f>
        <v>-793</v>
      </c>
      <c r="P1093" s="1" t="str">
        <f t="shared" ref="P1093:P1156" si="107">IF(D1093&gt;$D$1,"ABOVE",(IF(D1093&lt;$D$1,"BELOW","EQUAL")))</f>
        <v>ABOVE</v>
      </c>
      <c r="Q1093" s="7">
        <v>0.96747967479674779</v>
      </c>
    </row>
    <row r="1094" spans="1:17" x14ac:dyDescent="0.3">
      <c r="A1094" s="2">
        <v>17</v>
      </c>
      <c r="B1094" s="8" t="s">
        <v>1406</v>
      </c>
      <c r="C1094" s="8" t="s">
        <v>675</v>
      </c>
      <c r="D1094" s="8">
        <v>24</v>
      </c>
      <c r="E1094" s="8">
        <v>490</v>
      </c>
      <c r="F1094" s="8">
        <v>517</v>
      </c>
      <c r="G1094" s="8">
        <v>684</v>
      </c>
      <c r="H1094" s="8">
        <v>857</v>
      </c>
      <c r="I1094" s="8">
        <v>1007</v>
      </c>
      <c r="J1094" s="8"/>
      <c r="K1094">
        <f t="shared" si="102"/>
        <v>-457</v>
      </c>
      <c r="L1094">
        <f t="shared" si="103"/>
        <v>-462</v>
      </c>
      <c r="M1094">
        <f t="shared" si="104"/>
        <v>-439</v>
      </c>
      <c r="N1094">
        <f t="shared" si="105"/>
        <v>-452</v>
      </c>
      <c r="O1094">
        <f t="shared" si="106"/>
        <v>-621</v>
      </c>
      <c r="P1094" s="1" t="str">
        <f t="shared" si="107"/>
        <v>ABOVE</v>
      </c>
      <c r="Q1094" s="7">
        <v>0.9512195121951218</v>
      </c>
    </row>
    <row r="1095" spans="1:17" x14ac:dyDescent="0.3">
      <c r="A1095" s="2">
        <v>17</v>
      </c>
      <c r="B1095" s="8" t="s">
        <v>1406</v>
      </c>
      <c r="C1095" s="8" t="s">
        <v>1078</v>
      </c>
      <c r="D1095" s="8">
        <v>21.5</v>
      </c>
      <c r="E1095" s="8">
        <v>443</v>
      </c>
      <c r="F1095" s="8">
        <v>506</v>
      </c>
      <c r="G1095" s="8">
        <v>618</v>
      </c>
      <c r="H1095" s="8">
        <v>796</v>
      </c>
      <c r="I1095" s="8">
        <v>843</v>
      </c>
      <c r="J1095" s="8"/>
      <c r="K1095">
        <f t="shared" si="102"/>
        <v>-504</v>
      </c>
      <c r="L1095">
        <f t="shared" si="103"/>
        <v>-473</v>
      </c>
      <c r="M1095">
        <f t="shared" si="104"/>
        <v>-505</v>
      </c>
      <c r="N1095">
        <f t="shared" si="105"/>
        <v>-513</v>
      </c>
      <c r="O1095">
        <f t="shared" si="106"/>
        <v>-785</v>
      </c>
      <c r="P1095" s="1" t="str">
        <f t="shared" si="107"/>
        <v>ABOVE</v>
      </c>
      <c r="Q1095" s="7">
        <v>0.7479674796747966</v>
      </c>
    </row>
    <row r="1096" spans="1:17" x14ac:dyDescent="0.3">
      <c r="A1096" s="2">
        <v>17</v>
      </c>
      <c r="B1096" s="8" t="s">
        <v>1406</v>
      </c>
      <c r="C1096" s="8" t="s">
        <v>196</v>
      </c>
      <c r="D1096" s="8">
        <v>22.5</v>
      </c>
      <c r="E1096" s="8">
        <v>409</v>
      </c>
      <c r="F1096" s="8">
        <v>486</v>
      </c>
      <c r="G1096" s="8">
        <v>622</v>
      </c>
      <c r="H1096" s="8">
        <v>803</v>
      </c>
      <c r="I1096" s="8">
        <v>841</v>
      </c>
      <c r="J1096" s="8"/>
      <c r="K1096">
        <f t="shared" si="102"/>
        <v>-538</v>
      </c>
      <c r="L1096">
        <f t="shared" si="103"/>
        <v>-493</v>
      </c>
      <c r="M1096">
        <f t="shared" si="104"/>
        <v>-501</v>
      </c>
      <c r="N1096">
        <f t="shared" si="105"/>
        <v>-506</v>
      </c>
      <c r="O1096">
        <f t="shared" si="106"/>
        <v>-787</v>
      </c>
      <c r="P1096" s="1" t="str">
        <f t="shared" si="107"/>
        <v>ABOVE</v>
      </c>
      <c r="Q1096" s="7">
        <v>0.82926829268292668</v>
      </c>
    </row>
    <row r="1097" spans="1:17" x14ac:dyDescent="0.3">
      <c r="A1097" s="2">
        <v>17</v>
      </c>
      <c r="B1097" s="8" t="s">
        <v>1406</v>
      </c>
      <c r="C1097" s="8" t="s">
        <v>352</v>
      </c>
      <c r="D1097" s="8">
        <v>22</v>
      </c>
      <c r="E1097" s="8">
        <v>478</v>
      </c>
      <c r="F1097" s="8">
        <v>504</v>
      </c>
      <c r="G1097" s="8">
        <v>667</v>
      </c>
      <c r="H1097" s="8">
        <v>836</v>
      </c>
      <c r="I1097" s="8">
        <v>910</v>
      </c>
      <c r="J1097" s="8"/>
      <c r="K1097">
        <f t="shared" si="102"/>
        <v>-469</v>
      </c>
      <c r="L1097">
        <f t="shared" si="103"/>
        <v>-475</v>
      </c>
      <c r="M1097">
        <f t="shared" si="104"/>
        <v>-456</v>
      </c>
      <c r="N1097">
        <f t="shared" si="105"/>
        <v>-473</v>
      </c>
      <c r="O1097">
        <f t="shared" si="106"/>
        <v>-718</v>
      </c>
      <c r="P1097" s="1" t="str">
        <f t="shared" si="107"/>
        <v>ABOVE</v>
      </c>
      <c r="Q1097" s="7">
        <v>0.78861788617886164</v>
      </c>
    </row>
    <row r="1098" spans="1:17" x14ac:dyDescent="0.3">
      <c r="A1098" s="2">
        <v>17</v>
      </c>
      <c r="B1098" s="8" t="s">
        <v>1406</v>
      </c>
      <c r="C1098" s="8" t="s">
        <v>1412</v>
      </c>
      <c r="D1098" s="8">
        <v>21</v>
      </c>
      <c r="E1098" s="8">
        <v>464</v>
      </c>
      <c r="F1098" s="8">
        <v>467</v>
      </c>
      <c r="G1098" s="8">
        <v>618</v>
      </c>
      <c r="H1098" s="8">
        <v>859</v>
      </c>
      <c r="I1098" s="8">
        <v>964</v>
      </c>
      <c r="J1098" s="8"/>
      <c r="K1098">
        <f t="shared" si="102"/>
        <v>-483</v>
      </c>
      <c r="L1098">
        <f t="shared" si="103"/>
        <v>-512</v>
      </c>
      <c r="M1098">
        <f t="shared" si="104"/>
        <v>-505</v>
      </c>
      <c r="N1098">
        <f t="shared" si="105"/>
        <v>-450</v>
      </c>
      <c r="O1098">
        <f t="shared" si="106"/>
        <v>-664</v>
      </c>
      <c r="P1098" s="1" t="str">
        <f t="shared" si="107"/>
        <v>ABOVE</v>
      </c>
      <c r="Q1098" s="7">
        <v>0.70731707317073156</v>
      </c>
    </row>
    <row r="1099" spans="1:17" x14ac:dyDescent="0.3">
      <c r="A1099" s="2">
        <v>17</v>
      </c>
      <c r="B1099" s="8" t="s">
        <v>1406</v>
      </c>
      <c r="C1099" s="8" t="s">
        <v>877</v>
      </c>
      <c r="D1099" s="8">
        <v>23.3</v>
      </c>
      <c r="E1099" s="8">
        <v>501</v>
      </c>
      <c r="F1099" s="8">
        <v>590</v>
      </c>
      <c r="G1099" s="8">
        <v>700</v>
      </c>
      <c r="H1099" s="8">
        <v>877</v>
      </c>
      <c r="I1099" s="8">
        <v>1057</v>
      </c>
      <c r="J1099" s="8"/>
      <c r="K1099">
        <f t="shared" si="102"/>
        <v>-446</v>
      </c>
      <c r="L1099">
        <f t="shared" si="103"/>
        <v>-389</v>
      </c>
      <c r="M1099">
        <f t="shared" si="104"/>
        <v>-423</v>
      </c>
      <c r="N1099">
        <f t="shared" si="105"/>
        <v>-432</v>
      </c>
      <c r="O1099">
        <f t="shared" si="106"/>
        <v>-571</v>
      </c>
      <c r="P1099" s="1" t="str">
        <f t="shared" si="107"/>
        <v>ABOVE</v>
      </c>
      <c r="Q1099" s="7">
        <v>0.89430894308943087</v>
      </c>
    </row>
    <row r="1100" spans="1:17" x14ac:dyDescent="0.3">
      <c r="A1100" s="2">
        <v>17</v>
      </c>
      <c r="B1100" s="8" t="s">
        <v>1406</v>
      </c>
      <c r="C1100" s="8" t="s">
        <v>190</v>
      </c>
      <c r="D1100" s="8">
        <v>22.6</v>
      </c>
      <c r="E1100" s="8">
        <v>509</v>
      </c>
      <c r="F1100" s="8">
        <v>512</v>
      </c>
      <c r="G1100" s="8">
        <v>618</v>
      </c>
      <c r="H1100" s="8">
        <v>805</v>
      </c>
      <c r="I1100" s="8">
        <v>1085</v>
      </c>
      <c r="J1100" s="8"/>
      <c r="K1100">
        <f t="shared" si="102"/>
        <v>-438</v>
      </c>
      <c r="L1100">
        <f t="shared" si="103"/>
        <v>-467</v>
      </c>
      <c r="M1100">
        <f t="shared" si="104"/>
        <v>-505</v>
      </c>
      <c r="N1100">
        <f t="shared" si="105"/>
        <v>-504</v>
      </c>
      <c r="O1100">
        <f t="shared" si="106"/>
        <v>-543</v>
      </c>
      <c r="P1100" s="1" t="str">
        <f t="shared" si="107"/>
        <v>ABOVE</v>
      </c>
      <c r="Q1100" s="7">
        <v>0.83739837398373984</v>
      </c>
    </row>
    <row r="1101" spans="1:17" x14ac:dyDescent="0.3">
      <c r="A1101" s="2">
        <v>17</v>
      </c>
      <c r="B1101" s="8" t="s">
        <v>1406</v>
      </c>
      <c r="C1101" s="8" t="s">
        <v>189</v>
      </c>
      <c r="D1101" s="8">
        <v>8.6</v>
      </c>
      <c r="E1101" s="8">
        <v>617</v>
      </c>
      <c r="F1101" s="8">
        <v>692</v>
      </c>
      <c r="G1101" s="8">
        <v>883</v>
      </c>
      <c r="H1101" s="8">
        <v>1231</v>
      </c>
      <c r="I1101" s="8">
        <v>1551</v>
      </c>
      <c r="J1101" s="8"/>
      <c r="K1101">
        <f t="shared" si="102"/>
        <v>-330</v>
      </c>
      <c r="L1101">
        <f t="shared" si="103"/>
        <v>-287</v>
      </c>
      <c r="M1101">
        <f t="shared" si="104"/>
        <v>-240</v>
      </c>
      <c r="N1101">
        <f t="shared" si="105"/>
        <v>-78</v>
      </c>
      <c r="O1101">
        <f t="shared" si="106"/>
        <v>-77</v>
      </c>
      <c r="P1101" s="1" t="str">
        <f t="shared" si="107"/>
        <v>BELOW</v>
      </c>
      <c r="Q1101" s="7">
        <v>-0.30081300813008138</v>
      </c>
    </row>
    <row r="1102" spans="1:17" x14ac:dyDescent="0.3">
      <c r="A1102" s="2">
        <v>17</v>
      </c>
      <c r="B1102" s="8" t="s">
        <v>1406</v>
      </c>
      <c r="C1102" s="8" t="s">
        <v>341</v>
      </c>
      <c r="D1102" s="8">
        <v>9.4</v>
      </c>
      <c r="E1102" s="8">
        <v>579</v>
      </c>
      <c r="F1102" s="8">
        <v>618</v>
      </c>
      <c r="G1102" s="8">
        <v>817</v>
      </c>
      <c r="H1102" s="8">
        <v>1151</v>
      </c>
      <c r="I1102" s="8">
        <v>1380</v>
      </c>
      <c r="J1102" s="8"/>
      <c r="K1102">
        <f t="shared" si="102"/>
        <v>-368</v>
      </c>
      <c r="L1102">
        <f t="shared" si="103"/>
        <v>-361</v>
      </c>
      <c r="M1102">
        <f t="shared" si="104"/>
        <v>-306</v>
      </c>
      <c r="N1102">
        <f t="shared" si="105"/>
        <v>-158</v>
      </c>
      <c r="O1102">
        <f t="shared" si="106"/>
        <v>-248</v>
      </c>
      <c r="P1102" s="1" t="str">
        <f t="shared" si="107"/>
        <v>BELOW</v>
      </c>
      <c r="Q1102" s="7">
        <v>-0.23577235772357724</v>
      </c>
    </row>
    <row r="1103" spans="1:17" x14ac:dyDescent="0.3">
      <c r="A1103" s="2">
        <v>17</v>
      </c>
      <c r="B1103" s="8" t="s">
        <v>1406</v>
      </c>
      <c r="C1103" s="8" t="s">
        <v>1162</v>
      </c>
      <c r="D1103" s="8">
        <v>12.5</v>
      </c>
      <c r="E1103" s="8">
        <v>496</v>
      </c>
      <c r="F1103" s="8">
        <v>560</v>
      </c>
      <c r="G1103" s="8">
        <v>692</v>
      </c>
      <c r="H1103" s="8">
        <v>867</v>
      </c>
      <c r="I1103" s="8">
        <v>935</v>
      </c>
      <c r="J1103" s="8"/>
      <c r="K1103">
        <f t="shared" si="102"/>
        <v>-451</v>
      </c>
      <c r="L1103">
        <f t="shared" si="103"/>
        <v>-419</v>
      </c>
      <c r="M1103">
        <f t="shared" si="104"/>
        <v>-431</v>
      </c>
      <c r="N1103">
        <f t="shared" si="105"/>
        <v>-442</v>
      </c>
      <c r="O1103">
        <f t="shared" si="106"/>
        <v>-693</v>
      </c>
      <c r="P1103" s="1" t="str">
        <f t="shared" si="107"/>
        <v>ABOVE</v>
      </c>
      <c r="Q1103" s="7">
        <v>1.6260162601625959E-2</v>
      </c>
    </row>
    <row r="1104" spans="1:17" x14ac:dyDescent="0.3">
      <c r="A1104" s="2">
        <v>17</v>
      </c>
      <c r="B1104" s="8" t="s">
        <v>1406</v>
      </c>
      <c r="C1104" s="8" t="s">
        <v>1411</v>
      </c>
      <c r="D1104" s="8">
        <v>7.3</v>
      </c>
      <c r="E1104" s="8">
        <v>602</v>
      </c>
      <c r="F1104" s="8">
        <v>688</v>
      </c>
      <c r="G1104" s="8">
        <v>853</v>
      </c>
      <c r="H1104" s="8">
        <v>1158</v>
      </c>
      <c r="I1104" s="8">
        <v>1307</v>
      </c>
      <c r="J1104" s="8"/>
      <c r="K1104">
        <f t="shared" si="102"/>
        <v>-345</v>
      </c>
      <c r="L1104">
        <f t="shared" si="103"/>
        <v>-291</v>
      </c>
      <c r="M1104">
        <f t="shared" si="104"/>
        <v>-270</v>
      </c>
      <c r="N1104">
        <f t="shared" si="105"/>
        <v>-151</v>
      </c>
      <c r="O1104">
        <f t="shared" si="106"/>
        <v>-321</v>
      </c>
      <c r="P1104" s="1" t="str">
        <f t="shared" si="107"/>
        <v>BELOW</v>
      </c>
      <c r="Q1104" s="7">
        <v>-0.40650406504065045</v>
      </c>
    </row>
    <row r="1105" spans="1:17" x14ac:dyDescent="0.3">
      <c r="A1105" s="2">
        <v>17</v>
      </c>
      <c r="B1105" s="8" t="s">
        <v>1406</v>
      </c>
      <c r="C1105" s="8" t="s">
        <v>36</v>
      </c>
      <c r="D1105" s="8">
        <v>16.399999999999999</v>
      </c>
      <c r="E1105" s="8">
        <v>492</v>
      </c>
      <c r="F1105" s="8">
        <v>495</v>
      </c>
      <c r="G1105" s="8">
        <v>618</v>
      </c>
      <c r="H1105" s="8">
        <v>815</v>
      </c>
      <c r="I1105" s="8">
        <v>906</v>
      </c>
      <c r="J1105" s="8"/>
      <c r="K1105">
        <f t="shared" si="102"/>
        <v>-455</v>
      </c>
      <c r="L1105">
        <f t="shared" si="103"/>
        <v>-484</v>
      </c>
      <c r="M1105">
        <f t="shared" si="104"/>
        <v>-505</v>
      </c>
      <c r="N1105">
        <f t="shared" si="105"/>
        <v>-494</v>
      </c>
      <c r="O1105">
        <f t="shared" si="106"/>
        <v>-722</v>
      </c>
      <c r="P1105" s="1" t="str">
        <f t="shared" si="107"/>
        <v>ABOVE</v>
      </c>
      <c r="Q1105" s="7">
        <v>0.33333333333333315</v>
      </c>
    </row>
    <row r="1106" spans="1:17" x14ac:dyDescent="0.3">
      <c r="A1106" s="2">
        <v>17</v>
      </c>
      <c r="B1106" s="8" t="s">
        <v>1406</v>
      </c>
      <c r="C1106" s="8" t="s">
        <v>587</v>
      </c>
      <c r="D1106" s="8">
        <v>17.100000000000001</v>
      </c>
      <c r="E1106" s="8">
        <v>459</v>
      </c>
      <c r="F1106" s="8">
        <v>487</v>
      </c>
      <c r="G1106" s="8">
        <v>641</v>
      </c>
      <c r="H1106" s="8">
        <v>803</v>
      </c>
      <c r="I1106" s="8">
        <v>866</v>
      </c>
      <c r="J1106" s="8"/>
      <c r="K1106">
        <f t="shared" si="102"/>
        <v>-488</v>
      </c>
      <c r="L1106">
        <f t="shared" si="103"/>
        <v>-492</v>
      </c>
      <c r="M1106">
        <f t="shared" si="104"/>
        <v>-482</v>
      </c>
      <c r="N1106">
        <f t="shared" si="105"/>
        <v>-506</v>
      </c>
      <c r="O1106">
        <f t="shared" si="106"/>
        <v>-762</v>
      </c>
      <c r="P1106" s="1" t="str">
        <f t="shared" si="107"/>
        <v>ABOVE</v>
      </c>
      <c r="Q1106" s="7">
        <v>0.3902439024390244</v>
      </c>
    </row>
    <row r="1107" spans="1:17" x14ac:dyDescent="0.3">
      <c r="A1107" s="2">
        <v>17</v>
      </c>
      <c r="B1107" s="8" t="s">
        <v>1406</v>
      </c>
      <c r="C1107" s="8" t="s">
        <v>1410</v>
      </c>
      <c r="D1107" s="8">
        <v>14.6</v>
      </c>
      <c r="E1107" s="8">
        <v>563</v>
      </c>
      <c r="F1107" s="8">
        <v>689</v>
      </c>
      <c r="G1107" s="8">
        <v>867</v>
      </c>
      <c r="H1107" s="8">
        <v>1220</v>
      </c>
      <c r="I1107" s="8">
        <v>1404</v>
      </c>
      <c r="J1107" s="8"/>
      <c r="K1107">
        <f t="shared" si="102"/>
        <v>-384</v>
      </c>
      <c r="L1107">
        <f t="shared" si="103"/>
        <v>-290</v>
      </c>
      <c r="M1107">
        <f t="shared" si="104"/>
        <v>-256</v>
      </c>
      <c r="N1107">
        <f t="shared" si="105"/>
        <v>-89</v>
      </c>
      <c r="O1107">
        <f t="shared" si="106"/>
        <v>-224</v>
      </c>
      <c r="P1107" s="1" t="str">
        <f t="shared" si="107"/>
        <v>ABOVE</v>
      </c>
      <c r="Q1107" s="7">
        <v>0.18699186991869909</v>
      </c>
    </row>
    <row r="1108" spans="1:17" x14ac:dyDescent="0.3">
      <c r="A1108" s="2">
        <v>17</v>
      </c>
      <c r="B1108" s="8" t="s">
        <v>1406</v>
      </c>
      <c r="C1108" s="8" t="s">
        <v>1409</v>
      </c>
      <c r="D1108" s="8">
        <v>11.9</v>
      </c>
      <c r="E1108" s="8">
        <v>602</v>
      </c>
      <c r="F1108" s="8">
        <v>688</v>
      </c>
      <c r="G1108" s="8">
        <v>853</v>
      </c>
      <c r="H1108" s="8">
        <v>1158</v>
      </c>
      <c r="I1108" s="8">
        <v>1307</v>
      </c>
      <c r="J1108" s="8"/>
      <c r="K1108">
        <f t="shared" si="102"/>
        <v>-345</v>
      </c>
      <c r="L1108">
        <f t="shared" si="103"/>
        <v>-291</v>
      </c>
      <c r="M1108">
        <f t="shared" si="104"/>
        <v>-270</v>
      </c>
      <c r="N1108">
        <f t="shared" si="105"/>
        <v>-151</v>
      </c>
      <c r="O1108">
        <f t="shared" si="106"/>
        <v>-321</v>
      </c>
      <c r="P1108" s="1" t="str">
        <f t="shared" si="107"/>
        <v>BELOW</v>
      </c>
      <c r="Q1108" s="7">
        <v>-3.2520325203252057E-2</v>
      </c>
    </row>
    <row r="1109" spans="1:17" x14ac:dyDescent="0.3">
      <c r="A1109" s="2">
        <v>17</v>
      </c>
      <c r="B1109" s="8" t="s">
        <v>1406</v>
      </c>
      <c r="C1109" s="8" t="s">
        <v>535</v>
      </c>
      <c r="D1109" s="8">
        <v>17.3</v>
      </c>
      <c r="E1109" s="8">
        <v>473</v>
      </c>
      <c r="F1109" s="8">
        <v>540</v>
      </c>
      <c r="G1109" s="8">
        <v>618</v>
      </c>
      <c r="H1109" s="8">
        <v>878</v>
      </c>
      <c r="I1109" s="8">
        <v>1085</v>
      </c>
      <c r="J1109" s="8"/>
      <c r="K1109">
        <f t="shared" si="102"/>
        <v>-474</v>
      </c>
      <c r="L1109">
        <f t="shared" si="103"/>
        <v>-439</v>
      </c>
      <c r="M1109">
        <f t="shared" si="104"/>
        <v>-505</v>
      </c>
      <c r="N1109">
        <f t="shared" si="105"/>
        <v>-431</v>
      </c>
      <c r="O1109">
        <f t="shared" si="106"/>
        <v>-543</v>
      </c>
      <c r="P1109" s="1" t="str">
        <f t="shared" si="107"/>
        <v>ABOVE</v>
      </c>
      <c r="Q1109" s="7">
        <v>0.4065040650406504</v>
      </c>
    </row>
    <row r="1110" spans="1:17" x14ac:dyDescent="0.3">
      <c r="A1110" s="2">
        <v>17</v>
      </c>
      <c r="B1110" s="8" t="s">
        <v>1406</v>
      </c>
      <c r="C1110" s="8" t="s">
        <v>180</v>
      </c>
      <c r="D1110" s="8">
        <v>15.4</v>
      </c>
      <c r="E1110" s="8">
        <v>603</v>
      </c>
      <c r="F1110" s="8">
        <v>615</v>
      </c>
      <c r="G1110" s="8">
        <v>781</v>
      </c>
      <c r="H1110" s="8">
        <v>1037</v>
      </c>
      <c r="I1110" s="8">
        <v>1368</v>
      </c>
      <c r="J1110" s="8"/>
      <c r="K1110">
        <f t="shared" si="102"/>
        <v>-344</v>
      </c>
      <c r="L1110">
        <f t="shared" si="103"/>
        <v>-364</v>
      </c>
      <c r="M1110">
        <f t="shared" si="104"/>
        <v>-342</v>
      </c>
      <c r="N1110">
        <f t="shared" si="105"/>
        <v>-272</v>
      </c>
      <c r="O1110">
        <f t="shared" si="106"/>
        <v>-260</v>
      </c>
      <c r="P1110" s="1" t="str">
        <f t="shared" si="107"/>
        <v>ABOVE</v>
      </c>
      <c r="Q1110" s="7">
        <v>0.25203252032520324</v>
      </c>
    </row>
    <row r="1111" spans="1:17" x14ac:dyDescent="0.3">
      <c r="A1111" s="2">
        <v>17</v>
      </c>
      <c r="B1111" s="8" t="s">
        <v>1406</v>
      </c>
      <c r="C1111" s="8" t="s">
        <v>30</v>
      </c>
      <c r="D1111" s="8">
        <v>14.4</v>
      </c>
      <c r="E1111" s="8">
        <v>463</v>
      </c>
      <c r="F1111" s="8">
        <v>503</v>
      </c>
      <c r="G1111" s="8">
        <v>647</v>
      </c>
      <c r="H1111" s="8">
        <v>811</v>
      </c>
      <c r="I1111" s="8">
        <v>1117</v>
      </c>
      <c r="J1111" s="8"/>
      <c r="K1111">
        <f t="shared" si="102"/>
        <v>-484</v>
      </c>
      <c r="L1111">
        <f t="shared" si="103"/>
        <v>-476</v>
      </c>
      <c r="M1111">
        <f t="shared" si="104"/>
        <v>-476</v>
      </c>
      <c r="N1111">
        <f t="shared" si="105"/>
        <v>-498</v>
      </c>
      <c r="O1111">
        <f t="shared" si="106"/>
        <v>-511</v>
      </c>
      <c r="P1111" s="1" t="str">
        <f t="shared" si="107"/>
        <v>ABOVE</v>
      </c>
      <c r="Q1111" s="7">
        <v>0.17073170731707313</v>
      </c>
    </row>
    <row r="1112" spans="1:17" x14ac:dyDescent="0.3">
      <c r="A1112" s="2">
        <v>17</v>
      </c>
      <c r="B1112" s="8" t="s">
        <v>1406</v>
      </c>
      <c r="C1112" s="8" t="s">
        <v>101</v>
      </c>
      <c r="D1112" s="8">
        <v>23.8</v>
      </c>
      <c r="E1112" s="8">
        <v>443</v>
      </c>
      <c r="F1112" s="8">
        <v>540</v>
      </c>
      <c r="G1112" s="8">
        <v>618</v>
      </c>
      <c r="H1112" s="8">
        <v>894</v>
      </c>
      <c r="I1112" s="8">
        <v>907</v>
      </c>
      <c r="J1112" s="8"/>
      <c r="K1112">
        <f t="shared" si="102"/>
        <v>-504</v>
      </c>
      <c r="L1112">
        <f t="shared" si="103"/>
        <v>-439</v>
      </c>
      <c r="M1112">
        <f t="shared" si="104"/>
        <v>-505</v>
      </c>
      <c r="N1112">
        <f t="shared" si="105"/>
        <v>-415</v>
      </c>
      <c r="O1112">
        <f t="shared" si="106"/>
        <v>-721</v>
      </c>
      <c r="P1112" s="1" t="str">
        <f t="shared" si="107"/>
        <v>ABOVE</v>
      </c>
      <c r="Q1112" s="7">
        <v>0.93495934959349591</v>
      </c>
    </row>
    <row r="1113" spans="1:17" x14ac:dyDescent="0.3">
      <c r="A1113" s="2">
        <v>17</v>
      </c>
      <c r="B1113" s="8" t="s">
        <v>1406</v>
      </c>
      <c r="C1113" s="8" t="s">
        <v>100</v>
      </c>
      <c r="D1113" s="8">
        <v>16.3</v>
      </c>
      <c r="E1113" s="8">
        <v>443</v>
      </c>
      <c r="F1113" s="8">
        <v>518</v>
      </c>
      <c r="G1113" s="8">
        <v>618</v>
      </c>
      <c r="H1113" s="8">
        <v>892</v>
      </c>
      <c r="I1113" s="8">
        <v>914</v>
      </c>
      <c r="J1113" s="8"/>
      <c r="K1113">
        <f t="shared" si="102"/>
        <v>-504</v>
      </c>
      <c r="L1113">
        <f t="shared" si="103"/>
        <v>-461</v>
      </c>
      <c r="M1113">
        <f t="shared" si="104"/>
        <v>-505</v>
      </c>
      <c r="N1113">
        <f t="shared" si="105"/>
        <v>-417</v>
      </c>
      <c r="O1113">
        <f t="shared" si="106"/>
        <v>-714</v>
      </c>
      <c r="P1113" s="1" t="str">
        <f t="shared" si="107"/>
        <v>ABOVE</v>
      </c>
      <c r="Q1113" s="7">
        <v>0.32520325203252032</v>
      </c>
    </row>
    <row r="1114" spans="1:17" x14ac:dyDescent="0.3">
      <c r="A1114" s="2">
        <v>17</v>
      </c>
      <c r="B1114" s="8" t="s">
        <v>1406</v>
      </c>
      <c r="C1114" s="8" t="s">
        <v>1408</v>
      </c>
      <c r="D1114" s="8">
        <v>22.6</v>
      </c>
      <c r="E1114" s="8">
        <v>443</v>
      </c>
      <c r="F1114" s="8">
        <v>530</v>
      </c>
      <c r="G1114" s="8">
        <v>618</v>
      </c>
      <c r="H1114" s="8">
        <v>774</v>
      </c>
      <c r="I1114" s="8">
        <v>1053</v>
      </c>
      <c r="J1114" s="8"/>
      <c r="K1114">
        <f t="shared" si="102"/>
        <v>-504</v>
      </c>
      <c r="L1114">
        <f t="shared" si="103"/>
        <v>-449</v>
      </c>
      <c r="M1114">
        <f t="shared" si="104"/>
        <v>-505</v>
      </c>
      <c r="N1114">
        <f t="shared" si="105"/>
        <v>-535</v>
      </c>
      <c r="O1114">
        <f t="shared" si="106"/>
        <v>-575</v>
      </c>
      <c r="P1114" s="1" t="str">
        <f t="shared" si="107"/>
        <v>ABOVE</v>
      </c>
      <c r="Q1114" s="7">
        <v>0.83739837398373984</v>
      </c>
    </row>
    <row r="1115" spans="1:17" x14ac:dyDescent="0.3">
      <c r="A1115" s="2">
        <v>17</v>
      </c>
      <c r="B1115" s="8" t="s">
        <v>1406</v>
      </c>
      <c r="C1115" s="8" t="s">
        <v>1407</v>
      </c>
      <c r="D1115" s="8">
        <v>30.1</v>
      </c>
      <c r="E1115" s="8">
        <v>443</v>
      </c>
      <c r="F1115" s="8">
        <v>467</v>
      </c>
      <c r="G1115" s="8">
        <v>618</v>
      </c>
      <c r="H1115" s="8">
        <v>778</v>
      </c>
      <c r="I1115" s="8">
        <v>843</v>
      </c>
      <c r="J1115" s="8"/>
      <c r="K1115">
        <f t="shared" si="102"/>
        <v>-504</v>
      </c>
      <c r="L1115">
        <f t="shared" si="103"/>
        <v>-512</v>
      </c>
      <c r="M1115">
        <f t="shared" si="104"/>
        <v>-505</v>
      </c>
      <c r="N1115">
        <f t="shared" si="105"/>
        <v>-531</v>
      </c>
      <c r="O1115">
        <f t="shared" si="106"/>
        <v>-785</v>
      </c>
      <c r="P1115" s="1" t="str">
        <f t="shared" si="107"/>
        <v>ABOVE</v>
      </c>
      <c r="Q1115" s="7">
        <v>1.4471544715447153</v>
      </c>
    </row>
    <row r="1116" spans="1:17" x14ac:dyDescent="0.3">
      <c r="A1116" s="2">
        <v>17</v>
      </c>
      <c r="B1116" s="8" t="s">
        <v>1406</v>
      </c>
      <c r="C1116" s="8" t="s">
        <v>1405</v>
      </c>
      <c r="D1116" s="8">
        <v>8.3000000000000007</v>
      </c>
      <c r="E1116" s="8">
        <v>617</v>
      </c>
      <c r="F1116" s="8">
        <v>692</v>
      </c>
      <c r="G1116" s="8">
        <v>883</v>
      </c>
      <c r="H1116" s="8">
        <v>1231</v>
      </c>
      <c r="I1116" s="8">
        <v>1551</v>
      </c>
      <c r="J1116" s="8"/>
      <c r="K1116">
        <f t="shared" si="102"/>
        <v>-330</v>
      </c>
      <c r="L1116">
        <f t="shared" si="103"/>
        <v>-287</v>
      </c>
      <c r="M1116">
        <f t="shared" si="104"/>
        <v>-240</v>
      </c>
      <c r="N1116">
        <f t="shared" si="105"/>
        <v>-78</v>
      </c>
      <c r="O1116">
        <f t="shared" si="106"/>
        <v>-77</v>
      </c>
      <c r="P1116" s="1" t="str">
        <f t="shared" si="107"/>
        <v>BELOW</v>
      </c>
      <c r="Q1116" s="7">
        <v>-0.32520325203252032</v>
      </c>
    </row>
    <row r="1117" spans="1:17" x14ac:dyDescent="0.3">
      <c r="A1117" s="2">
        <v>18</v>
      </c>
      <c r="B1117" s="8" t="s">
        <v>1341</v>
      </c>
      <c r="C1117" s="8" t="s">
        <v>1404</v>
      </c>
      <c r="D1117" s="8">
        <v>20.3</v>
      </c>
      <c r="E1117" s="8">
        <v>463</v>
      </c>
      <c r="F1117" s="8">
        <v>485</v>
      </c>
      <c r="G1117" s="8">
        <v>641</v>
      </c>
      <c r="H1117" s="8">
        <v>877</v>
      </c>
      <c r="I1117" s="8">
        <v>1014</v>
      </c>
      <c r="J1117" s="8"/>
      <c r="K1117">
        <f t="shared" si="102"/>
        <v>-484</v>
      </c>
      <c r="L1117">
        <f t="shared" si="103"/>
        <v>-494</v>
      </c>
      <c r="M1117">
        <f t="shared" si="104"/>
        <v>-482</v>
      </c>
      <c r="N1117">
        <f t="shared" si="105"/>
        <v>-432</v>
      </c>
      <c r="O1117">
        <f t="shared" si="106"/>
        <v>-614</v>
      </c>
      <c r="P1117" s="1" t="str">
        <f t="shared" si="107"/>
        <v>ABOVE</v>
      </c>
      <c r="Q1117" s="7">
        <v>0.65040650406504064</v>
      </c>
    </row>
    <row r="1118" spans="1:17" x14ac:dyDescent="0.3">
      <c r="A1118" s="2">
        <v>18</v>
      </c>
      <c r="B1118" s="8" t="s">
        <v>1341</v>
      </c>
      <c r="C1118" s="8" t="s">
        <v>1403</v>
      </c>
      <c r="D1118" s="8">
        <v>21.6</v>
      </c>
      <c r="E1118" s="8">
        <v>519</v>
      </c>
      <c r="F1118" s="8">
        <v>523</v>
      </c>
      <c r="G1118" s="8">
        <v>641</v>
      </c>
      <c r="H1118" s="8">
        <v>906</v>
      </c>
      <c r="I1118" s="8">
        <v>930</v>
      </c>
      <c r="J1118" s="8"/>
      <c r="K1118">
        <f t="shared" si="102"/>
        <v>-428</v>
      </c>
      <c r="L1118">
        <f t="shared" si="103"/>
        <v>-456</v>
      </c>
      <c r="M1118">
        <f t="shared" si="104"/>
        <v>-482</v>
      </c>
      <c r="N1118">
        <f t="shared" si="105"/>
        <v>-403</v>
      </c>
      <c r="O1118">
        <f t="shared" si="106"/>
        <v>-698</v>
      </c>
      <c r="P1118" s="1" t="str">
        <f t="shared" si="107"/>
        <v>ABOVE</v>
      </c>
      <c r="Q1118" s="7">
        <v>0.75609756097560976</v>
      </c>
    </row>
    <row r="1119" spans="1:17" x14ac:dyDescent="0.3">
      <c r="A1119" s="2">
        <v>18</v>
      </c>
      <c r="B1119" s="8" t="s">
        <v>1341</v>
      </c>
      <c r="C1119" s="8" t="s">
        <v>1402</v>
      </c>
      <c r="D1119" s="8">
        <v>9.6</v>
      </c>
      <c r="E1119" s="8">
        <v>719</v>
      </c>
      <c r="F1119" s="8">
        <v>849</v>
      </c>
      <c r="G1119" s="8">
        <v>981</v>
      </c>
      <c r="H1119" s="8">
        <v>1259</v>
      </c>
      <c r="I1119" s="8">
        <v>1567</v>
      </c>
      <c r="J1119" s="8"/>
      <c r="K1119">
        <f t="shared" si="102"/>
        <v>-228</v>
      </c>
      <c r="L1119">
        <f t="shared" si="103"/>
        <v>-130</v>
      </c>
      <c r="M1119">
        <f t="shared" si="104"/>
        <v>-142</v>
      </c>
      <c r="N1119">
        <f t="shared" si="105"/>
        <v>-50</v>
      </c>
      <c r="O1119">
        <f t="shared" si="106"/>
        <v>-61</v>
      </c>
      <c r="P1119" s="1" t="str">
        <f t="shared" si="107"/>
        <v>BELOW</v>
      </c>
      <c r="Q1119" s="7">
        <v>-0.2195121951219513</v>
      </c>
    </row>
    <row r="1120" spans="1:17" x14ac:dyDescent="0.3">
      <c r="A1120" s="2">
        <v>18</v>
      </c>
      <c r="B1120" s="8" t="s">
        <v>1341</v>
      </c>
      <c r="C1120" s="8" t="s">
        <v>1401</v>
      </c>
      <c r="D1120" s="8">
        <v>18.8</v>
      </c>
      <c r="E1120" s="8">
        <v>567</v>
      </c>
      <c r="F1120" s="8">
        <v>592</v>
      </c>
      <c r="G1120" s="8">
        <v>678</v>
      </c>
      <c r="H1120" s="8">
        <v>953</v>
      </c>
      <c r="I1120" s="8">
        <v>1007</v>
      </c>
      <c r="J1120" s="8"/>
      <c r="K1120">
        <f t="shared" si="102"/>
        <v>-380</v>
      </c>
      <c r="L1120">
        <f t="shared" si="103"/>
        <v>-387</v>
      </c>
      <c r="M1120">
        <f t="shared" si="104"/>
        <v>-445</v>
      </c>
      <c r="N1120">
        <f t="shared" si="105"/>
        <v>-356</v>
      </c>
      <c r="O1120">
        <f t="shared" si="106"/>
        <v>-621</v>
      </c>
      <c r="P1120" s="1" t="str">
        <f t="shared" si="107"/>
        <v>ABOVE</v>
      </c>
      <c r="Q1120" s="7">
        <v>0.52845528455284552</v>
      </c>
    </row>
    <row r="1121" spans="1:17" x14ac:dyDescent="0.3">
      <c r="A1121" s="2">
        <v>18</v>
      </c>
      <c r="B1121" s="8" t="s">
        <v>1341</v>
      </c>
      <c r="C1121" s="8" t="s">
        <v>1400</v>
      </c>
      <c r="D1121" s="8">
        <v>24.4</v>
      </c>
      <c r="E1121" s="8">
        <v>429</v>
      </c>
      <c r="F1121" s="8">
        <v>520</v>
      </c>
      <c r="G1121" s="8">
        <v>667</v>
      </c>
      <c r="H1121" s="8">
        <v>883</v>
      </c>
      <c r="I1121" s="8">
        <v>984</v>
      </c>
      <c r="J1121" s="8"/>
      <c r="K1121">
        <f t="shared" si="102"/>
        <v>-518</v>
      </c>
      <c r="L1121">
        <f t="shared" si="103"/>
        <v>-459</v>
      </c>
      <c r="M1121">
        <f t="shared" si="104"/>
        <v>-456</v>
      </c>
      <c r="N1121">
        <f t="shared" si="105"/>
        <v>-426</v>
      </c>
      <c r="O1121">
        <f t="shared" si="106"/>
        <v>-644</v>
      </c>
      <c r="P1121" s="1" t="str">
        <f t="shared" si="107"/>
        <v>ABOVE</v>
      </c>
      <c r="Q1121" s="7">
        <v>0.98373983739837378</v>
      </c>
    </row>
    <row r="1122" spans="1:17" x14ac:dyDescent="0.3">
      <c r="A1122" s="2">
        <v>18</v>
      </c>
      <c r="B1122" s="8" t="s">
        <v>1341</v>
      </c>
      <c r="C1122" s="8" t="s">
        <v>1399</v>
      </c>
      <c r="D1122" s="8">
        <v>14.3</v>
      </c>
      <c r="E1122" s="8">
        <v>536</v>
      </c>
      <c r="F1122" s="8">
        <v>556</v>
      </c>
      <c r="G1122" s="8">
        <v>641</v>
      </c>
      <c r="H1122" s="8">
        <v>914</v>
      </c>
      <c r="I1122" s="8">
        <v>1126</v>
      </c>
      <c r="J1122" s="8"/>
      <c r="K1122">
        <f t="shared" si="102"/>
        <v>-411</v>
      </c>
      <c r="L1122">
        <f t="shared" si="103"/>
        <v>-423</v>
      </c>
      <c r="M1122">
        <f t="shared" si="104"/>
        <v>-482</v>
      </c>
      <c r="N1122">
        <f t="shared" si="105"/>
        <v>-395</v>
      </c>
      <c r="O1122">
        <f t="shared" si="106"/>
        <v>-502</v>
      </c>
      <c r="P1122" s="1" t="str">
        <f t="shared" si="107"/>
        <v>ABOVE</v>
      </c>
      <c r="Q1122" s="7">
        <v>0.16260162601626016</v>
      </c>
    </row>
    <row r="1123" spans="1:17" x14ac:dyDescent="0.3">
      <c r="A1123" s="2">
        <v>18</v>
      </c>
      <c r="B1123" s="8" t="s">
        <v>1341</v>
      </c>
      <c r="C1123" s="8" t="s">
        <v>1398</v>
      </c>
      <c r="D1123" s="8">
        <v>24.4</v>
      </c>
      <c r="E1123" s="8">
        <v>536</v>
      </c>
      <c r="F1123" s="8">
        <v>560</v>
      </c>
      <c r="G1123" s="8">
        <v>641</v>
      </c>
      <c r="H1123" s="8">
        <v>865</v>
      </c>
      <c r="I1123" s="8">
        <v>868</v>
      </c>
      <c r="J1123" s="8"/>
      <c r="K1123">
        <f t="shared" si="102"/>
        <v>-411</v>
      </c>
      <c r="L1123">
        <f t="shared" si="103"/>
        <v>-419</v>
      </c>
      <c r="M1123">
        <f t="shared" si="104"/>
        <v>-482</v>
      </c>
      <c r="N1123">
        <f t="shared" si="105"/>
        <v>-444</v>
      </c>
      <c r="O1123">
        <f t="shared" si="106"/>
        <v>-760</v>
      </c>
      <c r="P1123" s="1" t="str">
        <f t="shared" si="107"/>
        <v>ABOVE</v>
      </c>
      <c r="Q1123" s="7">
        <v>0.98373983739837378</v>
      </c>
    </row>
    <row r="1124" spans="1:17" x14ac:dyDescent="0.3">
      <c r="A1124" s="2">
        <v>18</v>
      </c>
      <c r="B1124" s="8" t="s">
        <v>1341</v>
      </c>
      <c r="C1124" s="8" t="s">
        <v>1397</v>
      </c>
      <c r="D1124" s="8">
        <v>16.399999999999999</v>
      </c>
      <c r="E1124" s="8">
        <v>584</v>
      </c>
      <c r="F1124" s="8">
        <v>718</v>
      </c>
      <c r="G1124" s="8">
        <v>828</v>
      </c>
      <c r="H1124" s="8">
        <v>1045</v>
      </c>
      <c r="I1124" s="8">
        <v>1200</v>
      </c>
      <c r="J1124" s="8"/>
      <c r="K1124">
        <f t="shared" si="102"/>
        <v>-363</v>
      </c>
      <c r="L1124">
        <f t="shared" si="103"/>
        <v>-261</v>
      </c>
      <c r="M1124">
        <f t="shared" si="104"/>
        <v>-295</v>
      </c>
      <c r="N1124">
        <f t="shared" si="105"/>
        <v>-264</v>
      </c>
      <c r="O1124">
        <f t="shared" si="106"/>
        <v>-428</v>
      </c>
      <c r="P1124" s="1" t="str">
        <f t="shared" si="107"/>
        <v>ABOVE</v>
      </c>
      <c r="Q1124" s="7">
        <v>0.33333333333333315</v>
      </c>
    </row>
    <row r="1125" spans="1:17" x14ac:dyDescent="0.3">
      <c r="A1125" s="2">
        <v>18</v>
      </c>
      <c r="B1125" s="8" t="s">
        <v>1341</v>
      </c>
      <c r="C1125" s="8" t="s">
        <v>1396</v>
      </c>
      <c r="D1125" s="8">
        <v>24.1</v>
      </c>
      <c r="E1125" s="8">
        <v>584</v>
      </c>
      <c r="F1125" s="8">
        <v>718</v>
      </c>
      <c r="G1125" s="8">
        <v>828</v>
      </c>
      <c r="H1125" s="8">
        <v>1045</v>
      </c>
      <c r="I1125" s="8">
        <v>1200</v>
      </c>
      <c r="J1125" s="8"/>
      <c r="K1125">
        <f t="shared" si="102"/>
        <v>-363</v>
      </c>
      <c r="L1125">
        <f t="shared" si="103"/>
        <v>-261</v>
      </c>
      <c r="M1125">
        <f t="shared" si="104"/>
        <v>-295</v>
      </c>
      <c r="N1125">
        <f t="shared" si="105"/>
        <v>-264</v>
      </c>
      <c r="O1125">
        <f t="shared" si="106"/>
        <v>-428</v>
      </c>
      <c r="P1125" s="1" t="str">
        <f t="shared" si="107"/>
        <v>ABOVE</v>
      </c>
      <c r="Q1125" s="7">
        <v>0.95934959349593496</v>
      </c>
    </row>
    <row r="1126" spans="1:17" x14ac:dyDescent="0.3">
      <c r="A1126" s="2">
        <v>18</v>
      </c>
      <c r="B1126" s="8" t="s">
        <v>1341</v>
      </c>
      <c r="C1126" s="8" t="s">
        <v>1395</v>
      </c>
      <c r="D1126" s="8">
        <v>18.899999999999999</v>
      </c>
      <c r="E1126" s="8">
        <v>587</v>
      </c>
      <c r="F1126" s="8">
        <v>661</v>
      </c>
      <c r="G1126" s="8">
        <v>827</v>
      </c>
      <c r="H1126" s="8">
        <v>1059</v>
      </c>
      <c r="I1126" s="8">
        <v>1209</v>
      </c>
      <c r="J1126" s="8"/>
      <c r="K1126">
        <f t="shared" si="102"/>
        <v>-360</v>
      </c>
      <c r="L1126">
        <f t="shared" si="103"/>
        <v>-318</v>
      </c>
      <c r="M1126">
        <f t="shared" si="104"/>
        <v>-296</v>
      </c>
      <c r="N1126">
        <f t="shared" si="105"/>
        <v>-250</v>
      </c>
      <c r="O1126">
        <f t="shared" si="106"/>
        <v>-419</v>
      </c>
      <c r="P1126" s="1" t="str">
        <f t="shared" si="107"/>
        <v>ABOVE</v>
      </c>
      <c r="Q1126" s="7">
        <v>0.53658536585365835</v>
      </c>
    </row>
    <row r="1127" spans="1:17" x14ac:dyDescent="0.3">
      <c r="A1127" s="2">
        <v>18</v>
      </c>
      <c r="B1127" s="8" t="s">
        <v>1341</v>
      </c>
      <c r="C1127" s="8" t="s">
        <v>1394</v>
      </c>
      <c r="D1127" s="8">
        <v>19.5</v>
      </c>
      <c r="E1127" s="8">
        <v>536</v>
      </c>
      <c r="F1127" s="8">
        <v>560</v>
      </c>
      <c r="G1127" s="8">
        <v>641</v>
      </c>
      <c r="H1127" s="8">
        <v>927</v>
      </c>
      <c r="I1127" s="8">
        <v>1042</v>
      </c>
      <c r="J1127" s="8"/>
      <c r="K1127">
        <f t="shared" si="102"/>
        <v>-411</v>
      </c>
      <c r="L1127">
        <f t="shared" si="103"/>
        <v>-419</v>
      </c>
      <c r="M1127">
        <f t="shared" si="104"/>
        <v>-482</v>
      </c>
      <c r="N1127">
        <f t="shared" si="105"/>
        <v>-382</v>
      </c>
      <c r="O1127">
        <f t="shared" si="106"/>
        <v>-586</v>
      </c>
      <c r="P1127" s="1" t="str">
        <f t="shared" si="107"/>
        <v>ABOVE</v>
      </c>
      <c r="Q1127" s="7">
        <v>0.58536585365853644</v>
      </c>
    </row>
    <row r="1128" spans="1:17" x14ac:dyDescent="0.3">
      <c r="A1128" s="2">
        <v>18</v>
      </c>
      <c r="B1128" s="8" t="s">
        <v>1341</v>
      </c>
      <c r="C1128" s="8" t="s">
        <v>1393</v>
      </c>
      <c r="D1128" s="8">
        <v>13.7</v>
      </c>
      <c r="E1128" s="8">
        <v>587</v>
      </c>
      <c r="F1128" s="8">
        <v>661</v>
      </c>
      <c r="G1128" s="8">
        <v>827</v>
      </c>
      <c r="H1128" s="8">
        <v>1059</v>
      </c>
      <c r="I1128" s="8">
        <v>1209</v>
      </c>
      <c r="J1128" s="8"/>
      <c r="K1128">
        <f t="shared" si="102"/>
        <v>-360</v>
      </c>
      <c r="L1128">
        <f t="shared" si="103"/>
        <v>-318</v>
      </c>
      <c r="M1128">
        <f t="shared" si="104"/>
        <v>-296</v>
      </c>
      <c r="N1128">
        <f t="shared" si="105"/>
        <v>-250</v>
      </c>
      <c r="O1128">
        <f t="shared" si="106"/>
        <v>-419</v>
      </c>
      <c r="P1128" s="1" t="str">
        <f t="shared" si="107"/>
        <v>ABOVE</v>
      </c>
      <c r="Q1128" s="7">
        <v>0.113821138211382</v>
      </c>
    </row>
    <row r="1129" spans="1:17" x14ac:dyDescent="0.3">
      <c r="A1129" s="2">
        <v>18</v>
      </c>
      <c r="B1129" s="8" t="s">
        <v>1341</v>
      </c>
      <c r="C1129" s="8" t="s">
        <v>1392</v>
      </c>
      <c r="D1129" s="8">
        <v>26.4</v>
      </c>
      <c r="E1129" s="8">
        <v>481</v>
      </c>
      <c r="F1129" s="8">
        <v>485</v>
      </c>
      <c r="G1129" s="8">
        <v>641</v>
      </c>
      <c r="H1129" s="8">
        <v>855</v>
      </c>
      <c r="I1129" s="8">
        <v>1079</v>
      </c>
      <c r="J1129" s="8"/>
      <c r="K1129">
        <f t="shared" si="102"/>
        <v>-466</v>
      </c>
      <c r="L1129">
        <f t="shared" si="103"/>
        <v>-494</v>
      </c>
      <c r="M1129">
        <f t="shared" si="104"/>
        <v>-482</v>
      </c>
      <c r="N1129">
        <f t="shared" si="105"/>
        <v>-454</v>
      </c>
      <c r="O1129">
        <f t="shared" si="106"/>
        <v>-549</v>
      </c>
      <c r="P1129" s="1" t="str">
        <f t="shared" si="107"/>
        <v>ABOVE</v>
      </c>
      <c r="Q1129" s="7">
        <v>1.1463414634146338</v>
      </c>
    </row>
    <row r="1130" spans="1:17" x14ac:dyDescent="0.3">
      <c r="A1130" s="2">
        <v>18</v>
      </c>
      <c r="B1130" s="8" t="s">
        <v>1341</v>
      </c>
      <c r="C1130" s="8" t="s">
        <v>1391</v>
      </c>
      <c r="D1130" s="8">
        <v>32.5</v>
      </c>
      <c r="E1130" s="8">
        <v>508</v>
      </c>
      <c r="F1130" s="8">
        <v>511</v>
      </c>
      <c r="G1130" s="8">
        <v>676</v>
      </c>
      <c r="H1130" s="8">
        <v>893</v>
      </c>
      <c r="I1130" s="8">
        <v>1079</v>
      </c>
      <c r="J1130" s="8"/>
      <c r="K1130">
        <f t="shared" si="102"/>
        <v>-439</v>
      </c>
      <c r="L1130">
        <f t="shared" si="103"/>
        <v>-468</v>
      </c>
      <c r="M1130">
        <f t="shared" si="104"/>
        <v>-447</v>
      </c>
      <c r="N1130">
        <f t="shared" si="105"/>
        <v>-416</v>
      </c>
      <c r="O1130">
        <f t="shared" si="106"/>
        <v>-549</v>
      </c>
      <c r="P1130" s="1" t="str">
        <f t="shared" si="107"/>
        <v>ABOVE</v>
      </c>
      <c r="Q1130" s="7">
        <v>1.6422764227642275</v>
      </c>
    </row>
    <row r="1131" spans="1:17" x14ac:dyDescent="0.3">
      <c r="A1131" s="2">
        <v>18</v>
      </c>
      <c r="B1131" s="8" t="s">
        <v>1341</v>
      </c>
      <c r="C1131" s="8" t="s">
        <v>1390</v>
      </c>
      <c r="D1131" s="8">
        <v>27.5</v>
      </c>
      <c r="E1131" s="8">
        <v>500</v>
      </c>
      <c r="F1131" s="8">
        <v>503</v>
      </c>
      <c r="G1131" s="8">
        <v>641</v>
      </c>
      <c r="H1131" s="8">
        <v>835</v>
      </c>
      <c r="I1131" s="8">
        <v>952</v>
      </c>
      <c r="J1131" s="8"/>
      <c r="K1131">
        <f t="shared" si="102"/>
        <v>-447</v>
      </c>
      <c r="L1131">
        <f t="shared" si="103"/>
        <v>-476</v>
      </c>
      <c r="M1131">
        <f t="shared" si="104"/>
        <v>-482</v>
      </c>
      <c r="N1131">
        <f t="shared" si="105"/>
        <v>-474</v>
      </c>
      <c r="O1131">
        <f t="shared" si="106"/>
        <v>-676</v>
      </c>
      <c r="P1131" s="1" t="str">
        <f t="shared" si="107"/>
        <v>ABOVE</v>
      </c>
      <c r="Q1131" s="7">
        <v>1.2357723577235771</v>
      </c>
    </row>
    <row r="1132" spans="1:17" x14ac:dyDescent="0.3">
      <c r="A1132" s="2">
        <v>18</v>
      </c>
      <c r="B1132" s="8" t="s">
        <v>1341</v>
      </c>
      <c r="C1132" s="8" t="s">
        <v>1389</v>
      </c>
      <c r="D1132" s="8">
        <v>18</v>
      </c>
      <c r="E1132" s="8">
        <v>584</v>
      </c>
      <c r="F1132" s="8">
        <v>718</v>
      </c>
      <c r="G1132" s="8">
        <v>828</v>
      </c>
      <c r="H1132" s="8">
        <v>1045</v>
      </c>
      <c r="I1132" s="8">
        <v>1200</v>
      </c>
      <c r="J1132" s="8"/>
      <c r="K1132">
        <f t="shared" si="102"/>
        <v>-363</v>
      </c>
      <c r="L1132">
        <f t="shared" si="103"/>
        <v>-261</v>
      </c>
      <c r="M1132">
        <f t="shared" si="104"/>
        <v>-295</v>
      </c>
      <c r="N1132">
        <f t="shared" si="105"/>
        <v>-264</v>
      </c>
      <c r="O1132">
        <f t="shared" si="106"/>
        <v>-428</v>
      </c>
      <c r="P1132" s="1" t="str">
        <f t="shared" si="107"/>
        <v>ABOVE</v>
      </c>
      <c r="Q1132" s="7">
        <v>0.46341463414634138</v>
      </c>
    </row>
    <row r="1133" spans="1:17" x14ac:dyDescent="0.3">
      <c r="A1133" s="2">
        <v>18</v>
      </c>
      <c r="B1133" s="8" t="s">
        <v>1341</v>
      </c>
      <c r="C1133" s="8" t="s">
        <v>1388</v>
      </c>
      <c r="D1133" s="8">
        <v>17.7</v>
      </c>
      <c r="E1133" s="8">
        <v>719</v>
      </c>
      <c r="F1133" s="8">
        <v>849</v>
      </c>
      <c r="G1133" s="8">
        <v>981</v>
      </c>
      <c r="H1133" s="8">
        <v>1259</v>
      </c>
      <c r="I1133" s="8">
        <v>1567</v>
      </c>
      <c r="J1133" s="8"/>
      <c r="K1133">
        <f t="shared" si="102"/>
        <v>-228</v>
      </c>
      <c r="L1133">
        <f t="shared" si="103"/>
        <v>-130</v>
      </c>
      <c r="M1133">
        <f t="shared" si="104"/>
        <v>-142</v>
      </c>
      <c r="N1133">
        <f t="shared" si="105"/>
        <v>-50</v>
      </c>
      <c r="O1133">
        <f t="shared" si="106"/>
        <v>-61</v>
      </c>
      <c r="P1133" s="1" t="str">
        <f t="shared" si="107"/>
        <v>ABOVE</v>
      </c>
      <c r="Q1133" s="7">
        <v>0.43902439024390227</v>
      </c>
    </row>
    <row r="1134" spans="1:17" x14ac:dyDescent="0.3">
      <c r="A1134" s="2">
        <v>18</v>
      </c>
      <c r="B1134" s="8" t="s">
        <v>1341</v>
      </c>
      <c r="C1134" s="8" t="s">
        <v>1387</v>
      </c>
      <c r="D1134" s="8">
        <v>38.4</v>
      </c>
      <c r="E1134" s="8">
        <v>484</v>
      </c>
      <c r="F1134" s="8">
        <v>488</v>
      </c>
      <c r="G1134" s="8">
        <v>641</v>
      </c>
      <c r="H1134" s="8">
        <v>807</v>
      </c>
      <c r="I1134" s="8">
        <v>952</v>
      </c>
      <c r="J1134" s="8"/>
      <c r="K1134">
        <f t="shared" si="102"/>
        <v>-463</v>
      </c>
      <c r="L1134">
        <f t="shared" si="103"/>
        <v>-491</v>
      </c>
      <c r="M1134">
        <f t="shared" si="104"/>
        <v>-482</v>
      </c>
      <c r="N1134">
        <f t="shared" si="105"/>
        <v>-502</v>
      </c>
      <c r="O1134">
        <f t="shared" si="106"/>
        <v>-676</v>
      </c>
      <c r="P1134" s="1" t="str">
        <f t="shared" si="107"/>
        <v>ABOVE</v>
      </c>
      <c r="Q1134" s="7">
        <v>2.1219512195121948</v>
      </c>
    </row>
    <row r="1135" spans="1:17" x14ac:dyDescent="0.3">
      <c r="A1135" s="2">
        <v>18</v>
      </c>
      <c r="B1135" s="8" t="s">
        <v>1341</v>
      </c>
      <c r="C1135" s="8" t="s">
        <v>1386</v>
      </c>
      <c r="D1135" s="8">
        <v>18.7</v>
      </c>
      <c r="E1135" s="8">
        <v>719</v>
      </c>
      <c r="F1135" s="8">
        <v>849</v>
      </c>
      <c r="G1135" s="8">
        <v>981</v>
      </c>
      <c r="H1135" s="8">
        <v>1259</v>
      </c>
      <c r="I1135" s="8">
        <v>1567</v>
      </c>
      <c r="J1135" s="8"/>
      <c r="K1135">
        <f t="shared" si="102"/>
        <v>-228</v>
      </c>
      <c r="L1135">
        <f t="shared" si="103"/>
        <v>-130</v>
      </c>
      <c r="M1135">
        <f t="shared" si="104"/>
        <v>-142</v>
      </c>
      <c r="N1135">
        <f t="shared" si="105"/>
        <v>-50</v>
      </c>
      <c r="O1135">
        <f t="shared" si="106"/>
        <v>-61</v>
      </c>
      <c r="P1135" s="1" t="str">
        <f t="shared" si="107"/>
        <v>ABOVE</v>
      </c>
      <c r="Q1135" s="7">
        <v>0.52032520325203235</v>
      </c>
    </row>
    <row r="1136" spans="1:17" x14ac:dyDescent="0.3">
      <c r="A1136" s="2">
        <v>18</v>
      </c>
      <c r="B1136" s="8" t="s">
        <v>1341</v>
      </c>
      <c r="C1136" s="8" t="s">
        <v>1385</v>
      </c>
      <c r="D1136" s="8">
        <v>28.6</v>
      </c>
      <c r="E1136" s="8">
        <v>497</v>
      </c>
      <c r="F1136" s="8">
        <v>500</v>
      </c>
      <c r="G1136" s="8">
        <v>641</v>
      </c>
      <c r="H1136" s="8">
        <v>811</v>
      </c>
      <c r="I1136" s="8">
        <v>1036</v>
      </c>
      <c r="J1136" s="8"/>
      <c r="K1136">
        <f t="shared" si="102"/>
        <v>-450</v>
      </c>
      <c r="L1136">
        <f t="shared" si="103"/>
        <v>-479</v>
      </c>
      <c r="M1136">
        <f t="shared" si="104"/>
        <v>-482</v>
      </c>
      <c r="N1136">
        <f t="shared" si="105"/>
        <v>-498</v>
      </c>
      <c r="O1136">
        <f t="shared" si="106"/>
        <v>-592</v>
      </c>
      <c r="P1136" s="1" t="str">
        <f t="shared" si="107"/>
        <v>ABOVE</v>
      </c>
      <c r="Q1136" s="7">
        <v>1.3252032520325203</v>
      </c>
    </row>
    <row r="1137" spans="1:17" x14ac:dyDescent="0.3">
      <c r="A1137" s="2">
        <v>18</v>
      </c>
      <c r="B1137" s="8" t="s">
        <v>1341</v>
      </c>
      <c r="C1137" s="8" t="s">
        <v>1384</v>
      </c>
      <c r="D1137" s="8">
        <v>25.8</v>
      </c>
      <c r="E1137" s="8">
        <v>481</v>
      </c>
      <c r="F1137" s="8">
        <v>485</v>
      </c>
      <c r="G1137" s="8">
        <v>641</v>
      </c>
      <c r="H1137" s="8">
        <v>803</v>
      </c>
      <c r="I1137" s="8">
        <v>952</v>
      </c>
      <c r="J1137" s="8"/>
      <c r="K1137">
        <f t="shared" si="102"/>
        <v>-466</v>
      </c>
      <c r="L1137">
        <f t="shared" si="103"/>
        <v>-494</v>
      </c>
      <c r="M1137">
        <f t="shared" si="104"/>
        <v>-482</v>
      </c>
      <c r="N1137">
        <f t="shared" si="105"/>
        <v>-506</v>
      </c>
      <c r="O1137">
        <f t="shared" si="106"/>
        <v>-676</v>
      </c>
      <c r="P1137" s="1" t="str">
        <f t="shared" si="107"/>
        <v>ABOVE</v>
      </c>
      <c r="Q1137" s="7">
        <v>1.097560975609756</v>
      </c>
    </row>
    <row r="1138" spans="1:17" x14ac:dyDescent="0.3">
      <c r="A1138" s="2">
        <v>18</v>
      </c>
      <c r="B1138" s="8" t="s">
        <v>1341</v>
      </c>
      <c r="C1138" s="8" t="s">
        <v>1383</v>
      </c>
      <c r="D1138" s="8">
        <v>18.600000000000001</v>
      </c>
      <c r="E1138" s="8">
        <v>499</v>
      </c>
      <c r="F1138" s="8">
        <v>623</v>
      </c>
      <c r="G1138" s="8">
        <v>777</v>
      </c>
      <c r="H1138" s="8">
        <v>1020</v>
      </c>
      <c r="I1138" s="8">
        <v>1189</v>
      </c>
      <c r="J1138" s="8"/>
      <c r="K1138">
        <f t="shared" si="102"/>
        <v>-448</v>
      </c>
      <c r="L1138">
        <f t="shared" si="103"/>
        <v>-356</v>
      </c>
      <c r="M1138">
        <f t="shared" si="104"/>
        <v>-346</v>
      </c>
      <c r="N1138">
        <f t="shared" si="105"/>
        <v>-289</v>
      </c>
      <c r="O1138">
        <f t="shared" si="106"/>
        <v>-439</v>
      </c>
      <c r="P1138" s="1" t="str">
        <f t="shared" si="107"/>
        <v>ABOVE</v>
      </c>
      <c r="Q1138" s="7">
        <v>0.51219512195121952</v>
      </c>
    </row>
    <row r="1139" spans="1:17" x14ac:dyDescent="0.3">
      <c r="A1139" s="2">
        <v>18</v>
      </c>
      <c r="B1139" s="8" t="s">
        <v>1341</v>
      </c>
      <c r="C1139" s="8" t="s">
        <v>1382</v>
      </c>
      <c r="D1139" s="8">
        <v>21.9</v>
      </c>
      <c r="E1139" s="8">
        <v>591</v>
      </c>
      <c r="F1139" s="8">
        <v>594</v>
      </c>
      <c r="G1139" s="8">
        <v>773</v>
      </c>
      <c r="H1139" s="8">
        <v>968</v>
      </c>
      <c r="I1139" s="8">
        <v>1083</v>
      </c>
      <c r="J1139" s="8"/>
      <c r="K1139">
        <f t="shared" si="102"/>
        <v>-356</v>
      </c>
      <c r="L1139">
        <f t="shared" si="103"/>
        <v>-385</v>
      </c>
      <c r="M1139">
        <f t="shared" si="104"/>
        <v>-350</v>
      </c>
      <c r="N1139">
        <f t="shared" si="105"/>
        <v>-341</v>
      </c>
      <c r="O1139">
        <f t="shared" si="106"/>
        <v>-545</v>
      </c>
      <c r="P1139" s="1" t="str">
        <f t="shared" si="107"/>
        <v>ABOVE</v>
      </c>
      <c r="Q1139" s="7">
        <v>0.78048780487804859</v>
      </c>
    </row>
    <row r="1140" spans="1:17" x14ac:dyDescent="0.3">
      <c r="A1140" s="2">
        <v>18</v>
      </c>
      <c r="B1140" s="8" t="s">
        <v>1341</v>
      </c>
      <c r="C1140" s="8" t="s">
        <v>1381</v>
      </c>
      <c r="D1140" s="8">
        <v>18.7</v>
      </c>
      <c r="E1140" s="8">
        <v>560</v>
      </c>
      <c r="F1140" s="8">
        <v>663</v>
      </c>
      <c r="G1140" s="8">
        <v>759</v>
      </c>
      <c r="H1140" s="8">
        <v>951</v>
      </c>
      <c r="I1140" s="8">
        <v>1191</v>
      </c>
      <c r="J1140" s="8"/>
      <c r="K1140">
        <f t="shared" si="102"/>
        <v>-387</v>
      </c>
      <c r="L1140">
        <f t="shared" si="103"/>
        <v>-316</v>
      </c>
      <c r="M1140">
        <f t="shared" si="104"/>
        <v>-364</v>
      </c>
      <c r="N1140">
        <f t="shared" si="105"/>
        <v>-358</v>
      </c>
      <c r="O1140">
        <f t="shared" si="106"/>
        <v>-437</v>
      </c>
      <c r="P1140" s="1" t="str">
        <f t="shared" si="107"/>
        <v>ABOVE</v>
      </c>
      <c r="Q1140" s="7">
        <v>0.52032520325203235</v>
      </c>
    </row>
    <row r="1141" spans="1:17" x14ac:dyDescent="0.3">
      <c r="A1141" s="2">
        <v>18</v>
      </c>
      <c r="B1141" s="8" t="s">
        <v>1341</v>
      </c>
      <c r="C1141" s="8" t="s">
        <v>1380</v>
      </c>
      <c r="D1141" s="8">
        <v>19.2</v>
      </c>
      <c r="E1141" s="8">
        <v>536</v>
      </c>
      <c r="F1141" s="8">
        <v>542</v>
      </c>
      <c r="G1141" s="8">
        <v>641</v>
      </c>
      <c r="H1141" s="8">
        <v>857</v>
      </c>
      <c r="I1141" s="8">
        <v>1079</v>
      </c>
      <c r="J1141" s="8"/>
      <c r="K1141">
        <f t="shared" si="102"/>
        <v>-411</v>
      </c>
      <c r="L1141">
        <f t="shared" si="103"/>
        <v>-437</v>
      </c>
      <c r="M1141">
        <f t="shared" si="104"/>
        <v>-482</v>
      </c>
      <c r="N1141">
        <f t="shared" si="105"/>
        <v>-452</v>
      </c>
      <c r="O1141">
        <f t="shared" si="106"/>
        <v>-549</v>
      </c>
      <c r="P1141" s="1" t="str">
        <f t="shared" si="107"/>
        <v>ABOVE</v>
      </c>
      <c r="Q1141" s="7">
        <v>0.56097560975609739</v>
      </c>
    </row>
    <row r="1142" spans="1:17" x14ac:dyDescent="0.3">
      <c r="A1142" s="2">
        <v>18</v>
      </c>
      <c r="B1142" s="8" t="s">
        <v>1341</v>
      </c>
      <c r="C1142" s="8" t="s">
        <v>1379</v>
      </c>
      <c r="D1142" s="8">
        <v>14.6</v>
      </c>
      <c r="E1142" s="8">
        <v>723</v>
      </c>
      <c r="F1142" s="8">
        <v>844</v>
      </c>
      <c r="G1142" s="8">
        <v>1008</v>
      </c>
      <c r="H1142" s="8">
        <v>1304</v>
      </c>
      <c r="I1142" s="8">
        <v>1492</v>
      </c>
      <c r="J1142" s="8"/>
      <c r="K1142">
        <f t="shared" si="102"/>
        <v>-224</v>
      </c>
      <c r="L1142">
        <f t="shared" si="103"/>
        <v>-135</v>
      </c>
      <c r="M1142">
        <f t="shared" si="104"/>
        <v>-115</v>
      </c>
      <c r="N1142">
        <f t="shared" si="105"/>
        <v>-5</v>
      </c>
      <c r="O1142">
        <f t="shared" si="106"/>
        <v>-136</v>
      </c>
      <c r="P1142" s="1" t="str">
        <f t="shared" si="107"/>
        <v>ABOVE</v>
      </c>
      <c r="Q1142" s="7">
        <v>0.18699186991869909</v>
      </c>
    </row>
    <row r="1143" spans="1:17" x14ac:dyDescent="0.3">
      <c r="A1143" s="2">
        <v>18</v>
      </c>
      <c r="B1143" s="8" t="s">
        <v>1341</v>
      </c>
      <c r="C1143" s="8" t="s">
        <v>1378</v>
      </c>
      <c r="D1143" s="8">
        <v>19.100000000000001</v>
      </c>
      <c r="E1143" s="8">
        <v>546</v>
      </c>
      <c r="F1143" s="8">
        <v>560</v>
      </c>
      <c r="G1143" s="8">
        <v>641</v>
      </c>
      <c r="H1143" s="8">
        <v>927</v>
      </c>
      <c r="I1143" s="8">
        <v>933</v>
      </c>
      <c r="J1143" s="8"/>
      <c r="K1143">
        <f t="shared" si="102"/>
        <v>-401</v>
      </c>
      <c r="L1143">
        <f t="shared" si="103"/>
        <v>-419</v>
      </c>
      <c r="M1143">
        <f t="shared" si="104"/>
        <v>-482</v>
      </c>
      <c r="N1143">
        <f t="shared" si="105"/>
        <v>-382</v>
      </c>
      <c r="O1143">
        <f t="shared" si="106"/>
        <v>-695</v>
      </c>
      <c r="P1143" s="1" t="str">
        <f t="shared" si="107"/>
        <v>ABOVE</v>
      </c>
      <c r="Q1143" s="7">
        <v>0.55284552845528456</v>
      </c>
    </row>
    <row r="1144" spans="1:17" x14ac:dyDescent="0.3">
      <c r="A1144" s="2">
        <v>18</v>
      </c>
      <c r="B1144" s="8" t="s">
        <v>1341</v>
      </c>
      <c r="C1144" s="8" t="s">
        <v>1377</v>
      </c>
      <c r="D1144" s="8">
        <v>16.600000000000001</v>
      </c>
      <c r="E1144" s="8">
        <v>614</v>
      </c>
      <c r="F1144" s="8">
        <v>730</v>
      </c>
      <c r="G1144" s="8">
        <v>842</v>
      </c>
      <c r="H1144" s="8">
        <v>1105</v>
      </c>
      <c r="I1144" s="8">
        <v>1253</v>
      </c>
      <c r="J1144" s="8"/>
      <c r="K1144">
        <f t="shared" si="102"/>
        <v>-333</v>
      </c>
      <c r="L1144">
        <f t="shared" si="103"/>
        <v>-249</v>
      </c>
      <c r="M1144">
        <f t="shared" si="104"/>
        <v>-281</v>
      </c>
      <c r="N1144">
        <f t="shared" si="105"/>
        <v>-204</v>
      </c>
      <c r="O1144">
        <f t="shared" si="106"/>
        <v>-375</v>
      </c>
      <c r="P1144" s="1" t="str">
        <f t="shared" si="107"/>
        <v>ABOVE</v>
      </c>
      <c r="Q1144" s="7">
        <v>0.34959349593495936</v>
      </c>
    </row>
    <row r="1145" spans="1:17" x14ac:dyDescent="0.3">
      <c r="A1145" s="2">
        <v>18</v>
      </c>
      <c r="B1145" s="8" t="s">
        <v>1341</v>
      </c>
      <c r="C1145" s="8" t="s">
        <v>1376</v>
      </c>
      <c r="D1145" s="8">
        <v>17.5</v>
      </c>
      <c r="E1145" s="8">
        <v>665</v>
      </c>
      <c r="F1145" s="8">
        <v>669</v>
      </c>
      <c r="G1145" s="8">
        <v>848</v>
      </c>
      <c r="H1145" s="8">
        <v>1190</v>
      </c>
      <c r="I1145" s="8">
        <v>1423</v>
      </c>
      <c r="J1145" s="8"/>
      <c r="K1145">
        <f t="shared" si="102"/>
        <v>-282</v>
      </c>
      <c r="L1145">
        <f t="shared" si="103"/>
        <v>-310</v>
      </c>
      <c r="M1145">
        <f t="shared" si="104"/>
        <v>-275</v>
      </c>
      <c r="N1145">
        <f t="shared" si="105"/>
        <v>-119</v>
      </c>
      <c r="O1145">
        <f t="shared" si="106"/>
        <v>-205</v>
      </c>
      <c r="P1145" s="1" t="str">
        <f t="shared" si="107"/>
        <v>ABOVE</v>
      </c>
      <c r="Q1145" s="7">
        <v>0.42276422764227634</v>
      </c>
    </row>
    <row r="1146" spans="1:17" x14ac:dyDescent="0.3">
      <c r="A1146" s="2">
        <v>18</v>
      </c>
      <c r="B1146" s="8" t="s">
        <v>1341</v>
      </c>
      <c r="C1146" s="8" t="s">
        <v>1375</v>
      </c>
      <c r="D1146" s="8">
        <v>16.899999999999999</v>
      </c>
      <c r="E1146" s="8">
        <v>481</v>
      </c>
      <c r="F1146" s="8">
        <v>485</v>
      </c>
      <c r="G1146" s="8">
        <v>641</v>
      </c>
      <c r="H1146" s="8">
        <v>836</v>
      </c>
      <c r="I1146" s="8">
        <v>952</v>
      </c>
      <c r="J1146" s="8"/>
      <c r="K1146">
        <f t="shared" si="102"/>
        <v>-466</v>
      </c>
      <c r="L1146">
        <f t="shared" si="103"/>
        <v>-494</v>
      </c>
      <c r="M1146">
        <f t="shared" si="104"/>
        <v>-482</v>
      </c>
      <c r="N1146">
        <f t="shared" si="105"/>
        <v>-473</v>
      </c>
      <c r="O1146">
        <f t="shared" si="106"/>
        <v>-676</v>
      </c>
      <c r="P1146" s="1" t="str">
        <f t="shared" si="107"/>
        <v>ABOVE</v>
      </c>
      <c r="Q1146" s="7">
        <v>0.37398373983739819</v>
      </c>
    </row>
    <row r="1147" spans="1:17" x14ac:dyDescent="0.3">
      <c r="A1147" s="2">
        <v>18</v>
      </c>
      <c r="B1147" s="8" t="s">
        <v>1341</v>
      </c>
      <c r="C1147" s="8" t="s">
        <v>1374</v>
      </c>
      <c r="D1147" s="8">
        <v>29.5</v>
      </c>
      <c r="E1147" s="8">
        <v>613</v>
      </c>
      <c r="F1147" s="8">
        <v>617</v>
      </c>
      <c r="G1147" s="8">
        <v>728</v>
      </c>
      <c r="H1147" s="8">
        <v>980</v>
      </c>
      <c r="I1147" s="8">
        <v>984</v>
      </c>
      <c r="J1147" s="8"/>
      <c r="K1147">
        <f t="shared" si="102"/>
        <v>-334</v>
      </c>
      <c r="L1147">
        <f t="shared" si="103"/>
        <v>-362</v>
      </c>
      <c r="M1147">
        <f t="shared" si="104"/>
        <v>-395</v>
      </c>
      <c r="N1147">
        <f t="shared" si="105"/>
        <v>-329</v>
      </c>
      <c r="O1147">
        <f t="shared" si="106"/>
        <v>-644</v>
      </c>
      <c r="P1147" s="1" t="str">
        <f t="shared" si="107"/>
        <v>ABOVE</v>
      </c>
      <c r="Q1147" s="7">
        <v>1.3983739837398372</v>
      </c>
    </row>
    <row r="1148" spans="1:17" x14ac:dyDescent="0.3">
      <c r="A1148" s="2">
        <v>18</v>
      </c>
      <c r="B1148" s="8" t="s">
        <v>1341</v>
      </c>
      <c r="C1148" s="8" t="s">
        <v>1373</v>
      </c>
      <c r="D1148" s="8">
        <v>12</v>
      </c>
      <c r="E1148" s="8">
        <v>719</v>
      </c>
      <c r="F1148" s="8">
        <v>849</v>
      </c>
      <c r="G1148" s="8">
        <v>981</v>
      </c>
      <c r="H1148" s="8">
        <v>1259</v>
      </c>
      <c r="I1148" s="8">
        <v>1567</v>
      </c>
      <c r="J1148" s="8"/>
      <c r="K1148">
        <f t="shared" si="102"/>
        <v>-228</v>
      </c>
      <c r="L1148">
        <f t="shared" si="103"/>
        <v>-130</v>
      </c>
      <c r="M1148">
        <f t="shared" si="104"/>
        <v>-142</v>
      </c>
      <c r="N1148">
        <f t="shared" si="105"/>
        <v>-50</v>
      </c>
      <c r="O1148">
        <f t="shared" si="106"/>
        <v>-61</v>
      </c>
      <c r="P1148" s="1" t="str">
        <f t="shared" si="107"/>
        <v>BELOW</v>
      </c>
      <c r="Q1148" s="7">
        <v>-2.4390243902439081E-2</v>
      </c>
    </row>
    <row r="1149" spans="1:17" x14ac:dyDescent="0.3">
      <c r="A1149" s="2">
        <v>18</v>
      </c>
      <c r="B1149" s="8" t="s">
        <v>1341</v>
      </c>
      <c r="C1149" s="8" t="s">
        <v>1372</v>
      </c>
      <c r="D1149" s="8">
        <v>41.1</v>
      </c>
      <c r="E1149" s="8">
        <v>481</v>
      </c>
      <c r="F1149" s="8">
        <v>485</v>
      </c>
      <c r="G1149" s="8">
        <v>641</v>
      </c>
      <c r="H1149" s="8">
        <v>814</v>
      </c>
      <c r="I1149" s="8">
        <v>866</v>
      </c>
      <c r="J1149" s="8"/>
      <c r="K1149">
        <f t="shared" si="102"/>
        <v>-466</v>
      </c>
      <c r="L1149">
        <f t="shared" si="103"/>
        <v>-494</v>
      </c>
      <c r="M1149">
        <f t="shared" si="104"/>
        <v>-482</v>
      </c>
      <c r="N1149">
        <f t="shared" si="105"/>
        <v>-495</v>
      </c>
      <c r="O1149">
        <f t="shared" si="106"/>
        <v>-762</v>
      </c>
      <c r="P1149" s="1" t="str">
        <f t="shared" si="107"/>
        <v>ABOVE</v>
      </c>
      <c r="Q1149" s="7">
        <v>2.3414634146341462</v>
      </c>
    </row>
    <row r="1150" spans="1:17" x14ac:dyDescent="0.3">
      <c r="A1150" s="2">
        <v>18</v>
      </c>
      <c r="B1150" s="8" t="s">
        <v>1341</v>
      </c>
      <c r="C1150" s="8" t="s">
        <v>1371</v>
      </c>
      <c r="D1150" s="8">
        <v>31</v>
      </c>
      <c r="E1150" s="8">
        <v>536</v>
      </c>
      <c r="F1150" s="8">
        <v>560</v>
      </c>
      <c r="G1150" s="8">
        <v>641</v>
      </c>
      <c r="H1150" s="8">
        <v>897</v>
      </c>
      <c r="I1150" s="8">
        <v>952</v>
      </c>
      <c r="J1150" s="8"/>
      <c r="K1150">
        <f t="shared" si="102"/>
        <v>-411</v>
      </c>
      <c r="L1150">
        <f t="shared" si="103"/>
        <v>-419</v>
      </c>
      <c r="M1150">
        <f t="shared" si="104"/>
        <v>-482</v>
      </c>
      <c r="N1150">
        <f t="shared" si="105"/>
        <v>-412</v>
      </c>
      <c r="O1150">
        <f t="shared" si="106"/>
        <v>-676</v>
      </c>
      <c r="P1150" s="1" t="str">
        <f t="shared" si="107"/>
        <v>ABOVE</v>
      </c>
      <c r="Q1150" s="7">
        <v>1.5203252032520325</v>
      </c>
    </row>
    <row r="1151" spans="1:17" x14ac:dyDescent="0.3">
      <c r="A1151" s="2">
        <v>18</v>
      </c>
      <c r="B1151" s="8" t="s">
        <v>1341</v>
      </c>
      <c r="C1151" s="8" t="s">
        <v>1370</v>
      </c>
      <c r="D1151" s="8">
        <v>19.600000000000001</v>
      </c>
      <c r="E1151" s="8">
        <v>536</v>
      </c>
      <c r="F1151" s="8">
        <v>548</v>
      </c>
      <c r="G1151" s="8">
        <v>725</v>
      </c>
      <c r="H1151" s="8">
        <v>963</v>
      </c>
      <c r="I1151" s="8">
        <v>980</v>
      </c>
      <c r="J1151" s="8"/>
      <c r="K1151">
        <f t="shared" si="102"/>
        <v>-411</v>
      </c>
      <c r="L1151">
        <f t="shared" si="103"/>
        <v>-431</v>
      </c>
      <c r="M1151">
        <f t="shared" si="104"/>
        <v>-398</v>
      </c>
      <c r="N1151">
        <f t="shared" si="105"/>
        <v>-346</v>
      </c>
      <c r="O1151">
        <f t="shared" si="106"/>
        <v>-648</v>
      </c>
      <c r="P1151" s="1" t="str">
        <f t="shared" si="107"/>
        <v>ABOVE</v>
      </c>
      <c r="Q1151" s="7">
        <v>0.5934959349593496</v>
      </c>
    </row>
    <row r="1152" spans="1:17" x14ac:dyDescent="0.3">
      <c r="A1152" s="2">
        <v>18</v>
      </c>
      <c r="B1152" s="8" t="s">
        <v>1341</v>
      </c>
      <c r="C1152" s="8" t="s">
        <v>1369</v>
      </c>
      <c r="D1152" s="8">
        <v>23.5</v>
      </c>
      <c r="E1152" s="8">
        <v>723</v>
      </c>
      <c r="F1152" s="8">
        <v>844</v>
      </c>
      <c r="G1152" s="8">
        <v>1008</v>
      </c>
      <c r="H1152" s="8">
        <v>1304</v>
      </c>
      <c r="I1152" s="8">
        <v>1492</v>
      </c>
      <c r="J1152" s="8"/>
      <c r="K1152">
        <f t="shared" si="102"/>
        <v>-224</v>
      </c>
      <c r="L1152">
        <f t="shared" si="103"/>
        <v>-135</v>
      </c>
      <c r="M1152">
        <f t="shared" si="104"/>
        <v>-115</v>
      </c>
      <c r="N1152">
        <f t="shared" si="105"/>
        <v>-5</v>
      </c>
      <c r="O1152">
        <f t="shared" si="106"/>
        <v>-136</v>
      </c>
      <c r="P1152" s="1" t="str">
        <f t="shared" si="107"/>
        <v>ABOVE</v>
      </c>
      <c r="Q1152" s="7">
        <v>0.91056910569105676</v>
      </c>
    </row>
    <row r="1153" spans="1:17" x14ac:dyDescent="0.3">
      <c r="A1153" s="2">
        <v>18</v>
      </c>
      <c r="B1153" s="8" t="s">
        <v>1341</v>
      </c>
      <c r="C1153" s="8" t="s">
        <v>1368</v>
      </c>
      <c r="D1153" s="8">
        <v>23.9</v>
      </c>
      <c r="E1153" s="8">
        <v>575</v>
      </c>
      <c r="F1153" s="8">
        <v>579</v>
      </c>
      <c r="G1153" s="8">
        <v>741</v>
      </c>
      <c r="H1153" s="8">
        <v>959</v>
      </c>
      <c r="I1153" s="8">
        <v>1002</v>
      </c>
      <c r="J1153" s="8"/>
      <c r="K1153">
        <f t="shared" si="102"/>
        <v>-372</v>
      </c>
      <c r="L1153">
        <f t="shared" si="103"/>
        <v>-400</v>
      </c>
      <c r="M1153">
        <f t="shared" si="104"/>
        <v>-382</v>
      </c>
      <c r="N1153">
        <f t="shared" si="105"/>
        <v>-350</v>
      </c>
      <c r="O1153">
        <f t="shared" si="106"/>
        <v>-626</v>
      </c>
      <c r="P1153" s="1" t="str">
        <f t="shared" si="107"/>
        <v>ABOVE</v>
      </c>
      <c r="Q1153" s="7">
        <v>0.94308943089430874</v>
      </c>
    </row>
    <row r="1154" spans="1:17" x14ac:dyDescent="0.3">
      <c r="A1154" s="2">
        <v>18</v>
      </c>
      <c r="B1154" s="8" t="s">
        <v>1341</v>
      </c>
      <c r="C1154" s="8" t="s">
        <v>1367</v>
      </c>
      <c r="D1154" s="8">
        <v>15.1</v>
      </c>
      <c r="E1154" s="8">
        <v>723</v>
      </c>
      <c r="F1154" s="8">
        <v>844</v>
      </c>
      <c r="G1154" s="8">
        <v>1008</v>
      </c>
      <c r="H1154" s="8">
        <v>1304</v>
      </c>
      <c r="I1154" s="8">
        <v>1492</v>
      </c>
      <c r="J1154" s="8"/>
      <c r="K1154">
        <f t="shared" si="102"/>
        <v>-224</v>
      </c>
      <c r="L1154">
        <f t="shared" si="103"/>
        <v>-135</v>
      </c>
      <c r="M1154">
        <f t="shared" si="104"/>
        <v>-115</v>
      </c>
      <c r="N1154">
        <f t="shared" si="105"/>
        <v>-5</v>
      </c>
      <c r="O1154">
        <f t="shared" si="106"/>
        <v>-136</v>
      </c>
      <c r="P1154" s="1" t="str">
        <f t="shared" si="107"/>
        <v>ABOVE</v>
      </c>
      <c r="Q1154" s="7">
        <v>0.22764227642276413</v>
      </c>
    </row>
    <row r="1155" spans="1:17" x14ac:dyDescent="0.3">
      <c r="A1155" s="2">
        <v>18</v>
      </c>
      <c r="B1155" s="8" t="s">
        <v>1341</v>
      </c>
      <c r="C1155" s="8" t="s">
        <v>1366</v>
      </c>
      <c r="D1155" s="8">
        <v>20</v>
      </c>
      <c r="E1155" s="8">
        <v>719</v>
      </c>
      <c r="F1155" s="8">
        <v>849</v>
      </c>
      <c r="G1155" s="8">
        <v>981</v>
      </c>
      <c r="H1155" s="8">
        <v>1259</v>
      </c>
      <c r="I1155" s="8">
        <v>1567</v>
      </c>
      <c r="J1155" s="8"/>
      <c r="K1155">
        <f t="shared" si="102"/>
        <v>-228</v>
      </c>
      <c r="L1155">
        <f t="shared" si="103"/>
        <v>-130</v>
      </c>
      <c r="M1155">
        <f t="shared" si="104"/>
        <v>-142</v>
      </c>
      <c r="N1155">
        <f t="shared" si="105"/>
        <v>-50</v>
      </c>
      <c r="O1155">
        <f t="shared" si="106"/>
        <v>-61</v>
      </c>
      <c r="P1155" s="1" t="str">
        <f t="shared" si="107"/>
        <v>ABOVE</v>
      </c>
      <c r="Q1155" s="7">
        <v>0.62601626016260148</v>
      </c>
    </row>
    <row r="1156" spans="1:17" x14ac:dyDescent="0.3">
      <c r="A1156" s="2">
        <v>18</v>
      </c>
      <c r="B1156" s="8" t="s">
        <v>1341</v>
      </c>
      <c r="C1156" s="8" t="s">
        <v>1365</v>
      </c>
      <c r="D1156" s="8">
        <v>18.3</v>
      </c>
      <c r="E1156" s="8">
        <v>499</v>
      </c>
      <c r="F1156" s="8">
        <v>623</v>
      </c>
      <c r="G1156" s="8">
        <v>777</v>
      </c>
      <c r="H1156" s="8">
        <v>1020</v>
      </c>
      <c r="I1156" s="8">
        <v>1189</v>
      </c>
      <c r="J1156" s="8"/>
      <c r="K1156">
        <f t="shared" si="102"/>
        <v>-448</v>
      </c>
      <c r="L1156">
        <f t="shared" si="103"/>
        <v>-356</v>
      </c>
      <c r="M1156">
        <f t="shared" si="104"/>
        <v>-346</v>
      </c>
      <c r="N1156">
        <f t="shared" si="105"/>
        <v>-289</v>
      </c>
      <c r="O1156">
        <f t="shared" si="106"/>
        <v>-439</v>
      </c>
      <c r="P1156" s="1" t="str">
        <f t="shared" si="107"/>
        <v>ABOVE</v>
      </c>
      <c r="Q1156" s="7">
        <v>0.48780487804878048</v>
      </c>
    </row>
    <row r="1157" spans="1:17" x14ac:dyDescent="0.3">
      <c r="A1157" s="2">
        <v>18</v>
      </c>
      <c r="B1157" s="8" t="s">
        <v>1341</v>
      </c>
      <c r="C1157" s="8" t="s">
        <v>1364</v>
      </c>
      <c r="D1157" s="8">
        <v>23.9</v>
      </c>
      <c r="E1157" s="8">
        <v>551</v>
      </c>
      <c r="F1157" s="8">
        <v>555</v>
      </c>
      <c r="G1157" s="8">
        <v>734</v>
      </c>
      <c r="H1157" s="8">
        <v>920</v>
      </c>
      <c r="I1157" s="8">
        <v>992</v>
      </c>
      <c r="J1157" s="8"/>
      <c r="K1157">
        <f t="shared" ref="K1157:K1220" si="108">E1157-$E$1</f>
        <v>-396</v>
      </c>
      <c r="L1157">
        <f t="shared" ref="L1157:L1220" si="109">F1157-$F$1</f>
        <v>-424</v>
      </c>
      <c r="M1157">
        <f t="shared" ref="M1157:M1220" si="110">G1157-$G$1</f>
        <v>-389</v>
      </c>
      <c r="N1157">
        <f t="shared" ref="N1157:N1220" si="111">H1157-$H$1</f>
        <v>-389</v>
      </c>
      <c r="O1157">
        <f t="shared" ref="O1157:O1220" si="112">I1157-$I$1</f>
        <v>-636</v>
      </c>
      <c r="P1157" s="1" t="str">
        <f t="shared" ref="P1157:P1220" si="113">IF(D1157&gt;$D$1,"ABOVE",(IF(D1157&lt;$D$1,"BELOW","EQUAL")))</f>
        <v>ABOVE</v>
      </c>
      <c r="Q1157" s="7">
        <v>0.94308943089430874</v>
      </c>
    </row>
    <row r="1158" spans="1:17" x14ac:dyDescent="0.3">
      <c r="A1158" s="2">
        <v>18</v>
      </c>
      <c r="B1158" s="8" t="s">
        <v>1341</v>
      </c>
      <c r="C1158" s="8" t="s">
        <v>1363</v>
      </c>
      <c r="D1158" s="8">
        <v>25.1</v>
      </c>
      <c r="E1158" s="8">
        <v>481</v>
      </c>
      <c r="F1158" s="8">
        <v>485</v>
      </c>
      <c r="G1158" s="8">
        <v>641</v>
      </c>
      <c r="H1158" s="8">
        <v>803</v>
      </c>
      <c r="I1158" s="8">
        <v>1126</v>
      </c>
      <c r="J1158" s="8"/>
      <c r="K1158">
        <f t="shared" si="108"/>
        <v>-466</v>
      </c>
      <c r="L1158">
        <f t="shared" si="109"/>
        <v>-494</v>
      </c>
      <c r="M1158">
        <f t="shared" si="110"/>
        <v>-482</v>
      </c>
      <c r="N1158">
        <f t="shared" si="111"/>
        <v>-506</v>
      </c>
      <c r="O1158">
        <f t="shared" si="112"/>
        <v>-502</v>
      </c>
      <c r="P1158" s="1" t="str">
        <f t="shared" si="113"/>
        <v>ABOVE</v>
      </c>
      <c r="Q1158" s="7">
        <v>1.0406504065040649</v>
      </c>
    </row>
    <row r="1159" spans="1:17" x14ac:dyDescent="0.3">
      <c r="A1159" s="2">
        <v>18</v>
      </c>
      <c r="B1159" s="8" t="s">
        <v>1341</v>
      </c>
      <c r="C1159" s="8" t="s">
        <v>1362</v>
      </c>
      <c r="D1159" s="8">
        <v>18.399999999999999</v>
      </c>
      <c r="E1159" s="8">
        <v>498</v>
      </c>
      <c r="F1159" s="8">
        <v>533</v>
      </c>
      <c r="G1159" s="8">
        <v>641</v>
      </c>
      <c r="H1159" s="8">
        <v>871</v>
      </c>
      <c r="I1159" s="8">
        <v>1114</v>
      </c>
      <c r="J1159" s="8"/>
      <c r="K1159">
        <f t="shared" si="108"/>
        <v>-449</v>
      </c>
      <c r="L1159">
        <f t="shared" si="109"/>
        <v>-446</v>
      </c>
      <c r="M1159">
        <f t="shared" si="110"/>
        <v>-482</v>
      </c>
      <c r="N1159">
        <f t="shared" si="111"/>
        <v>-438</v>
      </c>
      <c r="O1159">
        <f t="shared" si="112"/>
        <v>-514</v>
      </c>
      <c r="P1159" s="1" t="str">
        <f t="shared" si="113"/>
        <v>ABOVE</v>
      </c>
      <c r="Q1159" s="7">
        <v>0.49593495934959331</v>
      </c>
    </row>
    <row r="1160" spans="1:17" x14ac:dyDescent="0.3">
      <c r="A1160" s="2">
        <v>18</v>
      </c>
      <c r="B1160" s="8" t="s">
        <v>1341</v>
      </c>
      <c r="C1160" s="8" t="s">
        <v>1361</v>
      </c>
      <c r="D1160" s="8">
        <v>19.2</v>
      </c>
      <c r="E1160" s="8">
        <v>723</v>
      </c>
      <c r="F1160" s="8">
        <v>844</v>
      </c>
      <c r="G1160" s="8">
        <v>1008</v>
      </c>
      <c r="H1160" s="8">
        <v>1304</v>
      </c>
      <c r="I1160" s="8">
        <v>1492</v>
      </c>
      <c r="J1160" s="8"/>
      <c r="K1160">
        <f t="shared" si="108"/>
        <v>-224</v>
      </c>
      <c r="L1160">
        <f t="shared" si="109"/>
        <v>-135</v>
      </c>
      <c r="M1160">
        <f t="shared" si="110"/>
        <v>-115</v>
      </c>
      <c r="N1160">
        <f t="shared" si="111"/>
        <v>-5</v>
      </c>
      <c r="O1160">
        <f t="shared" si="112"/>
        <v>-136</v>
      </c>
      <c r="P1160" s="1" t="str">
        <f t="shared" si="113"/>
        <v>ABOVE</v>
      </c>
      <c r="Q1160" s="7">
        <v>0.56097560975609739</v>
      </c>
    </row>
    <row r="1161" spans="1:17" x14ac:dyDescent="0.3">
      <c r="A1161" s="2">
        <v>18</v>
      </c>
      <c r="B1161" s="8" t="s">
        <v>1341</v>
      </c>
      <c r="C1161" s="8" t="s">
        <v>1360</v>
      </c>
      <c r="D1161" s="8">
        <v>11.1</v>
      </c>
      <c r="E1161" s="8">
        <v>723</v>
      </c>
      <c r="F1161" s="8">
        <v>844</v>
      </c>
      <c r="G1161" s="8">
        <v>1008</v>
      </c>
      <c r="H1161" s="8">
        <v>1304</v>
      </c>
      <c r="I1161" s="8">
        <v>1492</v>
      </c>
      <c r="J1161" s="8"/>
      <c r="K1161">
        <f t="shared" si="108"/>
        <v>-224</v>
      </c>
      <c r="L1161">
        <f t="shared" si="109"/>
        <v>-135</v>
      </c>
      <c r="M1161">
        <f t="shared" si="110"/>
        <v>-115</v>
      </c>
      <c r="N1161">
        <f t="shared" si="111"/>
        <v>-5</v>
      </c>
      <c r="O1161">
        <f t="shared" si="112"/>
        <v>-136</v>
      </c>
      <c r="P1161" s="1" t="str">
        <f t="shared" si="113"/>
        <v>BELOW</v>
      </c>
      <c r="Q1161" s="7">
        <v>-9.7560975609756184E-2</v>
      </c>
    </row>
    <row r="1162" spans="1:17" x14ac:dyDescent="0.3">
      <c r="A1162" s="2">
        <v>18</v>
      </c>
      <c r="B1162" s="8" t="s">
        <v>1341</v>
      </c>
      <c r="C1162" s="8" t="s">
        <v>1359</v>
      </c>
      <c r="D1162" s="8">
        <v>19.600000000000001</v>
      </c>
      <c r="E1162" s="8">
        <v>719</v>
      </c>
      <c r="F1162" s="8">
        <v>849</v>
      </c>
      <c r="G1162" s="8">
        <v>981</v>
      </c>
      <c r="H1162" s="8">
        <v>1259</v>
      </c>
      <c r="I1162" s="8">
        <v>1567</v>
      </c>
      <c r="J1162" s="8"/>
      <c r="K1162">
        <f t="shared" si="108"/>
        <v>-228</v>
      </c>
      <c r="L1162">
        <f t="shared" si="109"/>
        <v>-130</v>
      </c>
      <c r="M1162">
        <f t="shared" si="110"/>
        <v>-142</v>
      </c>
      <c r="N1162">
        <f t="shared" si="111"/>
        <v>-50</v>
      </c>
      <c r="O1162">
        <f t="shared" si="112"/>
        <v>-61</v>
      </c>
      <c r="P1162" s="1" t="str">
        <f t="shared" si="113"/>
        <v>ABOVE</v>
      </c>
      <c r="Q1162" s="7">
        <v>0.5934959349593496</v>
      </c>
    </row>
    <row r="1163" spans="1:17" x14ac:dyDescent="0.3">
      <c r="A1163" s="2">
        <v>18</v>
      </c>
      <c r="B1163" s="8" t="s">
        <v>1341</v>
      </c>
      <c r="C1163" s="8" t="s">
        <v>1358</v>
      </c>
      <c r="D1163" s="8">
        <v>16.600000000000001</v>
      </c>
      <c r="E1163" s="8">
        <v>503</v>
      </c>
      <c r="F1163" s="8">
        <v>611</v>
      </c>
      <c r="G1163" s="8">
        <v>700</v>
      </c>
      <c r="H1163" s="8">
        <v>927</v>
      </c>
      <c r="I1163" s="8">
        <v>1230</v>
      </c>
      <c r="J1163" s="8"/>
      <c r="K1163">
        <f t="shared" si="108"/>
        <v>-444</v>
      </c>
      <c r="L1163">
        <f t="shared" si="109"/>
        <v>-368</v>
      </c>
      <c r="M1163">
        <f t="shared" si="110"/>
        <v>-423</v>
      </c>
      <c r="N1163">
        <f t="shared" si="111"/>
        <v>-382</v>
      </c>
      <c r="O1163">
        <f t="shared" si="112"/>
        <v>-398</v>
      </c>
      <c r="P1163" s="1" t="str">
        <f t="shared" si="113"/>
        <v>ABOVE</v>
      </c>
      <c r="Q1163" s="7">
        <v>0.34959349593495936</v>
      </c>
    </row>
    <row r="1164" spans="1:17" x14ac:dyDescent="0.3">
      <c r="A1164" s="2">
        <v>18</v>
      </c>
      <c r="B1164" s="8" t="s">
        <v>1341</v>
      </c>
      <c r="C1164" s="8" t="s">
        <v>1357</v>
      </c>
      <c r="D1164" s="8">
        <v>16</v>
      </c>
      <c r="E1164" s="8">
        <v>723</v>
      </c>
      <c r="F1164" s="8">
        <v>844</v>
      </c>
      <c r="G1164" s="8">
        <v>1008</v>
      </c>
      <c r="H1164" s="8">
        <v>1304</v>
      </c>
      <c r="I1164" s="8">
        <v>1492</v>
      </c>
      <c r="J1164" s="8"/>
      <c r="K1164">
        <f t="shared" si="108"/>
        <v>-224</v>
      </c>
      <c r="L1164">
        <f t="shared" si="109"/>
        <v>-135</v>
      </c>
      <c r="M1164">
        <f t="shared" si="110"/>
        <v>-115</v>
      </c>
      <c r="N1164">
        <f t="shared" si="111"/>
        <v>-5</v>
      </c>
      <c r="O1164">
        <f t="shared" si="112"/>
        <v>-136</v>
      </c>
      <c r="P1164" s="1" t="str">
        <f t="shared" si="113"/>
        <v>ABOVE</v>
      </c>
      <c r="Q1164" s="7">
        <v>0.30081300813008122</v>
      </c>
    </row>
    <row r="1165" spans="1:17" x14ac:dyDescent="0.3">
      <c r="A1165" s="2">
        <v>18</v>
      </c>
      <c r="B1165" s="8" t="s">
        <v>1341</v>
      </c>
      <c r="C1165" s="8" t="s">
        <v>1356</v>
      </c>
      <c r="D1165" s="8">
        <v>22.6</v>
      </c>
      <c r="E1165" s="8">
        <v>512</v>
      </c>
      <c r="F1165" s="8">
        <v>515</v>
      </c>
      <c r="G1165" s="8">
        <v>681</v>
      </c>
      <c r="H1165" s="8">
        <v>884</v>
      </c>
      <c r="I1165" s="8">
        <v>921</v>
      </c>
      <c r="J1165" s="8"/>
      <c r="K1165">
        <f t="shared" si="108"/>
        <v>-435</v>
      </c>
      <c r="L1165">
        <f t="shared" si="109"/>
        <v>-464</v>
      </c>
      <c r="M1165">
        <f t="shared" si="110"/>
        <v>-442</v>
      </c>
      <c r="N1165">
        <f t="shared" si="111"/>
        <v>-425</v>
      </c>
      <c r="O1165">
        <f t="shared" si="112"/>
        <v>-707</v>
      </c>
      <c r="P1165" s="1" t="str">
        <f t="shared" si="113"/>
        <v>ABOVE</v>
      </c>
      <c r="Q1165" s="7">
        <v>0.83739837398373984</v>
      </c>
    </row>
    <row r="1166" spans="1:17" x14ac:dyDescent="0.3">
      <c r="A1166" s="2">
        <v>18</v>
      </c>
      <c r="B1166" s="8" t="s">
        <v>1341</v>
      </c>
      <c r="C1166" s="8" t="s">
        <v>1355</v>
      </c>
      <c r="D1166" s="8">
        <v>18.7</v>
      </c>
      <c r="E1166" s="8">
        <v>614</v>
      </c>
      <c r="F1166" s="8">
        <v>730</v>
      </c>
      <c r="G1166" s="8">
        <v>842</v>
      </c>
      <c r="H1166" s="8">
        <v>1105</v>
      </c>
      <c r="I1166" s="8">
        <v>1253</v>
      </c>
      <c r="J1166" s="8"/>
      <c r="K1166">
        <f t="shared" si="108"/>
        <v>-333</v>
      </c>
      <c r="L1166">
        <f t="shared" si="109"/>
        <v>-249</v>
      </c>
      <c r="M1166">
        <f t="shared" si="110"/>
        <v>-281</v>
      </c>
      <c r="N1166">
        <f t="shared" si="111"/>
        <v>-204</v>
      </c>
      <c r="O1166">
        <f t="shared" si="112"/>
        <v>-375</v>
      </c>
      <c r="P1166" s="1" t="str">
        <f t="shared" si="113"/>
        <v>ABOVE</v>
      </c>
      <c r="Q1166" s="7">
        <v>0.52032520325203235</v>
      </c>
    </row>
    <row r="1167" spans="1:17" x14ac:dyDescent="0.3">
      <c r="A1167" s="2">
        <v>18</v>
      </c>
      <c r="B1167" s="8" t="s">
        <v>1341</v>
      </c>
      <c r="C1167" s="8" t="s">
        <v>1354</v>
      </c>
      <c r="D1167" s="8">
        <v>23.8</v>
      </c>
      <c r="E1167" s="8">
        <v>597</v>
      </c>
      <c r="F1167" s="8">
        <v>600</v>
      </c>
      <c r="G1167" s="8">
        <v>743</v>
      </c>
      <c r="H1167" s="8">
        <v>984</v>
      </c>
      <c r="I1167" s="8">
        <v>1199</v>
      </c>
      <c r="J1167" s="8"/>
      <c r="K1167">
        <f t="shared" si="108"/>
        <v>-350</v>
      </c>
      <c r="L1167">
        <f t="shared" si="109"/>
        <v>-379</v>
      </c>
      <c r="M1167">
        <f t="shared" si="110"/>
        <v>-380</v>
      </c>
      <c r="N1167">
        <f t="shared" si="111"/>
        <v>-325</v>
      </c>
      <c r="O1167">
        <f t="shared" si="112"/>
        <v>-429</v>
      </c>
      <c r="P1167" s="1" t="str">
        <f t="shared" si="113"/>
        <v>ABOVE</v>
      </c>
      <c r="Q1167" s="7">
        <v>0.93495934959349591</v>
      </c>
    </row>
    <row r="1168" spans="1:17" x14ac:dyDescent="0.3">
      <c r="A1168" s="2">
        <v>18</v>
      </c>
      <c r="B1168" s="8" t="s">
        <v>1341</v>
      </c>
      <c r="C1168" s="8" t="s">
        <v>1353</v>
      </c>
      <c r="D1168" s="8">
        <v>11.5</v>
      </c>
      <c r="E1168" s="8">
        <v>723</v>
      </c>
      <c r="F1168" s="8">
        <v>844</v>
      </c>
      <c r="G1168" s="8">
        <v>1008</v>
      </c>
      <c r="H1168" s="8">
        <v>1304</v>
      </c>
      <c r="I1168" s="8">
        <v>1492</v>
      </c>
      <c r="J1168" s="8"/>
      <c r="K1168">
        <f t="shared" si="108"/>
        <v>-224</v>
      </c>
      <c r="L1168">
        <f t="shared" si="109"/>
        <v>-135</v>
      </c>
      <c r="M1168">
        <f t="shared" si="110"/>
        <v>-115</v>
      </c>
      <c r="N1168">
        <f t="shared" si="111"/>
        <v>-5</v>
      </c>
      <c r="O1168">
        <f t="shared" si="112"/>
        <v>-136</v>
      </c>
      <c r="P1168" s="1" t="str">
        <f t="shared" si="113"/>
        <v>BELOW</v>
      </c>
      <c r="Q1168" s="7">
        <v>-6.5040650406504114E-2</v>
      </c>
    </row>
    <row r="1169" spans="1:17" x14ac:dyDescent="0.3">
      <c r="A1169" s="2">
        <v>18</v>
      </c>
      <c r="B1169" s="8" t="s">
        <v>1341</v>
      </c>
      <c r="C1169" s="8" t="s">
        <v>1352</v>
      </c>
      <c r="D1169" s="8">
        <v>21.7</v>
      </c>
      <c r="E1169" s="8">
        <v>641</v>
      </c>
      <c r="F1169" s="8">
        <v>645</v>
      </c>
      <c r="G1169" s="8">
        <v>842</v>
      </c>
      <c r="H1169" s="8">
        <v>1055</v>
      </c>
      <c r="I1169" s="8">
        <v>1138</v>
      </c>
      <c r="J1169" s="8"/>
      <c r="K1169">
        <f t="shared" si="108"/>
        <v>-306</v>
      </c>
      <c r="L1169">
        <f t="shared" si="109"/>
        <v>-334</v>
      </c>
      <c r="M1169">
        <f t="shared" si="110"/>
        <v>-281</v>
      </c>
      <c r="N1169">
        <f t="shared" si="111"/>
        <v>-254</v>
      </c>
      <c r="O1169">
        <f t="shared" si="112"/>
        <v>-490</v>
      </c>
      <c r="P1169" s="1" t="str">
        <f t="shared" si="113"/>
        <v>ABOVE</v>
      </c>
      <c r="Q1169" s="7">
        <v>0.76422764227642259</v>
      </c>
    </row>
    <row r="1170" spans="1:17" x14ac:dyDescent="0.3">
      <c r="A1170" s="2">
        <v>18</v>
      </c>
      <c r="B1170" s="8" t="s">
        <v>1341</v>
      </c>
      <c r="C1170" s="8" t="s">
        <v>1351</v>
      </c>
      <c r="D1170" s="8">
        <v>28.9</v>
      </c>
      <c r="E1170" s="8">
        <v>500</v>
      </c>
      <c r="F1170" s="8">
        <v>503</v>
      </c>
      <c r="G1170" s="8">
        <v>641</v>
      </c>
      <c r="H1170" s="8">
        <v>927</v>
      </c>
      <c r="I1170" s="8">
        <v>952</v>
      </c>
      <c r="J1170" s="8"/>
      <c r="K1170">
        <f t="shared" si="108"/>
        <v>-447</v>
      </c>
      <c r="L1170">
        <f t="shared" si="109"/>
        <v>-476</v>
      </c>
      <c r="M1170">
        <f t="shared" si="110"/>
        <v>-482</v>
      </c>
      <c r="N1170">
        <f t="shared" si="111"/>
        <v>-382</v>
      </c>
      <c r="O1170">
        <f t="shared" si="112"/>
        <v>-676</v>
      </c>
      <c r="P1170" s="1" t="str">
        <f t="shared" si="113"/>
        <v>ABOVE</v>
      </c>
      <c r="Q1170" s="7">
        <v>1.3495934959349591</v>
      </c>
    </row>
    <row r="1171" spans="1:17" x14ac:dyDescent="0.3">
      <c r="A1171" s="2">
        <v>18</v>
      </c>
      <c r="B1171" s="8" t="s">
        <v>1341</v>
      </c>
      <c r="C1171" s="8" t="s">
        <v>1350</v>
      </c>
      <c r="D1171" s="8">
        <v>19</v>
      </c>
      <c r="E1171" s="8">
        <v>665</v>
      </c>
      <c r="F1171" s="8">
        <v>669</v>
      </c>
      <c r="G1171" s="8">
        <v>848</v>
      </c>
      <c r="H1171" s="8">
        <v>1190</v>
      </c>
      <c r="I1171" s="8">
        <v>1423</v>
      </c>
      <c r="J1171" s="8"/>
      <c r="K1171">
        <f t="shared" si="108"/>
        <v>-282</v>
      </c>
      <c r="L1171">
        <f t="shared" si="109"/>
        <v>-310</v>
      </c>
      <c r="M1171">
        <f t="shared" si="110"/>
        <v>-275</v>
      </c>
      <c r="N1171">
        <f t="shared" si="111"/>
        <v>-119</v>
      </c>
      <c r="O1171">
        <f t="shared" si="112"/>
        <v>-205</v>
      </c>
      <c r="P1171" s="1" t="str">
        <f t="shared" si="113"/>
        <v>ABOVE</v>
      </c>
      <c r="Q1171" s="7">
        <v>0.54471544715447151</v>
      </c>
    </row>
    <row r="1172" spans="1:17" x14ac:dyDescent="0.3">
      <c r="A1172" s="2">
        <v>18</v>
      </c>
      <c r="B1172" s="8" t="s">
        <v>1341</v>
      </c>
      <c r="C1172" s="8" t="s">
        <v>1349</v>
      </c>
      <c r="D1172" s="8">
        <v>19.399999999999999</v>
      </c>
      <c r="E1172" s="8">
        <v>575</v>
      </c>
      <c r="F1172" s="8">
        <v>579</v>
      </c>
      <c r="G1172" s="8">
        <v>741</v>
      </c>
      <c r="H1172" s="8">
        <v>959</v>
      </c>
      <c r="I1172" s="8">
        <v>1002</v>
      </c>
      <c r="J1172" s="8"/>
      <c r="K1172">
        <f t="shared" si="108"/>
        <v>-372</v>
      </c>
      <c r="L1172">
        <f t="shared" si="109"/>
        <v>-400</v>
      </c>
      <c r="M1172">
        <f t="shared" si="110"/>
        <v>-382</v>
      </c>
      <c r="N1172">
        <f t="shared" si="111"/>
        <v>-350</v>
      </c>
      <c r="O1172">
        <f t="shared" si="112"/>
        <v>-626</v>
      </c>
      <c r="P1172" s="1" t="str">
        <f t="shared" si="113"/>
        <v>ABOVE</v>
      </c>
      <c r="Q1172" s="7">
        <v>0.57723577235772339</v>
      </c>
    </row>
    <row r="1173" spans="1:17" x14ac:dyDescent="0.3">
      <c r="A1173" s="2">
        <v>18</v>
      </c>
      <c r="B1173" s="8" t="s">
        <v>1341</v>
      </c>
      <c r="C1173" s="8" t="s">
        <v>1348</v>
      </c>
      <c r="D1173" s="8">
        <v>17</v>
      </c>
      <c r="E1173" s="8">
        <v>515</v>
      </c>
      <c r="F1173" s="8">
        <v>582</v>
      </c>
      <c r="G1173" s="8">
        <v>668</v>
      </c>
      <c r="H1173" s="8">
        <v>940</v>
      </c>
      <c r="I1173" s="8">
        <v>943</v>
      </c>
      <c r="J1173" s="8"/>
      <c r="K1173">
        <f t="shared" si="108"/>
        <v>-432</v>
      </c>
      <c r="L1173">
        <f t="shared" si="109"/>
        <v>-397</v>
      </c>
      <c r="M1173">
        <f t="shared" si="110"/>
        <v>-455</v>
      </c>
      <c r="N1173">
        <f t="shared" si="111"/>
        <v>-369</v>
      </c>
      <c r="O1173">
        <f t="shared" si="112"/>
        <v>-685</v>
      </c>
      <c r="P1173" s="1" t="str">
        <f t="shared" si="113"/>
        <v>ABOVE</v>
      </c>
      <c r="Q1173" s="7">
        <v>0.3821138211382113</v>
      </c>
    </row>
    <row r="1174" spans="1:17" x14ac:dyDescent="0.3">
      <c r="A1174" s="2">
        <v>18</v>
      </c>
      <c r="B1174" s="8" t="s">
        <v>1341</v>
      </c>
      <c r="C1174" s="8" t="s">
        <v>1347</v>
      </c>
      <c r="D1174" s="8">
        <v>15.3</v>
      </c>
      <c r="E1174" s="8">
        <v>637</v>
      </c>
      <c r="F1174" s="8">
        <v>750</v>
      </c>
      <c r="G1174" s="8">
        <v>992</v>
      </c>
      <c r="H1174" s="8">
        <v>1243</v>
      </c>
      <c r="I1174" s="8">
        <v>1442</v>
      </c>
      <c r="J1174" s="8"/>
      <c r="K1174">
        <f t="shared" si="108"/>
        <v>-310</v>
      </c>
      <c r="L1174">
        <f t="shared" si="109"/>
        <v>-229</v>
      </c>
      <c r="M1174">
        <f t="shared" si="110"/>
        <v>-131</v>
      </c>
      <c r="N1174">
        <f t="shared" si="111"/>
        <v>-66</v>
      </c>
      <c r="O1174">
        <f t="shared" si="112"/>
        <v>-186</v>
      </c>
      <c r="P1174" s="1" t="str">
        <f t="shared" si="113"/>
        <v>ABOVE</v>
      </c>
      <c r="Q1174" s="7">
        <v>0.24390243902439024</v>
      </c>
    </row>
    <row r="1175" spans="1:17" x14ac:dyDescent="0.3">
      <c r="A1175" s="2">
        <v>18</v>
      </c>
      <c r="B1175" s="8" t="s">
        <v>1341</v>
      </c>
      <c r="C1175" s="8" t="s">
        <v>1346</v>
      </c>
      <c r="D1175" s="8">
        <v>24.9</v>
      </c>
      <c r="E1175" s="8">
        <v>536</v>
      </c>
      <c r="F1175" s="8">
        <v>560</v>
      </c>
      <c r="G1175" s="8">
        <v>641</v>
      </c>
      <c r="H1175" s="8">
        <v>873</v>
      </c>
      <c r="I1175" s="8">
        <v>1040</v>
      </c>
      <c r="J1175" s="8"/>
      <c r="K1175">
        <f t="shared" si="108"/>
        <v>-411</v>
      </c>
      <c r="L1175">
        <f t="shared" si="109"/>
        <v>-419</v>
      </c>
      <c r="M1175">
        <f t="shared" si="110"/>
        <v>-482</v>
      </c>
      <c r="N1175">
        <f t="shared" si="111"/>
        <v>-436</v>
      </c>
      <c r="O1175">
        <f t="shared" si="112"/>
        <v>-588</v>
      </c>
      <c r="P1175" s="1" t="str">
        <f t="shared" si="113"/>
        <v>ABOVE</v>
      </c>
      <c r="Q1175" s="7">
        <v>1.0243902439024388</v>
      </c>
    </row>
    <row r="1176" spans="1:17" x14ac:dyDescent="0.3">
      <c r="A1176" s="2">
        <v>18</v>
      </c>
      <c r="B1176" s="8" t="s">
        <v>1341</v>
      </c>
      <c r="C1176" s="8" t="s">
        <v>1345</v>
      </c>
      <c r="D1176" s="8">
        <v>29.6</v>
      </c>
      <c r="E1176" s="8">
        <v>455</v>
      </c>
      <c r="F1176" s="8">
        <v>560</v>
      </c>
      <c r="G1176" s="8">
        <v>641</v>
      </c>
      <c r="H1176" s="8">
        <v>917</v>
      </c>
      <c r="I1176" s="8">
        <v>937</v>
      </c>
      <c r="J1176" s="8"/>
      <c r="K1176">
        <f t="shared" si="108"/>
        <v>-492</v>
      </c>
      <c r="L1176">
        <f t="shared" si="109"/>
        <v>-419</v>
      </c>
      <c r="M1176">
        <f t="shared" si="110"/>
        <v>-482</v>
      </c>
      <c r="N1176">
        <f t="shared" si="111"/>
        <v>-392</v>
      </c>
      <c r="O1176">
        <f t="shared" si="112"/>
        <v>-691</v>
      </c>
      <c r="P1176" s="1" t="str">
        <f t="shared" si="113"/>
        <v>ABOVE</v>
      </c>
      <c r="Q1176" s="7">
        <v>1.4065040650406504</v>
      </c>
    </row>
    <row r="1177" spans="1:17" x14ac:dyDescent="0.3">
      <c r="A1177" s="2">
        <v>18</v>
      </c>
      <c r="B1177" s="8" t="s">
        <v>1341</v>
      </c>
      <c r="C1177" s="8" t="s">
        <v>1344</v>
      </c>
      <c r="D1177" s="8">
        <v>14.4</v>
      </c>
      <c r="E1177" s="8">
        <v>719</v>
      </c>
      <c r="F1177" s="8">
        <v>849</v>
      </c>
      <c r="G1177" s="8">
        <v>981</v>
      </c>
      <c r="H1177" s="8">
        <v>1259</v>
      </c>
      <c r="I1177" s="8">
        <v>1567</v>
      </c>
      <c r="J1177" s="8"/>
      <c r="K1177">
        <f t="shared" si="108"/>
        <v>-228</v>
      </c>
      <c r="L1177">
        <f t="shared" si="109"/>
        <v>-130</v>
      </c>
      <c r="M1177">
        <f t="shared" si="110"/>
        <v>-142</v>
      </c>
      <c r="N1177">
        <f t="shared" si="111"/>
        <v>-50</v>
      </c>
      <c r="O1177">
        <f t="shared" si="112"/>
        <v>-61</v>
      </c>
      <c r="P1177" s="1" t="str">
        <f t="shared" si="113"/>
        <v>ABOVE</v>
      </c>
      <c r="Q1177" s="7">
        <v>0.17073170731707313</v>
      </c>
    </row>
    <row r="1178" spans="1:17" x14ac:dyDescent="0.3">
      <c r="A1178" s="2">
        <v>18</v>
      </c>
      <c r="B1178" s="8" t="s">
        <v>1341</v>
      </c>
      <c r="C1178" s="8" t="s">
        <v>1343</v>
      </c>
      <c r="D1178" s="8">
        <v>21</v>
      </c>
      <c r="E1178" s="8">
        <v>481</v>
      </c>
      <c r="F1178" s="8">
        <v>485</v>
      </c>
      <c r="G1178" s="8">
        <v>641</v>
      </c>
      <c r="H1178" s="8">
        <v>825</v>
      </c>
      <c r="I1178" s="8">
        <v>866</v>
      </c>
      <c r="J1178" s="8"/>
      <c r="K1178">
        <f t="shared" si="108"/>
        <v>-466</v>
      </c>
      <c r="L1178">
        <f t="shared" si="109"/>
        <v>-494</v>
      </c>
      <c r="M1178">
        <f t="shared" si="110"/>
        <v>-482</v>
      </c>
      <c r="N1178">
        <f t="shared" si="111"/>
        <v>-484</v>
      </c>
      <c r="O1178">
        <f t="shared" si="112"/>
        <v>-762</v>
      </c>
      <c r="P1178" s="1" t="str">
        <f t="shared" si="113"/>
        <v>ABOVE</v>
      </c>
      <c r="Q1178" s="7">
        <v>0.70731707317073156</v>
      </c>
    </row>
    <row r="1179" spans="1:17" x14ac:dyDescent="0.3">
      <c r="A1179" s="2">
        <v>18</v>
      </c>
      <c r="B1179" s="8" t="s">
        <v>1341</v>
      </c>
      <c r="C1179" s="8" t="s">
        <v>1342</v>
      </c>
      <c r="D1179" s="8">
        <v>22.1</v>
      </c>
      <c r="E1179" s="8">
        <v>719</v>
      </c>
      <c r="F1179" s="8">
        <v>849</v>
      </c>
      <c r="G1179" s="8">
        <v>981</v>
      </c>
      <c r="H1179" s="8">
        <v>1259</v>
      </c>
      <c r="I1179" s="8">
        <v>1567</v>
      </c>
      <c r="J1179" s="8"/>
      <c r="K1179">
        <f t="shared" si="108"/>
        <v>-228</v>
      </c>
      <c r="L1179">
        <f t="shared" si="109"/>
        <v>-130</v>
      </c>
      <c r="M1179">
        <f t="shared" si="110"/>
        <v>-142</v>
      </c>
      <c r="N1179">
        <f t="shared" si="111"/>
        <v>-50</v>
      </c>
      <c r="O1179">
        <f t="shared" si="112"/>
        <v>-61</v>
      </c>
      <c r="P1179" s="1" t="str">
        <f t="shared" si="113"/>
        <v>ABOVE</v>
      </c>
      <c r="Q1179" s="7">
        <v>0.7967479674796748</v>
      </c>
    </row>
    <row r="1180" spans="1:17" x14ac:dyDescent="0.3">
      <c r="A1180" s="2">
        <v>18</v>
      </c>
      <c r="B1180" s="8" t="s">
        <v>1341</v>
      </c>
      <c r="C1180" s="8" t="s">
        <v>1340</v>
      </c>
      <c r="D1180" s="8">
        <v>23.4</v>
      </c>
      <c r="E1180" s="8">
        <v>519</v>
      </c>
      <c r="F1180" s="8">
        <v>522</v>
      </c>
      <c r="G1180" s="8">
        <v>641</v>
      </c>
      <c r="H1180" s="8">
        <v>891</v>
      </c>
      <c r="I1180" s="8">
        <v>1115</v>
      </c>
      <c r="J1180" s="8"/>
      <c r="K1180">
        <f t="shared" si="108"/>
        <v>-428</v>
      </c>
      <c r="L1180">
        <f t="shared" si="109"/>
        <v>-457</v>
      </c>
      <c r="M1180">
        <f t="shared" si="110"/>
        <v>-482</v>
      </c>
      <c r="N1180">
        <f t="shared" si="111"/>
        <v>-418</v>
      </c>
      <c r="O1180">
        <f t="shared" si="112"/>
        <v>-513</v>
      </c>
      <c r="P1180" s="1" t="str">
        <f t="shared" si="113"/>
        <v>ABOVE</v>
      </c>
      <c r="Q1180" s="7">
        <v>0.9024390243902437</v>
      </c>
    </row>
    <row r="1181" spans="1:17" x14ac:dyDescent="0.3">
      <c r="A1181" s="2">
        <v>19</v>
      </c>
      <c r="B1181" s="8" t="s">
        <v>1331</v>
      </c>
      <c r="C1181" s="8" t="s">
        <v>1339</v>
      </c>
      <c r="D1181" s="8">
        <v>10.4</v>
      </c>
      <c r="E1181" s="8">
        <v>659</v>
      </c>
      <c r="F1181" s="8">
        <v>712</v>
      </c>
      <c r="G1181" s="8">
        <v>915</v>
      </c>
      <c r="H1181" s="8">
        <v>1150</v>
      </c>
      <c r="I1181" s="8">
        <v>1460</v>
      </c>
      <c r="J1181" s="8"/>
      <c r="K1181">
        <f t="shared" si="108"/>
        <v>-288</v>
      </c>
      <c r="L1181">
        <f t="shared" si="109"/>
        <v>-267</v>
      </c>
      <c r="M1181">
        <f t="shared" si="110"/>
        <v>-208</v>
      </c>
      <c r="N1181">
        <f t="shared" si="111"/>
        <v>-159</v>
      </c>
      <c r="O1181">
        <f t="shared" si="112"/>
        <v>-168</v>
      </c>
      <c r="P1181" s="1" t="str">
        <f t="shared" si="113"/>
        <v>BELOW</v>
      </c>
      <c r="Q1181" s="7">
        <v>-0.15447154471544716</v>
      </c>
    </row>
    <row r="1182" spans="1:17" x14ac:dyDescent="0.3">
      <c r="A1182" s="2">
        <v>19</v>
      </c>
      <c r="B1182" s="8" t="s">
        <v>1331</v>
      </c>
      <c r="C1182" s="8" t="s">
        <v>1338</v>
      </c>
      <c r="D1182" s="8">
        <v>15.5</v>
      </c>
      <c r="E1182" s="8">
        <v>563</v>
      </c>
      <c r="F1182" s="8">
        <v>633</v>
      </c>
      <c r="G1182" s="8">
        <v>742</v>
      </c>
      <c r="H1182" s="8">
        <v>1000</v>
      </c>
      <c r="I1182" s="8">
        <v>1073</v>
      </c>
      <c r="J1182" s="8"/>
      <c r="K1182">
        <f t="shared" si="108"/>
        <v>-384</v>
      </c>
      <c r="L1182">
        <f t="shared" si="109"/>
        <v>-346</v>
      </c>
      <c r="M1182">
        <f t="shared" si="110"/>
        <v>-381</v>
      </c>
      <c r="N1182">
        <f t="shared" si="111"/>
        <v>-309</v>
      </c>
      <c r="O1182">
        <f t="shared" si="112"/>
        <v>-555</v>
      </c>
      <c r="P1182" s="1" t="str">
        <f t="shared" si="113"/>
        <v>ABOVE</v>
      </c>
      <c r="Q1182" s="7">
        <v>0.26016260162601618</v>
      </c>
    </row>
    <row r="1183" spans="1:17" x14ac:dyDescent="0.3">
      <c r="A1183" s="2">
        <v>19</v>
      </c>
      <c r="B1183" s="8" t="s">
        <v>1331</v>
      </c>
      <c r="C1183" s="8" t="s">
        <v>244</v>
      </c>
      <c r="D1183" s="8">
        <v>7.8</v>
      </c>
      <c r="E1183" s="8">
        <v>873</v>
      </c>
      <c r="F1183" s="8">
        <v>956</v>
      </c>
      <c r="G1183" s="8">
        <v>1226</v>
      </c>
      <c r="H1183" s="8">
        <v>1627</v>
      </c>
      <c r="I1183" s="8">
        <v>1837</v>
      </c>
      <c r="J1183" s="8"/>
      <c r="K1183">
        <f t="shared" si="108"/>
        <v>-74</v>
      </c>
      <c r="L1183">
        <f t="shared" si="109"/>
        <v>-23</v>
      </c>
      <c r="M1183">
        <f t="shared" si="110"/>
        <v>103</v>
      </c>
      <c r="N1183">
        <f t="shared" si="111"/>
        <v>318</v>
      </c>
      <c r="O1183">
        <f t="shared" si="112"/>
        <v>209</v>
      </c>
      <c r="P1183" s="1" t="str">
        <f t="shared" si="113"/>
        <v>BELOW</v>
      </c>
      <c r="Q1183" s="7">
        <v>-0.36585365853658541</v>
      </c>
    </row>
    <row r="1184" spans="1:17" x14ac:dyDescent="0.3">
      <c r="A1184" s="2">
        <v>19</v>
      </c>
      <c r="B1184" s="8" t="s">
        <v>1331</v>
      </c>
      <c r="C1184" s="8" t="s">
        <v>168</v>
      </c>
      <c r="D1184" s="8">
        <v>12.6</v>
      </c>
      <c r="E1184" s="8">
        <v>608</v>
      </c>
      <c r="F1184" s="8">
        <v>650</v>
      </c>
      <c r="G1184" s="8">
        <v>744</v>
      </c>
      <c r="H1184" s="8">
        <v>985</v>
      </c>
      <c r="I1184" s="8">
        <v>1006</v>
      </c>
      <c r="J1184" s="8"/>
      <c r="K1184">
        <f t="shared" si="108"/>
        <v>-339</v>
      </c>
      <c r="L1184">
        <f t="shared" si="109"/>
        <v>-329</v>
      </c>
      <c r="M1184">
        <f t="shared" si="110"/>
        <v>-379</v>
      </c>
      <c r="N1184">
        <f t="shared" si="111"/>
        <v>-324</v>
      </c>
      <c r="O1184">
        <f t="shared" si="112"/>
        <v>-622</v>
      </c>
      <c r="P1184" s="1" t="str">
        <f t="shared" si="113"/>
        <v>ABOVE</v>
      </c>
      <c r="Q1184" s="7">
        <v>2.4390243902438935E-2</v>
      </c>
    </row>
    <row r="1185" spans="1:17" x14ac:dyDescent="0.3">
      <c r="A1185" s="2">
        <v>19</v>
      </c>
      <c r="B1185" s="8" t="s">
        <v>1331</v>
      </c>
      <c r="C1185" s="8" t="s">
        <v>131</v>
      </c>
      <c r="D1185" s="8">
        <v>10.6</v>
      </c>
      <c r="E1185" s="8">
        <v>744</v>
      </c>
      <c r="F1185" s="8">
        <v>777</v>
      </c>
      <c r="G1185" s="8">
        <v>931</v>
      </c>
      <c r="H1185" s="8">
        <v>1170</v>
      </c>
      <c r="I1185" s="8">
        <v>1258</v>
      </c>
      <c r="J1185" s="8"/>
      <c r="K1185">
        <f t="shared" si="108"/>
        <v>-203</v>
      </c>
      <c r="L1185">
        <f t="shared" si="109"/>
        <v>-202</v>
      </c>
      <c r="M1185">
        <f t="shared" si="110"/>
        <v>-192</v>
      </c>
      <c r="N1185">
        <f t="shared" si="111"/>
        <v>-139</v>
      </c>
      <c r="O1185">
        <f t="shared" si="112"/>
        <v>-370</v>
      </c>
      <c r="P1185" s="1" t="str">
        <f t="shared" si="113"/>
        <v>BELOW</v>
      </c>
      <c r="Q1185" s="7">
        <v>-0.13821138211382122</v>
      </c>
    </row>
    <row r="1186" spans="1:17" x14ac:dyDescent="0.3">
      <c r="A1186" s="2">
        <v>19</v>
      </c>
      <c r="B1186" s="8" t="s">
        <v>1331</v>
      </c>
      <c r="C1186" s="8" t="s">
        <v>1337</v>
      </c>
      <c r="D1186" s="8">
        <v>11.5</v>
      </c>
      <c r="E1186" s="8">
        <v>684</v>
      </c>
      <c r="F1186" s="8">
        <v>689</v>
      </c>
      <c r="G1186" s="8">
        <v>848</v>
      </c>
      <c r="H1186" s="8">
        <v>1104</v>
      </c>
      <c r="I1186" s="8">
        <v>1146</v>
      </c>
      <c r="J1186" s="8"/>
      <c r="K1186">
        <f t="shared" si="108"/>
        <v>-263</v>
      </c>
      <c r="L1186">
        <f t="shared" si="109"/>
        <v>-290</v>
      </c>
      <c r="M1186">
        <f t="shared" si="110"/>
        <v>-275</v>
      </c>
      <c r="N1186">
        <f t="shared" si="111"/>
        <v>-205</v>
      </c>
      <c r="O1186">
        <f t="shared" si="112"/>
        <v>-482</v>
      </c>
      <c r="P1186" s="1" t="str">
        <f t="shared" si="113"/>
        <v>BELOW</v>
      </c>
      <c r="Q1186" s="7">
        <v>-6.5040650406504114E-2</v>
      </c>
    </row>
    <row r="1187" spans="1:17" x14ac:dyDescent="0.3">
      <c r="A1187" s="2">
        <v>19</v>
      </c>
      <c r="B1187" s="8" t="s">
        <v>1331</v>
      </c>
      <c r="C1187" s="8" t="s">
        <v>405</v>
      </c>
      <c r="D1187" s="8">
        <v>10.9</v>
      </c>
      <c r="E1187" s="8">
        <v>731</v>
      </c>
      <c r="F1187" s="8">
        <v>763</v>
      </c>
      <c r="G1187" s="8">
        <v>918</v>
      </c>
      <c r="H1187" s="8">
        <v>1282</v>
      </c>
      <c r="I1187" s="8">
        <v>1379</v>
      </c>
      <c r="J1187" s="8"/>
      <c r="K1187">
        <f t="shared" si="108"/>
        <v>-216</v>
      </c>
      <c r="L1187">
        <f t="shared" si="109"/>
        <v>-216</v>
      </c>
      <c r="M1187">
        <f t="shared" si="110"/>
        <v>-205</v>
      </c>
      <c r="N1187">
        <f t="shared" si="111"/>
        <v>-27</v>
      </c>
      <c r="O1187">
        <f t="shared" si="112"/>
        <v>-249</v>
      </c>
      <c r="P1187" s="1" t="str">
        <f t="shared" si="113"/>
        <v>BELOW</v>
      </c>
      <c r="Q1187" s="7">
        <v>-0.11382113821138214</v>
      </c>
    </row>
    <row r="1188" spans="1:17" x14ac:dyDescent="0.3">
      <c r="A1188" s="2">
        <v>19</v>
      </c>
      <c r="B1188" s="8" t="s">
        <v>1331</v>
      </c>
      <c r="C1188" s="8" t="s">
        <v>12</v>
      </c>
      <c r="D1188" s="8">
        <v>11</v>
      </c>
      <c r="E1188" s="8">
        <v>772</v>
      </c>
      <c r="F1188" s="8">
        <v>790</v>
      </c>
      <c r="G1188" s="8">
        <v>944</v>
      </c>
      <c r="H1188" s="8">
        <v>1205</v>
      </c>
      <c r="I1188" s="8">
        <v>1371</v>
      </c>
      <c r="J1188" s="8"/>
      <c r="K1188">
        <f t="shared" si="108"/>
        <v>-175</v>
      </c>
      <c r="L1188">
        <f t="shared" si="109"/>
        <v>-189</v>
      </c>
      <c r="M1188">
        <f t="shared" si="110"/>
        <v>-179</v>
      </c>
      <c r="N1188">
        <f t="shared" si="111"/>
        <v>-104</v>
      </c>
      <c r="O1188">
        <f t="shared" si="112"/>
        <v>-257</v>
      </c>
      <c r="P1188" s="1" t="str">
        <f t="shared" si="113"/>
        <v>BELOW</v>
      </c>
      <c r="Q1188" s="7">
        <v>-0.10569105691056915</v>
      </c>
    </row>
    <row r="1189" spans="1:17" x14ac:dyDescent="0.3">
      <c r="A1189" s="2">
        <v>19</v>
      </c>
      <c r="B1189" s="8" t="s">
        <v>1331</v>
      </c>
      <c r="C1189" s="8" t="s">
        <v>1336</v>
      </c>
      <c r="D1189" s="8">
        <v>13</v>
      </c>
      <c r="E1189" s="8">
        <v>680</v>
      </c>
      <c r="F1189" s="8">
        <v>684</v>
      </c>
      <c r="G1189" s="8">
        <v>836</v>
      </c>
      <c r="H1189" s="8">
        <v>1181</v>
      </c>
      <c r="I1189" s="8">
        <v>1374</v>
      </c>
      <c r="J1189" s="8"/>
      <c r="K1189">
        <f t="shared" si="108"/>
        <v>-267</v>
      </c>
      <c r="L1189">
        <f t="shared" si="109"/>
        <v>-295</v>
      </c>
      <c r="M1189">
        <f t="shared" si="110"/>
        <v>-287</v>
      </c>
      <c r="N1189">
        <f t="shared" si="111"/>
        <v>-128</v>
      </c>
      <c r="O1189">
        <f t="shared" si="112"/>
        <v>-254</v>
      </c>
      <c r="P1189" s="1" t="str">
        <f t="shared" si="113"/>
        <v>ABOVE</v>
      </c>
      <c r="Q1189" s="7">
        <v>5.6910569105690999E-2</v>
      </c>
    </row>
    <row r="1190" spans="1:17" x14ac:dyDescent="0.3">
      <c r="A1190" s="2">
        <v>19</v>
      </c>
      <c r="B1190" s="8" t="s">
        <v>1331</v>
      </c>
      <c r="C1190" s="8" t="s">
        <v>1335</v>
      </c>
      <c r="D1190" s="8">
        <v>12.4</v>
      </c>
      <c r="E1190" s="8">
        <v>741</v>
      </c>
      <c r="F1190" s="8">
        <v>801</v>
      </c>
      <c r="G1190" s="8">
        <v>1033</v>
      </c>
      <c r="H1190" s="8">
        <v>1324</v>
      </c>
      <c r="I1190" s="8">
        <v>1590</v>
      </c>
      <c r="J1190" s="8"/>
      <c r="K1190">
        <f t="shared" si="108"/>
        <v>-206</v>
      </c>
      <c r="L1190">
        <f t="shared" si="109"/>
        <v>-178</v>
      </c>
      <c r="M1190">
        <f t="shared" si="110"/>
        <v>-90</v>
      </c>
      <c r="N1190">
        <f t="shared" si="111"/>
        <v>15</v>
      </c>
      <c r="O1190">
        <f t="shared" si="112"/>
        <v>-38</v>
      </c>
      <c r="P1190" s="1" t="str">
        <f t="shared" si="113"/>
        <v>ABOVE</v>
      </c>
      <c r="Q1190" s="7">
        <v>8.1300813008129795E-3</v>
      </c>
    </row>
    <row r="1191" spans="1:17" x14ac:dyDescent="0.3">
      <c r="A1191" s="2">
        <v>19</v>
      </c>
      <c r="B1191" s="8" t="s">
        <v>1331</v>
      </c>
      <c r="C1191" s="8" t="s">
        <v>1334</v>
      </c>
      <c r="D1191" s="8">
        <v>16.5</v>
      </c>
      <c r="E1191" s="8">
        <v>586</v>
      </c>
      <c r="F1191" s="8">
        <v>625</v>
      </c>
      <c r="G1191" s="8">
        <v>716</v>
      </c>
      <c r="H1191" s="8">
        <v>1035</v>
      </c>
      <c r="I1191" s="8">
        <v>1248</v>
      </c>
      <c r="J1191" s="8"/>
      <c r="K1191">
        <f t="shared" si="108"/>
        <v>-361</v>
      </c>
      <c r="L1191">
        <f t="shared" si="109"/>
        <v>-354</v>
      </c>
      <c r="M1191">
        <f t="shared" si="110"/>
        <v>-407</v>
      </c>
      <c r="N1191">
        <f t="shared" si="111"/>
        <v>-274</v>
      </c>
      <c r="O1191">
        <f t="shared" si="112"/>
        <v>-380</v>
      </c>
      <c r="P1191" s="1" t="str">
        <f t="shared" si="113"/>
        <v>ABOVE</v>
      </c>
      <c r="Q1191" s="7">
        <v>0.34146341463414626</v>
      </c>
    </row>
    <row r="1192" spans="1:17" x14ac:dyDescent="0.3">
      <c r="A1192" s="2">
        <v>19</v>
      </c>
      <c r="B1192" s="8" t="s">
        <v>1331</v>
      </c>
      <c r="C1192" s="8" t="s">
        <v>1333</v>
      </c>
      <c r="D1192" s="8">
        <v>8.6</v>
      </c>
      <c r="E1192" s="8">
        <v>719</v>
      </c>
      <c r="F1192" s="8">
        <v>832</v>
      </c>
      <c r="G1192" s="8">
        <v>978</v>
      </c>
      <c r="H1192" s="8">
        <v>1295</v>
      </c>
      <c r="I1192" s="8">
        <v>1322</v>
      </c>
      <c r="J1192" s="8"/>
      <c r="K1192">
        <f t="shared" si="108"/>
        <v>-228</v>
      </c>
      <c r="L1192">
        <f t="shared" si="109"/>
        <v>-147</v>
      </c>
      <c r="M1192">
        <f t="shared" si="110"/>
        <v>-145</v>
      </c>
      <c r="N1192">
        <f t="shared" si="111"/>
        <v>-14</v>
      </c>
      <c r="O1192">
        <f t="shared" si="112"/>
        <v>-306</v>
      </c>
      <c r="P1192" s="1" t="str">
        <f t="shared" si="113"/>
        <v>BELOW</v>
      </c>
      <c r="Q1192" s="7">
        <v>-0.30081300813008138</v>
      </c>
    </row>
    <row r="1193" spans="1:17" x14ac:dyDescent="0.3">
      <c r="A1193" s="2">
        <v>19</v>
      </c>
      <c r="B1193" s="8" t="s">
        <v>1331</v>
      </c>
      <c r="C1193" s="8" t="s">
        <v>672</v>
      </c>
      <c r="D1193" s="8">
        <v>18.3</v>
      </c>
      <c r="E1193" s="8">
        <v>580</v>
      </c>
      <c r="F1193" s="8">
        <v>663</v>
      </c>
      <c r="G1193" s="8">
        <v>856</v>
      </c>
      <c r="H1193" s="8">
        <v>1116</v>
      </c>
      <c r="I1193" s="8">
        <v>1196</v>
      </c>
      <c r="J1193" s="8"/>
      <c r="K1193">
        <f t="shared" si="108"/>
        <v>-367</v>
      </c>
      <c r="L1193">
        <f t="shared" si="109"/>
        <v>-316</v>
      </c>
      <c r="M1193">
        <f t="shared" si="110"/>
        <v>-267</v>
      </c>
      <c r="N1193">
        <f t="shared" si="111"/>
        <v>-193</v>
      </c>
      <c r="O1193">
        <f t="shared" si="112"/>
        <v>-432</v>
      </c>
      <c r="P1193" s="1" t="str">
        <f t="shared" si="113"/>
        <v>ABOVE</v>
      </c>
      <c r="Q1193" s="7">
        <v>0.48780487804878048</v>
      </c>
    </row>
    <row r="1194" spans="1:17" x14ac:dyDescent="0.3">
      <c r="A1194" s="2">
        <v>19</v>
      </c>
      <c r="B1194" s="8" t="s">
        <v>1331</v>
      </c>
      <c r="C1194" s="8" t="s">
        <v>1332</v>
      </c>
      <c r="D1194" s="8">
        <v>13.7</v>
      </c>
      <c r="E1194" s="8">
        <v>728</v>
      </c>
      <c r="F1194" s="8">
        <v>777</v>
      </c>
      <c r="G1194" s="8">
        <v>890</v>
      </c>
      <c r="H1194" s="8">
        <v>1196</v>
      </c>
      <c r="I1194" s="8">
        <v>1524</v>
      </c>
      <c r="J1194" s="8"/>
      <c r="K1194">
        <f t="shared" si="108"/>
        <v>-219</v>
      </c>
      <c r="L1194">
        <f t="shared" si="109"/>
        <v>-202</v>
      </c>
      <c r="M1194">
        <f t="shared" si="110"/>
        <v>-233</v>
      </c>
      <c r="N1194">
        <f t="shared" si="111"/>
        <v>-113</v>
      </c>
      <c r="O1194">
        <f t="shared" si="112"/>
        <v>-104</v>
      </c>
      <c r="P1194" s="1" t="str">
        <f t="shared" si="113"/>
        <v>ABOVE</v>
      </c>
      <c r="Q1194" s="7">
        <v>0.113821138211382</v>
      </c>
    </row>
    <row r="1195" spans="1:17" x14ac:dyDescent="0.3">
      <c r="A1195" s="2">
        <v>19</v>
      </c>
      <c r="B1195" s="8" t="s">
        <v>1331</v>
      </c>
      <c r="C1195" s="8" t="s">
        <v>30</v>
      </c>
      <c r="D1195" s="8">
        <v>19.600000000000001</v>
      </c>
      <c r="E1195" s="8">
        <v>632</v>
      </c>
      <c r="F1195" s="8">
        <v>636</v>
      </c>
      <c r="G1195" s="8">
        <v>827</v>
      </c>
      <c r="H1195" s="8">
        <v>1036</v>
      </c>
      <c r="I1195" s="8">
        <v>1118</v>
      </c>
      <c r="J1195" s="8"/>
      <c r="K1195">
        <f t="shared" si="108"/>
        <v>-315</v>
      </c>
      <c r="L1195">
        <f t="shared" si="109"/>
        <v>-343</v>
      </c>
      <c r="M1195">
        <f t="shared" si="110"/>
        <v>-296</v>
      </c>
      <c r="N1195">
        <f t="shared" si="111"/>
        <v>-273</v>
      </c>
      <c r="O1195">
        <f t="shared" si="112"/>
        <v>-510</v>
      </c>
      <c r="P1195" s="1" t="str">
        <f t="shared" si="113"/>
        <v>ABOVE</v>
      </c>
      <c r="Q1195" s="7">
        <v>0.5934959349593496</v>
      </c>
    </row>
    <row r="1196" spans="1:17" x14ac:dyDescent="0.3">
      <c r="A1196" s="2">
        <v>19</v>
      </c>
      <c r="B1196" s="8" t="s">
        <v>1331</v>
      </c>
      <c r="C1196" s="8" t="s">
        <v>175</v>
      </c>
      <c r="D1196" s="8">
        <v>7.9</v>
      </c>
      <c r="E1196" s="8">
        <v>939</v>
      </c>
      <c r="F1196" s="8">
        <v>995</v>
      </c>
      <c r="G1196" s="8">
        <v>1281</v>
      </c>
      <c r="H1196" s="8">
        <v>1638</v>
      </c>
      <c r="I1196" s="8">
        <v>2050</v>
      </c>
      <c r="J1196" s="8"/>
      <c r="K1196">
        <f t="shared" si="108"/>
        <v>-8</v>
      </c>
      <c r="L1196">
        <f t="shared" si="109"/>
        <v>16</v>
      </c>
      <c r="M1196">
        <f t="shared" si="110"/>
        <v>158</v>
      </c>
      <c r="N1196">
        <f t="shared" si="111"/>
        <v>329</v>
      </c>
      <c r="O1196">
        <f t="shared" si="112"/>
        <v>422</v>
      </c>
      <c r="P1196" s="1" t="str">
        <f t="shared" si="113"/>
        <v>BELOW</v>
      </c>
      <c r="Q1196" s="7">
        <v>-0.35772357723577236</v>
      </c>
    </row>
    <row r="1197" spans="1:17" x14ac:dyDescent="0.3">
      <c r="A1197" s="2">
        <v>20</v>
      </c>
      <c r="B1197" s="8" t="s">
        <v>1318</v>
      </c>
      <c r="C1197" s="8" t="s">
        <v>957</v>
      </c>
      <c r="D1197" s="8">
        <v>16</v>
      </c>
      <c r="E1197" s="8">
        <v>513</v>
      </c>
      <c r="F1197" s="8">
        <v>593</v>
      </c>
      <c r="G1197" s="8">
        <v>700</v>
      </c>
      <c r="H1197" s="8">
        <v>948</v>
      </c>
      <c r="I1197" s="8">
        <v>1180</v>
      </c>
      <c r="J1197" s="8"/>
      <c r="K1197">
        <f t="shared" si="108"/>
        <v>-434</v>
      </c>
      <c r="L1197">
        <f t="shared" si="109"/>
        <v>-386</v>
      </c>
      <c r="M1197">
        <f t="shared" si="110"/>
        <v>-423</v>
      </c>
      <c r="N1197">
        <f t="shared" si="111"/>
        <v>-361</v>
      </c>
      <c r="O1197">
        <f t="shared" si="112"/>
        <v>-448</v>
      </c>
      <c r="P1197" s="1" t="str">
        <f t="shared" si="113"/>
        <v>ABOVE</v>
      </c>
      <c r="Q1197" s="7">
        <v>0.30081300813008122</v>
      </c>
    </row>
    <row r="1198" spans="1:17" x14ac:dyDescent="0.3">
      <c r="A1198" s="2">
        <v>20</v>
      </c>
      <c r="B1198" s="8" t="s">
        <v>1318</v>
      </c>
      <c r="C1198" s="8" t="s">
        <v>1330</v>
      </c>
      <c r="D1198" s="8">
        <v>5.8</v>
      </c>
      <c r="E1198" s="8">
        <v>862</v>
      </c>
      <c r="F1198" s="8">
        <v>1074</v>
      </c>
      <c r="G1198" s="8">
        <v>1342</v>
      </c>
      <c r="H1198" s="8">
        <v>1732</v>
      </c>
      <c r="I1198" s="8">
        <v>1992</v>
      </c>
      <c r="J1198" s="8"/>
      <c r="K1198">
        <f t="shared" si="108"/>
        <v>-85</v>
      </c>
      <c r="L1198">
        <f t="shared" si="109"/>
        <v>95</v>
      </c>
      <c r="M1198">
        <f t="shared" si="110"/>
        <v>219</v>
      </c>
      <c r="N1198">
        <f t="shared" si="111"/>
        <v>423</v>
      </c>
      <c r="O1198">
        <f t="shared" si="112"/>
        <v>364</v>
      </c>
      <c r="P1198" s="1" t="str">
        <f t="shared" si="113"/>
        <v>BELOW</v>
      </c>
      <c r="Q1198" s="7">
        <v>-0.52845528455284552</v>
      </c>
    </row>
    <row r="1199" spans="1:17" x14ac:dyDescent="0.3">
      <c r="A1199" s="2">
        <v>20</v>
      </c>
      <c r="B1199" s="8" t="s">
        <v>1318</v>
      </c>
      <c r="C1199" s="8" t="s">
        <v>1329</v>
      </c>
      <c r="D1199" s="8">
        <v>8.9</v>
      </c>
      <c r="E1199" s="8">
        <v>862</v>
      </c>
      <c r="F1199" s="8">
        <v>1074</v>
      </c>
      <c r="G1199" s="8">
        <v>1342</v>
      </c>
      <c r="H1199" s="8">
        <v>1732</v>
      </c>
      <c r="I1199" s="8">
        <v>1992</v>
      </c>
      <c r="J1199" s="8"/>
      <c r="K1199">
        <f t="shared" si="108"/>
        <v>-85</v>
      </c>
      <c r="L1199">
        <f t="shared" si="109"/>
        <v>95</v>
      </c>
      <c r="M1199">
        <f t="shared" si="110"/>
        <v>219</v>
      </c>
      <c r="N1199">
        <f t="shared" si="111"/>
        <v>423</v>
      </c>
      <c r="O1199">
        <f t="shared" si="112"/>
        <v>364</v>
      </c>
      <c r="P1199" s="1" t="str">
        <f t="shared" si="113"/>
        <v>BELOW</v>
      </c>
      <c r="Q1199" s="7">
        <v>-0.27642276422764228</v>
      </c>
    </row>
    <row r="1200" spans="1:17" x14ac:dyDescent="0.3">
      <c r="A1200" s="2">
        <v>20</v>
      </c>
      <c r="B1200" s="8" t="s">
        <v>1318</v>
      </c>
      <c r="C1200" s="8" t="s">
        <v>1328</v>
      </c>
      <c r="D1200" s="8">
        <v>5.7</v>
      </c>
      <c r="E1200" s="8">
        <v>1415</v>
      </c>
      <c r="F1200" s="8">
        <v>1454</v>
      </c>
      <c r="G1200" s="8">
        <v>1665</v>
      </c>
      <c r="H1200" s="8">
        <v>2176</v>
      </c>
      <c r="I1200" s="8">
        <v>2678</v>
      </c>
      <c r="J1200" s="8"/>
      <c r="K1200">
        <f t="shared" si="108"/>
        <v>468</v>
      </c>
      <c r="L1200">
        <f t="shared" si="109"/>
        <v>475</v>
      </c>
      <c r="M1200">
        <f t="shared" si="110"/>
        <v>542</v>
      </c>
      <c r="N1200">
        <f t="shared" si="111"/>
        <v>867</v>
      </c>
      <c r="O1200">
        <f t="shared" si="112"/>
        <v>1050</v>
      </c>
      <c r="P1200" s="1" t="str">
        <f t="shared" si="113"/>
        <v>BELOW</v>
      </c>
      <c r="Q1200" s="7">
        <v>-0.53658536585365857</v>
      </c>
    </row>
    <row r="1201" spans="1:17" x14ac:dyDescent="0.3">
      <c r="A1201" s="2">
        <v>20</v>
      </c>
      <c r="B1201" s="8" t="s">
        <v>1318</v>
      </c>
      <c r="C1201" s="8" t="s">
        <v>252</v>
      </c>
      <c r="D1201" s="8">
        <v>12.1</v>
      </c>
      <c r="E1201" s="8">
        <v>725</v>
      </c>
      <c r="F1201" s="8">
        <v>730</v>
      </c>
      <c r="G1201" s="8">
        <v>965</v>
      </c>
      <c r="H1201" s="8">
        <v>1287</v>
      </c>
      <c r="I1201" s="8">
        <v>1535</v>
      </c>
      <c r="J1201" s="8"/>
      <c r="K1201">
        <f t="shared" si="108"/>
        <v>-222</v>
      </c>
      <c r="L1201">
        <f t="shared" si="109"/>
        <v>-249</v>
      </c>
      <c r="M1201">
        <f t="shared" si="110"/>
        <v>-158</v>
      </c>
      <c r="N1201">
        <f t="shared" si="111"/>
        <v>-22</v>
      </c>
      <c r="O1201">
        <f t="shared" si="112"/>
        <v>-93</v>
      </c>
      <c r="P1201" s="1" t="str">
        <f t="shared" si="113"/>
        <v>BELOW</v>
      </c>
      <c r="Q1201" s="7">
        <v>-1.6260162601626101E-2</v>
      </c>
    </row>
    <row r="1202" spans="1:17" x14ac:dyDescent="0.3">
      <c r="A1202" s="2">
        <v>20</v>
      </c>
      <c r="B1202" s="8" t="s">
        <v>1318</v>
      </c>
      <c r="C1202" s="8" t="s">
        <v>251</v>
      </c>
      <c r="D1202" s="8">
        <v>5.0999999999999996</v>
      </c>
      <c r="E1202" s="8">
        <v>862</v>
      </c>
      <c r="F1202" s="8">
        <v>1074</v>
      </c>
      <c r="G1202" s="8">
        <v>1342</v>
      </c>
      <c r="H1202" s="8">
        <v>1732</v>
      </c>
      <c r="I1202" s="8">
        <v>1992</v>
      </c>
      <c r="J1202" s="8"/>
      <c r="K1202">
        <f t="shared" si="108"/>
        <v>-85</v>
      </c>
      <c r="L1202">
        <f t="shared" si="109"/>
        <v>95</v>
      </c>
      <c r="M1202">
        <f t="shared" si="110"/>
        <v>219</v>
      </c>
      <c r="N1202">
        <f t="shared" si="111"/>
        <v>423</v>
      </c>
      <c r="O1202">
        <f t="shared" si="112"/>
        <v>364</v>
      </c>
      <c r="P1202" s="1" t="str">
        <f t="shared" si="113"/>
        <v>BELOW</v>
      </c>
      <c r="Q1202" s="7">
        <v>-0.58536585365853666</v>
      </c>
    </row>
    <row r="1203" spans="1:17" x14ac:dyDescent="0.3">
      <c r="A1203" s="2">
        <v>20</v>
      </c>
      <c r="B1203" s="8" t="s">
        <v>1318</v>
      </c>
      <c r="C1203" s="8" t="s">
        <v>1327</v>
      </c>
      <c r="D1203" s="8">
        <v>10.3</v>
      </c>
      <c r="E1203" s="8">
        <v>840</v>
      </c>
      <c r="F1203" s="8">
        <v>992</v>
      </c>
      <c r="G1203" s="8">
        <v>1200</v>
      </c>
      <c r="H1203" s="8">
        <v>1503</v>
      </c>
      <c r="I1203" s="8">
        <v>1715</v>
      </c>
      <c r="J1203" s="8"/>
      <c r="K1203">
        <f t="shared" si="108"/>
        <v>-107</v>
      </c>
      <c r="L1203">
        <f t="shared" si="109"/>
        <v>13</v>
      </c>
      <c r="M1203">
        <f t="shared" si="110"/>
        <v>77</v>
      </c>
      <c r="N1203">
        <f t="shared" si="111"/>
        <v>194</v>
      </c>
      <c r="O1203">
        <f t="shared" si="112"/>
        <v>87</v>
      </c>
      <c r="P1203" s="1" t="str">
        <f t="shared" si="113"/>
        <v>BELOW</v>
      </c>
      <c r="Q1203" s="7">
        <v>-0.16260162601626016</v>
      </c>
    </row>
    <row r="1204" spans="1:17" x14ac:dyDescent="0.3">
      <c r="A1204" s="2">
        <v>20</v>
      </c>
      <c r="B1204" s="8" t="s">
        <v>1318</v>
      </c>
      <c r="C1204" s="8" t="s">
        <v>1326</v>
      </c>
      <c r="D1204" s="8">
        <v>6.4</v>
      </c>
      <c r="E1204" s="8">
        <v>1415</v>
      </c>
      <c r="F1204" s="8">
        <v>1454</v>
      </c>
      <c r="G1204" s="8">
        <v>1665</v>
      </c>
      <c r="H1204" s="8">
        <v>2176</v>
      </c>
      <c r="I1204" s="8">
        <v>2678</v>
      </c>
      <c r="J1204" s="8"/>
      <c r="K1204">
        <f t="shared" si="108"/>
        <v>468</v>
      </c>
      <c r="L1204">
        <f t="shared" si="109"/>
        <v>475</v>
      </c>
      <c r="M1204">
        <f t="shared" si="110"/>
        <v>542</v>
      </c>
      <c r="N1204">
        <f t="shared" si="111"/>
        <v>867</v>
      </c>
      <c r="O1204">
        <f t="shared" si="112"/>
        <v>1050</v>
      </c>
      <c r="P1204" s="1" t="str">
        <f t="shared" si="113"/>
        <v>BELOW</v>
      </c>
      <c r="Q1204" s="7">
        <v>-0.47967479674796748</v>
      </c>
    </row>
    <row r="1205" spans="1:17" x14ac:dyDescent="0.3">
      <c r="A1205" s="2">
        <v>20</v>
      </c>
      <c r="B1205" s="8" t="s">
        <v>1318</v>
      </c>
      <c r="C1205" s="8" t="s">
        <v>652</v>
      </c>
      <c r="D1205" s="8">
        <v>16.399999999999999</v>
      </c>
      <c r="E1205" s="8">
        <v>754</v>
      </c>
      <c r="F1205" s="8">
        <v>773</v>
      </c>
      <c r="G1205" s="8">
        <v>886</v>
      </c>
      <c r="H1205" s="8">
        <v>1220</v>
      </c>
      <c r="I1205" s="8">
        <v>1283</v>
      </c>
      <c r="J1205" s="8"/>
      <c r="K1205">
        <f t="shared" si="108"/>
        <v>-193</v>
      </c>
      <c r="L1205">
        <f t="shared" si="109"/>
        <v>-206</v>
      </c>
      <c r="M1205">
        <f t="shared" si="110"/>
        <v>-237</v>
      </c>
      <c r="N1205">
        <f t="shared" si="111"/>
        <v>-89</v>
      </c>
      <c r="O1205">
        <f t="shared" si="112"/>
        <v>-345</v>
      </c>
      <c r="P1205" s="1" t="str">
        <f t="shared" si="113"/>
        <v>ABOVE</v>
      </c>
      <c r="Q1205" s="7">
        <v>0.33333333333333315</v>
      </c>
    </row>
    <row r="1206" spans="1:17" x14ac:dyDescent="0.3">
      <c r="A1206" s="2">
        <v>20</v>
      </c>
      <c r="B1206" s="8" t="s">
        <v>1318</v>
      </c>
      <c r="C1206" s="8" t="s">
        <v>236</v>
      </c>
      <c r="D1206" s="8">
        <v>5.7</v>
      </c>
      <c r="E1206" s="8">
        <v>1415</v>
      </c>
      <c r="F1206" s="8">
        <v>1454</v>
      </c>
      <c r="G1206" s="8">
        <v>1665</v>
      </c>
      <c r="H1206" s="8">
        <v>2176</v>
      </c>
      <c r="I1206" s="8">
        <v>2678</v>
      </c>
      <c r="J1206" s="8"/>
      <c r="K1206">
        <f t="shared" si="108"/>
        <v>468</v>
      </c>
      <c r="L1206">
        <f t="shared" si="109"/>
        <v>475</v>
      </c>
      <c r="M1206">
        <f t="shared" si="110"/>
        <v>542</v>
      </c>
      <c r="N1206">
        <f t="shared" si="111"/>
        <v>867</v>
      </c>
      <c r="O1206">
        <f t="shared" si="112"/>
        <v>1050</v>
      </c>
      <c r="P1206" s="1" t="str">
        <f t="shared" si="113"/>
        <v>BELOW</v>
      </c>
      <c r="Q1206" s="7">
        <v>-0.53658536585365857</v>
      </c>
    </row>
    <row r="1207" spans="1:17" x14ac:dyDescent="0.3">
      <c r="A1207" s="2">
        <v>20</v>
      </c>
      <c r="B1207" s="8" t="s">
        <v>1318</v>
      </c>
      <c r="C1207" s="8" t="s">
        <v>1325</v>
      </c>
      <c r="D1207" s="8">
        <v>12.8</v>
      </c>
      <c r="E1207" s="8">
        <v>471</v>
      </c>
      <c r="F1207" s="8">
        <v>579</v>
      </c>
      <c r="G1207" s="8">
        <v>733</v>
      </c>
      <c r="H1207" s="8">
        <v>1012</v>
      </c>
      <c r="I1207" s="8">
        <v>1287</v>
      </c>
      <c r="J1207" s="8"/>
      <c r="K1207">
        <f t="shared" si="108"/>
        <v>-476</v>
      </c>
      <c r="L1207">
        <f t="shared" si="109"/>
        <v>-400</v>
      </c>
      <c r="M1207">
        <f t="shared" si="110"/>
        <v>-390</v>
      </c>
      <c r="N1207">
        <f t="shared" si="111"/>
        <v>-297</v>
      </c>
      <c r="O1207">
        <f t="shared" si="112"/>
        <v>-341</v>
      </c>
      <c r="P1207" s="1" t="str">
        <f t="shared" si="113"/>
        <v>ABOVE</v>
      </c>
      <c r="Q1207" s="7">
        <v>4.065040650406504E-2</v>
      </c>
    </row>
    <row r="1208" spans="1:17" x14ac:dyDescent="0.3">
      <c r="A1208" s="2">
        <v>20</v>
      </c>
      <c r="B1208" s="8" t="s">
        <v>1318</v>
      </c>
      <c r="C1208" s="8" t="s">
        <v>1324</v>
      </c>
      <c r="D1208" s="8">
        <v>6.7</v>
      </c>
      <c r="E1208" s="8">
        <v>862</v>
      </c>
      <c r="F1208" s="8">
        <v>1074</v>
      </c>
      <c r="G1208" s="8">
        <v>1342</v>
      </c>
      <c r="H1208" s="8">
        <v>1732</v>
      </c>
      <c r="I1208" s="8">
        <v>1992</v>
      </c>
      <c r="J1208" s="8"/>
      <c r="K1208">
        <f t="shared" si="108"/>
        <v>-85</v>
      </c>
      <c r="L1208">
        <f t="shared" si="109"/>
        <v>95</v>
      </c>
      <c r="M1208">
        <f t="shared" si="110"/>
        <v>219</v>
      </c>
      <c r="N1208">
        <f t="shared" si="111"/>
        <v>423</v>
      </c>
      <c r="O1208">
        <f t="shared" si="112"/>
        <v>364</v>
      </c>
      <c r="P1208" s="1" t="str">
        <f t="shared" si="113"/>
        <v>BELOW</v>
      </c>
      <c r="Q1208" s="7">
        <v>-0.45528455284552849</v>
      </c>
    </row>
    <row r="1209" spans="1:17" x14ac:dyDescent="0.3">
      <c r="A1209" s="2">
        <v>20</v>
      </c>
      <c r="B1209" s="8" t="s">
        <v>1318</v>
      </c>
      <c r="C1209" s="8" t="s">
        <v>425</v>
      </c>
      <c r="D1209" s="8">
        <v>5</v>
      </c>
      <c r="E1209" s="8">
        <v>862</v>
      </c>
      <c r="F1209" s="8">
        <v>1074</v>
      </c>
      <c r="G1209" s="8">
        <v>1342</v>
      </c>
      <c r="H1209" s="8">
        <v>1732</v>
      </c>
      <c r="I1209" s="8">
        <v>1992</v>
      </c>
      <c r="J1209" s="8"/>
      <c r="K1209">
        <f t="shared" si="108"/>
        <v>-85</v>
      </c>
      <c r="L1209">
        <f t="shared" si="109"/>
        <v>95</v>
      </c>
      <c r="M1209">
        <f t="shared" si="110"/>
        <v>219</v>
      </c>
      <c r="N1209">
        <f t="shared" si="111"/>
        <v>423</v>
      </c>
      <c r="O1209">
        <f t="shared" si="112"/>
        <v>364</v>
      </c>
      <c r="P1209" s="1" t="str">
        <f t="shared" si="113"/>
        <v>BELOW</v>
      </c>
      <c r="Q1209" s="7">
        <v>-0.5934959349593496</v>
      </c>
    </row>
    <row r="1210" spans="1:17" x14ac:dyDescent="0.3">
      <c r="A1210" s="2">
        <v>20</v>
      </c>
      <c r="B1210" s="8" t="s">
        <v>1318</v>
      </c>
      <c r="C1210" s="8" t="s">
        <v>410</v>
      </c>
      <c r="D1210" s="8">
        <v>12.4</v>
      </c>
      <c r="E1210" s="8">
        <v>790</v>
      </c>
      <c r="F1210" s="8">
        <v>795</v>
      </c>
      <c r="G1210" s="8">
        <v>1029</v>
      </c>
      <c r="H1210" s="8">
        <v>1299</v>
      </c>
      <c r="I1210" s="8">
        <v>1604</v>
      </c>
      <c r="J1210" s="8"/>
      <c r="K1210">
        <f t="shared" si="108"/>
        <v>-157</v>
      </c>
      <c r="L1210">
        <f t="shared" si="109"/>
        <v>-184</v>
      </c>
      <c r="M1210">
        <f t="shared" si="110"/>
        <v>-94</v>
      </c>
      <c r="N1210">
        <f t="shared" si="111"/>
        <v>-10</v>
      </c>
      <c r="O1210">
        <f t="shared" si="112"/>
        <v>-24</v>
      </c>
      <c r="P1210" s="1" t="str">
        <f t="shared" si="113"/>
        <v>ABOVE</v>
      </c>
      <c r="Q1210" s="7">
        <v>8.1300813008129795E-3</v>
      </c>
    </row>
    <row r="1211" spans="1:17" x14ac:dyDescent="0.3">
      <c r="A1211" s="2">
        <v>20</v>
      </c>
      <c r="B1211" s="8" t="s">
        <v>1318</v>
      </c>
      <c r="C1211" s="8" t="s">
        <v>210</v>
      </c>
      <c r="D1211" s="8">
        <v>7.3</v>
      </c>
      <c r="E1211" s="8">
        <v>1415</v>
      </c>
      <c r="F1211" s="8">
        <v>1454</v>
      </c>
      <c r="G1211" s="8">
        <v>1665</v>
      </c>
      <c r="H1211" s="8">
        <v>2176</v>
      </c>
      <c r="I1211" s="8">
        <v>2678</v>
      </c>
      <c r="J1211" s="8"/>
      <c r="K1211">
        <f t="shared" si="108"/>
        <v>468</v>
      </c>
      <c r="L1211">
        <f t="shared" si="109"/>
        <v>475</v>
      </c>
      <c r="M1211">
        <f t="shared" si="110"/>
        <v>542</v>
      </c>
      <c r="N1211">
        <f t="shared" si="111"/>
        <v>867</v>
      </c>
      <c r="O1211">
        <f t="shared" si="112"/>
        <v>1050</v>
      </c>
      <c r="P1211" s="1" t="str">
        <f t="shared" si="113"/>
        <v>BELOW</v>
      </c>
      <c r="Q1211" s="7">
        <v>-0.40650406504065045</v>
      </c>
    </row>
    <row r="1212" spans="1:17" x14ac:dyDescent="0.3">
      <c r="A1212" s="2">
        <v>20</v>
      </c>
      <c r="B1212" s="8" t="s">
        <v>1318</v>
      </c>
      <c r="C1212" s="8" t="s">
        <v>1323</v>
      </c>
      <c r="D1212" s="8">
        <v>8.6999999999999993</v>
      </c>
      <c r="E1212" s="8">
        <v>1415</v>
      </c>
      <c r="F1212" s="8">
        <v>1454</v>
      </c>
      <c r="G1212" s="8">
        <v>1665</v>
      </c>
      <c r="H1212" s="8">
        <v>2176</v>
      </c>
      <c r="I1212" s="8">
        <v>2678</v>
      </c>
      <c r="J1212" s="8"/>
      <c r="K1212">
        <f t="shared" si="108"/>
        <v>468</v>
      </c>
      <c r="L1212">
        <f t="shared" si="109"/>
        <v>475</v>
      </c>
      <c r="M1212">
        <f t="shared" si="110"/>
        <v>542</v>
      </c>
      <c r="N1212">
        <f t="shared" si="111"/>
        <v>867</v>
      </c>
      <c r="O1212">
        <f t="shared" si="112"/>
        <v>1050</v>
      </c>
      <c r="P1212" s="1" t="str">
        <f t="shared" si="113"/>
        <v>BELOW</v>
      </c>
      <c r="Q1212" s="7">
        <v>-0.29268292682926839</v>
      </c>
    </row>
    <row r="1213" spans="1:17" x14ac:dyDescent="0.3">
      <c r="A1213" s="2">
        <v>20</v>
      </c>
      <c r="B1213" s="8" t="s">
        <v>1318</v>
      </c>
      <c r="C1213" s="8" t="s">
        <v>1322</v>
      </c>
      <c r="D1213" s="8">
        <v>6</v>
      </c>
      <c r="E1213" s="8">
        <v>862</v>
      </c>
      <c r="F1213" s="8">
        <v>1074</v>
      </c>
      <c r="G1213" s="8">
        <v>1342</v>
      </c>
      <c r="H1213" s="8">
        <v>1732</v>
      </c>
      <c r="I1213" s="8">
        <v>1992</v>
      </c>
      <c r="J1213" s="8"/>
      <c r="K1213">
        <f t="shared" si="108"/>
        <v>-85</v>
      </c>
      <c r="L1213">
        <f t="shared" si="109"/>
        <v>95</v>
      </c>
      <c r="M1213">
        <f t="shared" si="110"/>
        <v>219</v>
      </c>
      <c r="N1213">
        <f t="shared" si="111"/>
        <v>423</v>
      </c>
      <c r="O1213">
        <f t="shared" si="112"/>
        <v>364</v>
      </c>
      <c r="P1213" s="1" t="str">
        <f t="shared" si="113"/>
        <v>BELOW</v>
      </c>
      <c r="Q1213" s="7">
        <v>-0.51219512195121952</v>
      </c>
    </row>
    <row r="1214" spans="1:17" x14ac:dyDescent="0.3">
      <c r="A1214" s="2">
        <v>20</v>
      </c>
      <c r="B1214" s="8" t="s">
        <v>1318</v>
      </c>
      <c r="C1214" s="8" t="s">
        <v>1321</v>
      </c>
      <c r="D1214" s="8">
        <v>7.7</v>
      </c>
      <c r="E1214" s="8">
        <v>874</v>
      </c>
      <c r="F1214" s="8">
        <v>1102</v>
      </c>
      <c r="G1214" s="8">
        <v>1325</v>
      </c>
      <c r="H1214" s="8">
        <v>1821</v>
      </c>
      <c r="I1214" s="8">
        <v>2287</v>
      </c>
      <c r="J1214" s="8"/>
      <c r="K1214">
        <f t="shared" si="108"/>
        <v>-73</v>
      </c>
      <c r="L1214">
        <f t="shared" si="109"/>
        <v>123</v>
      </c>
      <c r="M1214">
        <f t="shared" si="110"/>
        <v>202</v>
      </c>
      <c r="N1214">
        <f t="shared" si="111"/>
        <v>512</v>
      </c>
      <c r="O1214">
        <f t="shared" si="112"/>
        <v>659</v>
      </c>
      <c r="P1214" s="1" t="str">
        <f t="shared" si="113"/>
        <v>BELOW</v>
      </c>
      <c r="Q1214" s="7">
        <v>-0.37398373983739841</v>
      </c>
    </row>
    <row r="1215" spans="1:17" x14ac:dyDescent="0.3">
      <c r="A1215" s="2">
        <v>20</v>
      </c>
      <c r="B1215" s="8" t="s">
        <v>1318</v>
      </c>
      <c r="C1215" s="8" t="s">
        <v>672</v>
      </c>
      <c r="D1215" s="8">
        <v>23.6</v>
      </c>
      <c r="E1215" s="8">
        <v>552</v>
      </c>
      <c r="F1215" s="8">
        <v>718</v>
      </c>
      <c r="G1215" s="8">
        <v>822</v>
      </c>
      <c r="H1215" s="8">
        <v>1107</v>
      </c>
      <c r="I1215" s="8">
        <v>1111</v>
      </c>
      <c r="J1215" s="8"/>
      <c r="K1215">
        <f t="shared" si="108"/>
        <v>-395</v>
      </c>
      <c r="L1215">
        <f t="shared" si="109"/>
        <v>-261</v>
      </c>
      <c r="M1215">
        <f t="shared" si="110"/>
        <v>-301</v>
      </c>
      <c r="N1215">
        <f t="shared" si="111"/>
        <v>-202</v>
      </c>
      <c r="O1215">
        <f t="shared" si="112"/>
        <v>-517</v>
      </c>
      <c r="P1215" s="1" t="str">
        <f t="shared" si="113"/>
        <v>ABOVE</v>
      </c>
      <c r="Q1215" s="7">
        <v>0.91869918699186992</v>
      </c>
    </row>
    <row r="1216" spans="1:17" x14ac:dyDescent="0.3">
      <c r="A1216" s="2">
        <v>20</v>
      </c>
      <c r="B1216" s="8" t="s">
        <v>1318</v>
      </c>
      <c r="C1216" s="8" t="s">
        <v>1320</v>
      </c>
      <c r="D1216" s="8">
        <v>8.6999999999999993</v>
      </c>
      <c r="E1216" s="8">
        <v>837</v>
      </c>
      <c r="F1216" s="8">
        <v>878</v>
      </c>
      <c r="G1216" s="8">
        <v>1161</v>
      </c>
      <c r="H1216" s="8">
        <v>1546</v>
      </c>
      <c r="I1216" s="8">
        <v>1915</v>
      </c>
      <c r="J1216" s="8"/>
      <c r="K1216">
        <f t="shared" si="108"/>
        <v>-110</v>
      </c>
      <c r="L1216">
        <f t="shared" si="109"/>
        <v>-101</v>
      </c>
      <c r="M1216">
        <f t="shared" si="110"/>
        <v>38</v>
      </c>
      <c r="N1216">
        <f t="shared" si="111"/>
        <v>237</v>
      </c>
      <c r="O1216">
        <f t="shared" si="112"/>
        <v>287</v>
      </c>
      <c r="P1216" s="1" t="str">
        <f t="shared" si="113"/>
        <v>BELOW</v>
      </c>
      <c r="Q1216" s="7">
        <v>-0.29268292682926839</v>
      </c>
    </row>
    <row r="1217" spans="1:17" x14ac:dyDescent="0.3">
      <c r="A1217" s="2">
        <v>20</v>
      </c>
      <c r="B1217" s="8" t="s">
        <v>1318</v>
      </c>
      <c r="C1217" s="8" t="s">
        <v>30</v>
      </c>
      <c r="D1217" s="8">
        <v>12.3</v>
      </c>
      <c r="E1217" s="8">
        <v>621</v>
      </c>
      <c r="F1217" s="8">
        <v>742</v>
      </c>
      <c r="G1217" s="8">
        <v>967</v>
      </c>
      <c r="H1217" s="8">
        <v>1342</v>
      </c>
      <c r="I1217" s="8">
        <v>1698</v>
      </c>
      <c r="J1217" s="8"/>
      <c r="K1217">
        <f t="shared" si="108"/>
        <v>-326</v>
      </c>
      <c r="L1217">
        <f t="shared" si="109"/>
        <v>-237</v>
      </c>
      <c r="M1217">
        <f t="shared" si="110"/>
        <v>-156</v>
      </c>
      <c r="N1217">
        <f t="shared" si="111"/>
        <v>33</v>
      </c>
      <c r="O1217">
        <f t="shared" si="112"/>
        <v>70</v>
      </c>
      <c r="P1217" s="1" t="str">
        <f t="shared" si="113"/>
        <v>EQUAL</v>
      </c>
      <c r="Q1217" s="7">
        <v>0</v>
      </c>
    </row>
    <row r="1218" spans="1:17" x14ac:dyDescent="0.3">
      <c r="A1218" s="2">
        <v>20</v>
      </c>
      <c r="B1218" s="8" t="s">
        <v>1318</v>
      </c>
      <c r="C1218" s="8" t="s">
        <v>1319</v>
      </c>
      <c r="D1218" s="8">
        <v>16</v>
      </c>
      <c r="E1218" s="8">
        <v>715</v>
      </c>
      <c r="F1218" s="8">
        <v>899</v>
      </c>
      <c r="G1218" s="8">
        <v>1113</v>
      </c>
      <c r="H1218" s="8">
        <v>1488</v>
      </c>
      <c r="I1218" s="8">
        <v>1902</v>
      </c>
      <c r="J1218" s="8"/>
      <c r="K1218">
        <f t="shared" si="108"/>
        <v>-232</v>
      </c>
      <c r="L1218">
        <f t="shared" si="109"/>
        <v>-80</v>
      </c>
      <c r="M1218">
        <f t="shared" si="110"/>
        <v>-10</v>
      </c>
      <c r="N1218">
        <f t="shared" si="111"/>
        <v>179</v>
      </c>
      <c r="O1218">
        <f t="shared" si="112"/>
        <v>274</v>
      </c>
      <c r="P1218" s="1" t="str">
        <f t="shared" si="113"/>
        <v>ABOVE</v>
      </c>
      <c r="Q1218" s="7">
        <v>0.30081300813008122</v>
      </c>
    </row>
    <row r="1219" spans="1:17" x14ac:dyDescent="0.3">
      <c r="A1219" s="2">
        <v>20</v>
      </c>
      <c r="B1219" s="8" t="s">
        <v>1318</v>
      </c>
      <c r="C1219" s="8" t="s">
        <v>1309</v>
      </c>
      <c r="D1219" s="8">
        <v>9.9</v>
      </c>
      <c r="E1219" s="8">
        <v>725</v>
      </c>
      <c r="F1219" s="8">
        <v>816</v>
      </c>
      <c r="G1219" s="8">
        <v>1079</v>
      </c>
      <c r="H1219" s="8">
        <v>1396</v>
      </c>
      <c r="I1219" s="8">
        <v>1795</v>
      </c>
      <c r="J1219" s="8"/>
      <c r="K1219">
        <f t="shared" si="108"/>
        <v>-222</v>
      </c>
      <c r="L1219">
        <f t="shared" si="109"/>
        <v>-163</v>
      </c>
      <c r="M1219">
        <f t="shared" si="110"/>
        <v>-44</v>
      </c>
      <c r="N1219">
        <f t="shared" si="111"/>
        <v>87</v>
      </c>
      <c r="O1219">
        <f t="shared" si="112"/>
        <v>167</v>
      </c>
      <c r="P1219" s="1" t="str">
        <f t="shared" si="113"/>
        <v>BELOW</v>
      </c>
      <c r="Q1219" s="7">
        <v>-0.1951219512195122</v>
      </c>
    </row>
    <row r="1220" spans="1:17" x14ac:dyDescent="0.3">
      <c r="A1220" s="2">
        <v>21</v>
      </c>
      <c r="B1220" s="8" t="s">
        <v>1310</v>
      </c>
      <c r="C1220" s="8" t="s">
        <v>1317</v>
      </c>
      <c r="D1220" s="8">
        <v>6.5</v>
      </c>
      <c r="E1220" s="8">
        <v>979</v>
      </c>
      <c r="F1220" s="8">
        <v>1152</v>
      </c>
      <c r="G1220" s="8">
        <v>1524</v>
      </c>
      <c r="H1220" s="8">
        <v>1931</v>
      </c>
      <c r="I1220" s="8">
        <v>2101</v>
      </c>
      <c r="J1220" s="8"/>
      <c r="K1220">
        <f t="shared" si="108"/>
        <v>32</v>
      </c>
      <c r="L1220">
        <f t="shared" si="109"/>
        <v>173</v>
      </c>
      <c r="M1220">
        <f t="shared" si="110"/>
        <v>401</v>
      </c>
      <c r="N1220">
        <f t="shared" si="111"/>
        <v>622</v>
      </c>
      <c r="O1220">
        <f t="shared" si="112"/>
        <v>473</v>
      </c>
      <c r="P1220" s="1" t="str">
        <f t="shared" si="113"/>
        <v>BELOW</v>
      </c>
      <c r="Q1220" s="7">
        <v>-0.47154471544715448</v>
      </c>
    </row>
    <row r="1221" spans="1:17" x14ac:dyDescent="0.3">
      <c r="A1221" s="2">
        <v>21</v>
      </c>
      <c r="B1221" s="8" t="s">
        <v>1310</v>
      </c>
      <c r="C1221" s="8" t="s">
        <v>1316</v>
      </c>
      <c r="D1221" s="8">
        <v>11.2</v>
      </c>
      <c r="E1221" s="8">
        <v>849</v>
      </c>
      <c r="F1221" s="8">
        <v>915</v>
      </c>
      <c r="G1221" s="8">
        <v>1132</v>
      </c>
      <c r="H1221" s="8">
        <v>1439</v>
      </c>
      <c r="I1221" s="8">
        <v>1681</v>
      </c>
      <c r="J1221" s="8"/>
      <c r="K1221">
        <f t="shared" ref="K1221:K1284" si="114">E1221-$E$1</f>
        <v>-98</v>
      </c>
      <c r="L1221">
        <f t="shared" ref="L1221:L1284" si="115">F1221-$F$1</f>
        <v>-64</v>
      </c>
      <c r="M1221">
        <f t="shared" ref="M1221:M1284" si="116">G1221-$G$1</f>
        <v>9</v>
      </c>
      <c r="N1221">
        <f t="shared" ref="N1221:N1284" si="117">H1221-$H$1</f>
        <v>130</v>
      </c>
      <c r="O1221">
        <f t="shared" ref="O1221:O1284" si="118">I1221-$I$1</f>
        <v>53</v>
      </c>
      <c r="P1221" s="1" t="str">
        <f t="shared" ref="P1221:P1284" si="119">IF(D1221&gt;$D$1,"ABOVE",(IF(D1221&lt;$D$1,"BELOW","EQUAL")))</f>
        <v>BELOW</v>
      </c>
      <c r="Q1221" s="7">
        <v>-8.9430894308943201E-2</v>
      </c>
    </row>
    <row r="1222" spans="1:17" x14ac:dyDescent="0.3">
      <c r="A1222" s="2">
        <v>21</v>
      </c>
      <c r="B1222" s="8" t="s">
        <v>1310</v>
      </c>
      <c r="C1222" s="8" t="s">
        <v>667</v>
      </c>
      <c r="D1222" s="8">
        <v>11.3</v>
      </c>
      <c r="E1222" s="8">
        <v>891</v>
      </c>
      <c r="F1222" s="8">
        <v>990</v>
      </c>
      <c r="G1222" s="8">
        <v>1255</v>
      </c>
      <c r="H1222" s="8">
        <v>1655</v>
      </c>
      <c r="I1222" s="8">
        <v>1818</v>
      </c>
      <c r="J1222" s="8"/>
      <c r="K1222">
        <f t="shared" si="114"/>
        <v>-56</v>
      </c>
      <c r="L1222">
        <f t="shared" si="115"/>
        <v>11</v>
      </c>
      <c r="M1222">
        <f t="shared" si="116"/>
        <v>132</v>
      </c>
      <c r="N1222">
        <f t="shared" si="117"/>
        <v>346</v>
      </c>
      <c r="O1222">
        <f t="shared" si="118"/>
        <v>190</v>
      </c>
      <c r="P1222" s="1" t="str">
        <f t="shared" si="119"/>
        <v>BELOW</v>
      </c>
      <c r="Q1222" s="7">
        <v>-8.1300813008130079E-2</v>
      </c>
    </row>
    <row r="1223" spans="1:17" x14ac:dyDescent="0.3">
      <c r="A1223" s="2">
        <v>21</v>
      </c>
      <c r="B1223" s="8" t="s">
        <v>1310</v>
      </c>
      <c r="C1223" s="8" t="s">
        <v>1315</v>
      </c>
      <c r="D1223" s="8">
        <v>7.3</v>
      </c>
      <c r="E1223" s="8">
        <v>1096</v>
      </c>
      <c r="F1223" s="8">
        <v>1453</v>
      </c>
      <c r="G1223" s="8">
        <v>1664</v>
      </c>
      <c r="H1223" s="8">
        <v>2207</v>
      </c>
      <c r="I1223" s="8">
        <v>2274</v>
      </c>
      <c r="J1223" s="8"/>
      <c r="K1223">
        <f t="shared" si="114"/>
        <v>149</v>
      </c>
      <c r="L1223">
        <f t="shared" si="115"/>
        <v>474</v>
      </c>
      <c r="M1223">
        <f t="shared" si="116"/>
        <v>541</v>
      </c>
      <c r="N1223">
        <f t="shared" si="117"/>
        <v>898</v>
      </c>
      <c r="O1223">
        <f t="shared" si="118"/>
        <v>646</v>
      </c>
      <c r="P1223" s="1" t="str">
        <f t="shared" si="119"/>
        <v>BELOW</v>
      </c>
      <c r="Q1223" s="7">
        <v>-0.40650406504065045</v>
      </c>
    </row>
    <row r="1224" spans="1:17" x14ac:dyDescent="0.3">
      <c r="A1224" s="2">
        <v>21</v>
      </c>
      <c r="B1224" s="8" t="s">
        <v>1310</v>
      </c>
      <c r="C1224" s="8" t="s">
        <v>241</v>
      </c>
      <c r="D1224" s="8">
        <v>8.8000000000000007</v>
      </c>
      <c r="E1224" s="8">
        <v>1140</v>
      </c>
      <c r="F1224" s="8">
        <v>1283</v>
      </c>
      <c r="G1224" s="8">
        <v>1602</v>
      </c>
      <c r="H1224" s="8">
        <v>2035</v>
      </c>
      <c r="I1224" s="8">
        <v>2206</v>
      </c>
      <c r="J1224" s="8"/>
      <c r="K1224">
        <f t="shared" si="114"/>
        <v>193</v>
      </c>
      <c r="L1224">
        <f t="shared" si="115"/>
        <v>304</v>
      </c>
      <c r="M1224">
        <f t="shared" si="116"/>
        <v>479</v>
      </c>
      <c r="N1224">
        <f t="shared" si="117"/>
        <v>726</v>
      </c>
      <c r="O1224">
        <f t="shared" si="118"/>
        <v>578</v>
      </c>
      <c r="P1224" s="1" t="str">
        <f t="shared" si="119"/>
        <v>BELOW</v>
      </c>
      <c r="Q1224" s="7">
        <v>-0.28455284552845528</v>
      </c>
    </row>
    <row r="1225" spans="1:17" x14ac:dyDescent="0.3">
      <c r="A1225" s="2">
        <v>21</v>
      </c>
      <c r="B1225" s="8" t="s">
        <v>1310</v>
      </c>
      <c r="C1225" s="8" t="s">
        <v>168</v>
      </c>
      <c r="D1225" s="8">
        <v>9.3000000000000007</v>
      </c>
      <c r="E1225" s="8">
        <v>870</v>
      </c>
      <c r="F1225" s="8">
        <v>876</v>
      </c>
      <c r="G1225" s="8">
        <v>1113</v>
      </c>
      <c r="H1225" s="8">
        <v>1446</v>
      </c>
      <c r="I1225" s="8">
        <v>1583</v>
      </c>
      <c r="J1225" s="8"/>
      <c r="K1225">
        <f t="shared" si="114"/>
        <v>-77</v>
      </c>
      <c r="L1225">
        <f t="shared" si="115"/>
        <v>-103</v>
      </c>
      <c r="M1225">
        <f t="shared" si="116"/>
        <v>-10</v>
      </c>
      <c r="N1225">
        <f t="shared" si="117"/>
        <v>137</v>
      </c>
      <c r="O1225">
        <f t="shared" si="118"/>
        <v>-45</v>
      </c>
      <c r="P1225" s="1" t="str">
        <f t="shared" si="119"/>
        <v>BELOW</v>
      </c>
      <c r="Q1225" s="7">
        <v>-0.24390243902439024</v>
      </c>
    </row>
    <row r="1226" spans="1:17" x14ac:dyDescent="0.3">
      <c r="A1226" s="2">
        <v>21</v>
      </c>
      <c r="B1226" s="8" t="s">
        <v>1310</v>
      </c>
      <c r="C1226" s="8" t="s">
        <v>1314</v>
      </c>
      <c r="D1226" s="8">
        <v>13.8</v>
      </c>
      <c r="E1226" s="8">
        <v>702</v>
      </c>
      <c r="F1226" s="8">
        <v>831</v>
      </c>
      <c r="G1226" s="8">
        <v>1061</v>
      </c>
      <c r="H1226" s="8">
        <v>1329</v>
      </c>
      <c r="I1226" s="8">
        <v>1521</v>
      </c>
      <c r="J1226" s="8"/>
      <c r="K1226">
        <f t="shared" si="114"/>
        <v>-245</v>
      </c>
      <c r="L1226">
        <f t="shared" si="115"/>
        <v>-148</v>
      </c>
      <c r="M1226">
        <f t="shared" si="116"/>
        <v>-62</v>
      </c>
      <c r="N1226">
        <f t="shared" si="117"/>
        <v>20</v>
      </c>
      <c r="O1226">
        <f t="shared" si="118"/>
        <v>-107</v>
      </c>
      <c r="P1226" s="1" t="str">
        <f t="shared" si="119"/>
        <v>ABOVE</v>
      </c>
      <c r="Q1226" s="7">
        <v>0.12195121951219512</v>
      </c>
    </row>
    <row r="1227" spans="1:17" x14ac:dyDescent="0.3">
      <c r="A1227" s="2">
        <v>21</v>
      </c>
      <c r="B1227" s="8" t="s">
        <v>1310</v>
      </c>
      <c r="C1227" s="8" t="s">
        <v>132</v>
      </c>
      <c r="D1227" s="8">
        <v>11.1</v>
      </c>
      <c r="E1227" s="8">
        <v>702</v>
      </c>
      <c r="F1227" s="8">
        <v>831</v>
      </c>
      <c r="G1227" s="8">
        <v>1061</v>
      </c>
      <c r="H1227" s="8">
        <v>1329</v>
      </c>
      <c r="I1227" s="8">
        <v>1521</v>
      </c>
      <c r="J1227" s="8"/>
      <c r="K1227">
        <f t="shared" si="114"/>
        <v>-245</v>
      </c>
      <c r="L1227">
        <f t="shared" si="115"/>
        <v>-148</v>
      </c>
      <c r="M1227">
        <f t="shared" si="116"/>
        <v>-62</v>
      </c>
      <c r="N1227">
        <f t="shared" si="117"/>
        <v>20</v>
      </c>
      <c r="O1227">
        <f t="shared" si="118"/>
        <v>-107</v>
      </c>
      <c r="P1227" s="1" t="str">
        <f t="shared" si="119"/>
        <v>BELOW</v>
      </c>
      <c r="Q1227" s="7">
        <v>-9.7560975609756184E-2</v>
      </c>
    </row>
    <row r="1228" spans="1:17" x14ac:dyDescent="0.3">
      <c r="A1228" s="2">
        <v>21</v>
      </c>
      <c r="B1228" s="8" t="s">
        <v>1310</v>
      </c>
      <c r="C1228" s="8" t="s">
        <v>211</v>
      </c>
      <c r="D1228" s="8">
        <v>6.9</v>
      </c>
      <c r="E1228" s="8">
        <v>1258</v>
      </c>
      <c r="F1228" s="8">
        <v>1421</v>
      </c>
      <c r="G1228" s="8">
        <v>1770</v>
      </c>
      <c r="H1228" s="8">
        <v>2227</v>
      </c>
      <c r="I1228" s="8">
        <v>2406</v>
      </c>
      <c r="J1228" s="8"/>
      <c r="K1228">
        <f t="shared" si="114"/>
        <v>311</v>
      </c>
      <c r="L1228">
        <f t="shared" si="115"/>
        <v>442</v>
      </c>
      <c r="M1228">
        <f t="shared" si="116"/>
        <v>647</v>
      </c>
      <c r="N1228">
        <f t="shared" si="117"/>
        <v>918</v>
      </c>
      <c r="O1228">
        <f t="shared" si="118"/>
        <v>778</v>
      </c>
      <c r="P1228" s="1" t="str">
        <f t="shared" si="119"/>
        <v>BELOW</v>
      </c>
      <c r="Q1228" s="7">
        <v>-0.43902439024390244</v>
      </c>
    </row>
    <row r="1229" spans="1:17" x14ac:dyDescent="0.3">
      <c r="A1229" s="2">
        <v>21</v>
      </c>
      <c r="B1229" s="8" t="s">
        <v>1310</v>
      </c>
      <c r="C1229" s="8" t="s">
        <v>1313</v>
      </c>
      <c r="D1229" s="8">
        <v>5.5</v>
      </c>
      <c r="E1229" s="8">
        <v>1223</v>
      </c>
      <c r="F1229" s="8">
        <v>1233</v>
      </c>
      <c r="G1229" s="8">
        <v>1628</v>
      </c>
      <c r="H1229" s="8">
        <v>2217</v>
      </c>
      <c r="I1229" s="8">
        <v>2225</v>
      </c>
      <c r="J1229" s="8"/>
      <c r="K1229">
        <f t="shared" si="114"/>
        <v>276</v>
      </c>
      <c r="L1229">
        <f t="shared" si="115"/>
        <v>254</v>
      </c>
      <c r="M1229">
        <f t="shared" si="116"/>
        <v>505</v>
      </c>
      <c r="N1229">
        <f t="shared" si="117"/>
        <v>908</v>
      </c>
      <c r="O1229">
        <f t="shared" si="118"/>
        <v>597</v>
      </c>
      <c r="P1229" s="1" t="str">
        <f t="shared" si="119"/>
        <v>BELOW</v>
      </c>
      <c r="Q1229" s="7">
        <v>-0.55284552845528456</v>
      </c>
    </row>
    <row r="1230" spans="1:17" x14ac:dyDescent="0.3">
      <c r="A1230" s="2">
        <v>21</v>
      </c>
      <c r="B1230" s="8" t="s">
        <v>1310</v>
      </c>
      <c r="C1230" s="8" t="s">
        <v>1312</v>
      </c>
      <c r="D1230" s="8">
        <v>5.8</v>
      </c>
      <c r="E1230" s="8">
        <v>1298</v>
      </c>
      <c r="F1230" s="8">
        <v>1453</v>
      </c>
      <c r="G1230" s="8">
        <v>1813</v>
      </c>
      <c r="H1230" s="8">
        <v>2276</v>
      </c>
      <c r="I1230" s="8">
        <v>2509</v>
      </c>
      <c r="J1230" s="8"/>
      <c r="K1230">
        <f t="shared" si="114"/>
        <v>351</v>
      </c>
      <c r="L1230">
        <f t="shared" si="115"/>
        <v>474</v>
      </c>
      <c r="M1230">
        <f t="shared" si="116"/>
        <v>690</v>
      </c>
      <c r="N1230">
        <f t="shared" si="117"/>
        <v>967</v>
      </c>
      <c r="O1230">
        <f t="shared" si="118"/>
        <v>881</v>
      </c>
      <c r="P1230" s="1" t="str">
        <f t="shared" si="119"/>
        <v>BELOW</v>
      </c>
      <c r="Q1230" s="7">
        <v>-0.52845528455284552</v>
      </c>
    </row>
    <row r="1231" spans="1:17" x14ac:dyDescent="0.3">
      <c r="A1231" s="2">
        <v>21</v>
      </c>
      <c r="B1231" s="8" t="s">
        <v>1310</v>
      </c>
      <c r="C1231" s="8" t="s">
        <v>1311</v>
      </c>
      <c r="D1231" s="8">
        <v>7.4</v>
      </c>
      <c r="E1231" s="8">
        <v>1311</v>
      </c>
      <c r="F1231" s="8">
        <v>1463</v>
      </c>
      <c r="G1231" s="8">
        <v>1827</v>
      </c>
      <c r="H1231" s="8">
        <v>2293</v>
      </c>
      <c r="I1231" s="8">
        <v>2543</v>
      </c>
      <c r="J1231" s="8"/>
      <c r="K1231">
        <f t="shared" si="114"/>
        <v>364</v>
      </c>
      <c r="L1231">
        <f t="shared" si="115"/>
        <v>484</v>
      </c>
      <c r="M1231">
        <f t="shared" si="116"/>
        <v>704</v>
      </c>
      <c r="N1231">
        <f t="shared" si="117"/>
        <v>984</v>
      </c>
      <c r="O1231">
        <f t="shared" si="118"/>
        <v>915</v>
      </c>
      <c r="P1231" s="1" t="str">
        <f t="shared" si="119"/>
        <v>BELOW</v>
      </c>
      <c r="Q1231" s="7">
        <v>-0.3983739837398374</v>
      </c>
    </row>
    <row r="1232" spans="1:17" x14ac:dyDescent="0.3">
      <c r="A1232" s="2">
        <v>21</v>
      </c>
      <c r="B1232" s="8" t="s">
        <v>1310</v>
      </c>
      <c r="C1232" s="8" t="s">
        <v>927</v>
      </c>
      <c r="D1232" s="8">
        <v>16.7</v>
      </c>
      <c r="E1232" s="8">
        <v>1608</v>
      </c>
      <c r="F1232" s="8">
        <v>1801</v>
      </c>
      <c r="G1232" s="8">
        <v>2194</v>
      </c>
      <c r="H1232" s="8">
        <v>2749</v>
      </c>
      <c r="I1232" s="8">
        <v>2966</v>
      </c>
      <c r="J1232" s="8"/>
      <c r="K1232">
        <f t="shared" si="114"/>
        <v>661</v>
      </c>
      <c r="L1232">
        <f t="shared" si="115"/>
        <v>822</v>
      </c>
      <c r="M1232">
        <f t="shared" si="116"/>
        <v>1071</v>
      </c>
      <c r="N1232">
        <f t="shared" si="117"/>
        <v>1440</v>
      </c>
      <c r="O1232">
        <f t="shared" si="118"/>
        <v>1338</v>
      </c>
      <c r="P1232" s="1" t="str">
        <f t="shared" si="119"/>
        <v>ABOVE</v>
      </c>
      <c r="Q1232" s="7">
        <v>0.35772357723577219</v>
      </c>
    </row>
    <row r="1233" spans="1:17" x14ac:dyDescent="0.3">
      <c r="A1233" s="2">
        <v>21</v>
      </c>
      <c r="B1233" s="8" t="s">
        <v>1310</v>
      </c>
      <c r="C1233" s="8" t="s">
        <v>1309</v>
      </c>
      <c r="D1233" s="8">
        <v>9.4</v>
      </c>
      <c r="E1233" s="8">
        <v>838</v>
      </c>
      <c r="F1233" s="8">
        <v>868</v>
      </c>
      <c r="G1233" s="8">
        <v>1132</v>
      </c>
      <c r="H1233" s="8">
        <v>1458</v>
      </c>
      <c r="I1233" s="8">
        <v>1623</v>
      </c>
      <c r="J1233" s="8"/>
      <c r="K1233">
        <f t="shared" si="114"/>
        <v>-109</v>
      </c>
      <c r="L1233">
        <f t="shared" si="115"/>
        <v>-111</v>
      </c>
      <c r="M1233">
        <f t="shared" si="116"/>
        <v>9</v>
      </c>
      <c r="N1233">
        <f t="shared" si="117"/>
        <v>149</v>
      </c>
      <c r="O1233">
        <f t="shared" si="118"/>
        <v>-5</v>
      </c>
      <c r="P1233" s="1" t="str">
        <f t="shared" si="119"/>
        <v>BELOW</v>
      </c>
      <c r="Q1233" s="7">
        <v>-0.23577235772357724</v>
      </c>
    </row>
    <row r="1234" spans="1:17" x14ac:dyDescent="0.3">
      <c r="A1234" s="2">
        <v>22</v>
      </c>
      <c r="B1234" s="8" t="s">
        <v>1250</v>
      </c>
      <c r="C1234" s="8" t="s">
        <v>1308</v>
      </c>
      <c r="D1234" s="8">
        <v>18</v>
      </c>
      <c r="E1234" s="8">
        <v>584</v>
      </c>
      <c r="F1234" s="8">
        <v>587</v>
      </c>
      <c r="G1234" s="8">
        <v>700</v>
      </c>
      <c r="H1234" s="8">
        <v>927</v>
      </c>
      <c r="I1234" s="8">
        <v>987</v>
      </c>
      <c r="J1234" s="8"/>
      <c r="K1234">
        <f t="shared" si="114"/>
        <v>-363</v>
      </c>
      <c r="L1234">
        <f t="shared" si="115"/>
        <v>-392</v>
      </c>
      <c r="M1234">
        <f t="shared" si="116"/>
        <v>-423</v>
      </c>
      <c r="N1234">
        <f t="shared" si="117"/>
        <v>-382</v>
      </c>
      <c r="O1234">
        <f t="shared" si="118"/>
        <v>-641</v>
      </c>
      <c r="P1234" s="1" t="str">
        <f t="shared" si="119"/>
        <v>ABOVE</v>
      </c>
      <c r="Q1234" s="7">
        <v>0.46341463414634138</v>
      </c>
    </row>
    <row r="1235" spans="1:17" x14ac:dyDescent="0.3">
      <c r="A1235" s="2">
        <v>22</v>
      </c>
      <c r="B1235" s="8" t="s">
        <v>1250</v>
      </c>
      <c r="C1235" s="8" t="s">
        <v>1307</v>
      </c>
      <c r="D1235" s="8">
        <v>12.6</v>
      </c>
      <c r="E1235" s="8">
        <v>489</v>
      </c>
      <c r="F1235" s="8">
        <v>529</v>
      </c>
      <c r="G1235" s="8">
        <v>700</v>
      </c>
      <c r="H1235" s="8">
        <v>878</v>
      </c>
      <c r="I1235" s="8">
        <v>1175</v>
      </c>
      <c r="J1235" s="8"/>
      <c r="K1235">
        <f t="shared" si="114"/>
        <v>-458</v>
      </c>
      <c r="L1235">
        <f t="shared" si="115"/>
        <v>-450</v>
      </c>
      <c r="M1235">
        <f t="shared" si="116"/>
        <v>-423</v>
      </c>
      <c r="N1235">
        <f t="shared" si="117"/>
        <v>-431</v>
      </c>
      <c r="O1235">
        <f t="shared" si="118"/>
        <v>-453</v>
      </c>
      <c r="P1235" s="1" t="str">
        <f t="shared" si="119"/>
        <v>ABOVE</v>
      </c>
      <c r="Q1235" s="7">
        <v>2.4390243902438935E-2</v>
      </c>
    </row>
    <row r="1236" spans="1:17" x14ac:dyDescent="0.3">
      <c r="A1236" s="2">
        <v>22</v>
      </c>
      <c r="B1236" s="8" t="s">
        <v>1250</v>
      </c>
      <c r="C1236" s="8" t="s">
        <v>1306</v>
      </c>
      <c r="D1236" s="8">
        <v>10.8</v>
      </c>
      <c r="E1236" s="8">
        <v>643</v>
      </c>
      <c r="F1236" s="8">
        <v>647</v>
      </c>
      <c r="G1236" s="8">
        <v>782</v>
      </c>
      <c r="H1236" s="8">
        <v>1052</v>
      </c>
      <c r="I1236" s="8">
        <v>1177</v>
      </c>
      <c r="J1236" s="8"/>
      <c r="K1236">
        <f t="shared" si="114"/>
        <v>-304</v>
      </c>
      <c r="L1236">
        <f t="shared" si="115"/>
        <v>-332</v>
      </c>
      <c r="M1236">
        <f t="shared" si="116"/>
        <v>-341</v>
      </c>
      <c r="N1236">
        <f t="shared" si="117"/>
        <v>-257</v>
      </c>
      <c r="O1236">
        <f t="shared" si="118"/>
        <v>-451</v>
      </c>
      <c r="P1236" s="1" t="str">
        <f t="shared" si="119"/>
        <v>BELOW</v>
      </c>
      <c r="Q1236" s="7">
        <v>-0.12195121951219512</v>
      </c>
    </row>
    <row r="1237" spans="1:17" x14ac:dyDescent="0.3">
      <c r="A1237" s="2">
        <v>22</v>
      </c>
      <c r="B1237" s="8" t="s">
        <v>1250</v>
      </c>
      <c r="C1237" s="8" t="s">
        <v>1305</v>
      </c>
      <c r="D1237" s="8">
        <v>13.9</v>
      </c>
      <c r="E1237" s="8">
        <v>570</v>
      </c>
      <c r="F1237" s="8">
        <v>574</v>
      </c>
      <c r="G1237" s="8">
        <v>700</v>
      </c>
      <c r="H1237" s="8">
        <v>966</v>
      </c>
      <c r="I1237" s="8">
        <v>1021</v>
      </c>
      <c r="J1237" s="8"/>
      <c r="K1237">
        <f t="shared" si="114"/>
        <v>-377</v>
      </c>
      <c r="L1237">
        <f t="shared" si="115"/>
        <v>-405</v>
      </c>
      <c r="M1237">
        <f t="shared" si="116"/>
        <v>-423</v>
      </c>
      <c r="N1237">
        <f t="shared" si="117"/>
        <v>-343</v>
      </c>
      <c r="O1237">
        <f t="shared" si="118"/>
        <v>-607</v>
      </c>
      <c r="P1237" s="1" t="str">
        <f t="shared" si="119"/>
        <v>ABOVE</v>
      </c>
      <c r="Q1237" s="7">
        <v>0.13008130081300809</v>
      </c>
    </row>
    <row r="1238" spans="1:17" x14ac:dyDescent="0.3">
      <c r="A1238" s="2">
        <v>22</v>
      </c>
      <c r="B1238" s="8" t="s">
        <v>1250</v>
      </c>
      <c r="C1238" s="8" t="s">
        <v>1304</v>
      </c>
      <c r="D1238" s="8">
        <v>9.6</v>
      </c>
      <c r="E1238" s="8">
        <v>450</v>
      </c>
      <c r="F1238" s="8">
        <v>577</v>
      </c>
      <c r="G1238" s="8">
        <v>700</v>
      </c>
      <c r="H1238" s="8">
        <v>958</v>
      </c>
      <c r="I1238" s="8">
        <v>1060</v>
      </c>
      <c r="J1238" s="8"/>
      <c r="K1238">
        <f t="shared" si="114"/>
        <v>-497</v>
      </c>
      <c r="L1238">
        <f t="shared" si="115"/>
        <v>-402</v>
      </c>
      <c r="M1238">
        <f t="shared" si="116"/>
        <v>-423</v>
      </c>
      <c r="N1238">
        <f t="shared" si="117"/>
        <v>-351</v>
      </c>
      <c r="O1238">
        <f t="shared" si="118"/>
        <v>-568</v>
      </c>
      <c r="P1238" s="1" t="str">
        <f t="shared" si="119"/>
        <v>BELOW</v>
      </c>
      <c r="Q1238" s="7">
        <v>-0.2195121951219513</v>
      </c>
    </row>
    <row r="1239" spans="1:17" x14ac:dyDescent="0.3">
      <c r="A1239" s="2">
        <v>22</v>
      </c>
      <c r="B1239" s="8" t="s">
        <v>1250</v>
      </c>
      <c r="C1239" s="8" t="s">
        <v>1303</v>
      </c>
      <c r="D1239" s="8">
        <v>17.2</v>
      </c>
      <c r="E1239" s="8">
        <v>489</v>
      </c>
      <c r="F1239" s="8">
        <v>561</v>
      </c>
      <c r="G1239" s="8">
        <v>700</v>
      </c>
      <c r="H1239" s="8">
        <v>932</v>
      </c>
      <c r="I1239" s="8">
        <v>1186</v>
      </c>
      <c r="J1239" s="8"/>
      <c r="K1239">
        <f t="shared" si="114"/>
        <v>-458</v>
      </c>
      <c r="L1239">
        <f t="shared" si="115"/>
        <v>-418</v>
      </c>
      <c r="M1239">
        <f t="shared" si="116"/>
        <v>-423</v>
      </c>
      <c r="N1239">
        <f t="shared" si="117"/>
        <v>-377</v>
      </c>
      <c r="O1239">
        <f t="shared" si="118"/>
        <v>-442</v>
      </c>
      <c r="P1239" s="1" t="str">
        <f t="shared" si="119"/>
        <v>ABOVE</v>
      </c>
      <c r="Q1239" s="7">
        <v>0.39837398373983723</v>
      </c>
    </row>
    <row r="1240" spans="1:17" x14ac:dyDescent="0.3">
      <c r="A1240" s="2">
        <v>22</v>
      </c>
      <c r="B1240" s="8" t="s">
        <v>1250</v>
      </c>
      <c r="C1240" s="8" t="s">
        <v>1302</v>
      </c>
      <c r="D1240" s="8">
        <v>13.7</v>
      </c>
      <c r="E1240" s="8">
        <v>489</v>
      </c>
      <c r="F1240" s="8">
        <v>529</v>
      </c>
      <c r="G1240" s="8">
        <v>700</v>
      </c>
      <c r="H1240" s="8">
        <v>924</v>
      </c>
      <c r="I1240" s="8">
        <v>987</v>
      </c>
      <c r="J1240" s="8"/>
      <c r="K1240">
        <f t="shared" si="114"/>
        <v>-458</v>
      </c>
      <c r="L1240">
        <f t="shared" si="115"/>
        <v>-450</v>
      </c>
      <c r="M1240">
        <f t="shared" si="116"/>
        <v>-423</v>
      </c>
      <c r="N1240">
        <f t="shared" si="117"/>
        <v>-385</v>
      </c>
      <c r="O1240">
        <f t="shared" si="118"/>
        <v>-641</v>
      </c>
      <c r="P1240" s="1" t="str">
        <f t="shared" si="119"/>
        <v>ABOVE</v>
      </c>
      <c r="Q1240" s="7">
        <v>0.113821138211382</v>
      </c>
    </row>
    <row r="1241" spans="1:17" x14ac:dyDescent="0.3">
      <c r="A1241" s="2">
        <v>22</v>
      </c>
      <c r="B1241" s="8" t="s">
        <v>1250</v>
      </c>
      <c r="C1241" s="8" t="s">
        <v>1146</v>
      </c>
      <c r="D1241" s="8">
        <v>7.8</v>
      </c>
      <c r="E1241" s="8">
        <v>634</v>
      </c>
      <c r="F1241" s="8">
        <v>696</v>
      </c>
      <c r="G1241" s="8">
        <v>894</v>
      </c>
      <c r="H1241" s="8">
        <v>1266</v>
      </c>
      <c r="I1241" s="8">
        <v>1365</v>
      </c>
      <c r="J1241" s="8"/>
      <c r="K1241">
        <f t="shared" si="114"/>
        <v>-313</v>
      </c>
      <c r="L1241">
        <f t="shared" si="115"/>
        <v>-283</v>
      </c>
      <c r="M1241">
        <f t="shared" si="116"/>
        <v>-229</v>
      </c>
      <c r="N1241">
        <f t="shared" si="117"/>
        <v>-43</v>
      </c>
      <c r="O1241">
        <f t="shared" si="118"/>
        <v>-263</v>
      </c>
      <c r="P1241" s="1" t="str">
        <f t="shared" si="119"/>
        <v>BELOW</v>
      </c>
      <c r="Q1241" s="7">
        <v>-0.36585365853658541</v>
      </c>
    </row>
    <row r="1242" spans="1:17" x14ac:dyDescent="0.3">
      <c r="A1242" s="2">
        <v>22</v>
      </c>
      <c r="B1242" s="8" t="s">
        <v>1250</v>
      </c>
      <c r="C1242" s="8" t="s">
        <v>1301</v>
      </c>
      <c r="D1242" s="8">
        <v>13.4</v>
      </c>
      <c r="E1242" s="8">
        <v>495</v>
      </c>
      <c r="F1242" s="8">
        <v>583</v>
      </c>
      <c r="G1242" s="8">
        <v>771</v>
      </c>
      <c r="H1242" s="8">
        <v>1022</v>
      </c>
      <c r="I1242" s="8">
        <v>1073</v>
      </c>
      <c r="J1242" s="8"/>
      <c r="K1242">
        <f t="shared" si="114"/>
        <v>-452</v>
      </c>
      <c r="L1242">
        <f t="shared" si="115"/>
        <v>-396</v>
      </c>
      <c r="M1242">
        <f t="shared" si="116"/>
        <v>-352</v>
      </c>
      <c r="N1242">
        <f t="shared" si="117"/>
        <v>-287</v>
      </c>
      <c r="O1242">
        <f t="shared" si="118"/>
        <v>-555</v>
      </c>
      <c r="P1242" s="1" t="str">
        <f t="shared" si="119"/>
        <v>ABOVE</v>
      </c>
      <c r="Q1242" s="7">
        <v>8.9430894308943049E-2</v>
      </c>
    </row>
    <row r="1243" spans="1:17" x14ac:dyDescent="0.3">
      <c r="A1243" s="2">
        <v>22</v>
      </c>
      <c r="B1243" s="8" t="s">
        <v>1250</v>
      </c>
      <c r="C1243" s="8" t="s">
        <v>1300</v>
      </c>
      <c r="D1243" s="8">
        <v>9.6</v>
      </c>
      <c r="E1243" s="8">
        <v>559</v>
      </c>
      <c r="F1243" s="8">
        <v>605</v>
      </c>
      <c r="G1243" s="8">
        <v>800</v>
      </c>
      <c r="H1243" s="8">
        <v>1002</v>
      </c>
      <c r="I1243" s="8">
        <v>1081</v>
      </c>
      <c r="J1243" s="8"/>
      <c r="K1243">
        <f t="shared" si="114"/>
        <v>-388</v>
      </c>
      <c r="L1243">
        <f t="shared" si="115"/>
        <v>-374</v>
      </c>
      <c r="M1243">
        <f t="shared" si="116"/>
        <v>-323</v>
      </c>
      <c r="N1243">
        <f t="shared" si="117"/>
        <v>-307</v>
      </c>
      <c r="O1243">
        <f t="shared" si="118"/>
        <v>-547</v>
      </c>
      <c r="P1243" s="1" t="str">
        <f t="shared" si="119"/>
        <v>BELOW</v>
      </c>
      <c r="Q1243" s="7">
        <v>-0.2195121951219513</v>
      </c>
    </row>
    <row r="1244" spans="1:17" x14ac:dyDescent="0.3">
      <c r="A1244" s="2">
        <v>22</v>
      </c>
      <c r="B1244" s="8" t="s">
        <v>1250</v>
      </c>
      <c r="C1244" s="8" t="s">
        <v>1299</v>
      </c>
      <c r="D1244" s="8">
        <v>15.9</v>
      </c>
      <c r="E1244" s="8">
        <v>530</v>
      </c>
      <c r="F1244" s="8">
        <v>558</v>
      </c>
      <c r="G1244" s="8">
        <v>738</v>
      </c>
      <c r="H1244" s="8">
        <v>941</v>
      </c>
      <c r="I1244" s="8">
        <v>1092</v>
      </c>
      <c r="J1244" s="8"/>
      <c r="K1244">
        <f t="shared" si="114"/>
        <v>-417</v>
      </c>
      <c r="L1244">
        <f t="shared" si="115"/>
        <v>-421</v>
      </c>
      <c r="M1244">
        <f t="shared" si="116"/>
        <v>-385</v>
      </c>
      <c r="N1244">
        <f t="shared" si="117"/>
        <v>-368</v>
      </c>
      <c r="O1244">
        <f t="shared" si="118"/>
        <v>-536</v>
      </c>
      <c r="P1244" s="1" t="str">
        <f t="shared" si="119"/>
        <v>ABOVE</v>
      </c>
      <c r="Q1244" s="7">
        <v>0.29268292682926822</v>
      </c>
    </row>
    <row r="1245" spans="1:17" x14ac:dyDescent="0.3">
      <c r="A1245" s="2">
        <v>22</v>
      </c>
      <c r="B1245" s="8" t="s">
        <v>1250</v>
      </c>
      <c r="C1245" s="8" t="s">
        <v>1298</v>
      </c>
      <c r="D1245" s="8">
        <v>13.2</v>
      </c>
      <c r="E1245" s="8">
        <v>557</v>
      </c>
      <c r="F1245" s="8">
        <v>560</v>
      </c>
      <c r="G1245" s="8">
        <v>719</v>
      </c>
      <c r="H1245" s="8">
        <v>930</v>
      </c>
      <c r="I1245" s="8">
        <v>972</v>
      </c>
      <c r="J1245" s="8"/>
      <c r="K1245">
        <f t="shared" si="114"/>
        <v>-390</v>
      </c>
      <c r="L1245">
        <f t="shared" si="115"/>
        <v>-419</v>
      </c>
      <c r="M1245">
        <f t="shared" si="116"/>
        <v>-404</v>
      </c>
      <c r="N1245">
        <f t="shared" si="117"/>
        <v>-379</v>
      </c>
      <c r="O1245">
        <f t="shared" si="118"/>
        <v>-656</v>
      </c>
      <c r="P1245" s="1" t="str">
        <f t="shared" si="119"/>
        <v>ABOVE</v>
      </c>
      <c r="Q1245" s="7">
        <v>7.3170731707316958E-2</v>
      </c>
    </row>
    <row r="1246" spans="1:17" x14ac:dyDescent="0.3">
      <c r="A1246" s="2">
        <v>22</v>
      </c>
      <c r="B1246" s="8" t="s">
        <v>1250</v>
      </c>
      <c r="C1246" s="8" t="s">
        <v>138</v>
      </c>
      <c r="D1246" s="8">
        <v>13.9</v>
      </c>
      <c r="E1246" s="8">
        <v>486</v>
      </c>
      <c r="F1246" s="8">
        <v>601</v>
      </c>
      <c r="G1246" s="8">
        <v>757</v>
      </c>
      <c r="H1246" s="8">
        <v>986</v>
      </c>
      <c r="I1246" s="8">
        <v>1040</v>
      </c>
      <c r="J1246" s="8"/>
      <c r="K1246">
        <f t="shared" si="114"/>
        <v>-461</v>
      </c>
      <c r="L1246">
        <f t="shared" si="115"/>
        <v>-378</v>
      </c>
      <c r="M1246">
        <f t="shared" si="116"/>
        <v>-366</v>
      </c>
      <c r="N1246">
        <f t="shared" si="117"/>
        <v>-323</v>
      </c>
      <c r="O1246">
        <f t="shared" si="118"/>
        <v>-588</v>
      </c>
      <c r="P1246" s="1" t="str">
        <f t="shared" si="119"/>
        <v>ABOVE</v>
      </c>
      <c r="Q1246" s="7">
        <v>0.13008130081300809</v>
      </c>
    </row>
    <row r="1247" spans="1:17" x14ac:dyDescent="0.3">
      <c r="A1247" s="2">
        <v>22</v>
      </c>
      <c r="B1247" s="8" t="s">
        <v>1250</v>
      </c>
      <c r="C1247" s="8" t="s">
        <v>499</v>
      </c>
      <c r="D1247" s="8">
        <v>14.8</v>
      </c>
      <c r="E1247" s="8">
        <v>515</v>
      </c>
      <c r="F1247" s="8">
        <v>578</v>
      </c>
      <c r="G1247" s="8">
        <v>765</v>
      </c>
      <c r="H1247" s="8">
        <v>979</v>
      </c>
      <c r="I1247" s="8">
        <v>1034</v>
      </c>
      <c r="J1247" s="8"/>
      <c r="K1247">
        <f t="shared" si="114"/>
        <v>-432</v>
      </c>
      <c r="L1247">
        <f t="shared" si="115"/>
        <v>-401</v>
      </c>
      <c r="M1247">
        <f t="shared" si="116"/>
        <v>-358</v>
      </c>
      <c r="N1247">
        <f t="shared" si="117"/>
        <v>-330</v>
      </c>
      <c r="O1247">
        <f t="shared" si="118"/>
        <v>-594</v>
      </c>
      <c r="P1247" s="1" t="str">
        <f t="shared" si="119"/>
        <v>ABOVE</v>
      </c>
      <c r="Q1247" s="7">
        <v>0.2032520325203252</v>
      </c>
    </row>
    <row r="1248" spans="1:17" x14ac:dyDescent="0.3">
      <c r="A1248" s="2">
        <v>22</v>
      </c>
      <c r="B1248" s="8" t="s">
        <v>1250</v>
      </c>
      <c r="C1248" s="8" t="s">
        <v>1297</v>
      </c>
      <c r="D1248" s="8">
        <v>9.6999999999999993</v>
      </c>
      <c r="E1248" s="8">
        <v>538</v>
      </c>
      <c r="F1248" s="8">
        <v>591</v>
      </c>
      <c r="G1248" s="8">
        <v>759</v>
      </c>
      <c r="H1248" s="8">
        <v>1056</v>
      </c>
      <c r="I1248" s="8">
        <v>1316</v>
      </c>
      <c r="J1248" s="8"/>
      <c r="K1248">
        <f t="shared" si="114"/>
        <v>-409</v>
      </c>
      <c r="L1248">
        <f t="shared" si="115"/>
        <v>-388</v>
      </c>
      <c r="M1248">
        <f t="shared" si="116"/>
        <v>-364</v>
      </c>
      <c r="N1248">
        <f t="shared" si="117"/>
        <v>-253</v>
      </c>
      <c r="O1248">
        <f t="shared" si="118"/>
        <v>-312</v>
      </c>
      <c r="P1248" s="1" t="str">
        <f t="shared" si="119"/>
        <v>BELOW</v>
      </c>
      <c r="Q1248" s="7">
        <v>-0.21138211382113831</v>
      </c>
    </row>
    <row r="1249" spans="1:17" x14ac:dyDescent="0.3">
      <c r="A1249" s="2">
        <v>22</v>
      </c>
      <c r="B1249" s="8" t="s">
        <v>1250</v>
      </c>
      <c r="C1249" s="8" t="s">
        <v>1296</v>
      </c>
      <c r="D1249" s="8">
        <v>14.9</v>
      </c>
      <c r="E1249" s="8">
        <v>489</v>
      </c>
      <c r="F1249" s="8">
        <v>545</v>
      </c>
      <c r="G1249" s="8">
        <v>700</v>
      </c>
      <c r="H1249" s="8">
        <v>921</v>
      </c>
      <c r="I1249" s="8">
        <v>946</v>
      </c>
      <c r="J1249" s="8"/>
      <c r="K1249">
        <f t="shared" si="114"/>
        <v>-458</v>
      </c>
      <c r="L1249">
        <f t="shared" si="115"/>
        <v>-434</v>
      </c>
      <c r="M1249">
        <f t="shared" si="116"/>
        <v>-423</v>
      </c>
      <c r="N1249">
        <f t="shared" si="117"/>
        <v>-388</v>
      </c>
      <c r="O1249">
        <f t="shared" si="118"/>
        <v>-682</v>
      </c>
      <c r="P1249" s="1" t="str">
        <f t="shared" si="119"/>
        <v>ABOVE</v>
      </c>
      <c r="Q1249" s="7">
        <v>0.21138211382113817</v>
      </c>
    </row>
    <row r="1250" spans="1:17" x14ac:dyDescent="0.3">
      <c r="A1250" s="2">
        <v>22</v>
      </c>
      <c r="B1250" s="8" t="s">
        <v>1250</v>
      </c>
      <c r="C1250" s="8" t="s">
        <v>87</v>
      </c>
      <c r="D1250" s="8">
        <v>18.3</v>
      </c>
      <c r="E1250" s="8">
        <v>477</v>
      </c>
      <c r="F1250" s="8">
        <v>543</v>
      </c>
      <c r="G1250" s="8">
        <v>700</v>
      </c>
      <c r="H1250" s="8">
        <v>877</v>
      </c>
      <c r="I1250" s="8">
        <v>946</v>
      </c>
      <c r="J1250" s="8"/>
      <c r="K1250">
        <f t="shared" si="114"/>
        <v>-470</v>
      </c>
      <c r="L1250">
        <f t="shared" si="115"/>
        <v>-436</v>
      </c>
      <c r="M1250">
        <f t="shared" si="116"/>
        <v>-423</v>
      </c>
      <c r="N1250">
        <f t="shared" si="117"/>
        <v>-432</v>
      </c>
      <c r="O1250">
        <f t="shared" si="118"/>
        <v>-682</v>
      </c>
      <c r="P1250" s="1" t="str">
        <f t="shared" si="119"/>
        <v>ABOVE</v>
      </c>
      <c r="Q1250" s="7">
        <v>0.48780487804878048</v>
      </c>
    </row>
    <row r="1251" spans="1:17" x14ac:dyDescent="0.3">
      <c r="A1251" s="2">
        <v>22</v>
      </c>
      <c r="B1251" s="8" t="s">
        <v>1250</v>
      </c>
      <c r="C1251" s="8" t="s">
        <v>1295</v>
      </c>
      <c r="D1251" s="8">
        <v>19.600000000000001</v>
      </c>
      <c r="E1251" s="8">
        <v>489</v>
      </c>
      <c r="F1251" s="8">
        <v>530</v>
      </c>
      <c r="G1251" s="8">
        <v>700</v>
      </c>
      <c r="H1251" s="8">
        <v>932</v>
      </c>
      <c r="I1251" s="8">
        <v>1034</v>
      </c>
      <c r="J1251" s="8"/>
      <c r="K1251">
        <f t="shared" si="114"/>
        <v>-458</v>
      </c>
      <c r="L1251">
        <f t="shared" si="115"/>
        <v>-449</v>
      </c>
      <c r="M1251">
        <f t="shared" si="116"/>
        <v>-423</v>
      </c>
      <c r="N1251">
        <f t="shared" si="117"/>
        <v>-377</v>
      </c>
      <c r="O1251">
        <f t="shared" si="118"/>
        <v>-594</v>
      </c>
      <c r="P1251" s="1" t="str">
        <f t="shared" si="119"/>
        <v>ABOVE</v>
      </c>
      <c r="Q1251" s="7">
        <v>0.5934959349593496</v>
      </c>
    </row>
    <row r="1252" spans="1:17" x14ac:dyDescent="0.3">
      <c r="A1252" s="2">
        <v>22</v>
      </c>
      <c r="B1252" s="8" t="s">
        <v>1250</v>
      </c>
      <c r="C1252" s="8" t="s">
        <v>693</v>
      </c>
      <c r="D1252" s="8">
        <v>7.8</v>
      </c>
      <c r="E1252" s="8">
        <v>660</v>
      </c>
      <c r="F1252" s="8">
        <v>730</v>
      </c>
      <c r="G1252" s="8">
        <v>908</v>
      </c>
      <c r="H1252" s="8">
        <v>1201</v>
      </c>
      <c r="I1252" s="8">
        <v>1345</v>
      </c>
      <c r="J1252" s="8"/>
      <c r="K1252">
        <f t="shared" si="114"/>
        <v>-287</v>
      </c>
      <c r="L1252">
        <f t="shared" si="115"/>
        <v>-249</v>
      </c>
      <c r="M1252">
        <f t="shared" si="116"/>
        <v>-215</v>
      </c>
      <c r="N1252">
        <f t="shared" si="117"/>
        <v>-108</v>
      </c>
      <c r="O1252">
        <f t="shared" si="118"/>
        <v>-283</v>
      </c>
      <c r="P1252" s="1" t="str">
        <f t="shared" si="119"/>
        <v>BELOW</v>
      </c>
      <c r="Q1252" s="7">
        <v>-0.36585365853658541</v>
      </c>
    </row>
    <row r="1253" spans="1:17" x14ac:dyDescent="0.3">
      <c r="A1253" s="2">
        <v>22</v>
      </c>
      <c r="B1253" s="8" t="s">
        <v>1250</v>
      </c>
      <c r="C1253" s="8" t="s">
        <v>84</v>
      </c>
      <c r="D1253" s="8">
        <v>14</v>
      </c>
      <c r="E1253" s="8">
        <v>522</v>
      </c>
      <c r="F1253" s="8">
        <v>565</v>
      </c>
      <c r="G1253" s="8">
        <v>747</v>
      </c>
      <c r="H1253" s="8">
        <v>973</v>
      </c>
      <c r="I1253" s="8">
        <v>1170</v>
      </c>
      <c r="J1253" s="8"/>
      <c r="K1253">
        <f t="shared" si="114"/>
        <v>-425</v>
      </c>
      <c r="L1253">
        <f t="shared" si="115"/>
        <v>-414</v>
      </c>
      <c r="M1253">
        <f t="shared" si="116"/>
        <v>-376</v>
      </c>
      <c r="N1253">
        <f t="shared" si="117"/>
        <v>-336</v>
      </c>
      <c r="O1253">
        <f t="shared" si="118"/>
        <v>-458</v>
      </c>
      <c r="P1253" s="1" t="str">
        <f t="shared" si="119"/>
        <v>ABOVE</v>
      </c>
      <c r="Q1253" s="7">
        <v>0.13821138211382109</v>
      </c>
    </row>
    <row r="1254" spans="1:17" x14ac:dyDescent="0.3">
      <c r="A1254" s="2">
        <v>22</v>
      </c>
      <c r="B1254" s="8" t="s">
        <v>1250</v>
      </c>
      <c r="C1254" s="8" t="s">
        <v>474</v>
      </c>
      <c r="D1254" s="8">
        <v>13.8</v>
      </c>
      <c r="E1254" s="8">
        <v>475</v>
      </c>
      <c r="F1254" s="8">
        <v>567</v>
      </c>
      <c r="G1254" s="8">
        <v>700</v>
      </c>
      <c r="H1254" s="8">
        <v>985</v>
      </c>
      <c r="I1254" s="8">
        <v>1042</v>
      </c>
      <c r="J1254" s="8"/>
      <c r="K1254">
        <f t="shared" si="114"/>
        <v>-472</v>
      </c>
      <c r="L1254">
        <f t="shared" si="115"/>
        <v>-412</v>
      </c>
      <c r="M1254">
        <f t="shared" si="116"/>
        <v>-423</v>
      </c>
      <c r="N1254">
        <f t="shared" si="117"/>
        <v>-324</v>
      </c>
      <c r="O1254">
        <f t="shared" si="118"/>
        <v>-586</v>
      </c>
      <c r="P1254" s="1" t="str">
        <f t="shared" si="119"/>
        <v>ABOVE</v>
      </c>
      <c r="Q1254" s="7">
        <v>0.12195121951219512</v>
      </c>
    </row>
    <row r="1255" spans="1:17" x14ac:dyDescent="0.3">
      <c r="A1255" s="2">
        <v>22</v>
      </c>
      <c r="B1255" s="8" t="s">
        <v>1250</v>
      </c>
      <c r="C1255" s="8" t="s">
        <v>1294</v>
      </c>
      <c r="D1255" s="8">
        <v>9.9</v>
      </c>
      <c r="E1255" s="8">
        <v>532</v>
      </c>
      <c r="F1255" s="8">
        <v>576</v>
      </c>
      <c r="G1255" s="8">
        <v>762</v>
      </c>
      <c r="H1255" s="8">
        <v>955</v>
      </c>
      <c r="I1255" s="8">
        <v>1062</v>
      </c>
      <c r="J1255" s="8"/>
      <c r="K1255">
        <f t="shared" si="114"/>
        <v>-415</v>
      </c>
      <c r="L1255">
        <f t="shared" si="115"/>
        <v>-403</v>
      </c>
      <c r="M1255">
        <f t="shared" si="116"/>
        <v>-361</v>
      </c>
      <c r="N1255">
        <f t="shared" si="117"/>
        <v>-354</v>
      </c>
      <c r="O1255">
        <f t="shared" si="118"/>
        <v>-566</v>
      </c>
      <c r="P1255" s="1" t="str">
        <f t="shared" si="119"/>
        <v>BELOW</v>
      </c>
      <c r="Q1255" s="7">
        <v>-0.1951219512195122</v>
      </c>
    </row>
    <row r="1256" spans="1:17" x14ac:dyDescent="0.3">
      <c r="A1256" s="2">
        <v>22</v>
      </c>
      <c r="B1256" s="8" t="s">
        <v>1250</v>
      </c>
      <c r="C1256" s="8" t="s">
        <v>1293</v>
      </c>
      <c r="D1256" s="8">
        <v>7.5</v>
      </c>
      <c r="E1256" s="8">
        <v>660</v>
      </c>
      <c r="F1256" s="8">
        <v>730</v>
      </c>
      <c r="G1256" s="8">
        <v>908</v>
      </c>
      <c r="H1256" s="8">
        <v>1201</v>
      </c>
      <c r="I1256" s="8">
        <v>1345</v>
      </c>
      <c r="J1256" s="8"/>
      <c r="K1256">
        <f t="shared" si="114"/>
        <v>-287</v>
      </c>
      <c r="L1256">
        <f t="shared" si="115"/>
        <v>-249</v>
      </c>
      <c r="M1256">
        <f t="shared" si="116"/>
        <v>-215</v>
      </c>
      <c r="N1256">
        <f t="shared" si="117"/>
        <v>-108</v>
      </c>
      <c r="O1256">
        <f t="shared" si="118"/>
        <v>-283</v>
      </c>
      <c r="P1256" s="1" t="str">
        <f t="shared" si="119"/>
        <v>BELOW</v>
      </c>
      <c r="Q1256" s="7">
        <v>-0.3902439024390244</v>
      </c>
    </row>
    <row r="1257" spans="1:17" x14ac:dyDescent="0.3">
      <c r="A1257" s="2">
        <v>22</v>
      </c>
      <c r="B1257" s="8" t="s">
        <v>1250</v>
      </c>
      <c r="C1257" s="8" t="s">
        <v>1292</v>
      </c>
      <c r="D1257" s="8">
        <v>9.1999999999999993</v>
      </c>
      <c r="E1257" s="8">
        <v>536</v>
      </c>
      <c r="F1257" s="8">
        <v>626</v>
      </c>
      <c r="G1257" s="8">
        <v>817</v>
      </c>
      <c r="H1257" s="8">
        <v>1070</v>
      </c>
      <c r="I1257" s="8">
        <v>1214</v>
      </c>
      <c r="J1257" s="8"/>
      <c r="K1257">
        <f t="shared" si="114"/>
        <v>-411</v>
      </c>
      <c r="L1257">
        <f t="shared" si="115"/>
        <v>-353</v>
      </c>
      <c r="M1257">
        <f t="shared" si="116"/>
        <v>-306</v>
      </c>
      <c r="N1257">
        <f t="shared" si="117"/>
        <v>-239</v>
      </c>
      <c r="O1257">
        <f t="shared" si="118"/>
        <v>-414</v>
      </c>
      <c r="P1257" s="1" t="str">
        <f t="shared" si="119"/>
        <v>BELOW</v>
      </c>
      <c r="Q1257" s="7">
        <v>-0.25203252032520335</v>
      </c>
    </row>
    <row r="1258" spans="1:17" x14ac:dyDescent="0.3">
      <c r="A1258" s="2">
        <v>22</v>
      </c>
      <c r="B1258" s="8" t="s">
        <v>1250</v>
      </c>
      <c r="C1258" s="8" t="s">
        <v>947</v>
      </c>
      <c r="D1258" s="8">
        <v>16.600000000000001</v>
      </c>
      <c r="E1258" s="8">
        <v>484</v>
      </c>
      <c r="F1258" s="8">
        <v>570</v>
      </c>
      <c r="G1258" s="8">
        <v>753</v>
      </c>
      <c r="H1258" s="8">
        <v>993</v>
      </c>
      <c r="I1258" s="8">
        <v>1028</v>
      </c>
      <c r="J1258" s="8"/>
      <c r="K1258">
        <f t="shared" si="114"/>
        <v>-463</v>
      </c>
      <c r="L1258">
        <f t="shared" si="115"/>
        <v>-409</v>
      </c>
      <c r="M1258">
        <f t="shared" si="116"/>
        <v>-370</v>
      </c>
      <c r="N1258">
        <f t="shared" si="117"/>
        <v>-316</v>
      </c>
      <c r="O1258">
        <f t="shared" si="118"/>
        <v>-600</v>
      </c>
      <c r="P1258" s="1" t="str">
        <f t="shared" si="119"/>
        <v>ABOVE</v>
      </c>
      <c r="Q1258" s="7">
        <v>0.34959349593495936</v>
      </c>
    </row>
    <row r="1259" spans="1:17" x14ac:dyDescent="0.3">
      <c r="A1259" s="2">
        <v>22</v>
      </c>
      <c r="B1259" s="8" t="s">
        <v>1250</v>
      </c>
      <c r="C1259" s="8" t="s">
        <v>1291</v>
      </c>
      <c r="D1259" s="8">
        <v>13.5</v>
      </c>
      <c r="E1259" s="8">
        <v>489</v>
      </c>
      <c r="F1259" s="8">
        <v>570</v>
      </c>
      <c r="G1259" s="8">
        <v>700</v>
      </c>
      <c r="H1259" s="8">
        <v>971</v>
      </c>
      <c r="I1259" s="8">
        <v>1162</v>
      </c>
      <c r="J1259" s="8"/>
      <c r="K1259">
        <f t="shared" si="114"/>
        <v>-458</v>
      </c>
      <c r="L1259">
        <f t="shared" si="115"/>
        <v>-409</v>
      </c>
      <c r="M1259">
        <f t="shared" si="116"/>
        <v>-423</v>
      </c>
      <c r="N1259">
        <f t="shared" si="117"/>
        <v>-338</v>
      </c>
      <c r="O1259">
        <f t="shared" si="118"/>
        <v>-466</v>
      </c>
      <c r="P1259" s="1" t="str">
        <f t="shared" si="119"/>
        <v>ABOVE</v>
      </c>
      <c r="Q1259" s="7">
        <v>9.7560975609756032E-2</v>
      </c>
    </row>
    <row r="1260" spans="1:17" x14ac:dyDescent="0.3">
      <c r="A1260" s="2">
        <v>22</v>
      </c>
      <c r="B1260" s="8" t="s">
        <v>1250</v>
      </c>
      <c r="C1260" s="8" t="s">
        <v>1290</v>
      </c>
      <c r="D1260" s="8">
        <v>17.100000000000001</v>
      </c>
      <c r="E1260" s="8">
        <v>525</v>
      </c>
      <c r="F1260" s="8">
        <v>579</v>
      </c>
      <c r="G1260" s="8">
        <v>700</v>
      </c>
      <c r="H1260" s="8">
        <v>987</v>
      </c>
      <c r="I1260" s="8">
        <v>1230</v>
      </c>
      <c r="J1260" s="8"/>
      <c r="K1260">
        <f t="shared" si="114"/>
        <v>-422</v>
      </c>
      <c r="L1260">
        <f t="shared" si="115"/>
        <v>-400</v>
      </c>
      <c r="M1260">
        <f t="shared" si="116"/>
        <v>-423</v>
      </c>
      <c r="N1260">
        <f t="shared" si="117"/>
        <v>-322</v>
      </c>
      <c r="O1260">
        <f t="shared" si="118"/>
        <v>-398</v>
      </c>
      <c r="P1260" s="1" t="str">
        <f t="shared" si="119"/>
        <v>ABOVE</v>
      </c>
      <c r="Q1260" s="7">
        <v>0.3902439024390244</v>
      </c>
    </row>
    <row r="1261" spans="1:17" x14ac:dyDescent="0.3">
      <c r="A1261" s="2">
        <v>22</v>
      </c>
      <c r="B1261" s="8" t="s">
        <v>1250</v>
      </c>
      <c r="C1261" s="8" t="s">
        <v>1289</v>
      </c>
      <c r="D1261" s="8">
        <v>7.2</v>
      </c>
      <c r="E1261" s="8">
        <v>623</v>
      </c>
      <c r="F1261" s="8">
        <v>762</v>
      </c>
      <c r="G1261" s="8">
        <v>892</v>
      </c>
      <c r="H1261" s="8">
        <v>1201</v>
      </c>
      <c r="I1261" s="8">
        <v>1338</v>
      </c>
      <c r="J1261" s="8"/>
      <c r="K1261">
        <f t="shared" si="114"/>
        <v>-324</v>
      </c>
      <c r="L1261">
        <f t="shared" si="115"/>
        <v>-217</v>
      </c>
      <c r="M1261">
        <f t="shared" si="116"/>
        <v>-231</v>
      </c>
      <c r="N1261">
        <f t="shared" si="117"/>
        <v>-108</v>
      </c>
      <c r="O1261">
        <f t="shared" si="118"/>
        <v>-290</v>
      </c>
      <c r="P1261" s="1" t="str">
        <f t="shared" si="119"/>
        <v>BELOW</v>
      </c>
      <c r="Q1261" s="7">
        <v>-0.41463414634146345</v>
      </c>
    </row>
    <row r="1262" spans="1:17" x14ac:dyDescent="0.3">
      <c r="A1262" s="2">
        <v>22</v>
      </c>
      <c r="B1262" s="8" t="s">
        <v>1250</v>
      </c>
      <c r="C1262" s="8" t="s">
        <v>1288</v>
      </c>
      <c r="D1262" s="8">
        <v>14.3</v>
      </c>
      <c r="E1262" s="8">
        <v>450</v>
      </c>
      <c r="F1262" s="8">
        <v>529</v>
      </c>
      <c r="G1262" s="8">
        <v>700</v>
      </c>
      <c r="H1262" s="8">
        <v>877</v>
      </c>
      <c r="I1262" s="8">
        <v>946</v>
      </c>
      <c r="J1262" s="8"/>
      <c r="K1262">
        <f t="shared" si="114"/>
        <v>-497</v>
      </c>
      <c r="L1262">
        <f t="shared" si="115"/>
        <v>-450</v>
      </c>
      <c r="M1262">
        <f t="shared" si="116"/>
        <v>-423</v>
      </c>
      <c r="N1262">
        <f t="shared" si="117"/>
        <v>-432</v>
      </c>
      <c r="O1262">
        <f t="shared" si="118"/>
        <v>-682</v>
      </c>
      <c r="P1262" s="1" t="str">
        <f t="shared" si="119"/>
        <v>ABOVE</v>
      </c>
      <c r="Q1262" s="7">
        <v>0.16260162601626016</v>
      </c>
    </row>
    <row r="1263" spans="1:17" x14ac:dyDescent="0.3">
      <c r="A1263" s="2">
        <v>22</v>
      </c>
      <c r="B1263" s="8" t="s">
        <v>1250</v>
      </c>
      <c r="C1263" s="8" t="s">
        <v>1287</v>
      </c>
      <c r="D1263" s="8">
        <v>15.3</v>
      </c>
      <c r="E1263" s="8">
        <v>522</v>
      </c>
      <c r="F1263" s="8">
        <v>541</v>
      </c>
      <c r="G1263" s="8">
        <v>716</v>
      </c>
      <c r="H1263" s="8">
        <v>923</v>
      </c>
      <c r="I1263" s="8">
        <v>970</v>
      </c>
      <c r="J1263" s="8"/>
      <c r="K1263">
        <f t="shared" si="114"/>
        <v>-425</v>
      </c>
      <c r="L1263">
        <f t="shared" si="115"/>
        <v>-438</v>
      </c>
      <c r="M1263">
        <f t="shared" si="116"/>
        <v>-407</v>
      </c>
      <c r="N1263">
        <f t="shared" si="117"/>
        <v>-386</v>
      </c>
      <c r="O1263">
        <f t="shared" si="118"/>
        <v>-658</v>
      </c>
      <c r="P1263" s="1" t="str">
        <f t="shared" si="119"/>
        <v>ABOVE</v>
      </c>
      <c r="Q1263" s="7">
        <v>0.24390243902439024</v>
      </c>
    </row>
    <row r="1264" spans="1:17" x14ac:dyDescent="0.3">
      <c r="A1264" s="2">
        <v>22</v>
      </c>
      <c r="B1264" s="8" t="s">
        <v>1250</v>
      </c>
      <c r="C1264" s="8" t="s">
        <v>1286</v>
      </c>
      <c r="D1264" s="8">
        <v>14.7</v>
      </c>
      <c r="E1264" s="8">
        <v>479</v>
      </c>
      <c r="F1264" s="8">
        <v>536</v>
      </c>
      <c r="G1264" s="8">
        <v>700</v>
      </c>
      <c r="H1264" s="8">
        <v>898</v>
      </c>
      <c r="I1264" s="8">
        <v>1222</v>
      </c>
      <c r="J1264" s="8"/>
      <c r="K1264">
        <f t="shared" si="114"/>
        <v>-468</v>
      </c>
      <c r="L1264">
        <f t="shared" si="115"/>
        <v>-443</v>
      </c>
      <c r="M1264">
        <f t="shared" si="116"/>
        <v>-423</v>
      </c>
      <c r="N1264">
        <f t="shared" si="117"/>
        <v>-411</v>
      </c>
      <c r="O1264">
        <f t="shared" si="118"/>
        <v>-406</v>
      </c>
      <c r="P1264" s="1" t="str">
        <f t="shared" si="119"/>
        <v>ABOVE</v>
      </c>
      <c r="Q1264" s="7">
        <v>0.19512195121951206</v>
      </c>
    </row>
    <row r="1265" spans="1:17" x14ac:dyDescent="0.3">
      <c r="A1265" s="2">
        <v>22</v>
      </c>
      <c r="B1265" s="8" t="s">
        <v>1250</v>
      </c>
      <c r="C1265" s="8" t="s">
        <v>805</v>
      </c>
      <c r="D1265" s="8">
        <v>13.7</v>
      </c>
      <c r="E1265" s="8">
        <v>553</v>
      </c>
      <c r="F1265" s="8">
        <v>560</v>
      </c>
      <c r="G1265" s="8">
        <v>700</v>
      </c>
      <c r="H1265" s="8">
        <v>930</v>
      </c>
      <c r="I1265" s="8">
        <v>1050</v>
      </c>
      <c r="J1265" s="8"/>
      <c r="K1265">
        <f t="shared" si="114"/>
        <v>-394</v>
      </c>
      <c r="L1265">
        <f t="shared" si="115"/>
        <v>-419</v>
      </c>
      <c r="M1265">
        <f t="shared" si="116"/>
        <v>-423</v>
      </c>
      <c r="N1265">
        <f t="shared" si="117"/>
        <v>-379</v>
      </c>
      <c r="O1265">
        <f t="shared" si="118"/>
        <v>-578</v>
      </c>
      <c r="P1265" s="1" t="str">
        <f t="shared" si="119"/>
        <v>ABOVE</v>
      </c>
      <c r="Q1265" s="7">
        <v>0.113821138211382</v>
      </c>
    </row>
    <row r="1266" spans="1:17" x14ac:dyDescent="0.3">
      <c r="A1266" s="2">
        <v>22</v>
      </c>
      <c r="B1266" s="8" t="s">
        <v>1250</v>
      </c>
      <c r="C1266" s="8" t="s">
        <v>1285</v>
      </c>
      <c r="D1266" s="8">
        <v>17.3</v>
      </c>
      <c r="E1266" s="8">
        <v>660</v>
      </c>
      <c r="F1266" s="8">
        <v>730</v>
      </c>
      <c r="G1266" s="8">
        <v>908</v>
      </c>
      <c r="H1266" s="8">
        <v>1201</v>
      </c>
      <c r="I1266" s="8">
        <v>1345</v>
      </c>
      <c r="J1266" s="8"/>
      <c r="K1266">
        <f t="shared" si="114"/>
        <v>-287</v>
      </c>
      <c r="L1266">
        <f t="shared" si="115"/>
        <v>-249</v>
      </c>
      <c r="M1266">
        <f t="shared" si="116"/>
        <v>-215</v>
      </c>
      <c r="N1266">
        <f t="shared" si="117"/>
        <v>-108</v>
      </c>
      <c r="O1266">
        <f t="shared" si="118"/>
        <v>-283</v>
      </c>
      <c r="P1266" s="1" t="str">
        <f t="shared" si="119"/>
        <v>ABOVE</v>
      </c>
      <c r="Q1266" s="7">
        <v>0.4065040650406504</v>
      </c>
    </row>
    <row r="1267" spans="1:17" x14ac:dyDescent="0.3">
      <c r="A1267" s="2">
        <v>22</v>
      </c>
      <c r="B1267" s="8" t="s">
        <v>1250</v>
      </c>
      <c r="C1267" s="8" t="s">
        <v>1284</v>
      </c>
      <c r="D1267" s="8">
        <v>11.5</v>
      </c>
      <c r="E1267" s="8">
        <v>577</v>
      </c>
      <c r="F1267" s="8">
        <v>581</v>
      </c>
      <c r="G1267" s="8">
        <v>768</v>
      </c>
      <c r="H1267" s="8">
        <v>1004</v>
      </c>
      <c r="I1267" s="8">
        <v>1082</v>
      </c>
      <c r="J1267" s="8"/>
      <c r="K1267">
        <f t="shared" si="114"/>
        <v>-370</v>
      </c>
      <c r="L1267">
        <f t="shared" si="115"/>
        <v>-398</v>
      </c>
      <c r="M1267">
        <f t="shared" si="116"/>
        <v>-355</v>
      </c>
      <c r="N1267">
        <f t="shared" si="117"/>
        <v>-305</v>
      </c>
      <c r="O1267">
        <f t="shared" si="118"/>
        <v>-546</v>
      </c>
      <c r="P1267" s="1" t="str">
        <f t="shared" si="119"/>
        <v>BELOW</v>
      </c>
      <c r="Q1267" s="7">
        <v>-6.5040650406504114E-2</v>
      </c>
    </row>
    <row r="1268" spans="1:17" x14ac:dyDescent="0.3">
      <c r="A1268" s="2">
        <v>22</v>
      </c>
      <c r="B1268" s="8" t="s">
        <v>1250</v>
      </c>
      <c r="C1268" s="8" t="s">
        <v>1283</v>
      </c>
      <c r="D1268" s="8">
        <v>14.2</v>
      </c>
      <c r="E1268" s="8">
        <v>450</v>
      </c>
      <c r="F1268" s="8">
        <v>611</v>
      </c>
      <c r="G1268" s="8">
        <v>700</v>
      </c>
      <c r="H1268" s="8">
        <v>877</v>
      </c>
      <c r="I1268" s="8">
        <v>1230</v>
      </c>
      <c r="J1268" s="8"/>
      <c r="K1268">
        <f t="shared" si="114"/>
        <v>-497</v>
      </c>
      <c r="L1268">
        <f t="shared" si="115"/>
        <v>-368</v>
      </c>
      <c r="M1268">
        <f t="shared" si="116"/>
        <v>-423</v>
      </c>
      <c r="N1268">
        <f t="shared" si="117"/>
        <v>-432</v>
      </c>
      <c r="O1268">
        <f t="shared" si="118"/>
        <v>-398</v>
      </c>
      <c r="P1268" s="1" t="str">
        <f t="shared" si="119"/>
        <v>ABOVE</v>
      </c>
      <c r="Q1268" s="7">
        <v>0.15447154471544702</v>
      </c>
    </row>
    <row r="1269" spans="1:17" x14ac:dyDescent="0.3">
      <c r="A1269" s="2">
        <v>22</v>
      </c>
      <c r="B1269" s="8" t="s">
        <v>1250</v>
      </c>
      <c r="C1269" s="8" t="s">
        <v>70</v>
      </c>
      <c r="D1269" s="8">
        <v>13.7</v>
      </c>
      <c r="E1269" s="8">
        <v>489</v>
      </c>
      <c r="F1269" s="8">
        <v>547</v>
      </c>
      <c r="G1269" s="8">
        <v>700</v>
      </c>
      <c r="H1269" s="8">
        <v>917</v>
      </c>
      <c r="I1269" s="8">
        <v>1230</v>
      </c>
      <c r="J1269" s="8"/>
      <c r="K1269">
        <f t="shared" si="114"/>
        <v>-458</v>
      </c>
      <c r="L1269">
        <f t="shared" si="115"/>
        <v>-432</v>
      </c>
      <c r="M1269">
        <f t="shared" si="116"/>
        <v>-423</v>
      </c>
      <c r="N1269">
        <f t="shared" si="117"/>
        <v>-392</v>
      </c>
      <c r="O1269">
        <f t="shared" si="118"/>
        <v>-398</v>
      </c>
      <c r="P1269" s="1" t="str">
        <f t="shared" si="119"/>
        <v>ABOVE</v>
      </c>
      <c r="Q1269" s="7">
        <v>0.113821138211382</v>
      </c>
    </row>
    <row r="1270" spans="1:17" x14ac:dyDescent="0.3">
      <c r="A1270" s="2">
        <v>22</v>
      </c>
      <c r="B1270" s="8" t="s">
        <v>1250</v>
      </c>
      <c r="C1270" s="8" t="s">
        <v>1282</v>
      </c>
      <c r="D1270" s="8">
        <v>22.9</v>
      </c>
      <c r="E1270" s="8">
        <v>536</v>
      </c>
      <c r="F1270" s="8">
        <v>594</v>
      </c>
      <c r="G1270" s="8">
        <v>729</v>
      </c>
      <c r="H1270" s="8">
        <v>994</v>
      </c>
      <c r="I1270" s="8">
        <v>1212</v>
      </c>
      <c r="J1270" s="8"/>
      <c r="K1270">
        <f t="shared" si="114"/>
        <v>-411</v>
      </c>
      <c r="L1270">
        <f t="shared" si="115"/>
        <v>-385</v>
      </c>
      <c r="M1270">
        <f t="shared" si="116"/>
        <v>-394</v>
      </c>
      <c r="N1270">
        <f t="shared" si="117"/>
        <v>-315</v>
      </c>
      <c r="O1270">
        <f t="shared" si="118"/>
        <v>-416</v>
      </c>
      <c r="P1270" s="1" t="str">
        <f t="shared" si="119"/>
        <v>ABOVE</v>
      </c>
      <c r="Q1270" s="7">
        <v>0.86178861788617867</v>
      </c>
    </row>
    <row r="1271" spans="1:17" x14ac:dyDescent="0.3">
      <c r="A1271" s="2">
        <v>22</v>
      </c>
      <c r="B1271" s="8" t="s">
        <v>1250</v>
      </c>
      <c r="C1271" s="8" t="s">
        <v>69</v>
      </c>
      <c r="D1271" s="8">
        <v>13.7</v>
      </c>
      <c r="E1271" s="8">
        <v>614</v>
      </c>
      <c r="F1271" s="8">
        <v>660</v>
      </c>
      <c r="G1271" s="8">
        <v>807</v>
      </c>
      <c r="H1271" s="8">
        <v>1031</v>
      </c>
      <c r="I1271" s="8">
        <v>1134</v>
      </c>
      <c r="J1271" s="8"/>
      <c r="K1271">
        <f t="shared" si="114"/>
        <v>-333</v>
      </c>
      <c r="L1271">
        <f t="shared" si="115"/>
        <v>-319</v>
      </c>
      <c r="M1271">
        <f t="shared" si="116"/>
        <v>-316</v>
      </c>
      <c r="N1271">
        <f t="shared" si="117"/>
        <v>-278</v>
      </c>
      <c r="O1271">
        <f t="shared" si="118"/>
        <v>-494</v>
      </c>
      <c r="P1271" s="1" t="str">
        <f t="shared" si="119"/>
        <v>ABOVE</v>
      </c>
      <c r="Q1271" s="7">
        <v>0.113821138211382</v>
      </c>
    </row>
    <row r="1272" spans="1:17" x14ac:dyDescent="0.3">
      <c r="A1272" s="2">
        <v>22</v>
      </c>
      <c r="B1272" s="8" t="s">
        <v>1250</v>
      </c>
      <c r="C1272" s="8" t="s">
        <v>1281</v>
      </c>
      <c r="D1272" s="8">
        <v>13.3</v>
      </c>
      <c r="E1272" s="8">
        <v>539</v>
      </c>
      <c r="F1272" s="8">
        <v>644</v>
      </c>
      <c r="G1272" s="8">
        <v>795</v>
      </c>
      <c r="H1272" s="8">
        <v>1085</v>
      </c>
      <c r="I1272" s="8">
        <v>1182</v>
      </c>
      <c r="J1272" s="8"/>
      <c r="K1272">
        <f t="shared" si="114"/>
        <v>-408</v>
      </c>
      <c r="L1272">
        <f t="shared" si="115"/>
        <v>-335</v>
      </c>
      <c r="M1272">
        <f t="shared" si="116"/>
        <v>-328</v>
      </c>
      <c r="N1272">
        <f t="shared" si="117"/>
        <v>-224</v>
      </c>
      <c r="O1272">
        <f t="shared" si="118"/>
        <v>-446</v>
      </c>
      <c r="P1272" s="1" t="str">
        <f t="shared" si="119"/>
        <v>ABOVE</v>
      </c>
      <c r="Q1272" s="7">
        <v>8.1300813008130079E-2</v>
      </c>
    </row>
    <row r="1273" spans="1:17" x14ac:dyDescent="0.3">
      <c r="A1273" s="2">
        <v>22</v>
      </c>
      <c r="B1273" s="8" t="s">
        <v>1250</v>
      </c>
      <c r="C1273" s="8" t="s">
        <v>1280</v>
      </c>
      <c r="D1273" s="8">
        <v>13.9</v>
      </c>
      <c r="E1273" s="8">
        <v>466</v>
      </c>
      <c r="F1273" s="8">
        <v>548</v>
      </c>
      <c r="G1273" s="8">
        <v>725</v>
      </c>
      <c r="H1273" s="8">
        <v>966</v>
      </c>
      <c r="I1273" s="8">
        <v>1050</v>
      </c>
      <c r="J1273" s="8"/>
      <c r="K1273">
        <f t="shared" si="114"/>
        <v>-481</v>
      </c>
      <c r="L1273">
        <f t="shared" si="115"/>
        <v>-431</v>
      </c>
      <c r="M1273">
        <f t="shared" si="116"/>
        <v>-398</v>
      </c>
      <c r="N1273">
        <f t="shared" si="117"/>
        <v>-343</v>
      </c>
      <c r="O1273">
        <f t="shared" si="118"/>
        <v>-578</v>
      </c>
      <c r="P1273" s="1" t="str">
        <f t="shared" si="119"/>
        <v>ABOVE</v>
      </c>
      <c r="Q1273" s="7">
        <v>0.13008130081300809</v>
      </c>
    </row>
    <row r="1274" spans="1:17" x14ac:dyDescent="0.3">
      <c r="A1274" s="2">
        <v>22</v>
      </c>
      <c r="B1274" s="8" t="s">
        <v>1250</v>
      </c>
      <c r="C1274" s="8" t="s">
        <v>410</v>
      </c>
      <c r="D1274" s="8">
        <v>11.2</v>
      </c>
      <c r="E1274" s="8">
        <v>620</v>
      </c>
      <c r="F1274" s="8">
        <v>736</v>
      </c>
      <c r="G1274" s="8">
        <v>903</v>
      </c>
      <c r="H1274" s="8">
        <v>1241</v>
      </c>
      <c r="I1274" s="8">
        <v>1418</v>
      </c>
      <c r="J1274" s="8"/>
      <c r="K1274">
        <f t="shared" si="114"/>
        <v>-327</v>
      </c>
      <c r="L1274">
        <f t="shared" si="115"/>
        <v>-243</v>
      </c>
      <c r="M1274">
        <f t="shared" si="116"/>
        <v>-220</v>
      </c>
      <c r="N1274">
        <f t="shared" si="117"/>
        <v>-68</v>
      </c>
      <c r="O1274">
        <f t="shared" si="118"/>
        <v>-210</v>
      </c>
      <c r="P1274" s="1" t="str">
        <f t="shared" si="119"/>
        <v>BELOW</v>
      </c>
      <c r="Q1274" s="7">
        <v>-8.9430894308943201E-2</v>
      </c>
    </row>
    <row r="1275" spans="1:17" x14ac:dyDescent="0.3">
      <c r="A1275" s="2">
        <v>22</v>
      </c>
      <c r="B1275" s="8" t="s">
        <v>1250</v>
      </c>
      <c r="C1275" s="8" t="s">
        <v>1279</v>
      </c>
      <c r="D1275" s="8">
        <v>10.3</v>
      </c>
      <c r="E1275" s="8">
        <v>489</v>
      </c>
      <c r="F1275" s="8">
        <v>529</v>
      </c>
      <c r="G1275" s="8">
        <v>700</v>
      </c>
      <c r="H1275" s="8">
        <v>984</v>
      </c>
      <c r="I1275" s="8">
        <v>987</v>
      </c>
      <c r="J1275" s="8"/>
      <c r="K1275">
        <f t="shared" si="114"/>
        <v>-458</v>
      </c>
      <c r="L1275">
        <f t="shared" si="115"/>
        <v>-450</v>
      </c>
      <c r="M1275">
        <f t="shared" si="116"/>
        <v>-423</v>
      </c>
      <c r="N1275">
        <f t="shared" si="117"/>
        <v>-325</v>
      </c>
      <c r="O1275">
        <f t="shared" si="118"/>
        <v>-641</v>
      </c>
      <c r="P1275" s="1" t="str">
        <f t="shared" si="119"/>
        <v>BELOW</v>
      </c>
      <c r="Q1275" s="7">
        <v>-0.16260162601626016</v>
      </c>
    </row>
    <row r="1276" spans="1:17" x14ac:dyDescent="0.3">
      <c r="A1276" s="2">
        <v>22</v>
      </c>
      <c r="B1276" s="8" t="s">
        <v>1250</v>
      </c>
      <c r="C1276" s="8" t="s">
        <v>557</v>
      </c>
      <c r="D1276" s="8">
        <v>20.2</v>
      </c>
      <c r="E1276" s="8">
        <v>489</v>
      </c>
      <c r="F1276" s="8">
        <v>539</v>
      </c>
      <c r="G1276" s="8">
        <v>700</v>
      </c>
      <c r="H1276" s="8">
        <v>877</v>
      </c>
      <c r="I1276" s="8">
        <v>946</v>
      </c>
      <c r="J1276" s="8"/>
      <c r="K1276">
        <f t="shared" si="114"/>
        <v>-458</v>
      </c>
      <c r="L1276">
        <f t="shared" si="115"/>
        <v>-440</v>
      </c>
      <c r="M1276">
        <f t="shared" si="116"/>
        <v>-423</v>
      </c>
      <c r="N1276">
        <f t="shared" si="117"/>
        <v>-432</v>
      </c>
      <c r="O1276">
        <f t="shared" si="118"/>
        <v>-682</v>
      </c>
      <c r="P1276" s="1" t="str">
        <f t="shared" si="119"/>
        <v>ABOVE</v>
      </c>
      <c r="Q1276" s="7">
        <v>0.64227642276422747</v>
      </c>
    </row>
    <row r="1277" spans="1:17" x14ac:dyDescent="0.3">
      <c r="A1277" s="2">
        <v>22</v>
      </c>
      <c r="B1277" s="8" t="s">
        <v>1250</v>
      </c>
      <c r="C1277" s="8" t="s">
        <v>1278</v>
      </c>
      <c r="D1277" s="8">
        <v>10.1</v>
      </c>
      <c r="E1277" s="8">
        <v>621</v>
      </c>
      <c r="F1277" s="8">
        <v>753</v>
      </c>
      <c r="G1277" s="8">
        <v>967</v>
      </c>
      <c r="H1277" s="8">
        <v>1261</v>
      </c>
      <c r="I1277" s="8">
        <v>1371</v>
      </c>
      <c r="J1277" s="8"/>
      <c r="K1277">
        <f t="shared" si="114"/>
        <v>-326</v>
      </c>
      <c r="L1277">
        <f t="shared" si="115"/>
        <v>-226</v>
      </c>
      <c r="M1277">
        <f t="shared" si="116"/>
        <v>-156</v>
      </c>
      <c r="N1277">
        <f t="shared" si="117"/>
        <v>-48</v>
      </c>
      <c r="O1277">
        <f t="shared" si="118"/>
        <v>-257</v>
      </c>
      <c r="P1277" s="1" t="str">
        <f t="shared" si="119"/>
        <v>BELOW</v>
      </c>
      <c r="Q1277" s="7">
        <v>-0.17886178861788626</v>
      </c>
    </row>
    <row r="1278" spans="1:17" x14ac:dyDescent="0.3">
      <c r="A1278" s="2">
        <v>22</v>
      </c>
      <c r="B1278" s="8" t="s">
        <v>1250</v>
      </c>
      <c r="C1278" s="8" t="s">
        <v>1277</v>
      </c>
      <c r="D1278" s="8">
        <v>7.1</v>
      </c>
      <c r="E1278" s="8">
        <v>649</v>
      </c>
      <c r="F1278" s="8">
        <v>681</v>
      </c>
      <c r="G1278" s="8">
        <v>796</v>
      </c>
      <c r="H1278" s="8">
        <v>1072</v>
      </c>
      <c r="I1278" s="8">
        <v>1235</v>
      </c>
      <c r="J1278" s="8"/>
      <c r="K1278">
        <f t="shared" si="114"/>
        <v>-298</v>
      </c>
      <c r="L1278">
        <f t="shared" si="115"/>
        <v>-298</v>
      </c>
      <c r="M1278">
        <f t="shared" si="116"/>
        <v>-327</v>
      </c>
      <c r="N1278">
        <f t="shared" si="117"/>
        <v>-237</v>
      </c>
      <c r="O1278">
        <f t="shared" si="118"/>
        <v>-393</v>
      </c>
      <c r="P1278" s="1" t="str">
        <f t="shared" si="119"/>
        <v>BELOW</v>
      </c>
      <c r="Q1278" s="7">
        <v>-0.4227642276422765</v>
      </c>
    </row>
    <row r="1279" spans="1:17" x14ac:dyDescent="0.3">
      <c r="A1279" s="2">
        <v>22</v>
      </c>
      <c r="B1279" s="8" t="s">
        <v>1250</v>
      </c>
      <c r="C1279" s="8" t="s">
        <v>1276</v>
      </c>
      <c r="D1279" s="8">
        <v>11.8</v>
      </c>
      <c r="E1279" s="8">
        <v>504</v>
      </c>
      <c r="F1279" s="8">
        <v>593</v>
      </c>
      <c r="G1279" s="8">
        <v>784</v>
      </c>
      <c r="H1279" s="8">
        <v>1009</v>
      </c>
      <c r="I1279" s="8">
        <v>1071</v>
      </c>
      <c r="J1279" s="8"/>
      <c r="K1279">
        <f t="shared" si="114"/>
        <v>-443</v>
      </c>
      <c r="L1279">
        <f t="shared" si="115"/>
        <v>-386</v>
      </c>
      <c r="M1279">
        <f t="shared" si="116"/>
        <v>-339</v>
      </c>
      <c r="N1279">
        <f t="shared" si="117"/>
        <v>-300</v>
      </c>
      <c r="O1279">
        <f t="shared" si="118"/>
        <v>-557</v>
      </c>
      <c r="P1279" s="1" t="str">
        <f t="shared" si="119"/>
        <v>BELOW</v>
      </c>
      <c r="Q1279" s="7">
        <v>-4.065040650406504E-2</v>
      </c>
    </row>
    <row r="1280" spans="1:17" x14ac:dyDescent="0.3">
      <c r="A1280" s="2">
        <v>22</v>
      </c>
      <c r="B1280" s="8" t="s">
        <v>1250</v>
      </c>
      <c r="C1280" s="8" t="s">
        <v>944</v>
      </c>
      <c r="D1280" s="8">
        <v>4.4000000000000004</v>
      </c>
      <c r="E1280" s="8">
        <v>647</v>
      </c>
      <c r="F1280" s="8">
        <v>762</v>
      </c>
      <c r="G1280" s="8">
        <v>980</v>
      </c>
      <c r="H1280" s="8">
        <v>1359</v>
      </c>
      <c r="I1280" s="8">
        <v>1685</v>
      </c>
      <c r="J1280" s="8"/>
      <c r="K1280">
        <f t="shared" si="114"/>
        <v>-300</v>
      </c>
      <c r="L1280">
        <f t="shared" si="115"/>
        <v>-217</v>
      </c>
      <c r="M1280">
        <f t="shared" si="116"/>
        <v>-143</v>
      </c>
      <c r="N1280">
        <f t="shared" si="117"/>
        <v>50</v>
      </c>
      <c r="O1280">
        <f t="shared" si="118"/>
        <v>57</v>
      </c>
      <c r="P1280" s="1" t="str">
        <f t="shared" si="119"/>
        <v>BELOW</v>
      </c>
      <c r="Q1280" s="7">
        <v>-0.64227642276422758</v>
      </c>
    </row>
    <row r="1281" spans="1:17" x14ac:dyDescent="0.3">
      <c r="A1281" s="2">
        <v>22</v>
      </c>
      <c r="B1281" s="8" t="s">
        <v>1250</v>
      </c>
      <c r="C1281" s="8" t="s">
        <v>1275</v>
      </c>
      <c r="D1281" s="8">
        <v>19.2</v>
      </c>
      <c r="E1281" s="8">
        <v>489</v>
      </c>
      <c r="F1281" s="8">
        <v>571</v>
      </c>
      <c r="G1281" s="8">
        <v>700</v>
      </c>
      <c r="H1281" s="8">
        <v>945</v>
      </c>
      <c r="I1281" s="8">
        <v>966</v>
      </c>
      <c r="J1281" s="8"/>
      <c r="K1281">
        <f t="shared" si="114"/>
        <v>-458</v>
      </c>
      <c r="L1281">
        <f t="shared" si="115"/>
        <v>-408</v>
      </c>
      <c r="M1281">
        <f t="shared" si="116"/>
        <v>-423</v>
      </c>
      <c r="N1281">
        <f t="shared" si="117"/>
        <v>-364</v>
      </c>
      <c r="O1281">
        <f t="shared" si="118"/>
        <v>-662</v>
      </c>
      <c r="P1281" s="1" t="str">
        <f t="shared" si="119"/>
        <v>ABOVE</v>
      </c>
      <c r="Q1281" s="7">
        <v>0.56097560975609739</v>
      </c>
    </row>
    <row r="1282" spans="1:17" x14ac:dyDescent="0.3">
      <c r="A1282" s="2">
        <v>22</v>
      </c>
      <c r="B1282" s="8" t="s">
        <v>1250</v>
      </c>
      <c r="C1282" s="8" t="s">
        <v>1274</v>
      </c>
      <c r="D1282" s="8">
        <v>14.1</v>
      </c>
      <c r="E1282" s="8">
        <v>489</v>
      </c>
      <c r="F1282" s="8">
        <v>611</v>
      </c>
      <c r="G1282" s="8">
        <v>700</v>
      </c>
      <c r="H1282" s="8">
        <v>885</v>
      </c>
      <c r="I1282" s="8">
        <v>1076</v>
      </c>
      <c r="J1282" s="8"/>
      <c r="K1282">
        <f t="shared" si="114"/>
        <v>-458</v>
      </c>
      <c r="L1282">
        <f t="shared" si="115"/>
        <v>-368</v>
      </c>
      <c r="M1282">
        <f t="shared" si="116"/>
        <v>-423</v>
      </c>
      <c r="N1282">
        <f t="shared" si="117"/>
        <v>-424</v>
      </c>
      <c r="O1282">
        <f t="shared" si="118"/>
        <v>-552</v>
      </c>
      <c r="P1282" s="1" t="str">
        <f t="shared" si="119"/>
        <v>ABOVE</v>
      </c>
      <c r="Q1282" s="7">
        <v>0.14634146341463405</v>
      </c>
    </row>
    <row r="1283" spans="1:17" x14ac:dyDescent="0.3">
      <c r="A1283" s="2">
        <v>22</v>
      </c>
      <c r="B1283" s="8" t="s">
        <v>1250</v>
      </c>
      <c r="C1283" s="8" t="s">
        <v>1273</v>
      </c>
      <c r="D1283" s="8">
        <v>8.6</v>
      </c>
      <c r="E1283" s="8">
        <v>621</v>
      </c>
      <c r="F1283" s="8">
        <v>753</v>
      </c>
      <c r="G1283" s="8">
        <v>967</v>
      </c>
      <c r="H1283" s="8">
        <v>1261</v>
      </c>
      <c r="I1283" s="8">
        <v>1371</v>
      </c>
      <c r="J1283" s="8"/>
      <c r="K1283">
        <f t="shared" si="114"/>
        <v>-326</v>
      </c>
      <c r="L1283">
        <f t="shared" si="115"/>
        <v>-226</v>
      </c>
      <c r="M1283">
        <f t="shared" si="116"/>
        <v>-156</v>
      </c>
      <c r="N1283">
        <f t="shared" si="117"/>
        <v>-48</v>
      </c>
      <c r="O1283">
        <f t="shared" si="118"/>
        <v>-257</v>
      </c>
      <c r="P1283" s="1" t="str">
        <f t="shared" si="119"/>
        <v>BELOW</v>
      </c>
      <c r="Q1283" s="7">
        <v>-0.30081300813008138</v>
      </c>
    </row>
    <row r="1284" spans="1:17" x14ac:dyDescent="0.3">
      <c r="A1284" s="2">
        <v>22</v>
      </c>
      <c r="B1284" s="8" t="s">
        <v>1250</v>
      </c>
      <c r="C1284" s="8" t="s">
        <v>1272</v>
      </c>
      <c r="D1284" s="8">
        <v>12.3</v>
      </c>
      <c r="E1284" s="8">
        <v>489</v>
      </c>
      <c r="F1284" s="8">
        <v>531</v>
      </c>
      <c r="G1284" s="8">
        <v>700</v>
      </c>
      <c r="H1284" s="8">
        <v>944</v>
      </c>
      <c r="I1284" s="8">
        <v>946</v>
      </c>
      <c r="J1284" s="8"/>
      <c r="K1284">
        <f t="shared" si="114"/>
        <v>-458</v>
      </c>
      <c r="L1284">
        <f t="shared" si="115"/>
        <v>-448</v>
      </c>
      <c r="M1284">
        <f t="shared" si="116"/>
        <v>-423</v>
      </c>
      <c r="N1284">
        <f t="shared" si="117"/>
        <v>-365</v>
      </c>
      <c r="O1284">
        <f t="shared" si="118"/>
        <v>-682</v>
      </c>
      <c r="P1284" s="1" t="str">
        <f t="shared" si="119"/>
        <v>EQUAL</v>
      </c>
      <c r="Q1284" s="7">
        <v>0</v>
      </c>
    </row>
    <row r="1285" spans="1:17" x14ac:dyDescent="0.3">
      <c r="A1285" s="2">
        <v>22</v>
      </c>
      <c r="B1285" s="8" t="s">
        <v>1250</v>
      </c>
      <c r="C1285" s="8" t="s">
        <v>58</v>
      </c>
      <c r="D1285" s="8">
        <v>11.8</v>
      </c>
      <c r="E1285" s="8">
        <v>479</v>
      </c>
      <c r="F1285" s="8">
        <v>563</v>
      </c>
      <c r="G1285" s="8">
        <v>745</v>
      </c>
      <c r="H1285" s="8">
        <v>933</v>
      </c>
      <c r="I1285" s="8">
        <v>1007</v>
      </c>
      <c r="J1285" s="8"/>
      <c r="K1285">
        <f t="shared" ref="K1285:K1348" si="120">E1285-$E$1</f>
        <v>-468</v>
      </c>
      <c r="L1285">
        <f t="shared" ref="L1285:L1348" si="121">F1285-$F$1</f>
        <v>-416</v>
      </c>
      <c r="M1285">
        <f t="shared" ref="M1285:M1348" si="122">G1285-$G$1</f>
        <v>-378</v>
      </c>
      <c r="N1285">
        <f t="shared" ref="N1285:N1348" si="123">H1285-$H$1</f>
        <v>-376</v>
      </c>
      <c r="O1285">
        <f t="shared" ref="O1285:O1348" si="124">I1285-$I$1</f>
        <v>-621</v>
      </c>
      <c r="P1285" s="1" t="str">
        <f t="shared" ref="P1285:P1348" si="125">IF(D1285&gt;$D$1,"ABOVE",(IF(D1285&lt;$D$1,"BELOW","EQUAL")))</f>
        <v>BELOW</v>
      </c>
      <c r="Q1285" s="7">
        <v>-4.065040650406504E-2</v>
      </c>
    </row>
    <row r="1286" spans="1:17" x14ac:dyDescent="0.3">
      <c r="A1286" s="2">
        <v>22</v>
      </c>
      <c r="B1286" s="8" t="s">
        <v>1250</v>
      </c>
      <c r="C1286" s="8" t="s">
        <v>122</v>
      </c>
      <c r="D1286" s="8">
        <v>13.9</v>
      </c>
      <c r="E1286" s="8">
        <v>499</v>
      </c>
      <c r="F1286" s="8">
        <v>553</v>
      </c>
      <c r="G1286" s="8">
        <v>732</v>
      </c>
      <c r="H1286" s="8">
        <v>917</v>
      </c>
      <c r="I1286" s="8">
        <v>989</v>
      </c>
      <c r="J1286" s="8"/>
      <c r="K1286">
        <f t="shared" si="120"/>
        <v>-448</v>
      </c>
      <c r="L1286">
        <f t="shared" si="121"/>
        <v>-426</v>
      </c>
      <c r="M1286">
        <f t="shared" si="122"/>
        <v>-391</v>
      </c>
      <c r="N1286">
        <f t="shared" si="123"/>
        <v>-392</v>
      </c>
      <c r="O1286">
        <f t="shared" si="124"/>
        <v>-639</v>
      </c>
      <c r="P1286" s="1" t="str">
        <f t="shared" si="125"/>
        <v>ABOVE</v>
      </c>
      <c r="Q1286" s="7">
        <v>0.13008130081300809</v>
      </c>
    </row>
    <row r="1287" spans="1:17" x14ac:dyDescent="0.3">
      <c r="A1287" s="2">
        <v>22</v>
      </c>
      <c r="B1287" s="8" t="s">
        <v>1250</v>
      </c>
      <c r="C1287" s="8" t="s">
        <v>1271</v>
      </c>
      <c r="D1287" s="8">
        <v>19.899999999999999</v>
      </c>
      <c r="E1287" s="8">
        <v>589</v>
      </c>
      <c r="F1287" s="8">
        <v>592</v>
      </c>
      <c r="G1287" s="8">
        <v>700</v>
      </c>
      <c r="H1287" s="8">
        <v>930</v>
      </c>
      <c r="I1287" s="8">
        <v>946</v>
      </c>
      <c r="J1287" s="8"/>
      <c r="K1287">
        <f t="shared" si="120"/>
        <v>-358</v>
      </c>
      <c r="L1287">
        <f t="shared" si="121"/>
        <v>-387</v>
      </c>
      <c r="M1287">
        <f t="shared" si="122"/>
        <v>-423</v>
      </c>
      <c r="N1287">
        <f t="shared" si="123"/>
        <v>-379</v>
      </c>
      <c r="O1287">
        <f t="shared" si="124"/>
        <v>-682</v>
      </c>
      <c r="P1287" s="1" t="str">
        <f t="shared" si="125"/>
        <v>ABOVE</v>
      </c>
      <c r="Q1287" s="7">
        <v>0.61788617886178843</v>
      </c>
    </row>
    <row r="1288" spans="1:17" x14ac:dyDescent="0.3">
      <c r="A1288" s="2">
        <v>22</v>
      </c>
      <c r="B1288" s="8" t="s">
        <v>1250</v>
      </c>
      <c r="C1288" s="8" t="s">
        <v>57</v>
      </c>
      <c r="D1288" s="8">
        <v>13.5</v>
      </c>
      <c r="E1288" s="8">
        <v>489</v>
      </c>
      <c r="F1288" s="8">
        <v>605</v>
      </c>
      <c r="G1288" s="8">
        <v>700</v>
      </c>
      <c r="H1288" s="8">
        <v>946</v>
      </c>
      <c r="I1288" s="8">
        <v>950</v>
      </c>
      <c r="J1288" s="8"/>
      <c r="K1288">
        <f t="shared" si="120"/>
        <v>-458</v>
      </c>
      <c r="L1288">
        <f t="shared" si="121"/>
        <v>-374</v>
      </c>
      <c r="M1288">
        <f t="shared" si="122"/>
        <v>-423</v>
      </c>
      <c r="N1288">
        <f t="shared" si="123"/>
        <v>-363</v>
      </c>
      <c r="O1288">
        <f t="shared" si="124"/>
        <v>-678</v>
      </c>
      <c r="P1288" s="1" t="str">
        <f t="shared" si="125"/>
        <v>ABOVE</v>
      </c>
      <c r="Q1288" s="7">
        <v>9.7560975609756032E-2</v>
      </c>
    </row>
    <row r="1289" spans="1:17" x14ac:dyDescent="0.3">
      <c r="A1289" s="2">
        <v>22</v>
      </c>
      <c r="B1289" s="8" t="s">
        <v>1250</v>
      </c>
      <c r="C1289" s="8" t="s">
        <v>382</v>
      </c>
      <c r="D1289" s="8">
        <v>9.6999999999999993</v>
      </c>
      <c r="E1289" s="8">
        <v>527</v>
      </c>
      <c r="F1289" s="8">
        <v>621</v>
      </c>
      <c r="G1289" s="8">
        <v>821</v>
      </c>
      <c r="H1289" s="8">
        <v>1153</v>
      </c>
      <c r="I1289" s="8">
        <v>1394</v>
      </c>
      <c r="J1289" s="8"/>
      <c r="K1289">
        <f t="shared" si="120"/>
        <v>-420</v>
      </c>
      <c r="L1289">
        <f t="shared" si="121"/>
        <v>-358</v>
      </c>
      <c r="M1289">
        <f t="shared" si="122"/>
        <v>-302</v>
      </c>
      <c r="N1289">
        <f t="shared" si="123"/>
        <v>-156</v>
      </c>
      <c r="O1289">
        <f t="shared" si="124"/>
        <v>-234</v>
      </c>
      <c r="P1289" s="1" t="str">
        <f t="shared" si="125"/>
        <v>BELOW</v>
      </c>
      <c r="Q1289" s="7">
        <v>-0.21138211382113831</v>
      </c>
    </row>
    <row r="1290" spans="1:17" x14ac:dyDescent="0.3">
      <c r="A1290" s="2">
        <v>22</v>
      </c>
      <c r="B1290" s="8" t="s">
        <v>1250</v>
      </c>
      <c r="C1290" s="8" t="s">
        <v>1270</v>
      </c>
      <c r="D1290" s="8">
        <v>10.9</v>
      </c>
      <c r="E1290" s="8">
        <v>516</v>
      </c>
      <c r="F1290" s="8">
        <v>609</v>
      </c>
      <c r="G1290" s="8">
        <v>739</v>
      </c>
      <c r="H1290" s="8">
        <v>926</v>
      </c>
      <c r="I1290" s="8">
        <v>999</v>
      </c>
      <c r="J1290" s="8"/>
      <c r="K1290">
        <f t="shared" si="120"/>
        <v>-431</v>
      </c>
      <c r="L1290">
        <f t="shared" si="121"/>
        <v>-370</v>
      </c>
      <c r="M1290">
        <f t="shared" si="122"/>
        <v>-384</v>
      </c>
      <c r="N1290">
        <f t="shared" si="123"/>
        <v>-383</v>
      </c>
      <c r="O1290">
        <f t="shared" si="124"/>
        <v>-629</v>
      </c>
      <c r="P1290" s="1" t="str">
        <f t="shared" si="125"/>
        <v>BELOW</v>
      </c>
      <c r="Q1290" s="7">
        <v>-0.11382113821138214</v>
      </c>
    </row>
    <row r="1291" spans="1:17" x14ac:dyDescent="0.3">
      <c r="A1291" s="2">
        <v>22</v>
      </c>
      <c r="B1291" s="8" t="s">
        <v>1250</v>
      </c>
      <c r="C1291" s="8" t="s">
        <v>55</v>
      </c>
      <c r="D1291" s="8">
        <v>10.199999999999999</v>
      </c>
      <c r="E1291" s="8">
        <v>649</v>
      </c>
      <c r="F1291" s="8">
        <v>664</v>
      </c>
      <c r="G1291" s="8">
        <v>874</v>
      </c>
      <c r="H1291" s="8">
        <v>1177</v>
      </c>
      <c r="I1291" s="8">
        <v>1181</v>
      </c>
      <c r="J1291" s="8"/>
      <c r="K1291">
        <f t="shared" si="120"/>
        <v>-298</v>
      </c>
      <c r="L1291">
        <f t="shared" si="121"/>
        <v>-315</v>
      </c>
      <c r="M1291">
        <f t="shared" si="122"/>
        <v>-249</v>
      </c>
      <c r="N1291">
        <f t="shared" si="123"/>
        <v>-132</v>
      </c>
      <c r="O1291">
        <f t="shared" si="124"/>
        <v>-447</v>
      </c>
      <c r="P1291" s="1" t="str">
        <f t="shared" si="125"/>
        <v>BELOW</v>
      </c>
      <c r="Q1291" s="7">
        <v>-0.17073170731707327</v>
      </c>
    </row>
    <row r="1292" spans="1:17" x14ac:dyDescent="0.3">
      <c r="A1292" s="2">
        <v>22</v>
      </c>
      <c r="B1292" s="8" t="s">
        <v>1250</v>
      </c>
      <c r="C1292" s="8" t="s">
        <v>1269</v>
      </c>
      <c r="D1292" s="8">
        <v>12.4</v>
      </c>
      <c r="E1292" s="8">
        <v>592</v>
      </c>
      <c r="F1292" s="8">
        <v>596</v>
      </c>
      <c r="G1292" s="8">
        <v>758</v>
      </c>
      <c r="H1292" s="8">
        <v>1013</v>
      </c>
      <c r="I1292" s="8">
        <v>1230</v>
      </c>
      <c r="J1292" s="8"/>
      <c r="K1292">
        <f t="shared" si="120"/>
        <v>-355</v>
      </c>
      <c r="L1292">
        <f t="shared" si="121"/>
        <v>-383</v>
      </c>
      <c r="M1292">
        <f t="shared" si="122"/>
        <v>-365</v>
      </c>
      <c r="N1292">
        <f t="shared" si="123"/>
        <v>-296</v>
      </c>
      <c r="O1292">
        <f t="shared" si="124"/>
        <v>-398</v>
      </c>
      <c r="P1292" s="1" t="str">
        <f t="shared" si="125"/>
        <v>ABOVE</v>
      </c>
      <c r="Q1292" s="7">
        <v>8.1300813008129795E-3</v>
      </c>
    </row>
    <row r="1293" spans="1:17" x14ac:dyDescent="0.3">
      <c r="A1293" s="2">
        <v>22</v>
      </c>
      <c r="B1293" s="8" t="s">
        <v>1250</v>
      </c>
      <c r="C1293" s="8" t="s">
        <v>1268</v>
      </c>
      <c r="D1293" s="8">
        <v>14.4</v>
      </c>
      <c r="E1293" s="8">
        <v>489</v>
      </c>
      <c r="F1293" s="8">
        <v>529</v>
      </c>
      <c r="G1293" s="8">
        <v>700</v>
      </c>
      <c r="H1293" s="8">
        <v>977</v>
      </c>
      <c r="I1293" s="8">
        <v>987</v>
      </c>
      <c r="J1293" s="8"/>
      <c r="K1293">
        <f t="shared" si="120"/>
        <v>-458</v>
      </c>
      <c r="L1293">
        <f t="shared" si="121"/>
        <v>-450</v>
      </c>
      <c r="M1293">
        <f t="shared" si="122"/>
        <v>-423</v>
      </c>
      <c r="N1293">
        <f t="shared" si="123"/>
        <v>-332</v>
      </c>
      <c r="O1293">
        <f t="shared" si="124"/>
        <v>-641</v>
      </c>
      <c r="P1293" s="1" t="str">
        <f t="shared" si="125"/>
        <v>ABOVE</v>
      </c>
      <c r="Q1293" s="7">
        <v>0.17073170731707313</v>
      </c>
    </row>
    <row r="1294" spans="1:17" x14ac:dyDescent="0.3">
      <c r="A1294" s="2">
        <v>22</v>
      </c>
      <c r="B1294" s="8" t="s">
        <v>1250</v>
      </c>
      <c r="C1294" s="8" t="s">
        <v>1267</v>
      </c>
      <c r="D1294" s="8">
        <v>13.5</v>
      </c>
      <c r="E1294" s="8">
        <v>602</v>
      </c>
      <c r="F1294" s="8">
        <v>602</v>
      </c>
      <c r="G1294" s="8">
        <v>796</v>
      </c>
      <c r="H1294" s="8">
        <v>1060</v>
      </c>
      <c r="I1294" s="8">
        <v>1076</v>
      </c>
      <c r="J1294" s="8"/>
      <c r="K1294">
        <f t="shared" si="120"/>
        <v>-345</v>
      </c>
      <c r="L1294">
        <f t="shared" si="121"/>
        <v>-377</v>
      </c>
      <c r="M1294">
        <f t="shared" si="122"/>
        <v>-327</v>
      </c>
      <c r="N1294">
        <f t="shared" si="123"/>
        <v>-249</v>
      </c>
      <c r="O1294">
        <f t="shared" si="124"/>
        <v>-552</v>
      </c>
      <c r="P1294" s="1" t="str">
        <f t="shared" si="125"/>
        <v>ABOVE</v>
      </c>
      <c r="Q1294" s="7">
        <v>9.7560975609756032E-2</v>
      </c>
    </row>
    <row r="1295" spans="1:17" x14ac:dyDescent="0.3">
      <c r="A1295" s="2">
        <v>22</v>
      </c>
      <c r="B1295" s="8" t="s">
        <v>1250</v>
      </c>
      <c r="C1295" s="8" t="s">
        <v>1266</v>
      </c>
      <c r="D1295" s="8">
        <v>15.7</v>
      </c>
      <c r="E1295" s="8">
        <v>531</v>
      </c>
      <c r="F1295" s="8">
        <v>542</v>
      </c>
      <c r="G1295" s="8">
        <v>717</v>
      </c>
      <c r="H1295" s="8">
        <v>919</v>
      </c>
      <c r="I1295" s="8">
        <v>969</v>
      </c>
      <c r="J1295" s="8"/>
      <c r="K1295">
        <f t="shared" si="120"/>
        <v>-416</v>
      </c>
      <c r="L1295">
        <f t="shared" si="121"/>
        <v>-437</v>
      </c>
      <c r="M1295">
        <f t="shared" si="122"/>
        <v>-406</v>
      </c>
      <c r="N1295">
        <f t="shared" si="123"/>
        <v>-390</v>
      </c>
      <c r="O1295">
        <f t="shared" si="124"/>
        <v>-659</v>
      </c>
      <c r="P1295" s="1" t="str">
        <f t="shared" si="125"/>
        <v>ABOVE</v>
      </c>
      <c r="Q1295" s="7">
        <v>0.27642276422764217</v>
      </c>
    </row>
    <row r="1296" spans="1:17" x14ac:dyDescent="0.3">
      <c r="A1296" s="2">
        <v>22</v>
      </c>
      <c r="B1296" s="8" t="s">
        <v>1250</v>
      </c>
      <c r="C1296" s="8" t="s">
        <v>1265</v>
      </c>
      <c r="D1296" s="8">
        <v>7.8</v>
      </c>
      <c r="E1296" s="8">
        <v>621</v>
      </c>
      <c r="F1296" s="8">
        <v>753</v>
      </c>
      <c r="G1296" s="8">
        <v>967</v>
      </c>
      <c r="H1296" s="8">
        <v>1261</v>
      </c>
      <c r="I1296" s="8">
        <v>1371</v>
      </c>
      <c r="J1296" s="8"/>
      <c r="K1296">
        <f t="shared" si="120"/>
        <v>-326</v>
      </c>
      <c r="L1296">
        <f t="shared" si="121"/>
        <v>-226</v>
      </c>
      <c r="M1296">
        <f t="shared" si="122"/>
        <v>-156</v>
      </c>
      <c r="N1296">
        <f t="shared" si="123"/>
        <v>-48</v>
      </c>
      <c r="O1296">
        <f t="shared" si="124"/>
        <v>-257</v>
      </c>
      <c r="P1296" s="1" t="str">
        <f t="shared" si="125"/>
        <v>BELOW</v>
      </c>
      <c r="Q1296" s="7">
        <v>-0.36585365853658541</v>
      </c>
    </row>
    <row r="1297" spans="1:17" x14ac:dyDescent="0.3">
      <c r="A1297" s="2">
        <v>22</v>
      </c>
      <c r="B1297" s="8" t="s">
        <v>1250</v>
      </c>
      <c r="C1297" s="8" t="s">
        <v>1264</v>
      </c>
      <c r="D1297" s="8">
        <v>14.8</v>
      </c>
      <c r="E1297" s="8">
        <v>489</v>
      </c>
      <c r="F1297" s="8">
        <v>529</v>
      </c>
      <c r="G1297" s="8">
        <v>700</v>
      </c>
      <c r="H1297" s="8">
        <v>943</v>
      </c>
      <c r="I1297" s="8">
        <v>946</v>
      </c>
      <c r="J1297" s="8"/>
      <c r="K1297">
        <f t="shared" si="120"/>
        <v>-458</v>
      </c>
      <c r="L1297">
        <f t="shared" si="121"/>
        <v>-450</v>
      </c>
      <c r="M1297">
        <f t="shared" si="122"/>
        <v>-423</v>
      </c>
      <c r="N1297">
        <f t="shared" si="123"/>
        <v>-366</v>
      </c>
      <c r="O1297">
        <f t="shared" si="124"/>
        <v>-682</v>
      </c>
      <c r="P1297" s="1" t="str">
        <f t="shared" si="125"/>
        <v>ABOVE</v>
      </c>
      <c r="Q1297" s="7">
        <v>0.2032520325203252</v>
      </c>
    </row>
    <row r="1298" spans="1:17" x14ac:dyDescent="0.3">
      <c r="A1298" s="2">
        <v>22</v>
      </c>
      <c r="B1298" s="8" t="s">
        <v>1250</v>
      </c>
      <c r="C1298" s="8" t="s">
        <v>1263</v>
      </c>
      <c r="D1298" s="8">
        <v>18.2</v>
      </c>
      <c r="E1298" s="8">
        <v>489</v>
      </c>
      <c r="F1298" s="8">
        <v>606</v>
      </c>
      <c r="G1298" s="8">
        <v>700</v>
      </c>
      <c r="H1298" s="8">
        <v>907</v>
      </c>
      <c r="I1298" s="8">
        <v>1078</v>
      </c>
      <c r="J1298" s="8"/>
      <c r="K1298">
        <f t="shared" si="120"/>
        <v>-458</v>
      </c>
      <c r="L1298">
        <f t="shared" si="121"/>
        <v>-373</v>
      </c>
      <c r="M1298">
        <f t="shared" si="122"/>
        <v>-423</v>
      </c>
      <c r="N1298">
        <f t="shared" si="123"/>
        <v>-402</v>
      </c>
      <c r="O1298">
        <f t="shared" si="124"/>
        <v>-550</v>
      </c>
      <c r="P1298" s="1" t="str">
        <f t="shared" si="125"/>
        <v>ABOVE</v>
      </c>
      <c r="Q1298" s="7">
        <v>0.47967479674796731</v>
      </c>
    </row>
    <row r="1299" spans="1:17" x14ac:dyDescent="0.3">
      <c r="A1299" s="2">
        <v>22</v>
      </c>
      <c r="B1299" s="8" t="s">
        <v>1250</v>
      </c>
      <c r="C1299" s="8" t="s">
        <v>1262</v>
      </c>
      <c r="D1299" s="8">
        <v>13.3</v>
      </c>
      <c r="E1299" s="8">
        <v>489</v>
      </c>
      <c r="F1299" s="8">
        <v>606</v>
      </c>
      <c r="G1299" s="8">
        <v>700</v>
      </c>
      <c r="H1299" s="8">
        <v>984</v>
      </c>
      <c r="I1299" s="8">
        <v>987</v>
      </c>
      <c r="J1299" s="8"/>
      <c r="K1299">
        <f t="shared" si="120"/>
        <v>-458</v>
      </c>
      <c r="L1299">
        <f t="shared" si="121"/>
        <v>-373</v>
      </c>
      <c r="M1299">
        <f t="shared" si="122"/>
        <v>-423</v>
      </c>
      <c r="N1299">
        <f t="shared" si="123"/>
        <v>-325</v>
      </c>
      <c r="O1299">
        <f t="shared" si="124"/>
        <v>-641</v>
      </c>
      <c r="P1299" s="1" t="str">
        <f t="shared" si="125"/>
        <v>ABOVE</v>
      </c>
      <c r="Q1299" s="7">
        <v>8.1300813008130079E-2</v>
      </c>
    </row>
    <row r="1300" spans="1:17" x14ac:dyDescent="0.3">
      <c r="A1300" s="2">
        <v>22</v>
      </c>
      <c r="B1300" s="8" t="s">
        <v>1250</v>
      </c>
      <c r="C1300" s="8" t="s">
        <v>1261</v>
      </c>
      <c r="D1300" s="8">
        <v>14.6</v>
      </c>
      <c r="E1300" s="8">
        <v>489</v>
      </c>
      <c r="F1300" s="8">
        <v>570</v>
      </c>
      <c r="G1300" s="8">
        <v>700</v>
      </c>
      <c r="H1300" s="8">
        <v>888</v>
      </c>
      <c r="I1300" s="8">
        <v>990</v>
      </c>
      <c r="J1300" s="8"/>
      <c r="K1300">
        <f t="shared" si="120"/>
        <v>-458</v>
      </c>
      <c r="L1300">
        <f t="shared" si="121"/>
        <v>-409</v>
      </c>
      <c r="M1300">
        <f t="shared" si="122"/>
        <v>-423</v>
      </c>
      <c r="N1300">
        <f t="shared" si="123"/>
        <v>-421</v>
      </c>
      <c r="O1300">
        <f t="shared" si="124"/>
        <v>-638</v>
      </c>
      <c r="P1300" s="1" t="str">
        <f t="shared" si="125"/>
        <v>ABOVE</v>
      </c>
      <c r="Q1300" s="7">
        <v>0.18699186991869909</v>
      </c>
    </row>
    <row r="1301" spans="1:17" x14ac:dyDescent="0.3">
      <c r="A1301" s="2">
        <v>22</v>
      </c>
      <c r="B1301" s="8" t="s">
        <v>1250</v>
      </c>
      <c r="C1301" s="8" t="s">
        <v>1260</v>
      </c>
      <c r="D1301" s="8">
        <v>15.4</v>
      </c>
      <c r="E1301" s="8">
        <v>489</v>
      </c>
      <c r="F1301" s="8">
        <v>575</v>
      </c>
      <c r="G1301" s="8">
        <v>700</v>
      </c>
      <c r="H1301" s="8">
        <v>927</v>
      </c>
      <c r="I1301" s="8">
        <v>987</v>
      </c>
      <c r="J1301" s="8"/>
      <c r="K1301">
        <f t="shared" si="120"/>
        <v>-458</v>
      </c>
      <c r="L1301">
        <f t="shared" si="121"/>
        <v>-404</v>
      </c>
      <c r="M1301">
        <f t="shared" si="122"/>
        <v>-423</v>
      </c>
      <c r="N1301">
        <f t="shared" si="123"/>
        <v>-382</v>
      </c>
      <c r="O1301">
        <f t="shared" si="124"/>
        <v>-641</v>
      </c>
      <c r="P1301" s="1" t="str">
        <f t="shared" si="125"/>
        <v>ABOVE</v>
      </c>
      <c r="Q1301" s="7">
        <v>0.25203252032520324</v>
      </c>
    </row>
    <row r="1302" spans="1:17" x14ac:dyDescent="0.3">
      <c r="A1302" s="2">
        <v>22</v>
      </c>
      <c r="B1302" s="8" t="s">
        <v>1250</v>
      </c>
      <c r="C1302" s="8" t="s">
        <v>937</v>
      </c>
      <c r="D1302" s="8">
        <v>10</v>
      </c>
      <c r="E1302" s="8">
        <v>535</v>
      </c>
      <c r="F1302" s="8">
        <v>592</v>
      </c>
      <c r="G1302" s="8">
        <v>766</v>
      </c>
      <c r="H1302" s="8">
        <v>1057</v>
      </c>
      <c r="I1302" s="8">
        <v>1104</v>
      </c>
      <c r="J1302" s="8"/>
      <c r="K1302">
        <f t="shared" si="120"/>
        <v>-412</v>
      </c>
      <c r="L1302">
        <f t="shared" si="121"/>
        <v>-387</v>
      </c>
      <c r="M1302">
        <f t="shared" si="122"/>
        <v>-357</v>
      </c>
      <c r="N1302">
        <f t="shared" si="123"/>
        <v>-252</v>
      </c>
      <c r="O1302">
        <f t="shared" si="124"/>
        <v>-524</v>
      </c>
      <c r="P1302" s="1" t="str">
        <f t="shared" si="125"/>
        <v>BELOW</v>
      </c>
      <c r="Q1302" s="7">
        <v>-0.18699186991869923</v>
      </c>
    </row>
    <row r="1303" spans="1:17" x14ac:dyDescent="0.3">
      <c r="A1303" s="2">
        <v>22</v>
      </c>
      <c r="B1303" s="8" t="s">
        <v>1250</v>
      </c>
      <c r="C1303" s="8" t="s">
        <v>744</v>
      </c>
      <c r="D1303" s="8">
        <v>7.8</v>
      </c>
      <c r="E1303" s="8">
        <v>744</v>
      </c>
      <c r="F1303" s="8">
        <v>763</v>
      </c>
      <c r="G1303" s="8">
        <v>874</v>
      </c>
      <c r="H1303" s="8">
        <v>1245</v>
      </c>
      <c r="I1303" s="8">
        <v>1381</v>
      </c>
      <c r="J1303" s="8"/>
      <c r="K1303">
        <f t="shared" si="120"/>
        <v>-203</v>
      </c>
      <c r="L1303">
        <f t="shared" si="121"/>
        <v>-216</v>
      </c>
      <c r="M1303">
        <f t="shared" si="122"/>
        <v>-249</v>
      </c>
      <c r="N1303">
        <f t="shared" si="123"/>
        <v>-64</v>
      </c>
      <c r="O1303">
        <f t="shared" si="124"/>
        <v>-247</v>
      </c>
      <c r="P1303" s="1" t="str">
        <f t="shared" si="125"/>
        <v>BELOW</v>
      </c>
      <c r="Q1303" s="7">
        <v>-0.36585365853658541</v>
      </c>
    </row>
    <row r="1304" spans="1:17" x14ac:dyDescent="0.3">
      <c r="A1304" s="2">
        <v>22</v>
      </c>
      <c r="B1304" s="8" t="s">
        <v>1250</v>
      </c>
      <c r="C1304" s="8" t="s">
        <v>1259</v>
      </c>
      <c r="D1304" s="8">
        <v>10.8</v>
      </c>
      <c r="E1304" s="8">
        <v>489</v>
      </c>
      <c r="F1304" s="8">
        <v>611</v>
      </c>
      <c r="G1304" s="8">
        <v>700</v>
      </c>
      <c r="H1304" s="8">
        <v>1012</v>
      </c>
      <c r="I1304" s="8">
        <v>1018</v>
      </c>
      <c r="J1304" s="8"/>
      <c r="K1304">
        <f t="shared" si="120"/>
        <v>-458</v>
      </c>
      <c r="L1304">
        <f t="shared" si="121"/>
        <v>-368</v>
      </c>
      <c r="M1304">
        <f t="shared" si="122"/>
        <v>-423</v>
      </c>
      <c r="N1304">
        <f t="shared" si="123"/>
        <v>-297</v>
      </c>
      <c r="O1304">
        <f t="shared" si="124"/>
        <v>-610</v>
      </c>
      <c r="P1304" s="1" t="str">
        <f t="shared" si="125"/>
        <v>BELOW</v>
      </c>
      <c r="Q1304" s="7">
        <v>-0.12195121951219512</v>
      </c>
    </row>
    <row r="1305" spans="1:17" x14ac:dyDescent="0.3">
      <c r="A1305" s="2">
        <v>22</v>
      </c>
      <c r="B1305" s="8" t="s">
        <v>1250</v>
      </c>
      <c r="C1305" s="8" t="s">
        <v>1258</v>
      </c>
      <c r="D1305" s="8">
        <v>15.3</v>
      </c>
      <c r="E1305" s="8">
        <v>545</v>
      </c>
      <c r="F1305" s="8">
        <v>565</v>
      </c>
      <c r="G1305" s="8">
        <v>700</v>
      </c>
      <c r="H1305" s="8">
        <v>943</v>
      </c>
      <c r="I1305" s="8">
        <v>946</v>
      </c>
      <c r="J1305" s="8"/>
      <c r="K1305">
        <f t="shared" si="120"/>
        <v>-402</v>
      </c>
      <c r="L1305">
        <f t="shared" si="121"/>
        <v>-414</v>
      </c>
      <c r="M1305">
        <f t="shared" si="122"/>
        <v>-423</v>
      </c>
      <c r="N1305">
        <f t="shared" si="123"/>
        <v>-366</v>
      </c>
      <c r="O1305">
        <f t="shared" si="124"/>
        <v>-682</v>
      </c>
      <c r="P1305" s="1" t="str">
        <f t="shared" si="125"/>
        <v>ABOVE</v>
      </c>
      <c r="Q1305" s="7">
        <v>0.24390243902439024</v>
      </c>
    </row>
    <row r="1306" spans="1:17" x14ac:dyDescent="0.3">
      <c r="A1306" s="2">
        <v>22</v>
      </c>
      <c r="B1306" s="8" t="s">
        <v>1250</v>
      </c>
      <c r="C1306" s="8" t="s">
        <v>1257</v>
      </c>
      <c r="D1306" s="8">
        <v>18.600000000000001</v>
      </c>
      <c r="E1306" s="8">
        <v>513</v>
      </c>
      <c r="F1306" s="8">
        <v>628</v>
      </c>
      <c r="G1306" s="8">
        <v>798</v>
      </c>
      <c r="H1306" s="8">
        <v>1034</v>
      </c>
      <c r="I1306" s="8">
        <v>1134</v>
      </c>
      <c r="J1306" s="8"/>
      <c r="K1306">
        <f t="shared" si="120"/>
        <v>-434</v>
      </c>
      <c r="L1306">
        <f t="shared" si="121"/>
        <v>-351</v>
      </c>
      <c r="M1306">
        <f t="shared" si="122"/>
        <v>-325</v>
      </c>
      <c r="N1306">
        <f t="shared" si="123"/>
        <v>-275</v>
      </c>
      <c r="O1306">
        <f t="shared" si="124"/>
        <v>-494</v>
      </c>
      <c r="P1306" s="1" t="str">
        <f t="shared" si="125"/>
        <v>ABOVE</v>
      </c>
      <c r="Q1306" s="7">
        <v>0.51219512195121952</v>
      </c>
    </row>
    <row r="1307" spans="1:17" x14ac:dyDescent="0.3">
      <c r="A1307" s="2">
        <v>22</v>
      </c>
      <c r="B1307" s="8" t="s">
        <v>1250</v>
      </c>
      <c r="C1307" s="8" t="s">
        <v>1111</v>
      </c>
      <c r="D1307" s="8">
        <v>10.4</v>
      </c>
      <c r="E1307" s="8">
        <v>621</v>
      </c>
      <c r="F1307" s="8">
        <v>753</v>
      </c>
      <c r="G1307" s="8">
        <v>967</v>
      </c>
      <c r="H1307" s="8">
        <v>1261</v>
      </c>
      <c r="I1307" s="8">
        <v>1371</v>
      </c>
      <c r="J1307" s="8"/>
      <c r="K1307">
        <f t="shared" si="120"/>
        <v>-326</v>
      </c>
      <c r="L1307">
        <f t="shared" si="121"/>
        <v>-226</v>
      </c>
      <c r="M1307">
        <f t="shared" si="122"/>
        <v>-156</v>
      </c>
      <c r="N1307">
        <f t="shared" si="123"/>
        <v>-48</v>
      </c>
      <c r="O1307">
        <f t="shared" si="124"/>
        <v>-257</v>
      </c>
      <c r="P1307" s="1" t="str">
        <f t="shared" si="125"/>
        <v>BELOW</v>
      </c>
      <c r="Q1307" s="7">
        <v>-0.15447154471544716</v>
      </c>
    </row>
    <row r="1308" spans="1:17" x14ac:dyDescent="0.3">
      <c r="A1308" s="2">
        <v>22</v>
      </c>
      <c r="B1308" s="8" t="s">
        <v>1250</v>
      </c>
      <c r="C1308" s="8" t="s">
        <v>1256</v>
      </c>
      <c r="D1308" s="8">
        <v>12.9</v>
      </c>
      <c r="E1308" s="8">
        <v>523</v>
      </c>
      <c r="F1308" s="8">
        <v>529</v>
      </c>
      <c r="G1308" s="8">
        <v>700</v>
      </c>
      <c r="H1308" s="8">
        <v>877</v>
      </c>
      <c r="I1308" s="8">
        <v>1069</v>
      </c>
      <c r="J1308" s="8"/>
      <c r="K1308">
        <f t="shared" si="120"/>
        <v>-424</v>
      </c>
      <c r="L1308">
        <f t="shared" si="121"/>
        <v>-450</v>
      </c>
      <c r="M1308">
        <f t="shared" si="122"/>
        <v>-423</v>
      </c>
      <c r="N1308">
        <f t="shared" si="123"/>
        <v>-432</v>
      </c>
      <c r="O1308">
        <f t="shared" si="124"/>
        <v>-559</v>
      </c>
      <c r="P1308" s="1" t="str">
        <f t="shared" si="125"/>
        <v>ABOVE</v>
      </c>
      <c r="Q1308" s="7">
        <v>4.8780487804878016E-2</v>
      </c>
    </row>
    <row r="1309" spans="1:17" x14ac:dyDescent="0.3">
      <c r="A1309" s="2">
        <v>22</v>
      </c>
      <c r="B1309" s="8" t="s">
        <v>1250</v>
      </c>
      <c r="C1309" s="8" t="s">
        <v>1255</v>
      </c>
      <c r="D1309" s="8">
        <v>13.6</v>
      </c>
      <c r="E1309" s="8">
        <v>514</v>
      </c>
      <c r="F1309" s="8">
        <v>529</v>
      </c>
      <c r="G1309" s="8">
        <v>700</v>
      </c>
      <c r="H1309" s="8">
        <v>910</v>
      </c>
      <c r="I1309" s="8">
        <v>1069</v>
      </c>
      <c r="J1309" s="8"/>
      <c r="K1309">
        <f t="shared" si="120"/>
        <v>-433</v>
      </c>
      <c r="L1309">
        <f t="shared" si="121"/>
        <v>-450</v>
      </c>
      <c r="M1309">
        <f t="shared" si="122"/>
        <v>-423</v>
      </c>
      <c r="N1309">
        <f t="shared" si="123"/>
        <v>-399</v>
      </c>
      <c r="O1309">
        <f t="shared" si="124"/>
        <v>-559</v>
      </c>
      <c r="P1309" s="1" t="str">
        <f t="shared" si="125"/>
        <v>ABOVE</v>
      </c>
      <c r="Q1309" s="7">
        <v>0.10569105691056901</v>
      </c>
    </row>
    <row r="1310" spans="1:17" x14ac:dyDescent="0.3">
      <c r="A1310" s="2">
        <v>22</v>
      </c>
      <c r="B1310" s="8" t="s">
        <v>1250</v>
      </c>
      <c r="C1310" s="8" t="s">
        <v>1254</v>
      </c>
      <c r="D1310" s="8">
        <v>14.3</v>
      </c>
      <c r="E1310" s="8">
        <v>489</v>
      </c>
      <c r="F1310" s="8">
        <v>529</v>
      </c>
      <c r="G1310" s="8">
        <v>700</v>
      </c>
      <c r="H1310" s="8">
        <v>877</v>
      </c>
      <c r="I1310" s="8">
        <v>980</v>
      </c>
      <c r="J1310" s="8"/>
      <c r="K1310">
        <f t="shared" si="120"/>
        <v>-458</v>
      </c>
      <c r="L1310">
        <f t="shared" si="121"/>
        <v>-450</v>
      </c>
      <c r="M1310">
        <f t="shared" si="122"/>
        <v>-423</v>
      </c>
      <c r="N1310">
        <f t="shared" si="123"/>
        <v>-432</v>
      </c>
      <c r="O1310">
        <f t="shared" si="124"/>
        <v>-648</v>
      </c>
      <c r="P1310" s="1" t="str">
        <f t="shared" si="125"/>
        <v>ABOVE</v>
      </c>
      <c r="Q1310" s="7">
        <v>0.16260162601626016</v>
      </c>
    </row>
    <row r="1311" spans="1:17" x14ac:dyDescent="0.3">
      <c r="A1311" s="2">
        <v>22</v>
      </c>
      <c r="B1311" s="8" t="s">
        <v>1250</v>
      </c>
      <c r="C1311" s="8" t="s">
        <v>1253</v>
      </c>
      <c r="D1311" s="8">
        <v>10.9</v>
      </c>
      <c r="E1311" s="8">
        <v>538</v>
      </c>
      <c r="F1311" s="8">
        <v>542</v>
      </c>
      <c r="G1311" s="8">
        <v>717</v>
      </c>
      <c r="H1311" s="8">
        <v>979</v>
      </c>
      <c r="I1311" s="8">
        <v>995</v>
      </c>
      <c r="J1311" s="8"/>
      <c r="K1311">
        <f t="shared" si="120"/>
        <v>-409</v>
      </c>
      <c r="L1311">
        <f t="shared" si="121"/>
        <v>-437</v>
      </c>
      <c r="M1311">
        <f t="shared" si="122"/>
        <v>-406</v>
      </c>
      <c r="N1311">
        <f t="shared" si="123"/>
        <v>-330</v>
      </c>
      <c r="O1311">
        <f t="shared" si="124"/>
        <v>-633</v>
      </c>
      <c r="P1311" s="1" t="str">
        <f t="shared" si="125"/>
        <v>BELOW</v>
      </c>
      <c r="Q1311" s="7">
        <v>-0.11382113821138214</v>
      </c>
    </row>
    <row r="1312" spans="1:17" x14ac:dyDescent="0.3">
      <c r="A1312" s="2">
        <v>22</v>
      </c>
      <c r="B1312" s="8" t="s">
        <v>1250</v>
      </c>
      <c r="C1312" s="8" t="s">
        <v>1252</v>
      </c>
      <c r="D1312" s="8">
        <v>11.6</v>
      </c>
      <c r="E1312" s="8">
        <v>450</v>
      </c>
      <c r="F1312" s="8">
        <v>565</v>
      </c>
      <c r="G1312" s="8">
        <v>700</v>
      </c>
      <c r="H1312" s="8">
        <v>925</v>
      </c>
      <c r="I1312" s="8">
        <v>1043</v>
      </c>
      <c r="J1312" s="8"/>
      <c r="K1312">
        <f t="shared" si="120"/>
        <v>-497</v>
      </c>
      <c r="L1312">
        <f t="shared" si="121"/>
        <v>-414</v>
      </c>
      <c r="M1312">
        <f t="shared" si="122"/>
        <v>-423</v>
      </c>
      <c r="N1312">
        <f t="shared" si="123"/>
        <v>-384</v>
      </c>
      <c r="O1312">
        <f t="shared" si="124"/>
        <v>-585</v>
      </c>
      <c r="P1312" s="1" t="str">
        <f t="shared" si="125"/>
        <v>BELOW</v>
      </c>
      <c r="Q1312" s="7">
        <v>-5.6910569105691138E-2</v>
      </c>
    </row>
    <row r="1313" spans="1:17" x14ac:dyDescent="0.3">
      <c r="A1313" s="2">
        <v>22</v>
      </c>
      <c r="B1313" s="8" t="s">
        <v>1250</v>
      </c>
      <c r="C1313" s="8" t="s">
        <v>534</v>
      </c>
      <c r="D1313" s="8">
        <v>13</v>
      </c>
      <c r="E1313" s="8">
        <v>539</v>
      </c>
      <c r="F1313" s="8">
        <v>644</v>
      </c>
      <c r="G1313" s="8">
        <v>795</v>
      </c>
      <c r="H1313" s="8">
        <v>1085</v>
      </c>
      <c r="I1313" s="8">
        <v>1182</v>
      </c>
      <c r="J1313" s="8"/>
      <c r="K1313">
        <f t="shared" si="120"/>
        <v>-408</v>
      </c>
      <c r="L1313">
        <f t="shared" si="121"/>
        <v>-335</v>
      </c>
      <c r="M1313">
        <f t="shared" si="122"/>
        <v>-328</v>
      </c>
      <c r="N1313">
        <f t="shared" si="123"/>
        <v>-224</v>
      </c>
      <c r="O1313">
        <f t="shared" si="124"/>
        <v>-446</v>
      </c>
      <c r="P1313" s="1" t="str">
        <f t="shared" si="125"/>
        <v>ABOVE</v>
      </c>
      <c r="Q1313" s="7">
        <v>5.6910569105690999E-2</v>
      </c>
    </row>
    <row r="1314" spans="1:17" x14ac:dyDescent="0.3">
      <c r="A1314" s="2">
        <v>22</v>
      </c>
      <c r="B1314" s="8" t="s">
        <v>1250</v>
      </c>
      <c r="C1314" s="8" t="s">
        <v>1251</v>
      </c>
      <c r="D1314" s="8">
        <v>13</v>
      </c>
      <c r="E1314" s="8">
        <v>900</v>
      </c>
      <c r="F1314" s="8">
        <v>929</v>
      </c>
      <c r="G1314" s="8">
        <v>1140</v>
      </c>
      <c r="H1314" s="8">
        <v>1499</v>
      </c>
      <c r="I1314" s="8">
        <v>1843</v>
      </c>
      <c r="J1314" s="8"/>
      <c r="K1314">
        <f t="shared" si="120"/>
        <v>-47</v>
      </c>
      <c r="L1314">
        <f t="shared" si="121"/>
        <v>-50</v>
      </c>
      <c r="M1314">
        <f t="shared" si="122"/>
        <v>17</v>
      </c>
      <c r="N1314">
        <f t="shared" si="123"/>
        <v>190</v>
      </c>
      <c r="O1314">
        <f t="shared" si="124"/>
        <v>215</v>
      </c>
      <c r="P1314" s="1" t="str">
        <f t="shared" si="125"/>
        <v>ABOVE</v>
      </c>
      <c r="Q1314" s="7">
        <v>5.6910569105690999E-2</v>
      </c>
    </row>
    <row r="1315" spans="1:17" x14ac:dyDescent="0.3">
      <c r="A1315" s="2">
        <v>22</v>
      </c>
      <c r="B1315" s="8" t="s">
        <v>1250</v>
      </c>
      <c r="C1315" s="8" t="s">
        <v>101</v>
      </c>
      <c r="D1315" s="8">
        <v>19.8</v>
      </c>
      <c r="E1315" s="8">
        <v>621</v>
      </c>
      <c r="F1315" s="8">
        <v>753</v>
      </c>
      <c r="G1315" s="8">
        <v>967</v>
      </c>
      <c r="H1315" s="8">
        <v>1261</v>
      </c>
      <c r="I1315" s="8">
        <v>1371</v>
      </c>
      <c r="J1315" s="8"/>
      <c r="K1315">
        <f t="shared" si="120"/>
        <v>-326</v>
      </c>
      <c r="L1315">
        <f t="shared" si="121"/>
        <v>-226</v>
      </c>
      <c r="M1315">
        <f t="shared" si="122"/>
        <v>-156</v>
      </c>
      <c r="N1315">
        <f t="shared" si="123"/>
        <v>-48</v>
      </c>
      <c r="O1315">
        <f t="shared" si="124"/>
        <v>-257</v>
      </c>
      <c r="P1315" s="1" t="str">
        <f t="shared" si="125"/>
        <v>ABOVE</v>
      </c>
      <c r="Q1315" s="7">
        <v>0.6097560975609756</v>
      </c>
    </row>
    <row r="1316" spans="1:17" x14ac:dyDescent="0.3">
      <c r="A1316" s="2">
        <v>22</v>
      </c>
      <c r="B1316" s="8" t="s">
        <v>1250</v>
      </c>
      <c r="C1316" s="8" t="s">
        <v>1249</v>
      </c>
      <c r="D1316" s="8">
        <v>12.4</v>
      </c>
      <c r="E1316" s="8">
        <v>526</v>
      </c>
      <c r="F1316" s="8">
        <v>569</v>
      </c>
      <c r="G1316" s="8">
        <v>753</v>
      </c>
      <c r="H1316" s="8">
        <v>943</v>
      </c>
      <c r="I1316" s="8">
        <v>1018</v>
      </c>
      <c r="J1316" s="8"/>
      <c r="K1316">
        <f t="shared" si="120"/>
        <v>-421</v>
      </c>
      <c r="L1316">
        <f t="shared" si="121"/>
        <v>-410</v>
      </c>
      <c r="M1316">
        <f t="shared" si="122"/>
        <v>-370</v>
      </c>
      <c r="N1316">
        <f t="shared" si="123"/>
        <v>-366</v>
      </c>
      <c r="O1316">
        <f t="shared" si="124"/>
        <v>-610</v>
      </c>
      <c r="P1316" s="1" t="str">
        <f t="shared" si="125"/>
        <v>ABOVE</v>
      </c>
      <c r="Q1316" s="7">
        <v>8.1300813008129795E-3</v>
      </c>
    </row>
    <row r="1317" spans="1:17" x14ac:dyDescent="0.3">
      <c r="A1317" s="2">
        <v>23</v>
      </c>
      <c r="B1317" s="8" t="s">
        <v>1192</v>
      </c>
      <c r="C1317" s="8" t="s">
        <v>1248</v>
      </c>
      <c r="D1317" s="8">
        <v>12.5</v>
      </c>
      <c r="E1317" s="8">
        <v>561</v>
      </c>
      <c r="F1317" s="8">
        <v>565</v>
      </c>
      <c r="G1317" s="8">
        <v>747</v>
      </c>
      <c r="H1317" s="8">
        <v>965</v>
      </c>
      <c r="I1317" s="8">
        <v>1134</v>
      </c>
      <c r="J1317" s="8"/>
      <c r="K1317">
        <f t="shared" si="120"/>
        <v>-386</v>
      </c>
      <c r="L1317">
        <f t="shared" si="121"/>
        <v>-414</v>
      </c>
      <c r="M1317">
        <f t="shared" si="122"/>
        <v>-376</v>
      </c>
      <c r="N1317">
        <f t="shared" si="123"/>
        <v>-344</v>
      </c>
      <c r="O1317">
        <f t="shared" si="124"/>
        <v>-494</v>
      </c>
      <c r="P1317" s="1" t="str">
        <f t="shared" si="125"/>
        <v>ABOVE</v>
      </c>
      <c r="Q1317" s="7">
        <v>1.6260162601625959E-2</v>
      </c>
    </row>
    <row r="1318" spans="1:17" x14ac:dyDescent="0.3">
      <c r="A1318" s="2">
        <v>23</v>
      </c>
      <c r="B1318" s="8" t="s">
        <v>1192</v>
      </c>
      <c r="C1318" s="8" t="s">
        <v>1247</v>
      </c>
      <c r="D1318" s="8">
        <v>6.2</v>
      </c>
      <c r="E1318" s="8">
        <v>763</v>
      </c>
      <c r="F1318" s="8">
        <v>915</v>
      </c>
      <c r="G1318" s="8">
        <v>1151</v>
      </c>
      <c r="H1318" s="8">
        <v>1636</v>
      </c>
      <c r="I1318" s="8">
        <v>1923</v>
      </c>
      <c r="J1318" s="8"/>
      <c r="K1318">
        <f t="shared" si="120"/>
        <v>-184</v>
      </c>
      <c r="L1318">
        <f t="shared" si="121"/>
        <v>-64</v>
      </c>
      <c r="M1318">
        <f t="shared" si="122"/>
        <v>28</v>
      </c>
      <c r="N1318">
        <f t="shared" si="123"/>
        <v>327</v>
      </c>
      <c r="O1318">
        <f t="shared" si="124"/>
        <v>295</v>
      </c>
      <c r="P1318" s="1" t="str">
        <f t="shared" si="125"/>
        <v>BELOW</v>
      </c>
      <c r="Q1318" s="7">
        <v>-0.49593495934959353</v>
      </c>
    </row>
    <row r="1319" spans="1:17" x14ac:dyDescent="0.3">
      <c r="A1319" s="2">
        <v>23</v>
      </c>
      <c r="B1319" s="8" t="s">
        <v>1192</v>
      </c>
      <c r="C1319" s="8" t="s">
        <v>1246</v>
      </c>
      <c r="D1319" s="8">
        <v>10.199999999999999</v>
      </c>
      <c r="E1319" s="8">
        <v>470</v>
      </c>
      <c r="F1319" s="8">
        <v>580</v>
      </c>
      <c r="G1319" s="8">
        <v>717</v>
      </c>
      <c r="H1319" s="8">
        <v>941</v>
      </c>
      <c r="I1319" s="8">
        <v>1096</v>
      </c>
      <c r="J1319" s="8"/>
      <c r="K1319">
        <f t="shared" si="120"/>
        <v>-477</v>
      </c>
      <c r="L1319">
        <f t="shared" si="121"/>
        <v>-399</v>
      </c>
      <c r="M1319">
        <f t="shared" si="122"/>
        <v>-406</v>
      </c>
      <c r="N1319">
        <f t="shared" si="123"/>
        <v>-368</v>
      </c>
      <c r="O1319">
        <f t="shared" si="124"/>
        <v>-532</v>
      </c>
      <c r="P1319" s="1" t="str">
        <f t="shared" si="125"/>
        <v>BELOW</v>
      </c>
      <c r="Q1319" s="7">
        <v>-0.17073170731707327</v>
      </c>
    </row>
    <row r="1320" spans="1:17" x14ac:dyDescent="0.3">
      <c r="A1320" s="2">
        <v>23</v>
      </c>
      <c r="B1320" s="8" t="s">
        <v>1192</v>
      </c>
      <c r="C1320" s="8" t="s">
        <v>1245</v>
      </c>
      <c r="D1320" s="8">
        <v>16.3</v>
      </c>
      <c r="E1320" s="8">
        <v>499</v>
      </c>
      <c r="F1320" s="8">
        <v>580</v>
      </c>
      <c r="G1320" s="8">
        <v>767</v>
      </c>
      <c r="H1320" s="8">
        <v>1014</v>
      </c>
      <c r="I1320" s="8">
        <v>1037</v>
      </c>
      <c r="J1320" s="8"/>
      <c r="K1320">
        <f t="shared" si="120"/>
        <v>-448</v>
      </c>
      <c r="L1320">
        <f t="shared" si="121"/>
        <v>-399</v>
      </c>
      <c r="M1320">
        <f t="shared" si="122"/>
        <v>-356</v>
      </c>
      <c r="N1320">
        <f t="shared" si="123"/>
        <v>-295</v>
      </c>
      <c r="O1320">
        <f t="shared" si="124"/>
        <v>-591</v>
      </c>
      <c r="P1320" s="1" t="str">
        <f t="shared" si="125"/>
        <v>ABOVE</v>
      </c>
      <c r="Q1320" s="7">
        <v>0.32520325203252032</v>
      </c>
    </row>
    <row r="1321" spans="1:17" x14ac:dyDescent="0.3">
      <c r="A1321" s="2">
        <v>23</v>
      </c>
      <c r="B1321" s="8" t="s">
        <v>1192</v>
      </c>
      <c r="C1321" s="8" t="s">
        <v>173</v>
      </c>
      <c r="D1321" s="8">
        <v>8.6</v>
      </c>
      <c r="E1321" s="8">
        <v>596</v>
      </c>
      <c r="F1321" s="8">
        <v>698</v>
      </c>
      <c r="G1321" s="8">
        <v>855</v>
      </c>
      <c r="H1321" s="8">
        <v>1229</v>
      </c>
      <c r="I1321" s="8">
        <v>1502</v>
      </c>
      <c r="J1321" s="8"/>
      <c r="K1321">
        <f t="shared" si="120"/>
        <v>-351</v>
      </c>
      <c r="L1321">
        <f t="shared" si="121"/>
        <v>-281</v>
      </c>
      <c r="M1321">
        <f t="shared" si="122"/>
        <v>-268</v>
      </c>
      <c r="N1321">
        <f t="shared" si="123"/>
        <v>-80</v>
      </c>
      <c r="O1321">
        <f t="shared" si="124"/>
        <v>-126</v>
      </c>
      <c r="P1321" s="1" t="str">
        <f t="shared" si="125"/>
        <v>BELOW</v>
      </c>
      <c r="Q1321" s="7">
        <v>-0.30081300813008138</v>
      </c>
    </row>
    <row r="1322" spans="1:17" x14ac:dyDescent="0.3">
      <c r="A1322" s="2">
        <v>23</v>
      </c>
      <c r="B1322" s="8" t="s">
        <v>1192</v>
      </c>
      <c r="C1322" s="8" t="s">
        <v>1244</v>
      </c>
      <c r="D1322" s="8">
        <v>11</v>
      </c>
      <c r="E1322" s="8">
        <v>459</v>
      </c>
      <c r="F1322" s="8">
        <v>564</v>
      </c>
      <c r="G1322" s="8">
        <v>700</v>
      </c>
      <c r="H1322" s="8">
        <v>964</v>
      </c>
      <c r="I1322" s="8">
        <v>968</v>
      </c>
      <c r="J1322" s="8"/>
      <c r="K1322">
        <f t="shared" si="120"/>
        <v>-488</v>
      </c>
      <c r="L1322">
        <f t="shared" si="121"/>
        <v>-415</v>
      </c>
      <c r="M1322">
        <f t="shared" si="122"/>
        <v>-423</v>
      </c>
      <c r="N1322">
        <f t="shared" si="123"/>
        <v>-345</v>
      </c>
      <c r="O1322">
        <f t="shared" si="124"/>
        <v>-660</v>
      </c>
      <c r="P1322" s="1" t="str">
        <f t="shared" si="125"/>
        <v>BELOW</v>
      </c>
      <c r="Q1322" s="7">
        <v>-0.10569105691056915</v>
      </c>
    </row>
    <row r="1323" spans="1:17" x14ac:dyDescent="0.3">
      <c r="A1323" s="2">
        <v>23</v>
      </c>
      <c r="B1323" s="8" t="s">
        <v>1192</v>
      </c>
      <c r="C1323" s="8" t="s">
        <v>1243</v>
      </c>
      <c r="D1323" s="8">
        <v>15.2</v>
      </c>
      <c r="E1323" s="8">
        <v>634</v>
      </c>
      <c r="F1323" s="8">
        <v>715</v>
      </c>
      <c r="G1323" s="8">
        <v>924</v>
      </c>
      <c r="H1323" s="8">
        <v>1302</v>
      </c>
      <c r="I1323" s="8">
        <v>1623</v>
      </c>
      <c r="J1323" s="8"/>
      <c r="K1323">
        <f t="shared" si="120"/>
        <v>-313</v>
      </c>
      <c r="L1323">
        <f t="shared" si="121"/>
        <v>-264</v>
      </c>
      <c r="M1323">
        <f t="shared" si="122"/>
        <v>-199</v>
      </c>
      <c r="N1323">
        <f t="shared" si="123"/>
        <v>-7</v>
      </c>
      <c r="O1323">
        <f t="shared" si="124"/>
        <v>-5</v>
      </c>
      <c r="P1323" s="1" t="str">
        <f t="shared" si="125"/>
        <v>ABOVE</v>
      </c>
      <c r="Q1323" s="7">
        <v>0.2357723577235771</v>
      </c>
    </row>
    <row r="1324" spans="1:17" x14ac:dyDescent="0.3">
      <c r="A1324" s="2">
        <v>23</v>
      </c>
      <c r="B1324" s="8" t="s">
        <v>1192</v>
      </c>
      <c r="C1324" s="8" t="s">
        <v>91</v>
      </c>
      <c r="D1324" s="8">
        <v>7.4</v>
      </c>
      <c r="E1324" s="8">
        <v>450</v>
      </c>
      <c r="F1324" s="8">
        <v>558</v>
      </c>
      <c r="G1324" s="8">
        <v>700</v>
      </c>
      <c r="H1324" s="8">
        <v>877</v>
      </c>
      <c r="I1324" s="8">
        <v>946</v>
      </c>
      <c r="J1324" s="8"/>
      <c r="K1324">
        <f t="shared" si="120"/>
        <v>-497</v>
      </c>
      <c r="L1324">
        <f t="shared" si="121"/>
        <v>-421</v>
      </c>
      <c r="M1324">
        <f t="shared" si="122"/>
        <v>-423</v>
      </c>
      <c r="N1324">
        <f t="shared" si="123"/>
        <v>-432</v>
      </c>
      <c r="O1324">
        <f t="shared" si="124"/>
        <v>-682</v>
      </c>
      <c r="P1324" s="1" t="str">
        <f t="shared" si="125"/>
        <v>BELOW</v>
      </c>
      <c r="Q1324" s="7">
        <v>-0.3983739837398374</v>
      </c>
    </row>
    <row r="1325" spans="1:17" x14ac:dyDescent="0.3">
      <c r="A1325" s="2">
        <v>23</v>
      </c>
      <c r="B1325" s="8" t="s">
        <v>1192</v>
      </c>
      <c r="C1325" s="8" t="s">
        <v>1242</v>
      </c>
      <c r="D1325" s="8">
        <v>9.1</v>
      </c>
      <c r="E1325" s="8">
        <v>626</v>
      </c>
      <c r="F1325" s="8">
        <v>670</v>
      </c>
      <c r="G1325" s="8">
        <v>871</v>
      </c>
      <c r="H1325" s="8">
        <v>1121</v>
      </c>
      <c r="I1325" s="8">
        <v>1390</v>
      </c>
      <c r="J1325" s="8"/>
      <c r="K1325">
        <f t="shared" si="120"/>
        <v>-321</v>
      </c>
      <c r="L1325">
        <f t="shared" si="121"/>
        <v>-309</v>
      </c>
      <c r="M1325">
        <f t="shared" si="122"/>
        <v>-252</v>
      </c>
      <c r="N1325">
        <f t="shared" si="123"/>
        <v>-188</v>
      </c>
      <c r="O1325">
        <f t="shared" si="124"/>
        <v>-238</v>
      </c>
      <c r="P1325" s="1" t="str">
        <f t="shared" si="125"/>
        <v>BELOW</v>
      </c>
      <c r="Q1325" s="7">
        <v>-0.26016260162601634</v>
      </c>
    </row>
    <row r="1326" spans="1:17" x14ac:dyDescent="0.3">
      <c r="A1326" s="2">
        <v>23</v>
      </c>
      <c r="B1326" s="8" t="s">
        <v>1192</v>
      </c>
      <c r="C1326" s="8" t="s">
        <v>1241</v>
      </c>
      <c r="D1326" s="8">
        <v>4.3</v>
      </c>
      <c r="E1326" s="8">
        <v>763</v>
      </c>
      <c r="F1326" s="8">
        <v>915</v>
      </c>
      <c r="G1326" s="8">
        <v>1151</v>
      </c>
      <c r="H1326" s="8">
        <v>1636</v>
      </c>
      <c r="I1326" s="8">
        <v>1923</v>
      </c>
      <c r="J1326" s="8"/>
      <c r="K1326">
        <f t="shared" si="120"/>
        <v>-184</v>
      </c>
      <c r="L1326">
        <f t="shared" si="121"/>
        <v>-64</v>
      </c>
      <c r="M1326">
        <f t="shared" si="122"/>
        <v>28</v>
      </c>
      <c r="N1326">
        <f t="shared" si="123"/>
        <v>327</v>
      </c>
      <c r="O1326">
        <f t="shared" si="124"/>
        <v>295</v>
      </c>
      <c r="P1326" s="1" t="str">
        <f t="shared" si="125"/>
        <v>BELOW</v>
      </c>
      <c r="Q1326" s="7">
        <v>-0.65040650406504064</v>
      </c>
    </row>
    <row r="1327" spans="1:17" x14ac:dyDescent="0.3">
      <c r="A1327" s="2">
        <v>23</v>
      </c>
      <c r="B1327" s="8" t="s">
        <v>1192</v>
      </c>
      <c r="C1327" s="8" t="s">
        <v>499</v>
      </c>
      <c r="D1327" s="8">
        <v>11.4</v>
      </c>
      <c r="E1327" s="8">
        <v>555</v>
      </c>
      <c r="F1327" s="8">
        <v>569</v>
      </c>
      <c r="G1327" s="8">
        <v>753</v>
      </c>
      <c r="H1327" s="8">
        <v>943</v>
      </c>
      <c r="I1327" s="8">
        <v>1029</v>
      </c>
      <c r="J1327" s="8"/>
      <c r="K1327">
        <f t="shared" si="120"/>
        <v>-392</v>
      </c>
      <c r="L1327">
        <f t="shared" si="121"/>
        <v>-410</v>
      </c>
      <c r="M1327">
        <f t="shared" si="122"/>
        <v>-370</v>
      </c>
      <c r="N1327">
        <f t="shared" si="123"/>
        <v>-366</v>
      </c>
      <c r="O1327">
        <f t="shared" si="124"/>
        <v>-599</v>
      </c>
      <c r="P1327" s="1" t="str">
        <f t="shared" si="125"/>
        <v>BELOW</v>
      </c>
      <c r="Q1327" s="7">
        <v>-7.3170731707317097E-2</v>
      </c>
    </row>
    <row r="1328" spans="1:17" x14ac:dyDescent="0.3">
      <c r="A1328" s="2">
        <v>23</v>
      </c>
      <c r="B1328" s="8" t="s">
        <v>1192</v>
      </c>
      <c r="C1328" s="8" t="s">
        <v>87</v>
      </c>
      <c r="D1328" s="8">
        <v>10.4</v>
      </c>
      <c r="E1328" s="8">
        <v>459</v>
      </c>
      <c r="F1328" s="8">
        <v>593</v>
      </c>
      <c r="G1328" s="8">
        <v>700</v>
      </c>
      <c r="H1328" s="8">
        <v>1004</v>
      </c>
      <c r="I1328" s="8">
        <v>1064</v>
      </c>
      <c r="J1328" s="8"/>
      <c r="K1328">
        <f t="shared" si="120"/>
        <v>-488</v>
      </c>
      <c r="L1328">
        <f t="shared" si="121"/>
        <v>-386</v>
      </c>
      <c r="M1328">
        <f t="shared" si="122"/>
        <v>-423</v>
      </c>
      <c r="N1328">
        <f t="shared" si="123"/>
        <v>-305</v>
      </c>
      <c r="O1328">
        <f t="shared" si="124"/>
        <v>-564</v>
      </c>
      <c r="P1328" s="1" t="str">
        <f t="shared" si="125"/>
        <v>BELOW</v>
      </c>
      <c r="Q1328" s="7">
        <v>-0.15447154471544716</v>
      </c>
    </row>
    <row r="1329" spans="1:17" x14ac:dyDescent="0.3">
      <c r="A1329" s="2">
        <v>23</v>
      </c>
      <c r="B1329" s="8" t="s">
        <v>1192</v>
      </c>
      <c r="C1329" s="8" t="s">
        <v>1240</v>
      </c>
      <c r="D1329" s="8">
        <v>6.2</v>
      </c>
      <c r="E1329" s="8">
        <v>763</v>
      </c>
      <c r="F1329" s="8">
        <v>915</v>
      </c>
      <c r="G1329" s="8">
        <v>1151</v>
      </c>
      <c r="H1329" s="8">
        <v>1636</v>
      </c>
      <c r="I1329" s="8">
        <v>1923</v>
      </c>
      <c r="J1329" s="8"/>
      <c r="K1329">
        <f t="shared" si="120"/>
        <v>-184</v>
      </c>
      <c r="L1329">
        <f t="shared" si="121"/>
        <v>-64</v>
      </c>
      <c r="M1329">
        <f t="shared" si="122"/>
        <v>28</v>
      </c>
      <c r="N1329">
        <f t="shared" si="123"/>
        <v>327</v>
      </c>
      <c r="O1329">
        <f t="shared" si="124"/>
        <v>295</v>
      </c>
      <c r="P1329" s="1" t="str">
        <f t="shared" si="125"/>
        <v>BELOW</v>
      </c>
      <c r="Q1329" s="7">
        <v>-0.49593495934959353</v>
      </c>
    </row>
    <row r="1330" spans="1:17" x14ac:dyDescent="0.3">
      <c r="A1330" s="2">
        <v>23</v>
      </c>
      <c r="B1330" s="8" t="s">
        <v>1192</v>
      </c>
      <c r="C1330" s="8" t="s">
        <v>137</v>
      </c>
      <c r="D1330" s="8">
        <v>11.9</v>
      </c>
      <c r="E1330" s="8">
        <v>561</v>
      </c>
      <c r="F1330" s="8">
        <v>691</v>
      </c>
      <c r="G1330" s="8">
        <v>859</v>
      </c>
      <c r="H1330" s="8">
        <v>1242</v>
      </c>
      <c r="I1330" s="8">
        <v>1509</v>
      </c>
      <c r="J1330" s="8"/>
      <c r="K1330">
        <f t="shared" si="120"/>
        <v>-386</v>
      </c>
      <c r="L1330">
        <f t="shared" si="121"/>
        <v>-288</v>
      </c>
      <c r="M1330">
        <f t="shared" si="122"/>
        <v>-264</v>
      </c>
      <c r="N1330">
        <f t="shared" si="123"/>
        <v>-67</v>
      </c>
      <c r="O1330">
        <f t="shared" si="124"/>
        <v>-119</v>
      </c>
      <c r="P1330" s="1" t="str">
        <f t="shared" si="125"/>
        <v>BELOW</v>
      </c>
      <c r="Q1330" s="7">
        <v>-3.2520325203252057E-2</v>
      </c>
    </row>
    <row r="1331" spans="1:17" x14ac:dyDescent="0.3">
      <c r="A1331" s="2">
        <v>23</v>
      </c>
      <c r="B1331" s="8" t="s">
        <v>1192</v>
      </c>
      <c r="C1331" s="8" t="s">
        <v>1239</v>
      </c>
      <c r="D1331" s="8">
        <v>11.5</v>
      </c>
      <c r="E1331" s="8">
        <v>459</v>
      </c>
      <c r="F1331" s="8">
        <v>529</v>
      </c>
      <c r="G1331" s="8">
        <v>700</v>
      </c>
      <c r="H1331" s="8">
        <v>964</v>
      </c>
      <c r="I1331" s="8">
        <v>968</v>
      </c>
      <c r="J1331" s="8"/>
      <c r="K1331">
        <f t="shared" si="120"/>
        <v>-488</v>
      </c>
      <c r="L1331">
        <f t="shared" si="121"/>
        <v>-450</v>
      </c>
      <c r="M1331">
        <f t="shared" si="122"/>
        <v>-423</v>
      </c>
      <c r="N1331">
        <f t="shared" si="123"/>
        <v>-345</v>
      </c>
      <c r="O1331">
        <f t="shared" si="124"/>
        <v>-660</v>
      </c>
      <c r="P1331" s="1" t="str">
        <f t="shared" si="125"/>
        <v>BELOW</v>
      </c>
      <c r="Q1331" s="7">
        <v>-6.5040650406504114E-2</v>
      </c>
    </row>
    <row r="1332" spans="1:17" x14ac:dyDescent="0.3">
      <c r="A1332" s="2">
        <v>23</v>
      </c>
      <c r="B1332" s="8" t="s">
        <v>1192</v>
      </c>
      <c r="C1332" s="8" t="s">
        <v>1238</v>
      </c>
      <c r="D1332" s="8">
        <v>8.9</v>
      </c>
      <c r="E1332" s="8">
        <v>460</v>
      </c>
      <c r="F1332" s="8">
        <v>625</v>
      </c>
      <c r="G1332" s="8">
        <v>716</v>
      </c>
      <c r="H1332" s="8">
        <v>922</v>
      </c>
      <c r="I1332" s="8">
        <v>990</v>
      </c>
      <c r="J1332" s="8"/>
      <c r="K1332">
        <f t="shared" si="120"/>
        <v>-487</v>
      </c>
      <c r="L1332">
        <f t="shared" si="121"/>
        <v>-354</v>
      </c>
      <c r="M1332">
        <f t="shared" si="122"/>
        <v>-407</v>
      </c>
      <c r="N1332">
        <f t="shared" si="123"/>
        <v>-387</v>
      </c>
      <c r="O1332">
        <f t="shared" si="124"/>
        <v>-638</v>
      </c>
      <c r="P1332" s="1" t="str">
        <f t="shared" si="125"/>
        <v>BELOW</v>
      </c>
      <c r="Q1332" s="7">
        <v>-0.27642276422764228</v>
      </c>
    </row>
    <row r="1333" spans="1:17" x14ac:dyDescent="0.3">
      <c r="A1333" s="2">
        <v>23</v>
      </c>
      <c r="B1333" s="8" t="s">
        <v>1192</v>
      </c>
      <c r="C1333" s="8" t="s">
        <v>1237</v>
      </c>
      <c r="D1333" s="8">
        <v>10.8</v>
      </c>
      <c r="E1333" s="8">
        <v>459</v>
      </c>
      <c r="F1333" s="8">
        <v>529</v>
      </c>
      <c r="G1333" s="8">
        <v>700</v>
      </c>
      <c r="H1333" s="8">
        <v>949</v>
      </c>
      <c r="I1333" s="8">
        <v>953</v>
      </c>
      <c r="J1333" s="8"/>
      <c r="K1333">
        <f t="shared" si="120"/>
        <v>-488</v>
      </c>
      <c r="L1333">
        <f t="shared" si="121"/>
        <v>-450</v>
      </c>
      <c r="M1333">
        <f t="shared" si="122"/>
        <v>-423</v>
      </c>
      <c r="N1333">
        <f t="shared" si="123"/>
        <v>-360</v>
      </c>
      <c r="O1333">
        <f t="shared" si="124"/>
        <v>-675</v>
      </c>
      <c r="P1333" s="1" t="str">
        <f t="shared" si="125"/>
        <v>BELOW</v>
      </c>
      <c r="Q1333" s="7">
        <v>-0.12195121951219512</v>
      </c>
    </row>
    <row r="1334" spans="1:17" x14ac:dyDescent="0.3">
      <c r="A1334" s="2">
        <v>23</v>
      </c>
      <c r="B1334" s="8" t="s">
        <v>1192</v>
      </c>
      <c r="C1334" s="8" t="s">
        <v>1236</v>
      </c>
      <c r="D1334" s="8">
        <v>10.5</v>
      </c>
      <c r="E1334" s="8">
        <v>520</v>
      </c>
      <c r="F1334" s="8">
        <v>612</v>
      </c>
      <c r="G1334" s="8">
        <v>809</v>
      </c>
      <c r="H1334" s="8">
        <v>1034</v>
      </c>
      <c r="I1334" s="8">
        <v>1131</v>
      </c>
      <c r="J1334" s="8"/>
      <c r="K1334">
        <f t="shared" si="120"/>
        <v>-427</v>
      </c>
      <c r="L1334">
        <f t="shared" si="121"/>
        <v>-367</v>
      </c>
      <c r="M1334">
        <f t="shared" si="122"/>
        <v>-314</v>
      </c>
      <c r="N1334">
        <f t="shared" si="123"/>
        <v>-275</v>
      </c>
      <c r="O1334">
        <f t="shared" si="124"/>
        <v>-497</v>
      </c>
      <c r="P1334" s="1" t="str">
        <f t="shared" si="125"/>
        <v>BELOW</v>
      </c>
      <c r="Q1334" s="7">
        <v>-0.14634146341463419</v>
      </c>
    </row>
    <row r="1335" spans="1:17" x14ac:dyDescent="0.3">
      <c r="A1335" s="2">
        <v>23</v>
      </c>
      <c r="B1335" s="8" t="s">
        <v>1192</v>
      </c>
      <c r="C1335" s="8" t="s">
        <v>1053</v>
      </c>
      <c r="D1335" s="8">
        <v>6.3</v>
      </c>
      <c r="E1335" s="8">
        <v>763</v>
      </c>
      <c r="F1335" s="8">
        <v>915</v>
      </c>
      <c r="G1335" s="8">
        <v>1151</v>
      </c>
      <c r="H1335" s="8">
        <v>1636</v>
      </c>
      <c r="I1335" s="8">
        <v>1923</v>
      </c>
      <c r="J1335" s="8"/>
      <c r="K1335">
        <f t="shared" si="120"/>
        <v>-184</v>
      </c>
      <c r="L1335">
        <f t="shared" si="121"/>
        <v>-64</v>
      </c>
      <c r="M1335">
        <f t="shared" si="122"/>
        <v>28</v>
      </c>
      <c r="N1335">
        <f t="shared" si="123"/>
        <v>327</v>
      </c>
      <c r="O1335">
        <f t="shared" si="124"/>
        <v>295</v>
      </c>
      <c r="P1335" s="1" t="str">
        <f t="shared" si="125"/>
        <v>BELOW</v>
      </c>
      <c r="Q1335" s="7">
        <v>-0.48780487804878053</v>
      </c>
    </row>
    <row r="1336" spans="1:17" x14ac:dyDescent="0.3">
      <c r="A1336" s="2">
        <v>23</v>
      </c>
      <c r="B1336" s="8" t="s">
        <v>1192</v>
      </c>
      <c r="C1336" s="8" t="s">
        <v>82</v>
      </c>
      <c r="D1336" s="8">
        <v>5.6</v>
      </c>
      <c r="E1336" s="8">
        <v>650</v>
      </c>
      <c r="F1336" s="8">
        <v>734</v>
      </c>
      <c r="G1336" s="8">
        <v>959</v>
      </c>
      <c r="H1336" s="8">
        <v>1316</v>
      </c>
      <c r="I1336" s="8">
        <v>1618</v>
      </c>
      <c r="J1336" s="8"/>
      <c r="K1336">
        <f t="shared" si="120"/>
        <v>-297</v>
      </c>
      <c r="L1336">
        <f t="shared" si="121"/>
        <v>-245</v>
      </c>
      <c r="M1336">
        <f t="shared" si="122"/>
        <v>-164</v>
      </c>
      <c r="N1336">
        <f t="shared" si="123"/>
        <v>7</v>
      </c>
      <c r="O1336">
        <f t="shared" si="124"/>
        <v>-10</v>
      </c>
      <c r="P1336" s="1" t="str">
        <f t="shared" si="125"/>
        <v>BELOW</v>
      </c>
      <c r="Q1336" s="7">
        <v>-0.54471544715447162</v>
      </c>
    </row>
    <row r="1337" spans="1:17" x14ac:dyDescent="0.3">
      <c r="A1337" s="2">
        <v>23</v>
      </c>
      <c r="B1337" s="8" t="s">
        <v>1192</v>
      </c>
      <c r="C1337" s="8" t="s">
        <v>80</v>
      </c>
      <c r="D1337" s="8">
        <v>6.3</v>
      </c>
      <c r="E1337" s="8">
        <v>509</v>
      </c>
      <c r="F1337" s="8">
        <v>599</v>
      </c>
      <c r="G1337" s="8">
        <v>792</v>
      </c>
      <c r="H1337" s="8">
        <v>992</v>
      </c>
      <c r="I1337" s="8">
        <v>1291</v>
      </c>
      <c r="J1337" s="8"/>
      <c r="K1337">
        <f t="shared" si="120"/>
        <v>-438</v>
      </c>
      <c r="L1337">
        <f t="shared" si="121"/>
        <v>-380</v>
      </c>
      <c r="M1337">
        <f t="shared" si="122"/>
        <v>-331</v>
      </c>
      <c r="N1337">
        <f t="shared" si="123"/>
        <v>-317</v>
      </c>
      <c r="O1337">
        <f t="shared" si="124"/>
        <v>-337</v>
      </c>
      <c r="P1337" s="1" t="str">
        <f t="shared" si="125"/>
        <v>BELOW</v>
      </c>
      <c r="Q1337" s="7">
        <v>-0.48780487804878053</v>
      </c>
    </row>
    <row r="1338" spans="1:17" x14ac:dyDescent="0.3">
      <c r="A1338" s="2">
        <v>23</v>
      </c>
      <c r="B1338" s="8" t="s">
        <v>1192</v>
      </c>
      <c r="C1338" s="8" t="s">
        <v>1235</v>
      </c>
      <c r="D1338" s="8">
        <v>12.2</v>
      </c>
      <c r="E1338" s="8">
        <v>459</v>
      </c>
      <c r="F1338" s="8">
        <v>529</v>
      </c>
      <c r="G1338" s="8">
        <v>700</v>
      </c>
      <c r="H1338" s="8">
        <v>946</v>
      </c>
      <c r="I1338" s="8">
        <v>967</v>
      </c>
      <c r="J1338" s="8"/>
      <c r="K1338">
        <f t="shared" si="120"/>
        <v>-488</v>
      </c>
      <c r="L1338">
        <f t="shared" si="121"/>
        <v>-450</v>
      </c>
      <c r="M1338">
        <f t="shared" si="122"/>
        <v>-423</v>
      </c>
      <c r="N1338">
        <f t="shared" si="123"/>
        <v>-363</v>
      </c>
      <c r="O1338">
        <f t="shared" si="124"/>
        <v>-661</v>
      </c>
      <c r="P1338" s="1" t="str">
        <f t="shared" si="125"/>
        <v>BELOW</v>
      </c>
      <c r="Q1338" s="7">
        <v>-8.1300813008131235E-3</v>
      </c>
    </row>
    <row r="1339" spans="1:17" x14ac:dyDescent="0.3">
      <c r="A1339" s="2">
        <v>23</v>
      </c>
      <c r="B1339" s="8" t="s">
        <v>1192</v>
      </c>
      <c r="C1339" s="8" t="s">
        <v>1049</v>
      </c>
      <c r="D1339" s="8">
        <v>9.4</v>
      </c>
      <c r="E1339" s="8">
        <v>450</v>
      </c>
      <c r="F1339" s="8">
        <v>529</v>
      </c>
      <c r="G1339" s="8">
        <v>700</v>
      </c>
      <c r="H1339" s="8">
        <v>954</v>
      </c>
      <c r="I1339" s="8">
        <v>957</v>
      </c>
      <c r="J1339" s="8"/>
      <c r="K1339">
        <f t="shared" si="120"/>
        <v>-497</v>
      </c>
      <c r="L1339">
        <f t="shared" si="121"/>
        <v>-450</v>
      </c>
      <c r="M1339">
        <f t="shared" si="122"/>
        <v>-423</v>
      </c>
      <c r="N1339">
        <f t="shared" si="123"/>
        <v>-355</v>
      </c>
      <c r="O1339">
        <f t="shared" si="124"/>
        <v>-671</v>
      </c>
      <c r="P1339" s="1" t="str">
        <f t="shared" si="125"/>
        <v>BELOW</v>
      </c>
      <c r="Q1339" s="7">
        <v>-0.23577235772357724</v>
      </c>
    </row>
    <row r="1340" spans="1:17" x14ac:dyDescent="0.3">
      <c r="A1340" s="2">
        <v>23</v>
      </c>
      <c r="B1340" s="8" t="s">
        <v>1192</v>
      </c>
      <c r="C1340" s="8" t="s">
        <v>1234</v>
      </c>
      <c r="D1340" s="8">
        <v>9.6</v>
      </c>
      <c r="E1340" s="8">
        <v>450</v>
      </c>
      <c r="F1340" s="8">
        <v>529</v>
      </c>
      <c r="G1340" s="8">
        <v>700</v>
      </c>
      <c r="H1340" s="8">
        <v>901</v>
      </c>
      <c r="I1340" s="8">
        <v>1067</v>
      </c>
      <c r="J1340" s="8"/>
      <c r="K1340">
        <f t="shared" si="120"/>
        <v>-497</v>
      </c>
      <c r="L1340">
        <f t="shared" si="121"/>
        <v>-450</v>
      </c>
      <c r="M1340">
        <f t="shared" si="122"/>
        <v>-423</v>
      </c>
      <c r="N1340">
        <f t="shared" si="123"/>
        <v>-408</v>
      </c>
      <c r="O1340">
        <f t="shared" si="124"/>
        <v>-561</v>
      </c>
      <c r="P1340" s="1" t="str">
        <f t="shared" si="125"/>
        <v>BELOW</v>
      </c>
      <c r="Q1340" s="7">
        <v>-0.2195121951219513</v>
      </c>
    </row>
    <row r="1341" spans="1:17" x14ac:dyDescent="0.3">
      <c r="A1341" s="2">
        <v>23</v>
      </c>
      <c r="B1341" s="8" t="s">
        <v>1192</v>
      </c>
      <c r="C1341" s="8" t="s">
        <v>1233</v>
      </c>
      <c r="D1341" s="8">
        <v>7.1</v>
      </c>
      <c r="E1341" s="8">
        <v>591</v>
      </c>
      <c r="F1341" s="8">
        <v>595</v>
      </c>
      <c r="G1341" s="8">
        <v>787</v>
      </c>
      <c r="H1341" s="8">
        <v>986</v>
      </c>
      <c r="I1341" s="8">
        <v>1088</v>
      </c>
      <c r="J1341" s="8"/>
      <c r="K1341">
        <f t="shared" si="120"/>
        <v>-356</v>
      </c>
      <c r="L1341">
        <f t="shared" si="121"/>
        <v>-384</v>
      </c>
      <c r="M1341">
        <f t="shared" si="122"/>
        <v>-336</v>
      </c>
      <c r="N1341">
        <f t="shared" si="123"/>
        <v>-323</v>
      </c>
      <c r="O1341">
        <f t="shared" si="124"/>
        <v>-540</v>
      </c>
      <c r="P1341" s="1" t="str">
        <f t="shared" si="125"/>
        <v>BELOW</v>
      </c>
      <c r="Q1341" s="7">
        <v>-0.4227642276422765</v>
      </c>
    </row>
    <row r="1342" spans="1:17" x14ac:dyDescent="0.3">
      <c r="A1342" s="2">
        <v>23</v>
      </c>
      <c r="B1342" s="8" t="s">
        <v>1192</v>
      </c>
      <c r="C1342" s="8" t="s">
        <v>74</v>
      </c>
      <c r="D1342" s="8">
        <v>8.8000000000000007</v>
      </c>
      <c r="E1342" s="8">
        <v>459</v>
      </c>
      <c r="F1342" s="8">
        <v>611</v>
      </c>
      <c r="G1342" s="8">
        <v>700</v>
      </c>
      <c r="H1342" s="8">
        <v>1012</v>
      </c>
      <c r="I1342" s="8">
        <v>1230</v>
      </c>
      <c r="J1342" s="8"/>
      <c r="K1342">
        <f t="shared" si="120"/>
        <v>-488</v>
      </c>
      <c r="L1342">
        <f t="shared" si="121"/>
        <v>-368</v>
      </c>
      <c r="M1342">
        <f t="shared" si="122"/>
        <v>-423</v>
      </c>
      <c r="N1342">
        <f t="shared" si="123"/>
        <v>-297</v>
      </c>
      <c r="O1342">
        <f t="shared" si="124"/>
        <v>-398</v>
      </c>
      <c r="P1342" s="1" t="str">
        <f t="shared" si="125"/>
        <v>BELOW</v>
      </c>
      <c r="Q1342" s="7">
        <v>-0.28455284552845528</v>
      </c>
    </row>
    <row r="1343" spans="1:17" x14ac:dyDescent="0.3">
      <c r="A1343" s="2">
        <v>23</v>
      </c>
      <c r="B1343" s="8" t="s">
        <v>1192</v>
      </c>
      <c r="C1343" s="8" t="s">
        <v>1232</v>
      </c>
      <c r="D1343" s="8">
        <v>9.6999999999999993</v>
      </c>
      <c r="E1343" s="8">
        <v>763</v>
      </c>
      <c r="F1343" s="8">
        <v>915</v>
      </c>
      <c r="G1343" s="8">
        <v>1151</v>
      </c>
      <c r="H1343" s="8">
        <v>1636</v>
      </c>
      <c r="I1343" s="8">
        <v>1923</v>
      </c>
      <c r="J1343" s="8"/>
      <c r="K1343">
        <f t="shared" si="120"/>
        <v>-184</v>
      </c>
      <c r="L1343">
        <f t="shared" si="121"/>
        <v>-64</v>
      </c>
      <c r="M1343">
        <f t="shared" si="122"/>
        <v>28</v>
      </c>
      <c r="N1343">
        <f t="shared" si="123"/>
        <v>327</v>
      </c>
      <c r="O1343">
        <f t="shared" si="124"/>
        <v>295</v>
      </c>
      <c r="P1343" s="1" t="str">
        <f t="shared" si="125"/>
        <v>BELOW</v>
      </c>
      <c r="Q1343" s="7">
        <v>-0.21138211382113831</v>
      </c>
    </row>
    <row r="1344" spans="1:17" x14ac:dyDescent="0.3">
      <c r="A1344" s="2">
        <v>23</v>
      </c>
      <c r="B1344" s="8" t="s">
        <v>1192</v>
      </c>
      <c r="C1344" s="8" t="s">
        <v>426</v>
      </c>
      <c r="D1344" s="8">
        <v>7.8</v>
      </c>
      <c r="E1344" s="8">
        <v>531</v>
      </c>
      <c r="F1344" s="8">
        <v>624</v>
      </c>
      <c r="G1344" s="8">
        <v>826</v>
      </c>
      <c r="H1344" s="8">
        <v>1140</v>
      </c>
      <c r="I1344" s="8">
        <v>1451</v>
      </c>
      <c r="J1344" s="8"/>
      <c r="K1344">
        <f t="shared" si="120"/>
        <v>-416</v>
      </c>
      <c r="L1344">
        <f t="shared" si="121"/>
        <v>-355</v>
      </c>
      <c r="M1344">
        <f t="shared" si="122"/>
        <v>-297</v>
      </c>
      <c r="N1344">
        <f t="shared" si="123"/>
        <v>-169</v>
      </c>
      <c r="O1344">
        <f t="shared" si="124"/>
        <v>-177</v>
      </c>
      <c r="P1344" s="1" t="str">
        <f t="shared" si="125"/>
        <v>BELOW</v>
      </c>
      <c r="Q1344" s="7">
        <v>-0.36585365853658541</v>
      </c>
    </row>
    <row r="1345" spans="1:17" x14ac:dyDescent="0.3">
      <c r="A1345" s="2">
        <v>23</v>
      </c>
      <c r="B1345" s="8" t="s">
        <v>1192</v>
      </c>
      <c r="C1345" s="8" t="s">
        <v>1231</v>
      </c>
      <c r="D1345" s="8">
        <v>11.2</v>
      </c>
      <c r="E1345" s="8">
        <v>524</v>
      </c>
      <c r="F1345" s="8">
        <v>529</v>
      </c>
      <c r="G1345" s="8">
        <v>700</v>
      </c>
      <c r="H1345" s="8">
        <v>964</v>
      </c>
      <c r="I1345" s="8">
        <v>972</v>
      </c>
      <c r="J1345" s="8"/>
      <c r="K1345">
        <f t="shared" si="120"/>
        <v>-423</v>
      </c>
      <c r="L1345">
        <f t="shared" si="121"/>
        <v>-450</v>
      </c>
      <c r="M1345">
        <f t="shared" si="122"/>
        <v>-423</v>
      </c>
      <c r="N1345">
        <f t="shared" si="123"/>
        <v>-345</v>
      </c>
      <c r="O1345">
        <f t="shared" si="124"/>
        <v>-656</v>
      </c>
      <c r="P1345" s="1" t="str">
        <f t="shared" si="125"/>
        <v>BELOW</v>
      </c>
      <c r="Q1345" s="7">
        <v>-8.9430894308943201E-2</v>
      </c>
    </row>
    <row r="1346" spans="1:17" x14ac:dyDescent="0.3">
      <c r="A1346" s="2">
        <v>23</v>
      </c>
      <c r="B1346" s="8" t="s">
        <v>1192</v>
      </c>
      <c r="C1346" s="8" t="s">
        <v>1230</v>
      </c>
      <c r="D1346" s="8">
        <v>6.9</v>
      </c>
      <c r="E1346" s="8">
        <v>763</v>
      </c>
      <c r="F1346" s="8">
        <v>915</v>
      </c>
      <c r="G1346" s="8">
        <v>1151</v>
      </c>
      <c r="H1346" s="8">
        <v>1636</v>
      </c>
      <c r="I1346" s="8">
        <v>1923</v>
      </c>
      <c r="J1346" s="8"/>
      <c r="K1346">
        <f t="shared" si="120"/>
        <v>-184</v>
      </c>
      <c r="L1346">
        <f t="shared" si="121"/>
        <v>-64</v>
      </c>
      <c r="M1346">
        <f t="shared" si="122"/>
        <v>28</v>
      </c>
      <c r="N1346">
        <f t="shared" si="123"/>
        <v>327</v>
      </c>
      <c r="O1346">
        <f t="shared" si="124"/>
        <v>295</v>
      </c>
      <c r="P1346" s="1" t="str">
        <f t="shared" si="125"/>
        <v>BELOW</v>
      </c>
      <c r="Q1346" s="7">
        <v>-0.43902439024390244</v>
      </c>
    </row>
    <row r="1347" spans="1:17" x14ac:dyDescent="0.3">
      <c r="A1347" s="2">
        <v>23</v>
      </c>
      <c r="B1347" s="8" t="s">
        <v>1192</v>
      </c>
      <c r="C1347" s="8" t="s">
        <v>1229</v>
      </c>
      <c r="D1347" s="8">
        <v>11.2</v>
      </c>
      <c r="E1347" s="8">
        <v>499</v>
      </c>
      <c r="F1347" s="8">
        <v>587</v>
      </c>
      <c r="G1347" s="8">
        <v>776</v>
      </c>
      <c r="H1347" s="8">
        <v>972</v>
      </c>
      <c r="I1347" s="8">
        <v>1049</v>
      </c>
      <c r="J1347" s="8"/>
      <c r="K1347">
        <f t="shared" si="120"/>
        <v>-448</v>
      </c>
      <c r="L1347">
        <f t="shared" si="121"/>
        <v>-392</v>
      </c>
      <c r="M1347">
        <f t="shared" si="122"/>
        <v>-347</v>
      </c>
      <c r="N1347">
        <f t="shared" si="123"/>
        <v>-337</v>
      </c>
      <c r="O1347">
        <f t="shared" si="124"/>
        <v>-579</v>
      </c>
      <c r="P1347" s="1" t="str">
        <f t="shared" si="125"/>
        <v>BELOW</v>
      </c>
      <c r="Q1347" s="7">
        <v>-8.9430894308943201E-2</v>
      </c>
    </row>
    <row r="1348" spans="1:17" x14ac:dyDescent="0.3">
      <c r="A1348" s="2">
        <v>23</v>
      </c>
      <c r="B1348" s="8" t="s">
        <v>1192</v>
      </c>
      <c r="C1348" s="8" t="s">
        <v>69</v>
      </c>
      <c r="D1348" s="8">
        <v>9.8000000000000007</v>
      </c>
      <c r="E1348" s="8">
        <v>459</v>
      </c>
      <c r="F1348" s="8">
        <v>558</v>
      </c>
      <c r="G1348" s="8">
        <v>700</v>
      </c>
      <c r="H1348" s="8">
        <v>880</v>
      </c>
      <c r="I1348" s="8">
        <v>946</v>
      </c>
      <c r="J1348" s="8"/>
      <c r="K1348">
        <f t="shared" si="120"/>
        <v>-488</v>
      </c>
      <c r="L1348">
        <f t="shared" si="121"/>
        <v>-421</v>
      </c>
      <c r="M1348">
        <f t="shared" si="122"/>
        <v>-423</v>
      </c>
      <c r="N1348">
        <f t="shared" si="123"/>
        <v>-429</v>
      </c>
      <c r="O1348">
        <f t="shared" si="124"/>
        <v>-682</v>
      </c>
      <c r="P1348" s="1" t="str">
        <f t="shared" si="125"/>
        <v>BELOW</v>
      </c>
      <c r="Q1348" s="7">
        <v>-0.2032520325203252</v>
      </c>
    </row>
    <row r="1349" spans="1:17" x14ac:dyDescent="0.3">
      <c r="A1349" s="2">
        <v>23</v>
      </c>
      <c r="B1349" s="8" t="s">
        <v>1192</v>
      </c>
      <c r="C1349" s="8" t="s">
        <v>1228</v>
      </c>
      <c r="D1349" s="8">
        <v>10.1</v>
      </c>
      <c r="E1349" s="8">
        <v>606</v>
      </c>
      <c r="F1349" s="8">
        <v>610</v>
      </c>
      <c r="G1349" s="8">
        <v>800</v>
      </c>
      <c r="H1349" s="8">
        <v>1009</v>
      </c>
      <c r="I1349" s="8">
        <v>1405</v>
      </c>
      <c r="J1349" s="8"/>
      <c r="K1349">
        <f t="shared" ref="K1349:K1412" si="126">E1349-$E$1</f>
        <v>-341</v>
      </c>
      <c r="L1349">
        <f t="shared" ref="L1349:L1412" si="127">F1349-$F$1</f>
        <v>-369</v>
      </c>
      <c r="M1349">
        <f t="shared" ref="M1349:M1412" si="128">G1349-$G$1</f>
        <v>-323</v>
      </c>
      <c r="N1349">
        <f t="shared" ref="N1349:N1412" si="129">H1349-$H$1</f>
        <v>-300</v>
      </c>
      <c r="O1349">
        <f t="shared" ref="O1349:O1412" si="130">I1349-$I$1</f>
        <v>-223</v>
      </c>
      <c r="P1349" s="1" t="str">
        <f t="shared" ref="P1349:P1412" si="131">IF(D1349&gt;$D$1,"ABOVE",(IF(D1349&lt;$D$1,"BELOW","EQUAL")))</f>
        <v>BELOW</v>
      </c>
      <c r="Q1349" s="7">
        <v>-0.17886178861788626</v>
      </c>
    </row>
    <row r="1350" spans="1:17" x14ac:dyDescent="0.3">
      <c r="A1350" s="2">
        <v>23</v>
      </c>
      <c r="B1350" s="8" t="s">
        <v>1192</v>
      </c>
      <c r="C1350" s="8" t="s">
        <v>1227</v>
      </c>
      <c r="D1350" s="8">
        <v>9.8000000000000007</v>
      </c>
      <c r="E1350" s="8">
        <v>551</v>
      </c>
      <c r="F1350" s="8">
        <v>575</v>
      </c>
      <c r="G1350" s="8">
        <v>737</v>
      </c>
      <c r="H1350" s="8">
        <v>1066</v>
      </c>
      <c r="I1350" s="8">
        <v>1237</v>
      </c>
      <c r="J1350" s="8"/>
      <c r="K1350">
        <f t="shared" si="126"/>
        <v>-396</v>
      </c>
      <c r="L1350">
        <f t="shared" si="127"/>
        <v>-404</v>
      </c>
      <c r="M1350">
        <f t="shared" si="128"/>
        <v>-386</v>
      </c>
      <c r="N1350">
        <f t="shared" si="129"/>
        <v>-243</v>
      </c>
      <c r="O1350">
        <f t="shared" si="130"/>
        <v>-391</v>
      </c>
      <c r="P1350" s="1" t="str">
        <f t="shared" si="131"/>
        <v>BELOW</v>
      </c>
      <c r="Q1350" s="7">
        <v>-0.2032520325203252</v>
      </c>
    </row>
    <row r="1351" spans="1:17" x14ac:dyDescent="0.3">
      <c r="A1351" s="2">
        <v>23</v>
      </c>
      <c r="B1351" s="8" t="s">
        <v>1192</v>
      </c>
      <c r="C1351" s="8" t="s">
        <v>1226</v>
      </c>
      <c r="D1351" s="8">
        <v>9.1999999999999993</v>
      </c>
      <c r="E1351" s="8">
        <v>459</v>
      </c>
      <c r="F1351" s="8">
        <v>529</v>
      </c>
      <c r="G1351" s="8">
        <v>700</v>
      </c>
      <c r="H1351" s="8">
        <v>890</v>
      </c>
      <c r="I1351" s="8">
        <v>946</v>
      </c>
      <c r="J1351" s="8"/>
      <c r="K1351">
        <f t="shared" si="126"/>
        <v>-488</v>
      </c>
      <c r="L1351">
        <f t="shared" si="127"/>
        <v>-450</v>
      </c>
      <c r="M1351">
        <f t="shared" si="128"/>
        <v>-423</v>
      </c>
      <c r="N1351">
        <f t="shared" si="129"/>
        <v>-419</v>
      </c>
      <c r="O1351">
        <f t="shared" si="130"/>
        <v>-682</v>
      </c>
      <c r="P1351" s="1" t="str">
        <f t="shared" si="131"/>
        <v>BELOW</v>
      </c>
      <c r="Q1351" s="7">
        <v>-0.25203252032520335</v>
      </c>
    </row>
    <row r="1352" spans="1:17" x14ac:dyDescent="0.3">
      <c r="A1352" s="2">
        <v>23</v>
      </c>
      <c r="B1352" s="8" t="s">
        <v>1192</v>
      </c>
      <c r="C1352" s="8" t="s">
        <v>1225</v>
      </c>
      <c r="D1352" s="8">
        <v>13</v>
      </c>
      <c r="E1352" s="8">
        <v>459</v>
      </c>
      <c r="F1352" s="8">
        <v>555</v>
      </c>
      <c r="G1352" s="8">
        <v>700</v>
      </c>
      <c r="H1352" s="8">
        <v>964</v>
      </c>
      <c r="I1352" s="8">
        <v>968</v>
      </c>
      <c r="J1352" s="8"/>
      <c r="K1352">
        <f t="shared" si="126"/>
        <v>-488</v>
      </c>
      <c r="L1352">
        <f t="shared" si="127"/>
        <v>-424</v>
      </c>
      <c r="M1352">
        <f t="shared" si="128"/>
        <v>-423</v>
      </c>
      <c r="N1352">
        <f t="shared" si="129"/>
        <v>-345</v>
      </c>
      <c r="O1352">
        <f t="shared" si="130"/>
        <v>-660</v>
      </c>
      <c r="P1352" s="1" t="str">
        <f t="shared" si="131"/>
        <v>ABOVE</v>
      </c>
      <c r="Q1352" s="7">
        <v>5.6910569105690999E-2</v>
      </c>
    </row>
    <row r="1353" spans="1:17" x14ac:dyDescent="0.3">
      <c r="A1353" s="2">
        <v>23</v>
      </c>
      <c r="B1353" s="8" t="s">
        <v>1192</v>
      </c>
      <c r="C1353" s="8" t="s">
        <v>1224</v>
      </c>
      <c r="D1353" s="8">
        <v>9.5</v>
      </c>
      <c r="E1353" s="8">
        <v>459</v>
      </c>
      <c r="F1353" s="8">
        <v>558</v>
      </c>
      <c r="G1353" s="8">
        <v>700</v>
      </c>
      <c r="H1353" s="8">
        <v>877</v>
      </c>
      <c r="I1353" s="8">
        <v>946</v>
      </c>
      <c r="J1353" s="8"/>
      <c r="K1353">
        <f t="shared" si="126"/>
        <v>-488</v>
      </c>
      <c r="L1353">
        <f t="shared" si="127"/>
        <v>-421</v>
      </c>
      <c r="M1353">
        <f t="shared" si="128"/>
        <v>-423</v>
      </c>
      <c r="N1353">
        <f t="shared" si="129"/>
        <v>-432</v>
      </c>
      <c r="O1353">
        <f t="shared" si="130"/>
        <v>-682</v>
      </c>
      <c r="P1353" s="1" t="str">
        <f t="shared" si="131"/>
        <v>BELOW</v>
      </c>
      <c r="Q1353" s="7">
        <v>-0.22764227642276427</v>
      </c>
    </row>
    <row r="1354" spans="1:17" x14ac:dyDescent="0.3">
      <c r="A1354" s="2">
        <v>23</v>
      </c>
      <c r="B1354" s="8" t="s">
        <v>1192</v>
      </c>
      <c r="C1354" s="8" t="s">
        <v>557</v>
      </c>
      <c r="D1354" s="8">
        <v>9</v>
      </c>
      <c r="E1354" s="8">
        <v>501</v>
      </c>
      <c r="F1354" s="8">
        <v>593</v>
      </c>
      <c r="G1354" s="8">
        <v>765</v>
      </c>
      <c r="H1354" s="8">
        <v>1054</v>
      </c>
      <c r="I1354" s="8">
        <v>1057</v>
      </c>
      <c r="J1354" s="8"/>
      <c r="K1354">
        <f t="shared" si="126"/>
        <v>-446</v>
      </c>
      <c r="L1354">
        <f t="shared" si="127"/>
        <v>-386</v>
      </c>
      <c r="M1354">
        <f t="shared" si="128"/>
        <v>-358</v>
      </c>
      <c r="N1354">
        <f t="shared" si="129"/>
        <v>-255</v>
      </c>
      <c r="O1354">
        <f t="shared" si="130"/>
        <v>-571</v>
      </c>
      <c r="P1354" s="1" t="str">
        <f t="shared" si="131"/>
        <v>BELOW</v>
      </c>
      <c r="Q1354" s="7">
        <v>-0.26829268292682928</v>
      </c>
    </row>
    <row r="1355" spans="1:17" x14ac:dyDescent="0.3">
      <c r="A1355" s="2">
        <v>23</v>
      </c>
      <c r="B1355" s="8" t="s">
        <v>1192</v>
      </c>
      <c r="C1355" s="8" t="s">
        <v>1223</v>
      </c>
      <c r="D1355" s="8">
        <v>9.1999999999999993</v>
      </c>
      <c r="E1355" s="8">
        <v>491</v>
      </c>
      <c r="F1355" s="8">
        <v>566</v>
      </c>
      <c r="G1355" s="8">
        <v>749</v>
      </c>
      <c r="H1355" s="8">
        <v>986</v>
      </c>
      <c r="I1355" s="8">
        <v>1035</v>
      </c>
      <c r="J1355" s="8"/>
      <c r="K1355">
        <f t="shared" si="126"/>
        <v>-456</v>
      </c>
      <c r="L1355">
        <f t="shared" si="127"/>
        <v>-413</v>
      </c>
      <c r="M1355">
        <f t="shared" si="128"/>
        <v>-374</v>
      </c>
      <c r="N1355">
        <f t="shared" si="129"/>
        <v>-323</v>
      </c>
      <c r="O1355">
        <f t="shared" si="130"/>
        <v>-593</v>
      </c>
      <c r="P1355" s="1" t="str">
        <f t="shared" si="131"/>
        <v>BELOW</v>
      </c>
      <c r="Q1355" s="7">
        <v>-0.25203252032520335</v>
      </c>
    </row>
    <row r="1356" spans="1:17" x14ac:dyDescent="0.3">
      <c r="A1356" s="2">
        <v>23</v>
      </c>
      <c r="B1356" s="8" t="s">
        <v>1192</v>
      </c>
      <c r="C1356" s="8" t="s">
        <v>1222</v>
      </c>
      <c r="D1356" s="8">
        <v>7.1</v>
      </c>
      <c r="E1356" s="8">
        <v>548</v>
      </c>
      <c r="F1356" s="8">
        <v>601</v>
      </c>
      <c r="G1356" s="8">
        <v>792</v>
      </c>
      <c r="H1356" s="8">
        <v>1145</v>
      </c>
      <c r="I1356" s="8">
        <v>1296</v>
      </c>
      <c r="J1356" s="8"/>
      <c r="K1356">
        <f t="shared" si="126"/>
        <v>-399</v>
      </c>
      <c r="L1356">
        <f t="shared" si="127"/>
        <v>-378</v>
      </c>
      <c r="M1356">
        <f t="shared" si="128"/>
        <v>-331</v>
      </c>
      <c r="N1356">
        <f t="shared" si="129"/>
        <v>-164</v>
      </c>
      <c r="O1356">
        <f t="shared" si="130"/>
        <v>-332</v>
      </c>
      <c r="P1356" s="1" t="str">
        <f t="shared" si="131"/>
        <v>BELOW</v>
      </c>
      <c r="Q1356" s="7">
        <v>-0.4227642276422765</v>
      </c>
    </row>
    <row r="1357" spans="1:17" x14ac:dyDescent="0.3">
      <c r="A1357" s="2">
        <v>23</v>
      </c>
      <c r="B1357" s="8" t="s">
        <v>1192</v>
      </c>
      <c r="C1357" s="8" t="s">
        <v>12</v>
      </c>
      <c r="D1357" s="8">
        <v>10.1</v>
      </c>
      <c r="E1357" s="8">
        <v>459</v>
      </c>
      <c r="F1357" s="8">
        <v>529</v>
      </c>
      <c r="G1357" s="8">
        <v>700</v>
      </c>
      <c r="H1357" s="8">
        <v>877</v>
      </c>
      <c r="I1357" s="8">
        <v>946</v>
      </c>
      <c r="J1357" s="8"/>
      <c r="K1357">
        <f t="shared" si="126"/>
        <v>-488</v>
      </c>
      <c r="L1357">
        <f t="shared" si="127"/>
        <v>-450</v>
      </c>
      <c r="M1357">
        <f t="shared" si="128"/>
        <v>-423</v>
      </c>
      <c r="N1357">
        <f t="shared" si="129"/>
        <v>-432</v>
      </c>
      <c r="O1357">
        <f t="shared" si="130"/>
        <v>-682</v>
      </c>
      <c r="P1357" s="1" t="str">
        <f t="shared" si="131"/>
        <v>BELOW</v>
      </c>
      <c r="Q1357" s="7">
        <v>-0.17886178861788626</v>
      </c>
    </row>
    <row r="1358" spans="1:17" x14ac:dyDescent="0.3">
      <c r="A1358" s="2">
        <v>23</v>
      </c>
      <c r="B1358" s="8" t="s">
        <v>1192</v>
      </c>
      <c r="C1358" s="8" t="s">
        <v>1007</v>
      </c>
      <c r="D1358" s="8">
        <v>10.6</v>
      </c>
      <c r="E1358" s="8">
        <v>459</v>
      </c>
      <c r="F1358" s="8">
        <v>529</v>
      </c>
      <c r="G1358" s="8">
        <v>700</v>
      </c>
      <c r="H1358" s="8">
        <v>921</v>
      </c>
      <c r="I1358" s="8">
        <v>1137</v>
      </c>
      <c r="J1358" s="8"/>
      <c r="K1358">
        <f t="shared" si="126"/>
        <v>-488</v>
      </c>
      <c r="L1358">
        <f t="shared" si="127"/>
        <v>-450</v>
      </c>
      <c r="M1358">
        <f t="shared" si="128"/>
        <v>-423</v>
      </c>
      <c r="N1358">
        <f t="shared" si="129"/>
        <v>-388</v>
      </c>
      <c r="O1358">
        <f t="shared" si="130"/>
        <v>-491</v>
      </c>
      <c r="P1358" s="1" t="str">
        <f t="shared" si="131"/>
        <v>BELOW</v>
      </c>
      <c r="Q1358" s="7">
        <v>-0.13821138211382122</v>
      </c>
    </row>
    <row r="1359" spans="1:17" x14ac:dyDescent="0.3">
      <c r="A1359" s="2">
        <v>23</v>
      </c>
      <c r="B1359" s="8" t="s">
        <v>1192</v>
      </c>
      <c r="C1359" s="8" t="s">
        <v>1221</v>
      </c>
      <c r="D1359" s="8">
        <v>6.3</v>
      </c>
      <c r="E1359" s="8">
        <v>511</v>
      </c>
      <c r="F1359" s="8">
        <v>590</v>
      </c>
      <c r="G1359" s="8">
        <v>780</v>
      </c>
      <c r="H1359" s="8">
        <v>1115</v>
      </c>
      <c r="I1359" s="8">
        <v>1266</v>
      </c>
      <c r="J1359" s="8"/>
      <c r="K1359">
        <f t="shared" si="126"/>
        <v>-436</v>
      </c>
      <c r="L1359">
        <f t="shared" si="127"/>
        <v>-389</v>
      </c>
      <c r="M1359">
        <f t="shared" si="128"/>
        <v>-343</v>
      </c>
      <c r="N1359">
        <f t="shared" si="129"/>
        <v>-194</v>
      </c>
      <c r="O1359">
        <f t="shared" si="130"/>
        <v>-362</v>
      </c>
      <c r="P1359" s="1" t="str">
        <f t="shared" si="131"/>
        <v>BELOW</v>
      </c>
      <c r="Q1359" s="7">
        <v>-0.48780487804878053</v>
      </c>
    </row>
    <row r="1360" spans="1:17" x14ac:dyDescent="0.3">
      <c r="A1360" s="2">
        <v>23</v>
      </c>
      <c r="B1360" s="8" t="s">
        <v>1192</v>
      </c>
      <c r="C1360" s="8" t="s">
        <v>1220</v>
      </c>
      <c r="D1360" s="8">
        <v>21.3</v>
      </c>
      <c r="E1360" s="8">
        <v>459</v>
      </c>
      <c r="F1360" s="8">
        <v>599</v>
      </c>
      <c r="G1360" s="8">
        <v>700</v>
      </c>
      <c r="H1360" s="8">
        <v>877</v>
      </c>
      <c r="I1360" s="8">
        <v>946</v>
      </c>
      <c r="J1360" s="8"/>
      <c r="K1360">
        <f t="shared" si="126"/>
        <v>-488</v>
      </c>
      <c r="L1360">
        <f t="shared" si="127"/>
        <v>-380</v>
      </c>
      <c r="M1360">
        <f t="shared" si="128"/>
        <v>-423</v>
      </c>
      <c r="N1360">
        <f t="shared" si="129"/>
        <v>-432</v>
      </c>
      <c r="O1360">
        <f t="shared" si="130"/>
        <v>-682</v>
      </c>
      <c r="P1360" s="1" t="str">
        <f t="shared" si="131"/>
        <v>ABOVE</v>
      </c>
      <c r="Q1360" s="7">
        <v>0.73170731707317072</v>
      </c>
    </row>
    <row r="1361" spans="1:17" x14ac:dyDescent="0.3">
      <c r="A1361" s="2">
        <v>23</v>
      </c>
      <c r="B1361" s="8" t="s">
        <v>1192</v>
      </c>
      <c r="C1361" s="8" t="s">
        <v>123</v>
      </c>
      <c r="D1361" s="8">
        <v>7.5</v>
      </c>
      <c r="E1361" s="8">
        <v>459</v>
      </c>
      <c r="F1361" s="8">
        <v>548</v>
      </c>
      <c r="G1361" s="8">
        <v>700</v>
      </c>
      <c r="H1361" s="8">
        <v>1009</v>
      </c>
      <c r="I1361" s="8">
        <v>1108</v>
      </c>
      <c r="J1361" s="8"/>
      <c r="K1361">
        <f t="shared" si="126"/>
        <v>-488</v>
      </c>
      <c r="L1361">
        <f t="shared" si="127"/>
        <v>-431</v>
      </c>
      <c r="M1361">
        <f t="shared" si="128"/>
        <v>-423</v>
      </c>
      <c r="N1361">
        <f t="shared" si="129"/>
        <v>-300</v>
      </c>
      <c r="O1361">
        <f t="shared" si="130"/>
        <v>-520</v>
      </c>
      <c r="P1361" s="1" t="str">
        <f t="shared" si="131"/>
        <v>BELOW</v>
      </c>
      <c r="Q1361" s="7">
        <v>-0.3902439024390244</v>
      </c>
    </row>
    <row r="1362" spans="1:17" x14ac:dyDescent="0.3">
      <c r="A1362" s="2">
        <v>23</v>
      </c>
      <c r="B1362" s="8" t="s">
        <v>1192</v>
      </c>
      <c r="C1362" s="8" t="s">
        <v>387</v>
      </c>
      <c r="D1362" s="8">
        <v>10.5</v>
      </c>
      <c r="E1362" s="8">
        <v>459</v>
      </c>
      <c r="F1362" s="8">
        <v>529</v>
      </c>
      <c r="G1362" s="8">
        <v>700</v>
      </c>
      <c r="H1362" s="8">
        <v>964</v>
      </c>
      <c r="I1362" s="8">
        <v>968</v>
      </c>
      <c r="J1362" s="8"/>
      <c r="K1362">
        <f t="shared" si="126"/>
        <v>-488</v>
      </c>
      <c r="L1362">
        <f t="shared" si="127"/>
        <v>-450</v>
      </c>
      <c r="M1362">
        <f t="shared" si="128"/>
        <v>-423</v>
      </c>
      <c r="N1362">
        <f t="shared" si="129"/>
        <v>-345</v>
      </c>
      <c r="O1362">
        <f t="shared" si="130"/>
        <v>-660</v>
      </c>
      <c r="P1362" s="1" t="str">
        <f t="shared" si="131"/>
        <v>BELOW</v>
      </c>
      <c r="Q1362" s="7">
        <v>-0.14634146341463419</v>
      </c>
    </row>
    <row r="1363" spans="1:17" x14ac:dyDescent="0.3">
      <c r="A1363" s="2">
        <v>23</v>
      </c>
      <c r="B1363" s="8" t="s">
        <v>1192</v>
      </c>
      <c r="C1363" s="8" t="s">
        <v>1219</v>
      </c>
      <c r="D1363" s="8">
        <v>7.9</v>
      </c>
      <c r="E1363" s="8">
        <v>509</v>
      </c>
      <c r="F1363" s="8">
        <v>599</v>
      </c>
      <c r="G1363" s="8">
        <v>793</v>
      </c>
      <c r="H1363" s="8">
        <v>994</v>
      </c>
      <c r="I1363" s="8">
        <v>1157</v>
      </c>
      <c r="J1363" s="8"/>
      <c r="K1363">
        <f t="shared" si="126"/>
        <v>-438</v>
      </c>
      <c r="L1363">
        <f t="shared" si="127"/>
        <v>-380</v>
      </c>
      <c r="M1363">
        <f t="shared" si="128"/>
        <v>-330</v>
      </c>
      <c r="N1363">
        <f t="shared" si="129"/>
        <v>-315</v>
      </c>
      <c r="O1363">
        <f t="shared" si="130"/>
        <v>-471</v>
      </c>
      <c r="P1363" s="1" t="str">
        <f t="shared" si="131"/>
        <v>BELOW</v>
      </c>
      <c r="Q1363" s="7">
        <v>-0.35772357723577236</v>
      </c>
    </row>
    <row r="1364" spans="1:17" x14ac:dyDescent="0.3">
      <c r="A1364" s="2">
        <v>23</v>
      </c>
      <c r="B1364" s="8" t="s">
        <v>1192</v>
      </c>
      <c r="C1364" s="8" t="s">
        <v>1218</v>
      </c>
      <c r="D1364" s="8">
        <v>11.4</v>
      </c>
      <c r="E1364" s="8">
        <v>564</v>
      </c>
      <c r="F1364" s="8">
        <v>664</v>
      </c>
      <c r="G1364" s="8">
        <v>878</v>
      </c>
      <c r="H1364" s="8">
        <v>1207</v>
      </c>
      <c r="I1364" s="8">
        <v>1331</v>
      </c>
      <c r="J1364" s="8"/>
      <c r="K1364">
        <f t="shared" si="126"/>
        <v>-383</v>
      </c>
      <c r="L1364">
        <f t="shared" si="127"/>
        <v>-315</v>
      </c>
      <c r="M1364">
        <f t="shared" si="128"/>
        <v>-245</v>
      </c>
      <c r="N1364">
        <f t="shared" si="129"/>
        <v>-102</v>
      </c>
      <c r="O1364">
        <f t="shared" si="130"/>
        <v>-297</v>
      </c>
      <c r="P1364" s="1" t="str">
        <f t="shared" si="131"/>
        <v>BELOW</v>
      </c>
      <c r="Q1364" s="7">
        <v>-7.3170731707317097E-2</v>
      </c>
    </row>
    <row r="1365" spans="1:17" x14ac:dyDescent="0.3">
      <c r="A1365" s="2">
        <v>23</v>
      </c>
      <c r="B1365" s="8" t="s">
        <v>1192</v>
      </c>
      <c r="C1365" s="8" t="s">
        <v>1217</v>
      </c>
      <c r="D1365" s="8">
        <v>8.9</v>
      </c>
      <c r="E1365" s="8">
        <v>459</v>
      </c>
      <c r="F1365" s="8">
        <v>529</v>
      </c>
      <c r="G1365" s="8">
        <v>700</v>
      </c>
      <c r="H1365" s="8">
        <v>936</v>
      </c>
      <c r="I1365" s="8">
        <v>992</v>
      </c>
      <c r="J1365" s="8"/>
      <c r="K1365">
        <f t="shared" si="126"/>
        <v>-488</v>
      </c>
      <c r="L1365">
        <f t="shared" si="127"/>
        <v>-450</v>
      </c>
      <c r="M1365">
        <f t="shared" si="128"/>
        <v>-423</v>
      </c>
      <c r="N1365">
        <f t="shared" si="129"/>
        <v>-373</v>
      </c>
      <c r="O1365">
        <f t="shared" si="130"/>
        <v>-636</v>
      </c>
      <c r="P1365" s="1" t="str">
        <f t="shared" si="131"/>
        <v>BELOW</v>
      </c>
      <c r="Q1365" s="7">
        <v>-0.27642276422764228</v>
      </c>
    </row>
    <row r="1366" spans="1:17" x14ac:dyDescent="0.3">
      <c r="A1366" s="2">
        <v>23</v>
      </c>
      <c r="B1366" s="8" t="s">
        <v>1192</v>
      </c>
      <c r="C1366" s="8" t="s">
        <v>1216</v>
      </c>
      <c r="D1366" s="8">
        <v>11.5</v>
      </c>
      <c r="E1366" s="8">
        <v>486</v>
      </c>
      <c r="F1366" s="8">
        <v>572</v>
      </c>
      <c r="G1366" s="8">
        <v>757</v>
      </c>
      <c r="H1366" s="8">
        <v>1040</v>
      </c>
      <c r="I1366" s="8">
        <v>1059</v>
      </c>
      <c r="J1366" s="8"/>
      <c r="K1366">
        <f t="shared" si="126"/>
        <v>-461</v>
      </c>
      <c r="L1366">
        <f t="shared" si="127"/>
        <v>-407</v>
      </c>
      <c r="M1366">
        <f t="shared" si="128"/>
        <v>-366</v>
      </c>
      <c r="N1366">
        <f t="shared" si="129"/>
        <v>-269</v>
      </c>
      <c r="O1366">
        <f t="shared" si="130"/>
        <v>-569</v>
      </c>
      <c r="P1366" s="1" t="str">
        <f t="shared" si="131"/>
        <v>BELOW</v>
      </c>
      <c r="Q1366" s="7">
        <v>-6.5040650406504114E-2</v>
      </c>
    </row>
    <row r="1367" spans="1:17" x14ac:dyDescent="0.3">
      <c r="A1367" s="2">
        <v>23</v>
      </c>
      <c r="B1367" s="8" t="s">
        <v>1192</v>
      </c>
      <c r="C1367" s="8" t="s">
        <v>752</v>
      </c>
      <c r="D1367" s="8">
        <v>8.5</v>
      </c>
      <c r="E1367" s="8">
        <v>459</v>
      </c>
      <c r="F1367" s="8">
        <v>568</v>
      </c>
      <c r="G1367" s="8">
        <v>700</v>
      </c>
      <c r="H1367" s="8">
        <v>946</v>
      </c>
      <c r="I1367" s="8">
        <v>1106</v>
      </c>
      <c r="J1367" s="8"/>
      <c r="K1367">
        <f t="shared" si="126"/>
        <v>-488</v>
      </c>
      <c r="L1367">
        <f t="shared" si="127"/>
        <v>-411</v>
      </c>
      <c r="M1367">
        <f t="shared" si="128"/>
        <v>-423</v>
      </c>
      <c r="N1367">
        <f t="shared" si="129"/>
        <v>-363</v>
      </c>
      <c r="O1367">
        <f t="shared" si="130"/>
        <v>-522</v>
      </c>
      <c r="P1367" s="1" t="str">
        <f t="shared" si="131"/>
        <v>BELOW</v>
      </c>
      <c r="Q1367" s="7">
        <v>-0.30894308943089432</v>
      </c>
    </row>
    <row r="1368" spans="1:17" x14ac:dyDescent="0.3">
      <c r="A1368" s="2">
        <v>23</v>
      </c>
      <c r="B1368" s="8" t="s">
        <v>1192</v>
      </c>
      <c r="C1368" s="8" t="s">
        <v>1215</v>
      </c>
      <c r="D1368" s="8">
        <v>9.9</v>
      </c>
      <c r="E1368" s="8">
        <v>634</v>
      </c>
      <c r="F1368" s="8">
        <v>715</v>
      </c>
      <c r="G1368" s="8">
        <v>924</v>
      </c>
      <c r="H1368" s="8">
        <v>1302</v>
      </c>
      <c r="I1368" s="8">
        <v>1623</v>
      </c>
      <c r="J1368" s="8"/>
      <c r="K1368">
        <f t="shared" si="126"/>
        <v>-313</v>
      </c>
      <c r="L1368">
        <f t="shared" si="127"/>
        <v>-264</v>
      </c>
      <c r="M1368">
        <f t="shared" si="128"/>
        <v>-199</v>
      </c>
      <c r="N1368">
        <f t="shared" si="129"/>
        <v>-7</v>
      </c>
      <c r="O1368">
        <f t="shared" si="130"/>
        <v>-5</v>
      </c>
      <c r="P1368" s="1" t="str">
        <f t="shared" si="131"/>
        <v>BELOW</v>
      </c>
      <c r="Q1368" s="7">
        <v>-0.1951219512195122</v>
      </c>
    </row>
    <row r="1369" spans="1:17" x14ac:dyDescent="0.3">
      <c r="A1369" s="2">
        <v>23</v>
      </c>
      <c r="B1369" s="8" t="s">
        <v>1192</v>
      </c>
      <c r="C1369" s="8" t="s">
        <v>1214</v>
      </c>
      <c r="D1369" s="8">
        <v>11</v>
      </c>
      <c r="E1369" s="8">
        <v>540</v>
      </c>
      <c r="F1369" s="8">
        <v>544</v>
      </c>
      <c r="G1369" s="8">
        <v>719</v>
      </c>
      <c r="H1369" s="8">
        <v>940</v>
      </c>
      <c r="I1369" s="8">
        <v>972</v>
      </c>
      <c r="J1369" s="8"/>
      <c r="K1369">
        <f t="shared" si="126"/>
        <v>-407</v>
      </c>
      <c r="L1369">
        <f t="shared" si="127"/>
        <v>-435</v>
      </c>
      <c r="M1369">
        <f t="shared" si="128"/>
        <v>-404</v>
      </c>
      <c r="N1369">
        <f t="shared" si="129"/>
        <v>-369</v>
      </c>
      <c r="O1369">
        <f t="shared" si="130"/>
        <v>-656</v>
      </c>
      <c r="P1369" s="1" t="str">
        <f t="shared" si="131"/>
        <v>BELOW</v>
      </c>
      <c r="Q1369" s="7">
        <v>-0.10569105691056915</v>
      </c>
    </row>
    <row r="1370" spans="1:17" x14ac:dyDescent="0.3">
      <c r="A1370" s="2">
        <v>23</v>
      </c>
      <c r="B1370" s="8" t="s">
        <v>1192</v>
      </c>
      <c r="C1370" s="8" t="s">
        <v>1213</v>
      </c>
      <c r="D1370" s="8">
        <v>10.4</v>
      </c>
      <c r="E1370" s="8">
        <v>459</v>
      </c>
      <c r="F1370" s="8">
        <v>543</v>
      </c>
      <c r="G1370" s="8">
        <v>700</v>
      </c>
      <c r="H1370" s="8">
        <v>877</v>
      </c>
      <c r="I1370" s="8">
        <v>1103</v>
      </c>
      <c r="J1370" s="8"/>
      <c r="K1370">
        <f t="shared" si="126"/>
        <v>-488</v>
      </c>
      <c r="L1370">
        <f t="shared" si="127"/>
        <v>-436</v>
      </c>
      <c r="M1370">
        <f t="shared" si="128"/>
        <v>-423</v>
      </c>
      <c r="N1370">
        <f t="shared" si="129"/>
        <v>-432</v>
      </c>
      <c r="O1370">
        <f t="shared" si="130"/>
        <v>-525</v>
      </c>
      <c r="P1370" s="1" t="str">
        <f t="shared" si="131"/>
        <v>BELOW</v>
      </c>
      <c r="Q1370" s="7">
        <v>-0.15447154471544716</v>
      </c>
    </row>
    <row r="1371" spans="1:17" x14ac:dyDescent="0.3">
      <c r="A1371" s="2">
        <v>23</v>
      </c>
      <c r="B1371" s="8" t="s">
        <v>1192</v>
      </c>
      <c r="C1371" s="8" t="s">
        <v>1212</v>
      </c>
      <c r="D1371" s="8">
        <v>6.7</v>
      </c>
      <c r="E1371" s="8">
        <v>650</v>
      </c>
      <c r="F1371" s="8">
        <v>734</v>
      </c>
      <c r="G1371" s="8">
        <v>959</v>
      </c>
      <c r="H1371" s="8">
        <v>1316</v>
      </c>
      <c r="I1371" s="8">
        <v>1618</v>
      </c>
      <c r="J1371" s="8"/>
      <c r="K1371">
        <f t="shared" si="126"/>
        <v>-297</v>
      </c>
      <c r="L1371">
        <f t="shared" si="127"/>
        <v>-245</v>
      </c>
      <c r="M1371">
        <f t="shared" si="128"/>
        <v>-164</v>
      </c>
      <c r="N1371">
        <f t="shared" si="129"/>
        <v>7</v>
      </c>
      <c r="O1371">
        <f t="shared" si="130"/>
        <v>-10</v>
      </c>
      <c r="P1371" s="1" t="str">
        <f t="shared" si="131"/>
        <v>BELOW</v>
      </c>
      <c r="Q1371" s="7">
        <v>-0.45528455284552849</v>
      </c>
    </row>
    <row r="1372" spans="1:17" x14ac:dyDescent="0.3">
      <c r="A1372" s="2">
        <v>23</v>
      </c>
      <c r="B1372" s="8" t="s">
        <v>1192</v>
      </c>
      <c r="C1372" s="8" t="s">
        <v>1211</v>
      </c>
      <c r="D1372" s="8">
        <v>11</v>
      </c>
      <c r="E1372" s="8">
        <v>492</v>
      </c>
      <c r="F1372" s="8">
        <v>533</v>
      </c>
      <c r="G1372" s="8">
        <v>705</v>
      </c>
      <c r="H1372" s="8">
        <v>895</v>
      </c>
      <c r="I1372" s="8">
        <v>953</v>
      </c>
      <c r="J1372" s="8"/>
      <c r="K1372">
        <f t="shared" si="126"/>
        <v>-455</v>
      </c>
      <c r="L1372">
        <f t="shared" si="127"/>
        <v>-446</v>
      </c>
      <c r="M1372">
        <f t="shared" si="128"/>
        <v>-418</v>
      </c>
      <c r="N1372">
        <f t="shared" si="129"/>
        <v>-414</v>
      </c>
      <c r="O1372">
        <f t="shared" si="130"/>
        <v>-675</v>
      </c>
      <c r="P1372" s="1" t="str">
        <f t="shared" si="131"/>
        <v>BELOW</v>
      </c>
      <c r="Q1372" s="7">
        <v>-0.10569105691056915</v>
      </c>
    </row>
    <row r="1373" spans="1:17" x14ac:dyDescent="0.3">
      <c r="A1373" s="2">
        <v>23</v>
      </c>
      <c r="B1373" s="8" t="s">
        <v>1192</v>
      </c>
      <c r="C1373" s="8" t="s">
        <v>593</v>
      </c>
      <c r="D1373" s="8">
        <v>9.8000000000000007</v>
      </c>
      <c r="E1373" s="8">
        <v>475</v>
      </c>
      <c r="F1373" s="8">
        <v>559</v>
      </c>
      <c r="G1373" s="8">
        <v>740</v>
      </c>
      <c r="H1373" s="8">
        <v>927</v>
      </c>
      <c r="I1373" s="8">
        <v>1000</v>
      </c>
      <c r="J1373" s="8"/>
      <c r="K1373">
        <f t="shared" si="126"/>
        <v>-472</v>
      </c>
      <c r="L1373">
        <f t="shared" si="127"/>
        <v>-420</v>
      </c>
      <c r="M1373">
        <f t="shared" si="128"/>
        <v>-383</v>
      </c>
      <c r="N1373">
        <f t="shared" si="129"/>
        <v>-382</v>
      </c>
      <c r="O1373">
        <f t="shared" si="130"/>
        <v>-628</v>
      </c>
      <c r="P1373" s="1" t="str">
        <f t="shared" si="131"/>
        <v>BELOW</v>
      </c>
      <c r="Q1373" s="7">
        <v>-0.2032520325203252</v>
      </c>
    </row>
    <row r="1374" spans="1:17" x14ac:dyDescent="0.3">
      <c r="A1374" s="2">
        <v>23</v>
      </c>
      <c r="B1374" s="8" t="s">
        <v>1192</v>
      </c>
      <c r="C1374" s="8" t="s">
        <v>1210</v>
      </c>
      <c r="D1374" s="8">
        <v>11.6</v>
      </c>
      <c r="E1374" s="8">
        <v>514</v>
      </c>
      <c r="F1374" s="8">
        <v>593</v>
      </c>
      <c r="G1374" s="8">
        <v>784</v>
      </c>
      <c r="H1374" s="8">
        <v>987</v>
      </c>
      <c r="I1374" s="8">
        <v>1186</v>
      </c>
      <c r="J1374" s="8"/>
      <c r="K1374">
        <f t="shared" si="126"/>
        <v>-433</v>
      </c>
      <c r="L1374">
        <f t="shared" si="127"/>
        <v>-386</v>
      </c>
      <c r="M1374">
        <f t="shared" si="128"/>
        <v>-339</v>
      </c>
      <c r="N1374">
        <f t="shared" si="129"/>
        <v>-322</v>
      </c>
      <c r="O1374">
        <f t="shared" si="130"/>
        <v>-442</v>
      </c>
      <c r="P1374" s="1" t="str">
        <f t="shared" si="131"/>
        <v>BELOW</v>
      </c>
      <c r="Q1374" s="7">
        <v>-5.6910569105691138E-2</v>
      </c>
    </row>
    <row r="1375" spans="1:17" x14ac:dyDescent="0.3">
      <c r="A1375" s="2">
        <v>23</v>
      </c>
      <c r="B1375" s="8" t="s">
        <v>1192</v>
      </c>
      <c r="C1375" s="8" t="s">
        <v>1209</v>
      </c>
      <c r="D1375" s="8">
        <v>11.1</v>
      </c>
      <c r="E1375" s="8">
        <v>459</v>
      </c>
      <c r="F1375" s="8">
        <v>607</v>
      </c>
      <c r="G1375" s="8">
        <v>700</v>
      </c>
      <c r="H1375" s="8">
        <v>943</v>
      </c>
      <c r="I1375" s="8">
        <v>946</v>
      </c>
      <c r="J1375" s="8"/>
      <c r="K1375">
        <f t="shared" si="126"/>
        <v>-488</v>
      </c>
      <c r="L1375">
        <f t="shared" si="127"/>
        <v>-372</v>
      </c>
      <c r="M1375">
        <f t="shared" si="128"/>
        <v>-423</v>
      </c>
      <c r="N1375">
        <f t="shared" si="129"/>
        <v>-366</v>
      </c>
      <c r="O1375">
        <f t="shared" si="130"/>
        <v>-682</v>
      </c>
      <c r="P1375" s="1" t="str">
        <f t="shared" si="131"/>
        <v>BELOW</v>
      </c>
      <c r="Q1375" s="7">
        <v>-9.7560975609756184E-2</v>
      </c>
    </row>
    <row r="1376" spans="1:17" x14ac:dyDescent="0.3">
      <c r="A1376" s="2">
        <v>23</v>
      </c>
      <c r="B1376" s="8" t="s">
        <v>1192</v>
      </c>
      <c r="C1376" s="8" t="s">
        <v>48</v>
      </c>
      <c r="D1376" s="8">
        <v>10.8</v>
      </c>
      <c r="E1376" s="8">
        <v>558</v>
      </c>
      <c r="F1376" s="8">
        <v>671</v>
      </c>
      <c r="G1376" s="8">
        <v>870</v>
      </c>
      <c r="H1376" s="8">
        <v>1245</v>
      </c>
      <c r="I1376" s="8">
        <v>1517</v>
      </c>
      <c r="J1376" s="8"/>
      <c r="K1376">
        <f t="shared" si="126"/>
        <v>-389</v>
      </c>
      <c r="L1376">
        <f t="shared" si="127"/>
        <v>-308</v>
      </c>
      <c r="M1376">
        <f t="shared" si="128"/>
        <v>-253</v>
      </c>
      <c r="N1376">
        <f t="shared" si="129"/>
        <v>-64</v>
      </c>
      <c r="O1376">
        <f t="shared" si="130"/>
        <v>-111</v>
      </c>
      <c r="P1376" s="1" t="str">
        <f t="shared" si="131"/>
        <v>BELOW</v>
      </c>
      <c r="Q1376" s="7">
        <v>-0.12195121951219512</v>
      </c>
    </row>
    <row r="1377" spans="1:17" x14ac:dyDescent="0.3">
      <c r="A1377" s="2">
        <v>23</v>
      </c>
      <c r="B1377" s="8" t="s">
        <v>1192</v>
      </c>
      <c r="C1377" s="8" t="s">
        <v>1208</v>
      </c>
      <c r="D1377" s="8">
        <v>8.9</v>
      </c>
      <c r="E1377" s="8">
        <v>476</v>
      </c>
      <c r="F1377" s="8">
        <v>549</v>
      </c>
      <c r="G1377" s="8">
        <v>726</v>
      </c>
      <c r="H1377" s="8">
        <v>978</v>
      </c>
      <c r="I1377" s="8">
        <v>981</v>
      </c>
      <c r="J1377" s="8"/>
      <c r="K1377">
        <f t="shared" si="126"/>
        <v>-471</v>
      </c>
      <c r="L1377">
        <f t="shared" si="127"/>
        <v>-430</v>
      </c>
      <c r="M1377">
        <f t="shared" si="128"/>
        <v>-397</v>
      </c>
      <c r="N1377">
        <f t="shared" si="129"/>
        <v>-331</v>
      </c>
      <c r="O1377">
        <f t="shared" si="130"/>
        <v>-647</v>
      </c>
      <c r="P1377" s="1" t="str">
        <f t="shared" si="131"/>
        <v>BELOW</v>
      </c>
      <c r="Q1377" s="7">
        <v>-0.27642276422764228</v>
      </c>
    </row>
    <row r="1378" spans="1:17" x14ac:dyDescent="0.3">
      <c r="A1378" s="2">
        <v>23</v>
      </c>
      <c r="B1378" s="8" t="s">
        <v>1192</v>
      </c>
      <c r="C1378" s="8" t="s">
        <v>836</v>
      </c>
      <c r="D1378" s="8">
        <v>12.4</v>
      </c>
      <c r="E1378" s="8">
        <v>763</v>
      </c>
      <c r="F1378" s="8">
        <v>915</v>
      </c>
      <c r="G1378" s="8">
        <v>1151</v>
      </c>
      <c r="H1378" s="8">
        <v>1636</v>
      </c>
      <c r="I1378" s="8">
        <v>1923</v>
      </c>
      <c r="J1378" s="8"/>
      <c r="K1378">
        <f t="shared" si="126"/>
        <v>-184</v>
      </c>
      <c r="L1378">
        <f t="shared" si="127"/>
        <v>-64</v>
      </c>
      <c r="M1378">
        <f t="shared" si="128"/>
        <v>28</v>
      </c>
      <c r="N1378">
        <f t="shared" si="129"/>
        <v>327</v>
      </c>
      <c r="O1378">
        <f t="shared" si="130"/>
        <v>295</v>
      </c>
      <c r="P1378" s="1" t="str">
        <f t="shared" si="131"/>
        <v>ABOVE</v>
      </c>
      <c r="Q1378" s="7">
        <v>8.1300813008129795E-3</v>
      </c>
    </row>
    <row r="1379" spans="1:17" x14ac:dyDescent="0.3">
      <c r="A1379" s="2">
        <v>23</v>
      </c>
      <c r="B1379" s="8" t="s">
        <v>1192</v>
      </c>
      <c r="C1379" s="8" t="s">
        <v>1207</v>
      </c>
      <c r="D1379" s="8">
        <v>9.9</v>
      </c>
      <c r="E1379" s="8">
        <v>577</v>
      </c>
      <c r="F1379" s="8">
        <v>611</v>
      </c>
      <c r="G1379" s="8">
        <v>700</v>
      </c>
      <c r="H1379" s="8">
        <v>943</v>
      </c>
      <c r="I1379" s="8">
        <v>946</v>
      </c>
      <c r="J1379" s="8"/>
      <c r="K1379">
        <f t="shared" si="126"/>
        <v>-370</v>
      </c>
      <c r="L1379">
        <f t="shared" si="127"/>
        <v>-368</v>
      </c>
      <c r="M1379">
        <f t="shared" si="128"/>
        <v>-423</v>
      </c>
      <c r="N1379">
        <f t="shared" si="129"/>
        <v>-366</v>
      </c>
      <c r="O1379">
        <f t="shared" si="130"/>
        <v>-682</v>
      </c>
      <c r="P1379" s="1" t="str">
        <f t="shared" si="131"/>
        <v>BELOW</v>
      </c>
      <c r="Q1379" s="7">
        <v>-0.1951219512195122</v>
      </c>
    </row>
    <row r="1380" spans="1:17" x14ac:dyDescent="0.3">
      <c r="A1380" s="2">
        <v>23</v>
      </c>
      <c r="B1380" s="8" t="s">
        <v>1192</v>
      </c>
      <c r="C1380" s="8" t="s">
        <v>1206</v>
      </c>
      <c r="D1380" s="8">
        <v>9.6999999999999993</v>
      </c>
      <c r="E1380" s="8">
        <v>459</v>
      </c>
      <c r="F1380" s="8">
        <v>604</v>
      </c>
      <c r="G1380" s="8">
        <v>700</v>
      </c>
      <c r="H1380" s="8">
        <v>1007</v>
      </c>
      <c r="I1380" s="8">
        <v>1011</v>
      </c>
      <c r="J1380" s="8"/>
      <c r="K1380">
        <f t="shared" si="126"/>
        <v>-488</v>
      </c>
      <c r="L1380">
        <f t="shared" si="127"/>
        <v>-375</v>
      </c>
      <c r="M1380">
        <f t="shared" si="128"/>
        <v>-423</v>
      </c>
      <c r="N1380">
        <f t="shared" si="129"/>
        <v>-302</v>
      </c>
      <c r="O1380">
        <f t="shared" si="130"/>
        <v>-617</v>
      </c>
      <c r="P1380" s="1" t="str">
        <f t="shared" si="131"/>
        <v>BELOW</v>
      </c>
      <c r="Q1380" s="7">
        <v>-0.21138211382113831</v>
      </c>
    </row>
    <row r="1381" spans="1:17" x14ac:dyDescent="0.3">
      <c r="A1381" s="2">
        <v>23</v>
      </c>
      <c r="B1381" s="8" t="s">
        <v>1192</v>
      </c>
      <c r="C1381" s="8" t="s">
        <v>834</v>
      </c>
      <c r="D1381" s="8">
        <v>10</v>
      </c>
      <c r="E1381" s="8">
        <v>539</v>
      </c>
      <c r="F1381" s="8">
        <v>559</v>
      </c>
      <c r="G1381" s="8">
        <v>700</v>
      </c>
      <c r="H1381" s="8">
        <v>877</v>
      </c>
      <c r="I1381" s="8">
        <v>972</v>
      </c>
      <c r="J1381" s="8"/>
      <c r="K1381">
        <f t="shared" si="126"/>
        <v>-408</v>
      </c>
      <c r="L1381">
        <f t="shared" si="127"/>
        <v>-420</v>
      </c>
      <c r="M1381">
        <f t="shared" si="128"/>
        <v>-423</v>
      </c>
      <c r="N1381">
        <f t="shared" si="129"/>
        <v>-432</v>
      </c>
      <c r="O1381">
        <f t="shared" si="130"/>
        <v>-656</v>
      </c>
      <c r="P1381" s="1" t="str">
        <f t="shared" si="131"/>
        <v>BELOW</v>
      </c>
      <c r="Q1381" s="7">
        <v>-0.18699186991869923</v>
      </c>
    </row>
    <row r="1382" spans="1:17" x14ac:dyDescent="0.3">
      <c r="A1382" s="2">
        <v>23</v>
      </c>
      <c r="B1382" s="8" t="s">
        <v>1192</v>
      </c>
      <c r="C1382" s="8" t="s">
        <v>1205</v>
      </c>
      <c r="D1382" s="8">
        <v>8.1999999999999993</v>
      </c>
      <c r="E1382" s="8">
        <v>576</v>
      </c>
      <c r="F1382" s="8">
        <v>674</v>
      </c>
      <c r="G1382" s="8">
        <v>891</v>
      </c>
      <c r="H1382" s="8">
        <v>1178</v>
      </c>
      <c r="I1382" s="8">
        <v>1216</v>
      </c>
      <c r="J1382" s="8"/>
      <c r="K1382">
        <f t="shared" si="126"/>
        <v>-371</v>
      </c>
      <c r="L1382">
        <f t="shared" si="127"/>
        <v>-305</v>
      </c>
      <c r="M1382">
        <f t="shared" si="128"/>
        <v>-232</v>
      </c>
      <c r="N1382">
        <f t="shared" si="129"/>
        <v>-131</v>
      </c>
      <c r="O1382">
        <f t="shared" si="130"/>
        <v>-412</v>
      </c>
      <c r="P1382" s="1" t="str">
        <f t="shared" si="131"/>
        <v>BELOW</v>
      </c>
      <c r="Q1382" s="7">
        <v>-0.33333333333333343</v>
      </c>
    </row>
    <row r="1383" spans="1:17" x14ac:dyDescent="0.3">
      <c r="A1383" s="2">
        <v>23</v>
      </c>
      <c r="B1383" s="8" t="s">
        <v>1192</v>
      </c>
      <c r="C1383" s="8" t="s">
        <v>43</v>
      </c>
      <c r="D1383" s="8">
        <v>8.6999999999999993</v>
      </c>
      <c r="E1383" s="8">
        <v>459</v>
      </c>
      <c r="F1383" s="8">
        <v>529</v>
      </c>
      <c r="G1383" s="8">
        <v>700</v>
      </c>
      <c r="H1383" s="8">
        <v>946</v>
      </c>
      <c r="I1383" s="8">
        <v>972</v>
      </c>
      <c r="J1383" s="8"/>
      <c r="K1383">
        <f t="shared" si="126"/>
        <v>-488</v>
      </c>
      <c r="L1383">
        <f t="shared" si="127"/>
        <v>-450</v>
      </c>
      <c r="M1383">
        <f t="shared" si="128"/>
        <v>-423</v>
      </c>
      <c r="N1383">
        <f t="shared" si="129"/>
        <v>-363</v>
      </c>
      <c r="O1383">
        <f t="shared" si="130"/>
        <v>-656</v>
      </c>
      <c r="P1383" s="1" t="str">
        <f t="shared" si="131"/>
        <v>BELOW</v>
      </c>
      <c r="Q1383" s="7">
        <v>-0.29268292682926839</v>
      </c>
    </row>
    <row r="1384" spans="1:17" x14ac:dyDescent="0.3">
      <c r="A1384" s="2">
        <v>23</v>
      </c>
      <c r="B1384" s="8" t="s">
        <v>1192</v>
      </c>
      <c r="C1384" s="8" t="s">
        <v>1204</v>
      </c>
      <c r="D1384" s="8">
        <v>6</v>
      </c>
      <c r="E1384" s="8">
        <v>455</v>
      </c>
      <c r="F1384" s="8">
        <v>536</v>
      </c>
      <c r="G1384" s="8">
        <v>709</v>
      </c>
      <c r="H1384" s="8">
        <v>888</v>
      </c>
      <c r="I1384" s="8">
        <v>958</v>
      </c>
      <c r="J1384" s="8"/>
      <c r="K1384">
        <f t="shared" si="126"/>
        <v>-492</v>
      </c>
      <c r="L1384">
        <f t="shared" si="127"/>
        <v>-443</v>
      </c>
      <c r="M1384">
        <f t="shared" si="128"/>
        <v>-414</v>
      </c>
      <c r="N1384">
        <f t="shared" si="129"/>
        <v>-421</v>
      </c>
      <c r="O1384">
        <f t="shared" si="130"/>
        <v>-670</v>
      </c>
      <c r="P1384" s="1" t="str">
        <f t="shared" si="131"/>
        <v>BELOW</v>
      </c>
      <c r="Q1384" s="7">
        <v>-0.51219512195121952</v>
      </c>
    </row>
    <row r="1385" spans="1:17" x14ac:dyDescent="0.3">
      <c r="A1385" s="2">
        <v>23</v>
      </c>
      <c r="B1385" s="8" t="s">
        <v>1192</v>
      </c>
      <c r="C1385" s="8" t="s">
        <v>1108</v>
      </c>
      <c r="D1385" s="8">
        <v>12.8</v>
      </c>
      <c r="E1385" s="8">
        <v>626</v>
      </c>
      <c r="F1385" s="8">
        <v>670</v>
      </c>
      <c r="G1385" s="8">
        <v>871</v>
      </c>
      <c r="H1385" s="8">
        <v>1121</v>
      </c>
      <c r="I1385" s="8">
        <v>1390</v>
      </c>
      <c r="J1385" s="8"/>
      <c r="K1385">
        <f t="shared" si="126"/>
        <v>-321</v>
      </c>
      <c r="L1385">
        <f t="shared" si="127"/>
        <v>-309</v>
      </c>
      <c r="M1385">
        <f t="shared" si="128"/>
        <v>-252</v>
      </c>
      <c r="N1385">
        <f t="shared" si="129"/>
        <v>-188</v>
      </c>
      <c r="O1385">
        <f t="shared" si="130"/>
        <v>-238</v>
      </c>
      <c r="P1385" s="1" t="str">
        <f t="shared" si="131"/>
        <v>ABOVE</v>
      </c>
      <c r="Q1385" s="7">
        <v>4.065040650406504E-2</v>
      </c>
    </row>
    <row r="1386" spans="1:17" x14ac:dyDescent="0.3">
      <c r="A1386" s="2">
        <v>23</v>
      </c>
      <c r="B1386" s="8" t="s">
        <v>1192</v>
      </c>
      <c r="C1386" s="8" t="s">
        <v>189</v>
      </c>
      <c r="D1386" s="8">
        <v>4.2</v>
      </c>
      <c r="E1386" s="8">
        <v>763</v>
      </c>
      <c r="F1386" s="8">
        <v>915</v>
      </c>
      <c r="G1386" s="8">
        <v>1151</v>
      </c>
      <c r="H1386" s="8">
        <v>1636</v>
      </c>
      <c r="I1386" s="8">
        <v>1923</v>
      </c>
      <c r="J1386" s="8"/>
      <c r="K1386">
        <f t="shared" si="126"/>
        <v>-184</v>
      </c>
      <c r="L1386">
        <f t="shared" si="127"/>
        <v>-64</v>
      </c>
      <c r="M1386">
        <f t="shared" si="128"/>
        <v>28</v>
      </c>
      <c r="N1386">
        <f t="shared" si="129"/>
        <v>327</v>
      </c>
      <c r="O1386">
        <f t="shared" si="130"/>
        <v>295</v>
      </c>
      <c r="P1386" s="1" t="str">
        <f t="shared" si="131"/>
        <v>BELOW</v>
      </c>
      <c r="Q1386" s="7">
        <v>-0.65853658536585369</v>
      </c>
    </row>
    <row r="1387" spans="1:17" x14ac:dyDescent="0.3">
      <c r="A1387" s="2">
        <v>23</v>
      </c>
      <c r="B1387" s="8" t="s">
        <v>1192</v>
      </c>
      <c r="C1387" s="8" t="s">
        <v>1203</v>
      </c>
      <c r="D1387" s="8">
        <v>5.5</v>
      </c>
      <c r="E1387" s="8">
        <v>763</v>
      </c>
      <c r="F1387" s="8">
        <v>915</v>
      </c>
      <c r="G1387" s="8">
        <v>1151</v>
      </c>
      <c r="H1387" s="8">
        <v>1636</v>
      </c>
      <c r="I1387" s="8">
        <v>1923</v>
      </c>
      <c r="J1387" s="8"/>
      <c r="K1387">
        <f t="shared" si="126"/>
        <v>-184</v>
      </c>
      <c r="L1387">
        <f t="shared" si="127"/>
        <v>-64</v>
      </c>
      <c r="M1387">
        <f t="shared" si="128"/>
        <v>28</v>
      </c>
      <c r="N1387">
        <f t="shared" si="129"/>
        <v>327</v>
      </c>
      <c r="O1387">
        <f t="shared" si="130"/>
        <v>295</v>
      </c>
      <c r="P1387" s="1" t="str">
        <f t="shared" si="131"/>
        <v>BELOW</v>
      </c>
      <c r="Q1387" s="7">
        <v>-0.55284552845528456</v>
      </c>
    </row>
    <row r="1388" spans="1:17" x14ac:dyDescent="0.3">
      <c r="A1388" s="2">
        <v>23</v>
      </c>
      <c r="B1388" s="8" t="s">
        <v>1192</v>
      </c>
      <c r="C1388" s="8" t="s">
        <v>1202</v>
      </c>
      <c r="D1388" s="8">
        <v>10.7</v>
      </c>
      <c r="E1388" s="8">
        <v>489</v>
      </c>
      <c r="F1388" s="8">
        <v>584</v>
      </c>
      <c r="G1388" s="8">
        <v>737</v>
      </c>
      <c r="H1388" s="8">
        <v>1020</v>
      </c>
      <c r="I1388" s="8">
        <v>1106</v>
      </c>
      <c r="J1388" s="8"/>
      <c r="K1388">
        <f t="shared" si="126"/>
        <v>-458</v>
      </c>
      <c r="L1388">
        <f t="shared" si="127"/>
        <v>-395</v>
      </c>
      <c r="M1388">
        <f t="shared" si="128"/>
        <v>-386</v>
      </c>
      <c r="N1388">
        <f t="shared" si="129"/>
        <v>-289</v>
      </c>
      <c r="O1388">
        <f t="shared" si="130"/>
        <v>-522</v>
      </c>
      <c r="P1388" s="1" t="str">
        <f t="shared" si="131"/>
        <v>BELOW</v>
      </c>
      <c r="Q1388" s="7">
        <v>-0.13008130081300823</v>
      </c>
    </row>
    <row r="1389" spans="1:17" x14ac:dyDescent="0.3">
      <c r="A1389" s="2">
        <v>23</v>
      </c>
      <c r="B1389" s="8" t="s">
        <v>1192</v>
      </c>
      <c r="C1389" s="8" t="s">
        <v>1201</v>
      </c>
      <c r="D1389" s="8">
        <v>11.2</v>
      </c>
      <c r="E1389" s="8">
        <v>596</v>
      </c>
      <c r="F1389" s="8">
        <v>698</v>
      </c>
      <c r="G1389" s="8">
        <v>855</v>
      </c>
      <c r="H1389" s="8">
        <v>1229</v>
      </c>
      <c r="I1389" s="8">
        <v>1502</v>
      </c>
      <c r="J1389" s="8"/>
      <c r="K1389">
        <f t="shared" si="126"/>
        <v>-351</v>
      </c>
      <c r="L1389">
        <f t="shared" si="127"/>
        <v>-281</v>
      </c>
      <c r="M1389">
        <f t="shared" si="128"/>
        <v>-268</v>
      </c>
      <c r="N1389">
        <f t="shared" si="129"/>
        <v>-80</v>
      </c>
      <c r="O1389">
        <f t="shared" si="130"/>
        <v>-126</v>
      </c>
      <c r="P1389" s="1" t="str">
        <f t="shared" si="131"/>
        <v>BELOW</v>
      </c>
      <c r="Q1389" s="7">
        <v>-8.9430894308943201E-2</v>
      </c>
    </row>
    <row r="1390" spans="1:17" x14ac:dyDescent="0.3">
      <c r="A1390" s="2">
        <v>23</v>
      </c>
      <c r="B1390" s="8" t="s">
        <v>1192</v>
      </c>
      <c r="C1390" s="8" t="s">
        <v>829</v>
      </c>
      <c r="D1390" s="8">
        <v>6.3</v>
      </c>
      <c r="E1390" s="8">
        <v>522</v>
      </c>
      <c r="F1390" s="8">
        <v>603</v>
      </c>
      <c r="G1390" s="8">
        <v>797</v>
      </c>
      <c r="H1390" s="8">
        <v>1075</v>
      </c>
      <c r="I1390" s="8">
        <v>1400</v>
      </c>
      <c r="J1390" s="8"/>
      <c r="K1390">
        <f t="shared" si="126"/>
        <v>-425</v>
      </c>
      <c r="L1390">
        <f t="shared" si="127"/>
        <v>-376</v>
      </c>
      <c r="M1390">
        <f t="shared" si="128"/>
        <v>-326</v>
      </c>
      <c r="N1390">
        <f t="shared" si="129"/>
        <v>-234</v>
      </c>
      <c r="O1390">
        <f t="shared" si="130"/>
        <v>-228</v>
      </c>
      <c r="P1390" s="1" t="str">
        <f t="shared" si="131"/>
        <v>BELOW</v>
      </c>
      <c r="Q1390" s="7">
        <v>-0.48780487804878053</v>
      </c>
    </row>
    <row r="1391" spans="1:17" x14ac:dyDescent="0.3">
      <c r="A1391" s="2">
        <v>23</v>
      </c>
      <c r="B1391" s="8" t="s">
        <v>1192</v>
      </c>
      <c r="C1391" s="8" t="s">
        <v>152</v>
      </c>
      <c r="D1391" s="8">
        <v>11.9</v>
      </c>
      <c r="E1391" s="8">
        <v>459</v>
      </c>
      <c r="F1391" s="8">
        <v>611</v>
      </c>
      <c r="G1391" s="8">
        <v>700</v>
      </c>
      <c r="H1391" s="8">
        <v>877</v>
      </c>
      <c r="I1391" s="8">
        <v>1137</v>
      </c>
      <c r="J1391" s="8"/>
      <c r="K1391">
        <f t="shared" si="126"/>
        <v>-488</v>
      </c>
      <c r="L1391">
        <f t="shared" si="127"/>
        <v>-368</v>
      </c>
      <c r="M1391">
        <f t="shared" si="128"/>
        <v>-423</v>
      </c>
      <c r="N1391">
        <f t="shared" si="129"/>
        <v>-432</v>
      </c>
      <c r="O1391">
        <f t="shared" si="130"/>
        <v>-491</v>
      </c>
      <c r="P1391" s="1" t="str">
        <f t="shared" si="131"/>
        <v>BELOW</v>
      </c>
      <c r="Q1391" s="7">
        <v>-3.2520325203252057E-2</v>
      </c>
    </row>
    <row r="1392" spans="1:17" x14ac:dyDescent="0.3">
      <c r="A1392" s="2">
        <v>23</v>
      </c>
      <c r="B1392" s="8" t="s">
        <v>1192</v>
      </c>
      <c r="C1392" s="8" t="s">
        <v>1200</v>
      </c>
      <c r="D1392" s="8">
        <v>9.5</v>
      </c>
      <c r="E1392" s="8">
        <v>544</v>
      </c>
      <c r="F1392" s="8">
        <v>548</v>
      </c>
      <c r="G1392" s="8">
        <v>700</v>
      </c>
      <c r="H1392" s="8">
        <v>993</v>
      </c>
      <c r="I1392" s="8">
        <v>1069</v>
      </c>
      <c r="J1392" s="8"/>
      <c r="K1392">
        <f t="shared" si="126"/>
        <v>-403</v>
      </c>
      <c r="L1392">
        <f t="shared" si="127"/>
        <v>-431</v>
      </c>
      <c r="M1392">
        <f t="shared" si="128"/>
        <v>-423</v>
      </c>
      <c r="N1392">
        <f t="shared" si="129"/>
        <v>-316</v>
      </c>
      <c r="O1392">
        <f t="shared" si="130"/>
        <v>-559</v>
      </c>
      <c r="P1392" s="1" t="str">
        <f t="shared" si="131"/>
        <v>BELOW</v>
      </c>
      <c r="Q1392" s="7">
        <v>-0.22764227642276427</v>
      </c>
    </row>
    <row r="1393" spans="1:17" x14ac:dyDescent="0.3">
      <c r="A1393" s="2">
        <v>23</v>
      </c>
      <c r="B1393" s="8" t="s">
        <v>1192</v>
      </c>
      <c r="C1393" s="8" t="s">
        <v>587</v>
      </c>
      <c r="D1393" s="8">
        <v>11.8</v>
      </c>
      <c r="E1393" s="8">
        <v>450</v>
      </c>
      <c r="F1393" s="8">
        <v>529</v>
      </c>
      <c r="G1393" s="8">
        <v>700</v>
      </c>
      <c r="H1393" s="8">
        <v>877</v>
      </c>
      <c r="I1393" s="8">
        <v>946</v>
      </c>
      <c r="J1393" s="8"/>
      <c r="K1393">
        <f t="shared" si="126"/>
        <v>-497</v>
      </c>
      <c r="L1393">
        <f t="shared" si="127"/>
        <v>-450</v>
      </c>
      <c r="M1393">
        <f t="shared" si="128"/>
        <v>-423</v>
      </c>
      <c r="N1393">
        <f t="shared" si="129"/>
        <v>-432</v>
      </c>
      <c r="O1393">
        <f t="shared" si="130"/>
        <v>-682</v>
      </c>
      <c r="P1393" s="1" t="str">
        <f t="shared" si="131"/>
        <v>BELOW</v>
      </c>
      <c r="Q1393" s="7">
        <v>-4.065040650406504E-2</v>
      </c>
    </row>
    <row r="1394" spans="1:17" x14ac:dyDescent="0.3">
      <c r="A1394" s="2">
        <v>23</v>
      </c>
      <c r="B1394" s="8" t="s">
        <v>1192</v>
      </c>
      <c r="C1394" s="8" t="s">
        <v>1199</v>
      </c>
      <c r="D1394" s="8">
        <v>11.9</v>
      </c>
      <c r="E1394" s="8">
        <v>459</v>
      </c>
      <c r="F1394" s="8">
        <v>529</v>
      </c>
      <c r="G1394" s="8">
        <v>700</v>
      </c>
      <c r="H1394" s="8">
        <v>877</v>
      </c>
      <c r="I1394" s="8">
        <v>968</v>
      </c>
      <c r="J1394" s="8"/>
      <c r="K1394">
        <f t="shared" si="126"/>
        <v>-488</v>
      </c>
      <c r="L1394">
        <f t="shared" si="127"/>
        <v>-450</v>
      </c>
      <c r="M1394">
        <f t="shared" si="128"/>
        <v>-423</v>
      </c>
      <c r="N1394">
        <f t="shared" si="129"/>
        <v>-432</v>
      </c>
      <c r="O1394">
        <f t="shared" si="130"/>
        <v>-660</v>
      </c>
      <c r="P1394" s="1" t="str">
        <f t="shared" si="131"/>
        <v>BELOW</v>
      </c>
      <c r="Q1394" s="7">
        <v>-3.2520325203252057E-2</v>
      </c>
    </row>
    <row r="1395" spans="1:17" x14ac:dyDescent="0.3">
      <c r="A1395" s="2">
        <v>23</v>
      </c>
      <c r="B1395" s="8" t="s">
        <v>1192</v>
      </c>
      <c r="C1395" s="8" t="s">
        <v>1198</v>
      </c>
      <c r="D1395" s="8">
        <v>8.4</v>
      </c>
      <c r="E1395" s="8">
        <v>500</v>
      </c>
      <c r="F1395" s="8">
        <v>625</v>
      </c>
      <c r="G1395" s="8">
        <v>779</v>
      </c>
      <c r="H1395" s="8">
        <v>1126</v>
      </c>
      <c r="I1395" s="8">
        <v>1368</v>
      </c>
      <c r="J1395" s="8"/>
      <c r="K1395">
        <f t="shared" si="126"/>
        <v>-447</v>
      </c>
      <c r="L1395">
        <f t="shared" si="127"/>
        <v>-354</v>
      </c>
      <c r="M1395">
        <f t="shared" si="128"/>
        <v>-344</v>
      </c>
      <c r="N1395">
        <f t="shared" si="129"/>
        <v>-183</v>
      </c>
      <c r="O1395">
        <f t="shared" si="130"/>
        <v>-260</v>
      </c>
      <c r="P1395" s="1" t="str">
        <f t="shared" si="131"/>
        <v>BELOW</v>
      </c>
      <c r="Q1395" s="7">
        <v>-0.31707317073170732</v>
      </c>
    </row>
    <row r="1396" spans="1:17" x14ac:dyDescent="0.3">
      <c r="A1396" s="2">
        <v>23</v>
      </c>
      <c r="B1396" s="8" t="s">
        <v>1192</v>
      </c>
      <c r="C1396" s="8" t="s">
        <v>1197</v>
      </c>
      <c r="D1396" s="8">
        <v>12.5</v>
      </c>
      <c r="E1396" s="8">
        <v>459</v>
      </c>
      <c r="F1396" s="8">
        <v>548</v>
      </c>
      <c r="G1396" s="8">
        <v>700</v>
      </c>
      <c r="H1396" s="8">
        <v>915</v>
      </c>
      <c r="I1396" s="8">
        <v>1230</v>
      </c>
      <c r="J1396" s="8"/>
      <c r="K1396">
        <f t="shared" si="126"/>
        <v>-488</v>
      </c>
      <c r="L1396">
        <f t="shared" si="127"/>
        <v>-431</v>
      </c>
      <c r="M1396">
        <f t="shared" si="128"/>
        <v>-423</v>
      </c>
      <c r="N1396">
        <f t="shared" si="129"/>
        <v>-394</v>
      </c>
      <c r="O1396">
        <f t="shared" si="130"/>
        <v>-398</v>
      </c>
      <c r="P1396" s="1" t="str">
        <f t="shared" si="131"/>
        <v>ABOVE</v>
      </c>
      <c r="Q1396" s="7">
        <v>1.6260162601625959E-2</v>
      </c>
    </row>
    <row r="1397" spans="1:17" x14ac:dyDescent="0.3">
      <c r="A1397" s="2">
        <v>23</v>
      </c>
      <c r="B1397" s="8" t="s">
        <v>1192</v>
      </c>
      <c r="C1397" s="8" t="s">
        <v>1196</v>
      </c>
      <c r="D1397" s="8">
        <v>8.9</v>
      </c>
      <c r="E1397" s="8">
        <v>459</v>
      </c>
      <c r="F1397" s="8">
        <v>529</v>
      </c>
      <c r="G1397" s="8">
        <v>700</v>
      </c>
      <c r="H1397" s="8">
        <v>1012</v>
      </c>
      <c r="I1397" s="8">
        <v>1016</v>
      </c>
      <c r="J1397" s="8"/>
      <c r="K1397">
        <f t="shared" si="126"/>
        <v>-488</v>
      </c>
      <c r="L1397">
        <f t="shared" si="127"/>
        <v>-450</v>
      </c>
      <c r="M1397">
        <f t="shared" si="128"/>
        <v>-423</v>
      </c>
      <c r="N1397">
        <f t="shared" si="129"/>
        <v>-297</v>
      </c>
      <c r="O1397">
        <f t="shared" si="130"/>
        <v>-612</v>
      </c>
      <c r="P1397" s="1" t="str">
        <f t="shared" si="131"/>
        <v>BELOW</v>
      </c>
      <c r="Q1397" s="7">
        <v>-0.27642276422764228</v>
      </c>
    </row>
    <row r="1398" spans="1:17" x14ac:dyDescent="0.3">
      <c r="A1398" s="2">
        <v>23</v>
      </c>
      <c r="B1398" s="8" t="s">
        <v>1192</v>
      </c>
      <c r="C1398" s="8" t="s">
        <v>30</v>
      </c>
      <c r="D1398" s="8">
        <v>4.5999999999999996</v>
      </c>
      <c r="E1398" s="8">
        <v>763</v>
      </c>
      <c r="F1398" s="8">
        <v>915</v>
      </c>
      <c r="G1398" s="8">
        <v>1151</v>
      </c>
      <c r="H1398" s="8">
        <v>1636</v>
      </c>
      <c r="I1398" s="8">
        <v>1923</v>
      </c>
      <c r="J1398" s="8"/>
      <c r="K1398">
        <f t="shared" si="126"/>
        <v>-184</v>
      </c>
      <c r="L1398">
        <f t="shared" si="127"/>
        <v>-64</v>
      </c>
      <c r="M1398">
        <f t="shared" si="128"/>
        <v>28</v>
      </c>
      <c r="N1398">
        <f t="shared" si="129"/>
        <v>327</v>
      </c>
      <c r="O1398">
        <f t="shared" si="130"/>
        <v>295</v>
      </c>
      <c r="P1398" s="1" t="str">
        <f t="shared" si="131"/>
        <v>BELOW</v>
      </c>
      <c r="Q1398" s="7">
        <v>-0.6260162601626017</v>
      </c>
    </row>
    <row r="1399" spans="1:17" x14ac:dyDescent="0.3">
      <c r="A1399" s="2">
        <v>23</v>
      </c>
      <c r="B1399" s="8" t="s">
        <v>1192</v>
      </c>
      <c r="C1399" s="8" t="s">
        <v>1195</v>
      </c>
      <c r="D1399" s="8">
        <v>10.1</v>
      </c>
      <c r="E1399" s="8">
        <v>459</v>
      </c>
      <c r="F1399" s="8">
        <v>611</v>
      </c>
      <c r="G1399" s="8">
        <v>700</v>
      </c>
      <c r="H1399" s="8">
        <v>943</v>
      </c>
      <c r="I1399" s="8">
        <v>946</v>
      </c>
      <c r="J1399" s="8"/>
      <c r="K1399">
        <f t="shared" si="126"/>
        <v>-488</v>
      </c>
      <c r="L1399">
        <f t="shared" si="127"/>
        <v>-368</v>
      </c>
      <c r="M1399">
        <f t="shared" si="128"/>
        <v>-423</v>
      </c>
      <c r="N1399">
        <f t="shared" si="129"/>
        <v>-366</v>
      </c>
      <c r="O1399">
        <f t="shared" si="130"/>
        <v>-682</v>
      </c>
      <c r="P1399" s="1" t="str">
        <f t="shared" si="131"/>
        <v>BELOW</v>
      </c>
      <c r="Q1399" s="7">
        <v>-0.17886178861788626</v>
      </c>
    </row>
    <row r="1400" spans="1:17" x14ac:dyDescent="0.3">
      <c r="A1400" s="2">
        <v>23</v>
      </c>
      <c r="B1400" s="8" t="s">
        <v>1192</v>
      </c>
      <c r="C1400" s="8" t="s">
        <v>1194</v>
      </c>
      <c r="D1400" s="8">
        <v>9.1</v>
      </c>
      <c r="E1400" s="8">
        <v>459</v>
      </c>
      <c r="F1400" s="8">
        <v>529</v>
      </c>
      <c r="G1400" s="8">
        <v>700</v>
      </c>
      <c r="H1400" s="8">
        <v>1012</v>
      </c>
      <c r="I1400" s="8">
        <v>1230</v>
      </c>
      <c r="J1400" s="8"/>
      <c r="K1400">
        <f t="shared" si="126"/>
        <v>-488</v>
      </c>
      <c r="L1400">
        <f t="shared" si="127"/>
        <v>-450</v>
      </c>
      <c r="M1400">
        <f t="shared" si="128"/>
        <v>-423</v>
      </c>
      <c r="N1400">
        <f t="shared" si="129"/>
        <v>-297</v>
      </c>
      <c r="O1400">
        <f t="shared" si="130"/>
        <v>-398</v>
      </c>
      <c r="P1400" s="1" t="str">
        <f t="shared" si="131"/>
        <v>BELOW</v>
      </c>
      <c r="Q1400" s="7">
        <v>-0.26016260162601634</v>
      </c>
    </row>
    <row r="1401" spans="1:17" x14ac:dyDescent="0.3">
      <c r="A1401" s="2">
        <v>23</v>
      </c>
      <c r="B1401" s="8" t="s">
        <v>1192</v>
      </c>
      <c r="C1401" s="8" t="s">
        <v>1193</v>
      </c>
      <c r="D1401" s="8">
        <v>11</v>
      </c>
      <c r="E1401" s="8">
        <v>482</v>
      </c>
      <c r="F1401" s="8">
        <v>578</v>
      </c>
      <c r="G1401" s="8">
        <v>751</v>
      </c>
      <c r="H1401" s="8">
        <v>964</v>
      </c>
      <c r="I1401" s="8">
        <v>1109</v>
      </c>
      <c r="J1401" s="8"/>
      <c r="K1401">
        <f t="shared" si="126"/>
        <v>-465</v>
      </c>
      <c r="L1401">
        <f t="shared" si="127"/>
        <v>-401</v>
      </c>
      <c r="M1401">
        <f t="shared" si="128"/>
        <v>-372</v>
      </c>
      <c r="N1401">
        <f t="shared" si="129"/>
        <v>-345</v>
      </c>
      <c r="O1401">
        <f t="shared" si="130"/>
        <v>-519</v>
      </c>
      <c r="P1401" s="1" t="str">
        <f t="shared" si="131"/>
        <v>BELOW</v>
      </c>
      <c r="Q1401" s="7">
        <v>-0.10569105691056915</v>
      </c>
    </row>
    <row r="1402" spans="1:17" x14ac:dyDescent="0.3">
      <c r="A1402" s="2">
        <v>23</v>
      </c>
      <c r="B1402" s="8" t="s">
        <v>1192</v>
      </c>
      <c r="C1402" s="8" t="s">
        <v>1101</v>
      </c>
      <c r="D1402" s="8">
        <v>5.2</v>
      </c>
      <c r="E1402" s="8">
        <v>763</v>
      </c>
      <c r="F1402" s="8">
        <v>915</v>
      </c>
      <c r="G1402" s="8">
        <v>1151</v>
      </c>
      <c r="H1402" s="8">
        <v>1636</v>
      </c>
      <c r="I1402" s="8">
        <v>1923</v>
      </c>
      <c r="J1402" s="8"/>
      <c r="K1402">
        <f t="shared" si="126"/>
        <v>-184</v>
      </c>
      <c r="L1402">
        <f t="shared" si="127"/>
        <v>-64</v>
      </c>
      <c r="M1402">
        <f t="shared" si="128"/>
        <v>28</v>
      </c>
      <c r="N1402">
        <f t="shared" si="129"/>
        <v>327</v>
      </c>
      <c r="O1402">
        <f t="shared" si="130"/>
        <v>295</v>
      </c>
      <c r="P1402" s="1" t="str">
        <f t="shared" si="131"/>
        <v>BELOW</v>
      </c>
      <c r="Q1402" s="7">
        <v>-0.57723577235772361</v>
      </c>
    </row>
    <row r="1403" spans="1:17" x14ac:dyDescent="0.3">
      <c r="A1403" s="2">
        <v>23</v>
      </c>
      <c r="B1403" s="8" t="s">
        <v>1192</v>
      </c>
      <c r="C1403" s="8" t="s">
        <v>1191</v>
      </c>
      <c r="D1403" s="8">
        <v>9.6</v>
      </c>
      <c r="E1403" s="8">
        <v>459</v>
      </c>
      <c r="F1403" s="8">
        <v>576</v>
      </c>
      <c r="G1403" s="8">
        <v>700</v>
      </c>
      <c r="H1403" s="8">
        <v>971</v>
      </c>
      <c r="I1403" s="8">
        <v>975</v>
      </c>
      <c r="J1403" s="8"/>
      <c r="K1403">
        <f t="shared" si="126"/>
        <v>-488</v>
      </c>
      <c r="L1403">
        <f t="shared" si="127"/>
        <v>-403</v>
      </c>
      <c r="M1403">
        <f t="shared" si="128"/>
        <v>-423</v>
      </c>
      <c r="N1403">
        <f t="shared" si="129"/>
        <v>-338</v>
      </c>
      <c r="O1403">
        <f t="shared" si="130"/>
        <v>-653</v>
      </c>
      <c r="P1403" s="1" t="str">
        <f t="shared" si="131"/>
        <v>BELOW</v>
      </c>
      <c r="Q1403" s="7">
        <v>-0.2195121951219513</v>
      </c>
    </row>
    <row r="1404" spans="1:17" x14ac:dyDescent="0.3">
      <c r="A1404" s="2">
        <v>24</v>
      </c>
      <c r="B1404" s="8" t="s">
        <v>1151</v>
      </c>
      <c r="C1404" s="8" t="s">
        <v>95</v>
      </c>
      <c r="D1404" s="8">
        <v>27.9</v>
      </c>
      <c r="E1404" s="8">
        <v>515</v>
      </c>
      <c r="F1404" s="8">
        <v>543</v>
      </c>
      <c r="G1404" s="8">
        <v>710</v>
      </c>
      <c r="H1404" s="8">
        <v>890</v>
      </c>
      <c r="I1404" s="8">
        <v>960</v>
      </c>
      <c r="J1404" s="8"/>
      <c r="K1404">
        <f t="shared" si="126"/>
        <v>-432</v>
      </c>
      <c r="L1404">
        <f t="shared" si="127"/>
        <v>-436</v>
      </c>
      <c r="M1404">
        <f t="shared" si="128"/>
        <v>-413</v>
      </c>
      <c r="N1404">
        <f t="shared" si="129"/>
        <v>-419</v>
      </c>
      <c r="O1404">
        <f t="shared" si="130"/>
        <v>-668</v>
      </c>
      <c r="P1404" s="1" t="str">
        <f t="shared" si="131"/>
        <v>ABOVE</v>
      </c>
      <c r="Q1404" s="7">
        <v>1.2682926829268291</v>
      </c>
    </row>
    <row r="1405" spans="1:17" x14ac:dyDescent="0.3">
      <c r="A1405" s="2">
        <v>24</v>
      </c>
      <c r="B1405" s="8" t="s">
        <v>1151</v>
      </c>
      <c r="C1405" s="8" t="s">
        <v>1190</v>
      </c>
      <c r="D1405" s="8">
        <v>17.3</v>
      </c>
      <c r="E1405" s="8">
        <v>472</v>
      </c>
      <c r="F1405" s="8">
        <v>512</v>
      </c>
      <c r="G1405" s="8">
        <v>651</v>
      </c>
      <c r="H1405" s="8">
        <v>940</v>
      </c>
      <c r="I1405" s="8">
        <v>1017</v>
      </c>
      <c r="J1405" s="8"/>
      <c r="K1405">
        <f t="shared" si="126"/>
        <v>-475</v>
      </c>
      <c r="L1405">
        <f t="shared" si="127"/>
        <v>-467</v>
      </c>
      <c r="M1405">
        <f t="shared" si="128"/>
        <v>-472</v>
      </c>
      <c r="N1405">
        <f t="shared" si="129"/>
        <v>-369</v>
      </c>
      <c r="O1405">
        <f t="shared" si="130"/>
        <v>-611</v>
      </c>
      <c r="P1405" s="1" t="str">
        <f t="shared" si="131"/>
        <v>ABOVE</v>
      </c>
      <c r="Q1405" s="7">
        <v>0.4065040650406504</v>
      </c>
    </row>
    <row r="1406" spans="1:17" x14ac:dyDescent="0.3">
      <c r="A1406" s="2">
        <v>24</v>
      </c>
      <c r="B1406" s="8" t="s">
        <v>1151</v>
      </c>
      <c r="C1406" s="8" t="s">
        <v>1189</v>
      </c>
      <c r="D1406" s="8">
        <v>20.9</v>
      </c>
      <c r="E1406" s="8">
        <v>472</v>
      </c>
      <c r="F1406" s="8">
        <v>518</v>
      </c>
      <c r="G1406" s="8">
        <v>651</v>
      </c>
      <c r="H1406" s="8">
        <v>847</v>
      </c>
      <c r="I1406" s="8">
        <v>898</v>
      </c>
      <c r="J1406" s="8"/>
      <c r="K1406">
        <f t="shared" si="126"/>
        <v>-475</v>
      </c>
      <c r="L1406">
        <f t="shared" si="127"/>
        <v>-461</v>
      </c>
      <c r="M1406">
        <f t="shared" si="128"/>
        <v>-472</v>
      </c>
      <c r="N1406">
        <f t="shared" si="129"/>
        <v>-462</v>
      </c>
      <c r="O1406">
        <f t="shared" si="130"/>
        <v>-730</v>
      </c>
      <c r="P1406" s="1" t="str">
        <f t="shared" si="131"/>
        <v>ABOVE</v>
      </c>
      <c r="Q1406" s="7">
        <v>0.69918699186991851</v>
      </c>
    </row>
    <row r="1407" spans="1:17" x14ac:dyDescent="0.3">
      <c r="A1407" s="2">
        <v>24</v>
      </c>
      <c r="B1407" s="8" t="s">
        <v>1151</v>
      </c>
      <c r="C1407" s="8" t="s">
        <v>1188</v>
      </c>
      <c r="D1407" s="8">
        <v>24.1</v>
      </c>
      <c r="E1407" s="8">
        <v>472</v>
      </c>
      <c r="F1407" s="8">
        <v>541</v>
      </c>
      <c r="G1407" s="8">
        <v>651</v>
      </c>
      <c r="H1407" s="8">
        <v>851</v>
      </c>
      <c r="I1407" s="8">
        <v>933</v>
      </c>
      <c r="J1407" s="8"/>
      <c r="K1407">
        <f t="shared" si="126"/>
        <v>-475</v>
      </c>
      <c r="L1407">
        <f t="shared" si="127"/>
        <v>-438</v>
      </c>
      <c r="M1407">
        <f t="shared" si="128"/>
        <v>-472</v>
      </c>
      <c r="N1407">
        <f t="shared" si="129"/>
        <v>-458</v>
      </c>
      <c r="O1407">
        <f t="shared" si="130"/>
        <v>-695</v>
      </c>
      <c r="P1407" s="1" t="str">
        <f t="shared" si="131"/>
        <v>ABOVE</v>
      </c>
      <c r="Q1407" s="7">
        <v>0.95934959349593496</v>
      </c>
    </row>
    <row r="1408" spans="1:17" x14ac:dyDescent="0.3">
      <c r="A1408" s="2">
        <v>24</v>
      </c>
      <c r="B1408" s="8" t="s">
        <v>1151</v>
      </c>
      <c r="C1408" s="8" t="s">
        <v>173</v>
      </c>
      <c r="D1408" s="8">
        <v>20.7</v>
      </c>
      <c r="E1408" s="8">
        <v>491</v>
      </c>
      <c r="F1408" s="8">
        <v>569</v>
      </c>
      <c r="G1408" s="8">
        <v>651</v>
      </c>
      <c r="H1408" s="8">
        <v>941</v>
      </c>
      <c r="I1408" s="8">
        <v>1014</v>
      </c>
      <c r="J1408" s="8"/>
      <c r="K1408">
        <f t="shared" si="126"/>
        <v>-456</v>
      </c>
      <c r="L1408">
        <f t="shared" si="127"/>
        <v>-410</v>
      </c>
      <c r="M1408">
        <f t="shared" si="128"/>
        <v>-472</v>
      </c>
      <c r="N1408">
        <f t="shared" si="129"/>
        <v>-368</v>
      </c>
      <c r="O1408">
        <f t="shared" si="130"/>
        <v>-614</v>
      </c>
      <c r="P1408" s="1" t="str">
        <f t="shared" si="131"/>
        <v>ABOVE</v>
      </c>
      <c r="Q1408" s="7">
        <v>0.68292682926829251</v>
      </c>
    </row>
    <row r="1409" spans="1:17" x14ac:dyDescent="0.3">
      <c r="A1409" s="2">
        <v>24</v>
      </c>
      <c r="B1409" s="8" t="s">
        <v>1151</v>
      </c>
      <c r="C1409" s="8" t="s">
        <v>1187</v>
      </c>
      <c r="D1409" s="8">
        <v>36.6</v>
      </c>
      <c r="E1409" s="8">
        <v>485</v>
      </c>
      <c r="F1409" s="8">
        <v>520</v>
      </c>
      <c r="G1409" s="8">
        <v>669</v>
      </c>
      <c r="H1409" s="8">
        <v>838</v>
      </c>
      <c r="I1409" s="8">
        <v>904</v>
      </c>
      <c r="J1409" s="8"/>
      <c r="K1409">
        <f t="shared" si="126"/>
        <v>-462</v>
      </c>
      <c r="L1409">
        <f t="shared" si="127"/>
        <v>-459</v>
      </c>
      <c r="M1409">
        <f t="shared" si="128"/>
        <v>-454</v>
      </c>
      <c r="N1409">
        <f t="shared" si="129"/>
        <v>-471</v>
      </c>
      <c r="O1409">
        <f t="shared" si="130"/>
        <v>-724</v>
      </c>
      <c r="P1409" s="1" t="str">
        <f t="shared" si="131"/>
        <v>ABOVE</v>
      </c>
      <c r="Q1409" s="7">
        <v>1.975609756097561</v>
      </c>
    </row>
    <row r="1410" spans="1:17" x14ac:dyDescent="0.3">
      <c r="A1410" s="2">
        <v>24</v>
      </c>
      <c r="B1410" s="8" t="s">
        <v>1151</v>
      </c>
      <c r="C1410" s="8" t="s">
        <v>138</v>
      </c>
      <c r="D1410" s="8">
        <v>17.2</v>
      </c>
      <c r="E1410" s="8">
        <v>472</v>
      </c>
      <c r="F1410" s="8">
        <v>544</v>
      </c>
      <c r="G1410" s="8">
        <v>651</v>
      </c>
      <c r="H1410" s="8">
        <v>856</v>
      </c>
      <c r="I1410" s="8">
        <v>1060</v>
      </c>
      <c r="J1410" s="8"/>
      <c r="K1410">
        <f t="shared" si="126"/>
        <v>-475</v>
      </c>
      <c r="L1410">
        <f t="shared" si="127"/>
        <v>-435</v>
      </c>
      <c r="M1410">
        <f t="shared" si="128"/>
        <v>-472</v>
      </c>
      <c r="N1410">
        <f t="shared" si="129"/>
        <v>-453</v>
      </c>
      <c r="O1410">
        <f t="shared" si="130"/>
        <v>-568</v>
      </c>
      <c r="P1410" s="1" t="str">
        <f t="shared" si="131"/>
        <v>ABOVE</v>
      </c>
      <c r="Q1410" s="7">
        <v>0.39837398373983723</v>
      </c>
    </row>
    <row r="1411" spans="1:17" x14ac:dyDescent="0.3">
      <c r="A1411" s="2">
        <v>24</v>
      </c>
      <c r="B1411" s="8" t="s">
        <v>1151</v>
      </c>
      <c r="C1411" s="8" t="s">
        <v>251</v>
      </c>
      <c r="D1411" s="8">
        <v>17.2</v>
      </c>
      <c r="E1411" s="8">
        <v>472</v>
      </c>
      <c r="F1411" s="8">
        <v>492</v>
      </c>
      <c r="G1411" s="8">
        <v>651</v>
      </c>
      <c r="H1411" s="8">
        <v>894</v>
      </c>
      <c r="I1411" s="8">
        <v>898</v>
      </c>
      <c r="J1411" s="8"/>
      <c r="K1411">
        <f t="shared" si="126"/>
        <v>-475</v>
      </c>
      <c r="L1411">
        <f t="shared" si="127"/>
        <v>-487</v>
      </c>
      <c r="M1411">
        <f t="shared" si="128"/>
        <v>-472</v>
      </c>
      <c r="N1411">
        <f t="shared" si="129"/>
        <v>-415</v>
      </c>
      <c r="O1411">
        <f t="shared" si="130"/>
        <v>-730</v>
      </c>
      <c r="P1411" s="1" t="str">
        <f t="shared" si="131"/>
        <v>ABOVE</v>
      </c>
      <c r="Q1411" s="7">
        <v>0.39837398373983723</v>
      </c>
    </row>
    <row r="1412" spans="1:17" x14ac:dyDescent="0.3">
      <c r="A1412" s="2">
        <v>24</v>
      </c>
      <c r="B1412" s="8" t="s">
        <v>1151</v>
      </c>
      <c r="C1412" s="8" t="s">
        <v>1186</v>
      </c>
      <c r="D1412" s="8">
        <v>22.7</v>
      </c>
      <c r="E1412" s="8">
        <v>418</v>
      </c>
      <c r="F1412" s="8">
        <v>497</v>
      </c>
      <c r="G1412" s="8">
        <v>651</v>
      </c>
      <c r="H1412" s="8">
        <v>841</v>
      </c>
      <c r="I1412" s="8">
        <v>1009</v>
      </c>
      <c r="J1412" s="8"/>
      <c r="K1412">
        <f t="shared" si="126"/>
        <v>-529</v>
      </c>
      <c r="L1412">
        <f t="shared" si="127"/>
        <v>-482</v>
      </c>
      <c r="M1412">
        <f t="shared" si="128"/>
        <v>-472</v>
      </c>
      <c r="N1412">
        <f t="shared" si="129"/>
        <v>-468</v>
      </c>
      <c r="O1412">
        <f t="shared" si="130"/>
        <v>-619</v>
      </c>
      <c r="P1412" s="1" t="str">
        <f t="shared" si="131"/>
        <v>ABOVE</v>
      </c>
      <c r="Q1412" s="7">
        <v>0.84552845528455267</v>
      </c>
    </row>
    <row r="1413" spans="1:17" x14ac:dyDescent="0.3">
      <c r="A1413" s="2">
        <v>24</v>
      </c>
      <c r="B1413" s="8" t="s">
        <v>1151</v>
      </c>
      <c r="C1413" s="8" t="s">
        <v>775</v>
      </c>
      <c r="D1413" s="8">
        <v>20.9</v>
      </c>
      <c r="E1413" s="8">
        <v>472</v>
      </c>
      <c r="F1413" s="8">
        <v>492</v>
      </c>
      <c r="G1413" s="8">
        <v>651</v>
      </c>
      <c r="H1413" s="8">
        <v>865</v>
      </c>
      <c r="I1413" s="8">
        <v>1048</v>
      </c>
      <c r="J1413" s="8"/>
      <c r="K1413">
        <f t="shared" ref="K1413:K1476" si="132">E1413-$E$1</f>
        <v>-475</v>
      </c>
      <c r="L1413">
        <f t="shared" ref="L1413:L1476" si="133">F1413-$F$1</f>
        <v>-487</v>
      </c>
      <c r="M1413">
        <f t="shared" ref="M1413:M1476" si="134">G1413-$G$1</f>
        <v>-472</v>
      </c>
      <c r="N1413">
        <f t="shared" ref="N1413:N1476" si="135">H1413-$H$1</f>
        <v>-444</v>
      </c>
      <c r="O1413">
        <f t="shared" ref="O1413:O1476" si="136">I1413-$I$1</f>
        <v>-580</v>
      </c>
      <c r="P1413" s="1" t="str">
        <f t="shared" ref="P1413:P1476" si="137">IF(D1413&gt;$D$1,"ABOVE",(IF(D1413&lt;$D$1,"BELOW","EQUAL")))</f>
        <v>ABOVE</v>
      </c>
      <c r="Q1413" s="7">
        <v>0.69918699186991851</v>
      </c>
    </row>
    <row r="1414" spans="1:17" x14ac:dyDescent="0.3">
      <c r="A1414" s="2">
        <v>24</v>
      </c>
      <c r="B1414" s="8" t="s">
        <v>1151</v>
      </c>
      <c r="C1414" s="8" t="s">
        <v>574</v>
      </c>
      <c r="D1414" s="8">
        <v>37.5</v>
      </c>
      <c r="E1414" s="8">
        <v>477</v>
      </c>
      <c r="F1414" s="8">
        <v>542</v>
      </c>
      <c r="G1414" s="8">
        <v>658</v>
      </c>
      <c r="H1414" s="8">
        <v>824</v>
      </c>
      <c r="I1414" s="8">
        <v>1012</v>
      </c>
      <c r="J1414" s="8"/>
      <c r="K1414">
        <f t="shared" si="132"/>
        <v>-470</v>
      </c>
      <c r="L1414">
        <f t="shared" si="133"/>
        <v>-437</v>
      </c>
      <c r="M1414">
        <f t="shared" si="134"/>
        <v>-465</v>
      </c>
      <c r="N1414">
        <f t="shared" si="135"/>
        <v>-485</v>
      </c>
      <c r="O1414">
        <f t="shared" si="136"/>
        <v>-616</v>
      </c>
      <c r="P1414" s="1" t="str">
        <f t="shared" si="137"/>
        <v>ABOVE</v>
      </c>
      <c r="Q1414" s="7">
        <v>2.0487804878048781</v>
      </c>
    </row>
    <row r="1415" spans="1:17" x14ac:dyDescent="0.3">
      <c r="A1415" s="2">
        <v>24</v>
      </c>
      <c r="B1415" s="8" t="s">
        <v>1151</v>
      </c>
      <c r="C1415" s="8" t="s">
        <v>247</v>
      </c>
      <c r="D1415" s="8">
        <v>23.2</v>
      </c>
      <c r="E1415" s="8">
        <v>483</v>
      </c>
      <c r="F1415" s="8">
        <v>530</v>
      </c>
      <c r="G1415" s="8">
        <v>666</v>
      </c>
      <c r="H1415" s="8">
        <v>834</v>
      </c>
      <c r="I1415" s="8">
        <v>900</v>
      </c>
      <c r="J1415" s="8"/>
      <c r="K1415">
        <f t="shared" si="132"/>
        <v>-464</v>
      </c>
      <c r="L1415">
        <f t="shared" si="133"/>
        <v>-449</v>
      </c>
      <c r="M1415">
        <f t="shared" si="134"/>
        <v>-457</v>
      </c>
      <c r="N1415">
        <f t="shared" si="135"/>
        <v>-475</v>
      </c>
      <c r="O1415">
        <f t="shared" si="136"/>
        <v>-728</v>
      </c>
      <c r="P1415" s="1" t="str">
        <f t="shared" si="137"/>
        <v>ABOVE</v>
      </c>
      <c r="Q1415" s="7">
        <v>0.88617886178861771</v>
      </c>
    </row>
    <row r="1416" spans="1:17" x14ac:dyDescent="0.3">
      <c r="A1416" s="2">
        <v>24</v>
      </c>
      <c r="B1416" s="8" t="s">
        <v>1151</v>
      </c>
      <c r="C1416" s="8" t="s">
        <v>137</v>
      </c>
      <c r="D1416" s="8">
        <v>29.7</v>
      </c>
      <c r="E1416" s="8">
        <v>472</v>
      </c>
      <c r="F1416" s="8">
        <v>518</v>
      </c>
      <c r="G1416" s="8">
        <v>651</v>
      </c>
      <c r="H1416" s="8">
        <v>918</v>
      </c>
      <c r="I1416" s="8">
        <v>1000</v>
      </c>
      <c r="J1416" s="8"/>
      <c r="K1416">
        <f t="shared" si="132"/>
        <v>-475</v>
      </c>
      <c r="L1416">
        <f t="shared" si="133"/>
        <v>-461</v>
      </c>
      <c r="M1416">
        <f t="shared" si="134"/>
        <v>-472</v>
      </c>
      <c r="N1416">
        <f t="shared" si="135"/>
        <v>-391</v>
      </c>
      <c r="O1416">
        <f t="shared" si="136"/>
        <v>-628</v>
      </c>
      <c r="P1416" s="1" t="str">
        <f t="shared" si="137"/>
        <v>ABOVE</v>
      </c>
      <c r="Q1416" s="7">
        <v>1.4146341463414631</v>
      </c>
    </row>
    <row r="1417" spans="1:17" x14ac:dyDescent="0.3">
      <c r="A1417" s="2">
        <v>24</v>
      </c>
      <c r="B1417" s="8" t="s">
        <v>1151</v>
      </c>
      <c r="C1417" s="8" t="s">
        <v>1185</v>
      </c>
      <c r="D1417" s="8">
        <v>38.200000000000003</v>
      </c>
      <c r="E1417" s="8">
        <v>418</v>
      </c>
      <c r="F1417" s="8">
        <v>492</v>
      </c>
      <c r="G1417" s="8">
        <v>651</v>
      </c>
      <c r="H1417" s="8">
        <v>816</v>
      </c>
      <c r="I1417" s="8">
        <v>887</v>
      </c>
      <c r="J1417" s="8"/>
      <c r="K1417">
        <f t="shared" si="132"/>
        <v>-529</v>
      </c>
      <c r="L1417">
        <f t="shared" si="133"/>
        <v>-487</v>
      </c>
      <c r="M1417">
        <f t="shared" si="134"/>
        <v>-472</v>
      </c>
      <c r="N1417">
        <f t="shared" si="135"/>
        <v>-493</v>
      </c>
      <c r="O1417">
        <f t="shared" si="136"/>
        <v>-741</v>
      </c>
      <c r="P1417" s="1" t="str">
        <f t="shared" si="137"/>
        <v>ABOVE</v>
      </c>
      <c r="Q1417" s="7">
        <v>2.1056910569105693</v>
      </c>
    </row>
    <row r="1418" spans="1:17" x14ac:dyDescent="0.3">
      <c r="A1418" s="2">
        <v>24</v>
      </c>
      <c r="B1418" s="8" t="s">
        <v>1151</v>
      </c>
      <c r="C1418" s="8" t="s">
        <v>1184</v>
      </c>
      <c r="D1418" s="8">
        <v>22.1</v>
      </c>
      <c r="E1418" s="8">
        <v>652</v>
      </c>
      <c r="F1418" s="8">
        <v>729</v>
      </c>
      <c r="G1418" s="8">
        <v>867</v>
      </c>
      <c r="H1418" s="8">
        <v>1090</v>
      </c>
      <c r="I1418" s="8">
        <v>1294</v>
      </c>
      <c r="J1418" s="8"/>
      <c r="K1418">
        <f t="shared" si="132"/>
        <v>-295</v>
      </c>
      <c r="L1418">
        <f t="shared" si="133"/>
        <v>-250</v>
      </c>
      <c r="M1418">
        <f t="shared" si="134"/>
        <v>-256</v>
      </c>
      <c r="N1418">
        <f t="shared" si="135"/>
        <v>-219</v>
      </c>
      <c r="O1418">
        <f t="shared" si="136"/>
        <v>-334</v>
      </c>
      <c r="P1418" s="1" t="str">
        <f t="shared" si="137"/>
        <v>ABOVE</v>
      </c>
      <c r="Q1418" s="7">
        <v>0.7967479674796748</v>
      </c>
    </row>
    <row r="1419" spans="1:17" x14ac:dyDescent="0.3">
      <c r="A1419" s="2">
        <v>24</v>
      </c>
      <c r="B1419" s="8" t="s">
        <v>1151</v>
      </c>
      <c r="C1419" s="8" t="s">
        <v>1183</v>
      </c>
      <c r="D1419" s="8">
        <v>21.3</v>
      </c>
      <c r="E1419" s="8">
        <v>489</v>
      </c>
      <c r="F1419" s="8">
        <v>536</v>
      </c>
      <c r="G1419" s="8">
        <v>674</v>
      </c>
      <c r="H1419" s="8">
        <v>844</v>
      </c>
      <c r="I1419" s="8">
        <v>929</v>
      </c>
      <c r="J1419" s="8"/>
      <c r="K1419">
        <f t="shared" si="132"/>
        <v>-458</v>
      </c>
      <c r="L1419">
        <f t="shared" si="133"/>
        <v>-443</v>
      </c>
      <c r="M1419">
        <f t="shared" si="134"/>
        <v>-449</v>
      </c>
      <c r="N1419">
        <f t="shared" si="135"/>
        <v>-465</v>
      </c>
      <c r="O1419">
        <f t="shared" si="136"/>
        <v>-699</v>
      </c>
      <c r="P1419" s="1" t="str">
        <f t="shared" si="137"/>
        <v>ABOVE</v>
      </c>
      <c r="Q1419" s="7">
        <v>0.73170731707317072</v>
      </c>
    </row>
    <row r="1420" spans="1:17" x14ac:dyDescent="0.3">
      <c r="A1420" s="2">
        <v>24</v>
      </c>
      <c r="B1420" s="8" t="s">
        <v>1151</v>
      </c>
      <c r="C1420" s="8" t="s">
        <v>1182</v>
      </c>
      <c r="D1420" s="8">
        <v>9.4</v>
      </c>
      <c r="E1420" s="8">
        <v>658</v>
      </c>
      <c r="F1420" s="8">
        <v>742</v>
      </c>
      <c r="G1420" s="8">
        <v>875</v>
      </c>
      <c r="H1420" s="8">
        <v>1194</v>
      </c>
      <c r="I1420" s="8">
        <v>1372</v>
      </c>
      <c r="J1420" s="8"/>
      <c r="K1420">
        <f t="shared" si="132"/>
        <v>-289</v>
      </c>
      <c r="L1420">
        <f t="shared" si="133"/>
        <v>-237</v>
      </c>
      <c r="M1420">
        <f t="shared" si="134"/>
        <v>-248</v>
      </c>
      <c r="N1420">
        <f t="shared" si="135"/>
        <v>-115</v>
      </c>
      <c r="O1420">
        <f t="shared" si="136"/>
        <v>-256</v>
      </c>
      <c r="P1420" s="1" t="str">
        <f t="shared" si="137"/>
        <v>BELOW</v>
      </c>
      <c r="Q1420" s="7">
        <v>-0.23577235772357724</v>
      </c>
    </row>
    <row r="1421" spans="1:17" x14ac:dyDescent="0.3">
      <c r="A1421" s="2">
        <v>24</v>
      </c>
      <c r="B1421" s="8" t="s">
        <v>1151</v>
      </c>
      <c r="C1421" s="8" t="s">
        <v>1181</v>
      </c>
      <c r="D1421" s="8">
        <v>23.3</v>
      </c>
      <c r="E1421" s="8">
        <v>515</v>
      </c>
      <c r="F1421" s="8">
        <v>625</v>
      </c>
      <c r="G1421" s="8">
        <v>768</v>
      </c>
      <c r="H1421" s="8">
        <v>993</v>
      </c>
      <c r="I1421" s="8">
        <v>1101</v>
      </c>
      <c r="J1421" s="8"/>
      <c r="K1421">
        <f t="shared" si="132"/>
        <v>-432</v>
      </c>
      <c r="L1421">
        <f t="shared" si="133"/>
        <v>-354</v>
      </c>
      <c r="M1421">
        <f t="shared" si="134"/>
        <v>-355</v>
      </c>
      <c r="N1421">
        <f t="shared" si="135"/>
        <v>-316</v>
      </c>
      <c r="O1421">
        <f t="shared" si="136"/>
        <v>-527</v>
      </c>
      <c r="P1421" s="1" t="str">
        <f t="shared" si="137"/>
        <v>ABOVE</v>
      </c>
      <c r="Q1421" s="7">
        <v>0.89430894308943087</v>
      </c>
    </row>
    <row r="1422" spans="1:17" x14ac:dyDescent="0.3">
      <c r="A1422" s="2">
        <v>24</v>
      </c>
      <c r="B1422" s="8" t="s">
        <v>1151</v>
      </c>
      <c r="C1422" s="8" t="s">
        <v>168</v>
      </c>
      <c r="D1422" s="8">
        <v>19.600000000000001</v>
      </c>
      <c r="E1422" s="8">
        <v>472</v>
      </c>
      <c r="F1422" s="8">
        <v>518</v>
      </c>
      <c r="G1422" s="8">
        <v>651</v>
      </c>
      <c r="H1422" s="8">
        <v>836</v>
      </c>
      <c r="I1422" s="8">
        <v>898</v>
      </c>
      <c r="J1422" s="8"/>
      <c r="K1422">
        <f t="shared" si="132"/>
        <v>-475</v>
      </c>
      <c r="L1422">
        <f t="shared" si="133"/>
        <v>-461</v>
      </c>
      <c r="M1422">
        <f t="shared" si="134"/>
        <v>-472</v>
      </c>
      <c r="N1422">
        <f t="shared" si="135"/>
        <v>-473</v>
      </c>
      <c r="O1422">
        <f t="shared" si="136"/>
        <v>-730</v>
      </c>
      <c r="P1422" s="1" t="str">
        <f t="shared" si="137"/>
        <v>ABOVE</v>
      </c>
      <c r="Q1422" s="7">
        <v>0.5934959349593496</v>
      </c>
    </row>
    <row r="1423" spans="1:17" x14ac:dyDescent="0.3">
      <c r="A1423" s="2">
        <v>24</v>
      </c>
      <c r="B1423" s="8" t="s">
        <v>1151</v>
      </c>
      <c r="C1423" s="8" t="s">
        <v>1180</v>
      </c>
      <c r="D1423" s="8">
        <v>16.600000000000001</v>
      </c>
      <c r="E1423" s="8">
        <v>548</v>
      </c>
      <c r="F1423" s="8">
        <v>572</v>
      </c>
      <c r="G1423" s="8">
        <v>756</v>
      </c>
      <c r="H1423" s="8">
        <v>974</v>
      </c>
      <c r="I1423" s="8">
        <v>1042</v>
      </c>
      <c r="J1423" s="8"/>
      <c r="K1423">
        <f t="shared" si="132"/>
        <v>-399</v>
      </c>
      <c r="L1423">
        <f t="shared" si="133"/>
        <v>-407</v>
      </c>
      <c r="M1423">
        <f t="shared" si="134"/>
        <v>-367</v>
      </c>
      <c r="N1423">
        <f t="shared" si="135"/>
        <v>-335</v>
      </c>
      <c r="O1423">
        <f t="shared" si="136"/>
        <v>-586</v>
      </c>
      <c r="P1423" s="1" t="str">
        <f t="shared" si="137"/>
        <v>ABOVE</v>
      </c>
      <c r="Q1423" s="7">
        <v>0.34959349593495936</v>
      </c>
    </row>
    <row r="1424" spans="1:17" x14ac:dyDescent="0.3">
      <c r="A1424" s="2">
        <v>24</v>
      </c>
      <c r="B1424" s="8" t="s">
        <v>1151</v>
      </c>
      <c r="C1424" s="8" t="s">
        <v>231</v>
      </c>
      <c r="D1424" s="8">
        <v>21.8</v>
      </c>
      <c r="E1424" s="8">
        <v>554</v>
      </c>
      <c r="F1424" s="8">
        <v>569</v>
      </c>
      <c r="G1424" s="8">
        <v>651</v>
      </c>
      <c r="H1424" s="8">
        <v>894</v>
      </c>
      <c r="I1424" s="8">
        <v>898</v>
      </c>
      <c r="J1424" s="8"/>
      <c r="K1424">
        <f t="shared" si="132"/>
        <v>-393</v>
      </c>
      <c r="L1424">
        <f t="shared" si="133"/>
        <v>-410</v>
      </c>
      <c r="M1424">
        <f t="shared" si="134"/>
        <v>-472</v>
      </c>
      <c r="N1424">
        <f t="shared" si="135"/>
        <v>-415</v>
      </c>
      <c r="O1424">
        <f t="shared" si="136"/>
        <v>-730</v>
      </c>
      <c r="P1424" s="1" t="str">
        <f t="shared" si="137"/>
        <v>ABOVE</v>
      </c>
      <c r="Q1424" s="7">
        <v>0.77235772357723576</v>
      </c>
    </row>
    <row r="1425" spans="1:17" x14ac:dyDescent="0.3">
      <c r="A1425" s="2">
        <v>24</v>
      </c>
      <c r="B1425" s="8" t="s">
        <v>1151</v>
      </c>
      <c r="C1425" s="8" t="s">
        <v>1179</v>
      </c>
      <c r="D1425" s="8">
        <v>20.3</v>
      </c>
      <c r="E1425" s="8">
        <v>472</v>
      </c>
      <c r="F1425" s="8">
        <v>492</v>
      </c>
      <c r="G1425" s="8">
        <v>651</v>
      </c>
      <c r="H1425" s="8">
        <v>855</v>
      </c>
      <c r="I1425" s="8">
        <v>880</v>
      </c>
      <c r="J1425" s="8"/>
      <c r="K1425">
        <f t="shared" si="132"/>
        <v>-475</v>
      </c>
      <c r="L1425">
        <f t="shared" si="133"/>
        <v>-487</v>
      </c>
      <c r="M1425">
        <f t="shared" si="134"/>
        <v>-472</v>
      </c>
      <c r="N1425">
        <f t="shared" si="135"/>
        <v>-454</v>
      </c>
      <c r="O1425">
        <f t="shared" si="136"/>
        <v>-748</v>
      </c>
      <c r="P1425" s="1" t="str">
        <f t="shared" si="137"/>
        <v>ABOVE</v>
      </c>
      <c r="Q1425" s="7">
        <v>0.65040650406504064</v>
      </c>
    </row>
    <row r="1426" spans="1:17" x14ac:dyDescent="0.3">
      <c r="A1426" s="2">
        <v>24</v>
      </c>
      <c r="B1426" s="8" t="s">
        <v>1151</v>
      </c>
      <c r="C1426" s="8" t="s">
        <v>131</v>
      </c>
      <c r="D1426" s="8">
        <v>16.7</v>
      </c>
      <c r="E1426" s="8">
        <v>650</v>
      </c>
      <c r="F1426" s="8">
        <v>681</v>
      </c>
      <c r="G1426" s="8">
        <v>785</v>
      </c>
      <c r="H1426" s="8">
        <v>1073</v>
      </c>
      <c r="I1426" s="8">
        <v>1284</v>
      </c>
      <c r="J1426" s="8"/>
      <c r="K1426">
        <f t="shared" si="132"/>
        <v>-297</v>
      </c>
      <c r="L1426">
        <f t="shared" si="133"/>
        <v>-298</v>
      </c>
      <c r="M1426">
        <f t="shared" si="134"/>
        <v>-338</v>
      </c>
      <c r="N1426">
        <f t="shared" si="135"/>
        <v>-236</v>
      </c>
      <c r="O1426">
        <f t="shared" si="136"/>
        <v>-344</v>
      </c>
      <c r="P1426" s="1" t="str">
        <f t="shared" si="137"/>
        <v>ABOVE</v>
      </c>
      <c r="Q1426" s="7">
        <v>0.35772357723577219</v>
      </c>
    </row>
    <row r="1427" spans="1:17" x14ac:dyDescent="0.3">
      <c r="A1427" s="2">
        <v>24</v>
      </c>
      <c r="B1427" s="8" t="s">
        <v>1151</v>
      </c>
      <c r="C1427" s="8" t="s">
        <v>129</v>
      </c>
      <c r="D1427" s="8">
        <v>17.5</v>
      </c>
      <c r="E1427" s="8">
        <v>650</v>
      </c>
      <c r="F1427" s="8">
        <v>681</v>
      </c>
      <c r="G1427" s="8">
        <v>785</v>
      </c>
      <c r="H1427" s="8">
        <v>1073</v>
      </c>
      <c r="I1427" s="8">
        <v>1284</v>
      </c>
      <c r="J1427" s="8"/>
      <c r="K1427">
        <f t="shared" si="132"/>
        <v>-297</v>
      </c>
      <c r="L1427">
        <f t="shared" si="133"/>
        <v>-298</v>
      </c>
      <c r="M1427">
        <f t="shared" si="134"/>
        <v>-338</v>
      </c>
      <c r="N1427">
        <f t="shared" si="135"/>
        <v>-236</v>
      </c>
      <c r="O1427">
        <f t="shared" si="136"/>
        <v>-344</v>
      </c>
      <c r="P1427" s="1" t="str">
        <f t="shared" si="137"/>
        <v>ABOVE</v>
      </c>
      <c r="Q1427" s="7">
        <v>0.42276422764227634</v>
      </c>
    </row>
    <row r="1428" spans="1:17" x14ac:dyDescent="0.3">
      <c r="A1428" s="2">
        <v>24</v>
      </c>
      <c r="B1428" s="8" t="s">
        <v>1151</v>
      </c>
      <c r="C1428" s="8" t="s">
        <v>1178</v>
      </c>
      <c r="D1428" s="8">
        <v>20.100000000000001</v>
      </c>
      <c r="E1428" s="8">
        <v>652</v>
      </c>
      <c r="F1428" s="8">
        <v>729</v>
      </c>
      <c r="G1428" s="8">
        <v>867</v>
      </c>
      <c r="H1428" s="8">
        <v>1090</v>
      </c>
      <c r="I1428" s="8">
        <v>1294</v>
      </c>
      <c r="J1428" s="8"/>
      <c r="K1428">
        <f t="shared" si="132"/>
        <v>-295</v>
      </c>
      <c r="L1428">
        <f t="shared" si="133"/>
        <v>-250</v>
      </c>
      <c r="M1428">
        <f t="shared" si="134"/>
        <v>-256</v>
      </c>
      <c r="N1428">
        <f t="shared" si="135"/>
        <v>-219</v>
      </c>
      <c r="O1428">
        <f t="shared" si="136"/>
        <v>-334</v>
      </c>
      <c r="P1428" s="1" t="str">
        <f t="shared" si="137"/>
        <v>ABOVE</v>
      </c>
      <c r="Q1428" s="7">
        <v>0.63414634146341464</v>
      </c>
    </row>
    <row r="1429" spans="1:17" x14ac:dyDescent="0.3">
      <c r="A1429" s="2">
        <v>24</v>
      </c>
      <c r="B1429" s="8" t="s">
        <v>1151</v>
      </c>
      <c r="C1429" s="8" t="s">
        <v>806</v>
      </c>
      <c r="D1429" s="8">
        <v>33.799999999999997</v>
      </c>
      <c r="E1429" s="8">
        <v>472</v>
      </c>
      <c r="F1429" s="8">
        <v>492</v>
      </c>
      <c r="G1429" s="8">
        <v>651</v>
      </c>
      <c r="H1429" s="8">
        <v>828</v>
      </c>
      <c r="I1429" s="8">
        <v>1069</v>
      </c>
      <c r="J1429" s="8"/>
      <c r="K1429">
        <f t="shared" si="132"/>
        <v>-475</v>
      </c>
      <c r="L1429">
        <f t="shared" si="133"/>
        <v>-487</v>
      </c>
      <c r="M1429">
        <f t="shared" si="134"/>
        <v>-472</v>
      </c>
      <c r="N1429">
        <f t="shared" si="135"/>
        <v>-481</v>
      </c>
      <c r="O1429">
        <f t="shared" si="136"/>
        <v>-559</v>
      </c>
      <c r="P1429" s="1" t="str">
        <f t="shared" si="137"/>
        <v>ABOVE</v>
      </c>
      <c r="Q1429" s="7">
        <v>1.7479674796747964</v>
      </c>
    </row>
    <row r="1430" spans="1:17" x14ac:dyDescent="0.3">
      <c r="A1430" s="2">
        <v>24</v>
      </c>
      <c r="B1430" s="8" t="s">
        <v>1151</v>
      </c>
      <c r="C1430" s="8" t="s">
        <v>558</v>
      </c>
      <c r="D1430" s="8">
        <v>37.1</v>
      </c>
      <c r="E1430" s="8">
        <v>472</v>
      </c>
      <c r="F1430" s="8">
        <v>569</v>
      </c>
      <c r="G1430" s="8">
        <v>651</v>
      </c>
      <c r="H1430" s="8">
        <v>816</v>
      </c>
      <c r="I1430" s="8">
        <v>925</v>
      </c>
      <c r="J1430" s="8"/>
      <c r="K1430">
        <f t="shared" si="132"/>
        <v>-475</v>
      </c>
      <c r="L1430">
        <f t="shared" si="133"/>
        <v>-410</v>
      </c>
      <c r="M1430">
        <f t="shared" si="134"/>
        <v>-472</v>
      </c>
      <c r="N1430">
        <f t="shared" si="135"/>
        <v>-493</v>
      </c>
      <c r="O1430">
        <f t="shared" si="136"/>
        <v>-703</v>
      </c>
      <c r="P1430" s="1" t="str">
        <f t="shared" si="137"/>
        <v>ABOVE</v>
      </c>
      <c r="Q1430" s="7">
        <v>2.0162601626016259</v>
      </c>
    </row>
    <row r="1431" spans="1:17" x14ac:dyDescent="0.3">
      <c r="A1431" s="2">
        <v>24</v>
      </c>
      <c r="B1431" s="8" t="s">
        <v>1151</v>
      </c>
      <c r="C1431" s="8" t="s">
        <v>1177</v>
      </c>
      <c r="D1431" s="8">
        <v>35.799999999999997</v>
      </c>
      <c r="E1431" s="8">
        <v>472</v>
      </c>
      <c r="F1431" s="8">
        <v>518</v>
      </c>
      <c r="G1431" s="8">
        <v>651</v>
      </c>
      <c r="H1431" s="8">
        <v>820</v>
      </c>
      <c r="I1431" s="8">
        <v>898</v>
      </c>
      <c r="J1431" s="8"/>
      <c r="K1431">
        <f t="shared" si="132"/>
        <v>-475</v>
      </c>
      <c r="L1431">
        <f t="shared" si="133"/>
        <v>-461</v>
      </c>
      <c r="M1431">
        <f t="shared" si="134"/>
        <v>-472</v>
      </c>
      <c r="N1431">
        <f t="shared" si="135"/>
        <v>-489</v>
      </c>
      <c r="O1431">
        <f t="shared" si="136"/>
        <v>-730</v>
      </c>
      <c r="P1431" s="1" t="str">
        <f t="shared" si="137"/>
        <v>ABOVE</v>
      </c>
      <c r="Q1431" s="7">
        <v>1.9105691056910565</v>
      </c>
    </row>
    <row r="1432" spans="1:17" x14ac:dyDescent="0.3">
      <c r="A1432" s="2">
        <v>24</v>
      </c>
      <c r="B1432" s="8" t="s">
        <v>1151</v>
      </c>
      <c r="C1432" s="8" t="s">
        <v>1176</v>
      </c>
      <c r="D1432" s="8">
        <v>12.8</v>
      </c>
      <c r="E1432" s="8">
        <v>472</v>
      </c>
      <c r="F1432" s="8">
        <v>550</v>
      </c>
      <c r="G1432" s="8">
        <v>651</v>
      </c>
      <c r="H1432" s="8">
        <v>844</v>
      </c>
      <c r="I1432" s="8">
        <v>945</v>
      </c>
      <c r="J1432" s="8"/>
      <c r="K1432">
        <f t="shared" si="132"/>
        <v>-475</v>
      </c>
      <c r="L1432">
        <f t="shared" si="133"/>
        <v>-429</v>
      </c>
      <c r="M1432">
        <f t="shared" si="134"/>
        <v>-472</v>
      </c>
      <c r="N1432">
        <f t="shared" si="135"/>
        <v>-465</v>
      </c>
      <c r="O1432">
        <f t="shared" si="136"/>
        <v>-683</v>
      </c>
      <c r="P1432" s="1" t="str">
        <f t="shared" si="137"/>
        <v>ABOVE</v>
      </c>
      <c r="Q1432" s="7">
        <v>4.065040650406504E-2</v>
      </c>
    </row>
    <row r="1433" spans="1:17" x14ac:dyDescent="0.3">
      <c r="A1433" s="2">
        <v>24</v>
      </c>
      <c r="B1433" s="8" t="s">
        <v>1151</v>
      </c>
      <c r="C1433" s="8" t="s">
        <v>69</v>
      </c>
      <c r="D1433" s="8">
        <v>15.1</v>
      </c>
      <c r="E1433" s="8">
        <v>612</v>
      </c>
      <c r="F1433" s="8">
        <v>655</v>
      </c>
      <c r="G1433" s="8">
        <v>755</v>
      </c>
      <c r="H1433" s="8">
        <v>1092</v>
      </c>
      <c r="I1433" s="8">
        <v>1326</v>
      </c>
      <c r="J1433" s="8"/>
      <c r="K1433">
        <f t="shared" si="132"/>
        <v>-335</v>
      </c>
      <c r="L1433">
        <f t="shared" si="133"/>
        <v>-324</v>
      </c>
      <c r="M1433">
        <f t="shared" si="134"/>
        <v>-368</v>
      </c>
      <c r="N1433">
        <f t="shared" si="135"/>
        <v>-217</v>
      </c>
      <c r="O1433">
        <f t="shared" si="136"/>
        <v>-302</v>
      </c>
      <c r="P1433" s="1" t="str">
        <f t="shared" si="137"/>
        <v>ABOVE</v>
      </c>
      <c r="Q1433" s="7">
        <v>0.22764227642276413</v>
      </c>
    </row>
    <row r="1434" spans="1:17" x14ac:dyDescent="0.3">
      <c r="A1434" s="2">
        <v>24</v>
      </c>
      <c r="B1434" s="8" t="s">
        <v>1151</v>
      </c>
      <c r="C1434" s="8" t="s">
        <v>419</v>
      </c>
      <c r="D1434" s="8">
        <v>20.5</v>
      </c>
      <c r="E1434" s="8">
        <v>529</v>
      </c>
      <c r="F1434" s="8">
        <v>580</v>
      </c>
      <c r="G1434" s="8">
        <v>729</v>
      </c>
      <c r="H1434" s="8">
        <v>916</v>
      </c>
      <c r="I1434" s="8">
        <v>1005</v>
      </c>
      <c r="J1434" s="8"/>
      <c r="K1434">
        <f t="shared" si="132"/>
        <v>-418</v>
      </c>
      <c r="L1434">
        <f t="shared" si="133"/>
        <v>-399</v>
      </c>
      <c r="M1434">
        <f t="shared" si="134"/>
        <v>-394</v>
      </c>
      <c r="N1434">
        <f t="shared" si="135"/>
        <v>-393</v>
      </c>
      <c r="O1434">
        <f t="shared" si="136"/>
        <v>-623</v>
      </c>
      <c r="P1434" s="1" t="str">
        <f t="shared" si="137"/>
        <v>ABOVE</v>
      </c>
      <c r="Q1434" s="7">
        <v>0.66666666666666652</v>
      </c>
    </row>
    <row r="1435" spans="1:17" x14ac:dyDescent="0.3">
      <c r="A1435" s="2">
        <v>24</v>
      </c>
      <c r="B1435" s="8" t="s">
        <v>1151</v>
      </c>
      <c r="C1435" s="8" t="s">
        <v>68</v>
      </c>
      <c r="D1435" s="8">
        <v>28.9</v>
      </c>
      <c r="E1435" s="8">
        <v>472</v>
      </c>
      <c r="F1435" s="8">
        <v>518</v>
      </c>
      <c r="G1435" s="8">
        <v>651</v>
      </c>
      <c r="H1435" s="8">
        <v>823</v>
      </c>
      <c r="I1435" s="8">
        <v>898</v>
      </c>
      <c r="J1435" s="8"/>
      <c r="K1435">
        <f t="shared" si="132"/>
        <v>-475</v>
      </c>
      <c r="L1435">
        <f t="shared" si="133"/>
        <v>-461</v>
      </c>
      <c r="M1435">
        <f t="shared" si="134"/>
        <v>-472</v>
      </c>
      <c r="N1435">
        <f t="shared" si="135"/>
        <v>-486</v>
      </c>
      <c r="O1435">
        <f t="shared" si="136"/>
        <v>-730</v>
      </c>
      <c r="P1435" s="1" t="str">
        <f t="shared" si="137"/>
        <v>ABOVE</v>
      </c>
      <c r="Q1435" s="7">
        <v>1.3495934959349591</v>
      </c>
    </row>
    <row r="1436" spans="1:17" x14ac:dyDescent="0.3">
      <c r="A1436" s="2">
        <v>24</v>
      </c>
      <c r="B1436" s="8" t="s">
        <v>1151</v>
      </c>
      <c r="C1436" s="8" t="s">
        <v>1175</v>
      </c>
      <c r="D1436" s="8">
        <v>24.3</v>
      </c>
      <c r="E1436" s="8">
        <v>473</v>
      </c>
      <c r="F1436" s="8">
        <v>570</v>
      </c>
      <c r="G1436" s="8">
        <v>652</v>
      </c>
      <c r="H1436" s="8">
        <v>896</v>
      </c>
      <c r="I1436" s="8">
        <v>899</v>
      </c>
      <c r="J1436" s="8"/>
      <c r="K1436">
        <f t="shared" si="132"/>
        <v>-474</v>
      </c>
      <c r="L1436">
        <f t="shared" si="133"/>
        <v>-409</v>
      </c>
      <c r="M1436">
        <f t="shared" si="134"/>
        <v>-471</v>
      </c>
      <c r="N1436">
        <f t="shared" si="135"/>
        <v>-413</v>
      </c>
      <c r="O1436">
        <f t="shared" si="136"/>
        <v>-729</v>
      </c>
      <c r="P1436" s="1" t="str">
        <f t="shared" si="137"/>
        <v>ABOVE</v>
      </c>
      <c r="Q1436" s="7">
        <v>0.97560975609756095</v>
      </c>
    </row>
    <row r="1437" spans="1:17" x14ac:dyDescent="0.3">
      <c r="A1437" s="2">
        <v>24</v>
      </c>
      <c r="B1437" s="8" t="s">
        <v>1151</v>
      </c>
      <c r="C1437" s="8" t="s">
        <v>415</v>
      </c>
      <c r="D1437" s="8">
        <v>23.8</v>
      </c>
      <c r="E1437" s="8">
        <v>465</v>
      </c>
      <c r="F1437" s="8">
        <v>567</v>
      </c>
      <c r="G1437" s="8">
        <v>724</v>
      </c>
      <c r="H1437" s="8">
        <v>907</v>
      </c>
      <c r="I1437" s="8">
        <v>979</v>
      </c>
      <c r="J1437" s="8"/>
      <c r="K1437">
        <f t="shared" si="132"/>
        <v>-482</v>
      </c>
      <c r="L1437">
        <f t="shared" si="133"/>
        <v>-412</v>
      </c>
      <c r="M1437">
        <f t="shared" si="134"/>
        <v>-399</v>
      </c>
      <c r="N1437">
        <f t="shared" si="135"/>
        <v>-402</v>
      </c>
      <c r="O1437">
        <f t="shared" si="136"/>
        <v>-649</v>
      </c>
      <c r="P1437" s="1" t="str">
        <f t="shared" si="137"/>
        <v>ABOVE</v>
      </c>
      <c r="Q1437" s="7">
        <v>0.93495934959349591</v>
      </c>
    </row>
    <row r="1438" spans="1:17" x14ac:dyDescent="0.3">
      <c r="A1438" s="2">
        <v>24</v>
      </c>
      <c r="B1438" s="8" t="s">
        <v>1151</v>
      </c>
      <c r="C1438" s="8" t="s">
        <v>1174</v>
      </c>
      <c r="D1438" s="8">
        <v>28</v>
      </c>
      <c r="E1438" s="8">
        <v>472</v>
      </c>
      <c r="F1438" s="8">
        <v>492</v>
      </c>
      <c r="G1438" s="8">
        <v>651</v>
      </c>
      <c r="H1438" s="8">
        <v>816</v>
      </c>
      <c r="I1438" s="8">
        <v>898</v>
      </c>
      <c r="J1438" s="8"/>
      <c r="K1438">
        <f t="shared" si="132"/>
        <v>-475</v>
      </c>
      <c r="L1438">
        <f t="shared" si="133"/>
        <v>-487</v>
      </c>
      <c r="M1438">
        <f t="shared" si="134"/>
        <v>-472</v>
      </c>
      <c r="N1438">
        <f t="shared" si="135"/>
        <v>-493</v>
      </c>
      <c r="O1438">
        <f t="shared" si="136"/>
        <v>-730</v>
      </c>
      <c r="P1438" s="1" t="str">
        <f t="shared" si="137"/>
        <v>ABOVE</v>
      </c>
      <c r="Q1438" s="7">
        <v>1.2764227642276422</v>
      </c>
    </row>
    <row r="1439" spans="1:17" x14ac:dyDescent="0.3">
      <c r="A1439" s="2">
        <v>24</v>
      </c>
      <c r="B1439" s="8" t="s">
        <v>1151</v>
      </c>
      <c r="C1439" s="8" t="s">
        <v>63</v>
      </c>
      <c r="D1439" s="8">
        <v>17.5</v>
      </c>
      <c r="E1439" s="8">
        <v>654</v>
      </c>
      <c r="F1439" s="8">
        <v>770</v>
      </c>
      <c r="G1439" s="8">
        <v>902</v>
      </c>
      <c r="H1439" s="8">
        <v>1252</v>
      </c>
      <c r="I1439" s="8">
        <v>1336</v>
      </c>
      <c r="J1439" s="8"/>
      <c r="K1439">
        <f t="shared" si="132"/>
        <v>-293</v>
      </c>
      <c r="L1439">
        <f t="shared" si="133"/>
        <v>-209</v>
      </c>
      <c r="M1439">
        <f t="shared" si="134"/>
        <v>-221</v>
      </c>
      <c r="N1439">
        <f t="shared" si="135"/>
        <v>-57</v>
      </c>
      <c r="O1439">
        <f t="shared" si="136"/>
        <v>-292</v>
      </c>
      <c r="P1439" s="1" t="str">
        <f t="shared" si="137"/>
        <v>ABOVE</v>
      </c>
      <c r="Q1439" s="7">
        <v>0.42276422764227634</v>
      </c>
    </row>
    <row r="1440" spans="1:17" x14ac:dyDescent="0.3">
      <c r="A1440" s="2">
        <v>24</v>
      </c>
      <c r="B1440" s="8" t="s">
        <v>1151</v>
      </c>
      <c r="C1440" s="8" t="s">
        <v>404</v>
      </c>
      <c r="D1440" s="8">
        <v>16</v>
      </c>
      <c r="E1440" s="8">
        <v>515</v>
      </c>
      <c r="F1440" s="8">
        <v>625</v>
      </c>
      <c r="G1440" s="8">
        <v>768</v>
      </c>
      <c r="H1440" s="8">
        <v>993</v>
      </c>
      <c r="I1440" s="8">
        <v>1101</v>
      </c>
      <c r="J1440" s="8"/>
      <c r="K1440">
        <f t="shared" si="132"/>
        <v>-432</v>
      </c>
      <c r="L1440">
        <f t="shared" si="133"/>
        <v>-354</v>
      </c>
      <c r="M1440">
        <f t="shared" si="134"/>
        <v>-355</v>
      </c>
      <c r="N1440">
        <f t="shared" si="135"/>
        <v>-316</v>
      </c>
      <c r="O1440">
        <f t="shared" si="136"/>
        <v>-527</v>
      </c>
      <c r="P1440" s="1" t="str">
        <f t="shared" si="137"/>
        <v>ABOVE</v>
      </c>
      <c r="Q1440" s="7">
        <v>0.30081300813008122</v>
      </c>
    </row>
    <row r="1441" spans="1:17" x14ac:dyDescent="0.3">
      <c r="A1441" s="2">
        <v>24</v>
      </c>
      <c r="B1441" s="8" t="s">
        <v>1151</v>
      </c>
      <c r="C1441" s="8" t="s">
        <v>556</v>
      </c>
      <c r="D1441" s="8">
        <v>21.5</v>
      </c>
      <c r="E1441" s="8">
        <v>514</v>
      </c>
      <c r="F1441" s="8">
        <v>578</v>
      </c>
      <c r="G1441" s="8">
        <v>764</v>
      </c>
      <c r="H1441" s="8">
        <v>957</v>
      </c>
      <c r="I1441" s="8">
        <v>1053</v>
      </c>
      <c r="J1441" s="8"/>
      <c r="K1441">
        <f t="shared" si="132"/>
        <v>-433</v>
      </c>
      <c r="L1441">
        <f t="shared" si="133"/>
        <v>-401</v>
      </c>
      <c r="M1441">
        <f t="shared" si="134"/>
        <v>-359</v>
      </c>
      <c r="N1441">
        <f t="shared" si="135"/>
        <v>-352</v>
      </c>
      <c r="O1441">
        <f t="shared" si="136"/>
        <v>-575</v>
      </c>
      <c r="P1441" s="1" t="str">
        <f t="shared" si="137"/>
        <v>ABOVE</v>
      </c>
      <c r="Q1441" s="7">
        <v>0.7479674796747966</v>
      </c>
    </row>
    <row r="1442" spans="1:17" x14ac:dyDescent="0.3">
      <c r="A1442" s="2">
        <v>24</v>
      </c>
      <c r="B1442" s="8" t="s">
        <v>1151</v>
      </c>
      <c r="C1442" s="8" t="s">
        <v>555</v>
      </c>
      <c r="D1442" s="8">
        <v>19.7</v>
      </c>
      <c r="E1442" s="8">
        <v>525</v>
      </c>
      <c r="F1442" s="8">
        <v>576</v>
      </c>
      <c r="G1442" s="8">
        <v>724</v>
      </c>
      <c r="H1442" s="8">
        <v>907</v>
      </c>
      <c r="I1442" s="8">
        <v>998</v>
      </c>
      <c r="J1442" s="8"/>
      <c r="K1442">
        <f t="shared" si="132"/>
        <v>-422</v>
      </c>
      <c r="L1442">
        <f t="shared" si="133"/>
        <v>-403</v>
      </c>
      <c r="M1442">
        <f t="shared" si="134"/>
        <v>-399</v>
      </c>
      <c r="N1442">
        <f t="shared" si="135"/>
        <v>-402</v>
      </c>
      <c r="O1442">
        <f t="shared" si="136"/>
        <v>-630</v>
      </c>
      <c r="P1442" s="1" t="str">
        <f t="shared" si="137"/>
        <v>ABOVE</v>
      </c>
      <c r="Q1442" s="7">
        <v>0.60162601626016243</v>
      </c>
    </row>
    <row r="1443" spans="1:17" x14ac:dyDescent="0.3">
      <c r="A1443" s="2">
        <v>24</v>
      </c>
      <c r="B1443" s="8" t="s">
        <v>1151</v>
      </c>
      <c r="C1443" s="8" t="s">
        <v>1173</v>
      </c>
      <c r="D1443" s="8">
        <v>23.8</v>
      </c>
      <c r="E1443" s="8">
        <v>472</v>
      </c>
      <c r="F1443" s="8">
        <v>492</v>
      </c>
      <c r="G1443" s="8">
        <v>651</v>
      </c>
      <c r="H1443" s="8">
        <v>816</v>
      </c>
      <c r="I1443" s="8">
        <v>1029</v>
      </c>
      <c r="J1443" s="8"/>
      <c r="K1443">
        <f t="shared" si="132"/>
        <v>-475</v>
      </c>
      <c r="L1443">
        <f t="shared" si="133"/>
        <v>-487</v>
      </c>
      <c r="M1443">
        <f t="shared" si="134"/>
        <v>-472</v>
      </c>
      <c r="N1443">
        <f t="shared" si="135"/>
        <v>-493</v>
      </c>
      <c r="O1443">
        <f t="shared" si="136"/>
        <v>-599</v>
      </c>
      <c r="P1443" s="1" t="str">
        <f t="shared" si="137"/>
        <v>ABOVE</v>
      </c>
      <c r="Q1443" s="7">
        <v>0.93495934959349591</v>
      </c>
    </row>
    <row r="1444" spans="1:17" x14ac:dyDescent="0.3">
      <c r="A1444" s="2">
        <v>24</v>
      </c>
      <c r="B1444" s="8" t="s">
        <v>1151</v>
      </c>
      <c r="C1444" s="8" t="s">
        <v>218</v>
      </c>
      <c r="D1444" s="8">
        <v>14.6</v>
      </c>
      <c r="E1444" s="8">
        <v>545</v>
      </c>
      <c r="F1444" s="8">
        <v>548</v>
      </c>
      <c r="G1444" s="8">
        <v>724</v>
      </c>
      <c r="H1444" s="8">
        <v>926</v>
      </c>
      <c r="I1444" s="8">
        <v>1091</v>
      </c>
      <c r="J1444" s="8"/>
      <c r="K1444">
        <f t="shared" si="132"/>
        <v>-402</v>
      </c>
      <c r="L1444">
        <f t="shared" si="133"/>
        <v>-431</v>
      </c>
      <c r="M1444">
        <f t="shared" si="134"/>
        <v>-399</v>
      </c>
      <c r="N1444">
        <f t="shared" si="135"/>
        <v>-383</v>
      </c>
      <c r="O1444">
        <f t="shared" si="136"/>
        <v>-537</v>
      </c>
      <c r="P1444" s="1" t="str">
        <f t="shared" si="137"/>
        <v>ABOVE</v>
      </c>
      <c r="Q1444" s="7">
        <v>0.18699186991869909</v>
      </c>
    </row>
    <row r="1445" spans="1:17" x14ac:dyDescent="0.3">
      <c r="A1445" s="2">
        <v>24</v>
      </c>
      <c r="B1445" s="8" t="s">
        <v>1151</v>
      </c>
      <c r="C1445" s="8" t="s">
        <v>1172</v>
      </c>
      <c r="D1445" s="8">
        <v>35.700000000000003</v>
      </c>
      <c r="E1445" s="8">
        <v>489</v>
      </c>
      <c r="F1445" s="8">
        <v>492</v>
      </c>
      <c r="G1445" s="8">
        <v>651</v>
      </c>
      <c r="H1445" s="8">
        <v>816</v>
      </c>
      <c r="I1445" s="8">
        <v>880</v>
      </c>
      <c r="J1445" s="8"/>
      <c r="K1445">
        <f t="shared" si="132"/>
        <v>-458</v>
      </c>
      <c r="L1445">
        <f t="shared" si="133"/>
        <v>-487</v>
      </c>
      <c r="M1445">
        <f t="shared" si="134"/>
        <v>-472</v>
      </c>
      <c r="N1445">
        <f t="shared" si="135"/>
        <v>-493</v>
      </c>
      <c r="O1445">
        <f t="shared" si="136"/>
        <v>-748</v>
      </c>
      <c r="P1445" s="1" t="str">
        <f t="shared" si="137"/>
        <v>ABOVE</v>
      </c>
      <c r="Q1445" s="7">
        <v>1.902439024390244</v>
      </c>
    </row>
    <row r="1446" spans="1:17" x14ac:dyDescent="0.3">
      <c r="A1446" s="2">
        <v>24</v>
      </c>
      <c r="B1446" s="8" t="s">
        <v>1151</v>
      </c>
      <c r="C1446" s="8" t="s">
        <v>12</v>
      </c>
      <c r="D1446" s="8">
        <v>19.600000000000001</v>
      </c>
      <c r="E1446" s="8">
        <v>502</v>
      </c>
      <c r="F1446" s="8">
        <v>505</v>
      </c>
      <c r="G1446" s="8">
        <v>651</v>
      </c>
      <c r="H1446" s="8">
        <v>894</v>
      </c>
      <c r="I1446" s="8">
        <v>898</v>
      </c>
      <c r="J1446" s="8"/>
      <c r="K1446">
        <f t="shared" si="132"/>
        <v>-445</v>
      </c>
      <c r="L1446">
        <f t="shared" si="133"/>
        <v>-474</v>
      </c>
      <c r="M1446">
        <f t="shared" si="134"/>
        <v>-472</v>
      </c>
      <c r="N1446">
        <f t="shared" si="135"/>
        <v>-415</v>
      </c>
      <c r="O1446">
        <f t="shared" si="136"/>
        <v>-730</v>
      </c>
      <c r="P1446" s="1" t="str">
        <f t="shared" si="137"/>
        <v>ABOVE</v>
      </c>
      <c r="Q1446" s="7">
        <v>0.5934959349593496</v>
      </c>
    </row>
    <row r="1447" spans="1:17" x14ac:dyDescent="0.3">
      <c r="A1447" s="2">
        <v>24</v>
      </c>
      <c r="B1447" s="8" t="s">
        <v>1151</v>
      </c>
      <c r="C1447" s="8" t="s">
        <v>1171</v>
      </c>
      <c r="D1447" s="8">
        <v>17.2</v>
      </c>
      <c r="E1447" s="8">
        <v>492</v>
      </c>
      <c r="F1447" s="8">
        <v>540</v>
      </c>
      <c r="G1447" s="8">
        <v>679</v>
      </c>
      <c r="H1447" s="8">
        <v>982</v>
      </c>
      <c r="I1447" s="8">
        <v>1193</v>
      </c>
      <c r="J1447" s="8"/>
      <c r="K1447">
        <f t="shared" si="132"/>
        <v>-455</v>
      </c>
      <c r="L1447">
        <f t="shared" si="133"/>
        <v>-439</v>
      </c>
      <c r="M1447">
        <f t="shared" si="134"/>
        <v>-444</v>
      </c>
      <c r="N1447">
        <f t="shared" si="135"/>
        <v>-327</v>
      </c>
      <c r="O1447">
        <f t="shared" si="136"/>
        <v>-435</v>
      </c>
      <c r="P1447" s="1" t="str">
        <f t="shared" si="137"/>
        <v>ABOVE</v>
      </c>
      <c r="Q1447" s="7">
        <v>0.39837398373983723</v>
      </c>
    </row>
    <row r="1448" spans="1:17" x14ac:dyDescent="0.3">
      <c r="A1448" s="2">
        <v>24</v>
      </c>
      <c r="B1448" s="8" t="s">
        <v>1151</v>
      </c>
      <c r="C1448" s="8" t="s">
        <v>214</v>
      </c>
      <c r="D1448" s="8">
        <v>10.1</v>
      </c>
      <c r="E1448" s="8">
        <v>652</v>
      </c>
      <c r="F1448" s="8">
        <v>729</v>
      </c>
      <c r="G1448" s="8">
        <v>867</v>
      </c>
      <c r="H1448" s="8">
        <v>1090</v>
      </c>
      <c r="I1448" s="8">
        <v>1294</v>
      </c>
      <c r="J1448" s="8"/>
      <c r="K1448">
        <f t="shared" si="132"/>
        <v>-295</v>
      </c>
      <c r="L1448">
        <f t="shared" si="133"/>
        <v>-250</v>
      </c>
      <c r="M1448">
        <f t="shared" si="134"/>
        <v>-256</v>
      </c>
      <c r="N1448">
        <f t="shared" si="135"/>
        <v>-219</v>
      </c>
      <c r="O1448">
        <f t="shared" si="136"/>
        <v>-334</v>
      </c>
      <c r="P1448" s="1" t="str">
        <f t="shared" si="137"/>
        <v>BELOW</v>
      </c>
      <c r="Q1448" s="7">
        <v>-0.17886178861788626</v>
      </c>
    </row>
    <row r="1449" spans="1:17" x14ac:dyDescent="0.3">
      <c r="A1449" s="2">
        <v>24</v>
      </c>
      <c r="B1449" s="8" t="s">
        <v>1151</v>
      </c>
      <c r="C1449" s="8" t="s">
        <v>124</v>
      </c>
      <c r="D1449" s="8">
        <v>23.8</v>
      </c>
      <c r="E1449" s="8">
        <v>472</v>
      </c>
      <c r="F1449" s="8">
        <v>569</v>
      </c>
      <c r="G1449" s="8">
        <v>651</v>
      </c>
      <c r="H1449" s="8">
        <v>877</v>
      </c>
      <c r="I1449" s="8">
        <v>884</v>
      </c>
      <c r="J1449" s="8"/>
      <c r="K1449">
        <f t="shared" si="132"/>
        <v>-475</v>
      </c>
      <c r="L1449">
        <f t="shared" si="133"/>
        <v>-410</v>
      </c>
      <c r="M1449">
        <f t="shared" si="134"/>
        <v>-472</v>
      </c>
      <c r="N1449">
        <f t="shared" si="135"/>
        <v>-432</v>
      </c>
      <c r="O1449">
        <f t="shared" si="136"/>
        <v>-744</v>
      </c>
      <c r="P1449" s="1" t="str">
        <f t="shared" si="137"/>
        <v>ABOVE</v>
      </c>
      <c r="Q1449" s="7">
        <v>0.93495934959349591</v>
      </c>
    </row>
    <row r="1450" spans="1:17" x14ac:dyDescent="0.3">
      <c r="A1450" s="2">
        <v>24</v>
      </c>
      <c r="B1450" s="8" t="s">
        <v>1151</v>
      </c>
      <c r="C1450" s="8" t="s">
        <v>123</v>
      </c>
      <c r="D1450" s="8">
        <v>20.3</v>
      </c>
      <c r="E1450" s="8">
        <v>499</v>
      </c>
      <c r="F1450" s="8">
        <v>564</v>
      </c>
      <c r="G1450" s="8">
        <v>662</v>
      </c>
      <c r="H1450" s="8">
        <v>890</v>
      </c>
      <c r="I1450" s="8">
        <v>1158</v>
      </c>
      <c r="J1450" s="8"/>
      <c r="K1450">
        <f t="shared" si="132"/>
        <v>-448</v>
      </c>
      <c r="L1450">
        <f t="shared" si="133"/>
        <v>-415</v>
      </c>
      <c r="M1450">
        <f t="shared" si="134"/>
        <v>-461</v>
      </c>
      <c r="N1450">
        <f t="shared" si="135"/>
        <v>-419</v>
      </c>
      <c r="O1450">
        <f t="shared" si="136"/>
        <v>-470</v>
      </c>
      <c r="P1450" s="1" t="str">
        <f t="shared" si="137"/>
        <v>ABOVE</v>
      </c>
      <c r="Q1450" s="7">
        <v>0.65040650406504064</v>
      </c>
    </row>
    <row r="1451" spans="1:17" x14ac:dyDescent="0.3">
      <c r="A1451" s="2">
        <v>24</v>
      </c>
      <c r="B1451" s="8" t="s">
        <v>1151</v>
      </c>
      <c r="C1451" s="8" t="s">
        <v>55</v>
      </c>
      <c r="D1451" s="8">
        <v>17.899999999999999</v>
      </c>
      <c r="E1451" s="8">
        <v>472</v>
      </c>
      <c r="F1451" s="8">
        <v>520</v>
      </c>
      <c r="G1451" s="8">
        <v>651</v>
      </c>
      <c r="H1451" s="8">
        <v>816</v>
      </c>
      <c r="I1451" s="8">
        <v>960</v>
      </c>
      <c r="J1451" s="8"/>
      <c r="K1451">
        <f t="shared" si="132"/>
        <v>-475</v>
      </c>
      <c r="L1451">
        <f t="shared" si="133"/>
        <v>-459</v>
      </c>
      <c r="M1451">
        <f t="shared" si="134"/>
        <v>-472</v>
      </c>
      <c r="N1451">
        <f t="shared" si="135"/>
        <v>-493</v>
      </c>
      <c r="O1451">
        <f t="shared" si="136"/>
        <v>-668</v>
      </c>
      <c r="P1451" s="1" t="str">
        <f t="shared" si="137"/>
        <v>ABOVE</v>
      </c>
      <c r="Q1451" s="7">
        <v>0.45528455284552827</v>
      </c>
    </row>
    <row r="1452" spans="1:17" x14ac:dyDescent="0.3">
      <c r="A1452" s="2">
        <v>24</v>
      </c>
      <c r="B1452" s="8" t="s">
        <v>1151</v>
      </c>
      <c r="C1452" s="8" t="s">
        <v>210</v>
      </c>
      <c r="D1452" s="8">
        <v>23.7</v>
      </c>
      <c r="E1452" s="8">
        <v>472</v>
      </c>
      <c r="F1452" s="8">
        <v>518</v>
      </c>
      <c r="G1452" s="8">
        <v>651</v>
      </c>
      <c r="H1452" s="8">
        <v>816</v>
      </c>
      <c r="I1452" s="8">
        <v>1143</v>
      </c>
      <c r="J1452" s="8"/>
      <c r="K1452">
        <f t="shared" si="132"/>
        <v>-475</v>
      </c>
      <c r="L1452">
        <f t="shared" si="133"/>
        <v>-461</v>
      </c>
      <c r="M1452">
        <f t="shared" si="134"/>
        <v>-472</v>
      </c>
      <c r="N1452">
        <f t="shared" si="135"/>
        <v>-493</v>
      </c>
      <c r="O1452">
        <f t="shared" si="136"/>
        <v>-485</v>
      </c>
      <c r="P1452" s="1" t="str">
        <f t="shared" si="137"/>
        <v>ABOVE</v>
      </c>
      <c r="Q1452" s="7">
        <v>0.92682926829268275</v>
      </c>
    </row>
    <row r="1453" spans="1:17" x14ac:dyDescent="0.3">
      <c r="A1453" s="2">
        <v>24</v>
      </c>
      <c r="B1453" s="8" t="s">
        <v>1151</v>
      </c>
      <c r="C1453" s="8" t="s">
        <v>1170</v>
      </c>
      <c r="D1453" s="8">
        <v>21.7</v>
      </c>
      <c r="E1453" s="8">
        <v>472</v>
      </c>
      <c r="F1453" s="8">
        <v>492</v>
      </c>
      <c r="G1453" s="8">
        <v>651</v>
      </c>
      <c r="H1453" s="8">
        <v>816</v>
      </c>
      <c r="I1453" s="8">
        <v>880</v>
      </c>
      <c r="J1453" s="8"/>
      <c r="K1453">
        <f t="shared" si="132"/>
        <v>-475</v>
      </c>
      <c r="L1453">
        <f t="shared" si="133"/>
        <v>-487</v>
      </c>
      <c r="M1453">
        <f t="shared" si="134"/>
        <v>-472</v>
      </c>
      <c r="N1453">
        <f t="shared" si="135"/>
        <v>-493</v>
      </c>
      <c r="O1453">
        <f t="shared" si="136"/>
        <v>-748</v>
      </c>
      <c r="P1453" s="1" t="str">
        <f t="shared" si="137"/>
        <v>ABOVE</v>
      </c>
      <c r="Q1453" s="7">
        <v>0.76422764227642259</v>
      </c>
    </row>
    <row r="1454" spans="1:17" x14ac:dyDescent="0.3">
      <c r="A1454" s="2">
        <v>24</v>
      </c>
      <c r="B1454" s="8" t="s">
        <v>1151</v>
      </c>
      <c r="C1454" s="8" t="s">
        <v>372</v>
      </c>
      <c r="D1454" s="8">
        <v>20.3</v>
      </c>
      <c r="E1454" s="8">
        <v>478</v>
      </c>
      <c r="F1454" s="8">
        <v>498</v>
      </c>
      <c r="G1454" s="8">
        <v>659</v>
      </c>
      <c r="H1454" s="8">
        <v>838</v>
      </c>
      <c r="I1454" s="8">
        <v>1040</v>
      </c>
      <c r="J1454" s="8"/>
      <c r="K1454">
        <f t="shared" si="132"/>
        <v>-469</v>
      </c>
      <c r="L1454">
        <f t="shared" si="133"/>
        <v>-481</v>
      </c>
      <c r="M1454">
        <f t="shared" si="134"/>
        <v>-464</v>
      </c>
      <c r="N1454">
        <f t="shared" si="135"/>
        <v>-471</v>
      </c>
      <c r="O1454">
        <f t="shared" si="136"/>
        <v>-588</v>
      </c>
      <c r="P1454" s="1" t="str">
        <f t="shared" si="137"/>
        <v>ABOVE</v>
      </c>
      <c r="Q1454" s="7">
        <v>0.65040650406504064</v>
      </c>
    </row>
    <row r="1455" spans="1:17" x14ac:dyDescent="0.3">
      <c r="A1455" s="2">
        <v>24</v>
      </c>
      <c r="B1455" s="8" t="s">
        <v>1151</v>
      </c>
      <c r="C1455" s="8" t="s">
        <v>1169</v>
      </c>
      <c r="D1455" s="8">
        <v>29.2</v>
      </c>
      <c r="E1455" s="8">
        <v>472</v>
      </c>
      <c r="F1455" s="8">
        <v>516</v>
      </c>
      <c r="G1455" s="8">
        <v>651</v>
      </c>
      <c r="H1455" s="8">
        <v>894</v>
      </c>
      <c r="I1455" s="8">
        <v>898</v>
      </c>
      <c r="J1455" s="8"/>
      <c r="K1455">
        <f t="shared" si="132"/>
        <v>-475</v>
      </c>
      <c r="L1455">
        <f t="shared" si="133"/>
        <v>-463</v>
      </c>
      <c r="M1455">
        <f t="shared" si="134"/>
        <v>-472</v>
      </c>
      <c r="N1455">
        <f t="shared" si="135"/>
        <v>-415</v>
      </c>
      <c r="O1455">
        <f t="shared" si="136"/>
        <v>-730</v>
      </c>
      <c r="P1455" s="1" t="str">
        <f t="shared" si="137"/>
        <v>ABOVE</v>
      </c>
      <c r="Q1455" s="7">
        <v>1.3739837398373982</v>
      </c>
    </row>
    <row r="1456" spans="1:17" x14ac:dyDescent="0.3">
      <c r="A1456" s="2">
        <v>24</v>
      </c>
      <c r="B1456" s="8" t="s">
        <v>1151</v>
      </c>
      <c r="C1456" s="8" t="s">
        <v>1168</v>
      </c>
      <c r="D1456" s="8">
        <v>31.1</v>
      </c>
      <c r="E1456" s="8">
        <v>560</v>
      </c>
      <c r="F1456" s="8">
        <v>682</v>
      </c>
      <c r="G1456" s="8">
        <v>800</v>
      </c>
      <c r="H1456" s="8">
        <v>1002</v>
      </c>
      <c r="I1456" s="8">
        <v>1260</v>
      </c>
      <c r="J1456" s="8"/>
      <c r="K1456">
        <f t="shared" si="132"/>
        <v>-387</v>
      </c>
      <c r="L1456">
        <f t="shared" si="133"/>
        <v>-297</v>
      </c>
      <c r="M1456">
        <f t="shared" si="134"/>
        <v>-323</v>
      </c>
      <c r="N1456">
        <f t="shared" si="135"/>
        <v>-307</v>
      </c>
      <c r="O1456">
        <f t="shared" si="136"/>
        <v>-368</v>
      </c>
      <c r="P1456" s="1" t="str">
        <f t="shared" si="137"/>
        <v>ABOVE</v>
      </c>
      <c r="Q1456" s="7">
        <v>1.5284552845528454</v>
      </c>
    </row>
    <row r="1457" spans="1:17" x14ac:dyDescent="0.3">
      <c r="A1457" s="2">
        <v>24</v>
      </c>
      <c r="B1457" s="8" t="s">
        <v>1151</v>
      </c>
      <c r="C1457" s="8" t="s">
        <v>366</v>
      </c>
      <c r="D1457" s="8">
        <v>22.8</v>
      </c>
      <c r="E1457" s="8">
        <v>472</v>
      </c>
      <c r="F1457" s="8">
        <v>518</v>
      </c>
      <c r="G1457" s="8">
        <v>651</v>
      </c>
      <c r="H1457" s="8">
        <v>876</v>
      </c>
      <c r="I1457" s="8">
        <v>880</v>
      </c>
      <c r="J1457" s="8"/>
      <c r="K1457">
        <f t="shared" si="132"/>
        <v>-475</v>
      </c>
      <c r="L1457">
        <f t="shared" si="133"/>
        <v>-461</v>
      </c>
      <c r="M1457">
        <f t="shared" si="134"/>
        <v>-472</v>
      </c>
      <c r="N1457">
        <f t="shared" si="135"/>
        <v>-433</v>
      </c>
      <c r="O1457">
        <f t="shared" si="136"/>
        <v>-748</v>
      </c>
      <c r="P1457" s="1" t="str">
        <f t="shared" si="137"/>
        <v>ABOVE</v>
      </c>
      <c r="Q1457" s="7">
        <v>0.85365853658536583</v>
      </c>
    </row>
    <row r="1458" spans="1:17" x14ac:dyDescent="0.3">
      <c r="A1458" s="2">
        <v>24</v>
      </c>
      <c r="B1458" s="8" t="s">
        <v>1151</v>
      </c>
      <c r="C1458" s="8" t="s">
        <v>1167</v>
      </c>
      <c r="D1458" s="8">
        <v>18.100000000000001</v>
      </c>
      <c r="E1458" s="8">
        <v>557</v>
      </c>
      <c r="F1458" s="8">
        <v>581</v>
      </c>
      <c r="G1458" s="8">
        <v>768</v>
      </c>
      <c r="H1458" s="8">
        <v>1003</v>
      </c>
      <c r="I1458" s="8">
        <v>1186</v>
      </c>
      <c r="J1458" s="8"/>
      <c r="K1458">
        <f t="shared" si="132"/>
        <v>-390</v>
      </c>
      <c r="L1458">
        <f t="shared" si="133"/>
        <v>-398</v>
      </c>
      <c r="M1458">
        <f t="shared" si="134"/>
        <v>-355</v>
      </c>
      <c r="N1458">
        <f t="shared" si="135"/>
        <v>-306</v>
      </c>
      <c r="O1458">
        <f t="shared" si="136"/>
        <v>-442</v>
      </c>
      <c r="P1458" s="1" t="str">
        <f t="shared" si="137"/>
        <v>ABOVE</v>
      </c>
      <c r="Q1458" s="7">
        <v>0.47154471544715448</v>
      </c>
    </row>
    <row r="1459" spans="1:17" x14ac:dyDescent="0.3">
      <c r="A1459" s="2">
        <v>24</v>
      </c>
      <c r="B1459" s="8" t="s">
        <v>1151</v>
      </c>
      <c r="C1459" s="8" t="s">
        <v>546</v>
      </c>
      <c r="D1459" s="8">
        <v>19.899999999999999</v>
      </c>
      <c r="E1459" s="8">
        <v>515</v>
      </c>
      <c r="F1459" s="8">
        <v>625</v>
      </c>
      <c r="G1459" s="8">
        <v>768</v>
      </c>
      <c r="H1459" s="8">
        <v>993</v>
      </c>
      <c r="I1459" s="8">
        <v>1101</v>
      </c>
      <c r="J1459" s="8"/>
      <c r="K1459">
        <f t="shared" si="132"/>
        <v>-432</v>
      </c>
      <c r="L1459">
        <f t="shared" si="133"/>
        <v>-354</v>
      </c>
      <c r="M1459">
        <f t="shared" si="134"/>
        <v>-355</v>
      </c>
      <c r="N1459">
        <f t="shared" si="135"/>
        <v>-316</v>
      </c>
      <c r="O1459">
        <f t="shared" si="136"/>
        <v>-527</v>
      </c>
      <c r="P1459" s="1" t="str">
        <f t="shared" si="137"/>
        <v>ABOVE</v>
      </c>
      <c r="Q1459" s="7">
        <v>0.61788617886178843</v>
      </c>
    </row>
    <row r="1460" spans="1:17" x14ac:dyDescent="0.3">
      <c r="A1460" s="2">
        <v>24</v>
      </c>
      <c r="B1460" s="8" t="s">
        <v>1151</v>
      </c>
      <c r="C1460" s="8" t="s">
        <v>675</v>
      </c>
      <c r="D1460" s="8">
        <v>26.2</v>
      </c>
      <c r="E1460" s="8">
        <v>490</v>
      </c>
      <c r="F1460" s="8">
        <v>528</v>
      </c>
      <c r="G1460" s="8">
        <v>676</v>
      </c>
      <c r="H1460" s="8">
        <v>884</v>
      </c>
      <c r="I1460" s="8">
        <v>932</v>
      </c>
      <c r="J1460" s="8"/>
      <c r="K1460">
        <f t="shared" si="132"/>
        <v>-457</v>
      </c>
      <c r="L1460">
        <f t="shared" si="133"/>
        <v>-451</v>
      </c>
      <c r="M1460">
        <f t="shared" si="134"/>
        <v>-447</v>
      </c>
      <c r="N1460">
        <f t="shared" si="135"/>
        <v>-425</v>
      </c>
      <c r="O1460">
        <f t="shared" si="136"/>
        <v>-696</v>
      </c>
      <c r="P1460" s="1" t="str">
        <f t="shared" si="137"/>
        <v>ABOVE</v>
      </c>
      <c r="Q1460" s="7">
        <v>1.1300813008130079</v>
      </c>
    </row>
    <row r="1461" spans="1:17" x14ac:dyDescent="0.3">
      <c r="A1461" s="2">
        <v>24</v>
      </c>
      <c r="B1461" s="8" t="s">
        <v>1151</v>
      </c>
      <c r="C1461" s="8" t="s">
        <v>740</v>
      </c>
      <c r="D1461" s="8">
        <v>15.9</v>
      </c>
      <c r="E1461" s="8">
        <v>480</v>
      </c>
      <c r="F1461" s="8">
        <v>506</v>
      </c>
      <c r="G1461" s="8">
        <v>662</v>
      </c>
      <c r="H1461" s="8">
        <v>863</v>
      </c>
      <c r="I1461" s="8">
        <v>895</v>
      </c>
      <c r="J1461" s="8"/>
      <c r="K1461">
        <f t="shared" si="132"/>
        <v>-467</v>
      </c>
      <c r="L1461">
        <f t="shared" si="133"/>
        <v>-473</v>
      </c>
      <c r="M1461">
        <f t="shared" si="134"/>
        <v>-461</v>
      </c>
      <c r="N1461">
        <f t="shared" si="135"/>
        <v>-446</v>
      </c>
      <c r="O1461">
        <f t="shared" si="136"/>
        <v>-733</v>
      </c>
      <c r="P1461" s="1" t="str">
        <f t="shared" si="137"/>
        <v>ABOVE</v>
      </c>
      <c r="Q1461" s="7">
        <v>0.29268292682926822</v>
      </c>
    </row>
    <row r="1462" spans="1:17" x14ac:dyDescent="0.3">
      <c r="A1462" s="2">
        <v>24</v>
      </c>
      <c r="B1462" s="8" t="s">
        <v>1151</v>
      </c>
      <c r="C1462" s="8" t="s">
        <v>1166</v>
      </c>
      <c r="D1462" s="8">
        <v>15.7</v>
      </c>
      <c r="E1462" s="8">
        <v>472</v>
      </c>
      <c r="F1462" s="8">
        <v>538</v>
      </c>
      <c r="G1462" s="8">
        <v>651</v>
      </c>
      <c r="H1462" s="8">
        <v>816</v>
      </c>
      <c r="I1462" s="8">
        <v>898</v>
      </c>
      <c r="J1462" s="8"/>
      <c r="K1462">
        <f t="shared" si="132"/>
        <v>-475</v>
      </c>
      <c r="L1462">
        <f t="shared" si="133"/>
        <v>-441</v>
      </c>
      <c r="M1462">
        <f t="shared" si="134"/>
        <v>-472</v>
      </c>
      <c r="N1462">
        <f t="shared" si="135"/>
        <v>-493</v>
      </c>
      <c r="O1462">
        <f t="shared" si="136"/>
        <v>-730</v>
      </c>
      <c r="P1462" s="1" t="str">
        <f t="shared" si="137"/>
        <v>ABOVE</v>
      </c>
      <c r="Q1462" s="7">
        <v>0.27642276422764217</v>
      </c>
    </row>
    <row r="1463" spans="1:17" x14ac:dyDescent="0.3">
      <c r="A1463" s="2">
        <v>24</v>
      </c>
      <c r="B1463" s="8" t="s">
        <v>1151</v>
      </c>
      <c r="C1463" s="8" t="s">
        <v>1165</v>
      </c>
      <c r="D1463" s="8">
        <v>35</v>
      </c>
      <c r="E1463" s="8">
        <v>418</v>
      </c>
      <c r="F1463" s="8">
        <v>492</v>
      </c>
      <c r="G1463" s="8">
        <v>651</v>
      </c>
      <c r="H1463" s="8">
        <v>816</v>
      </c>
      <c r="I1463" s="8">
        <v>880</v>
      </c>
      <c r="J1463" s="8"/>
      <c r="K1463">
        <f t="shared" si="132"/>
        <v>-529</v>
      </c>
      <c r="L1463">
        <f t="shared" si="133"/>
        <v>-487</v>
      </c>
      <c r="M1463">
        <f t="shared" si="134"/>
        <v>-472</v>
      </c>
      <c r="N1463">
        <f t="shared" si="135"/>
        <v>-493</v>
      </c>
      <c r="O1463">
        <f t="shared" si="136"/>
        <v>-748</v>
      </c>
      <c r="P1463" s="1" t="str">
        <f t="shared" si="137"/>
        <v>ABOVE</v>
      </c>
      <c r="Q1463" s="7">
        <v>1.8455284552845528</v>
      </c>
    </row>
    <row r="1464" spans="1:17" x14ac:dyDescent="0.3">
      <c r="A1464" s="2">
        <v>24</v>
      </c>
      <c r="B1464" s="8" t="s">
        <v>1151</v>
      </c>
      <c r="C1464" s="8" t="s">
        <v>1164</v>
      </c>
      <c r="D1464" s="8">
        <v>11.1</v>
      </c>
      <c r="E1464" s="8">
        <v>652</v>
      </c>
      <c r="F1464" s="8">
        <v>729</v>
      </c>
      <c r="G1464" s="8">
        <v>867</v>
      </c>
      <c r="H1464" s="8">
        <v>1090</v>
      </c>
      <c r="I1464" s="8">
        <v>1294</v>
      </c>
      <c r="J1464" s="8"/>
      <c r="K1464">
        <f t="shared" si="132"/>
        <v>-295</v>
      </c>
      <c r="L1464">
        <f t="shared" si="133"/>
        <v>-250</v>
      </c>
      <c r="M1464">
        <f t="shared" si="134"/>
        <v>-256</v>
      </c>
      <c r="N1464">
        <f t="shared" si="135"/>
        <v>-219</v>
      </c>
      <c r="O1464">
        <f t="shared" si="136"/>
        <v>-334</v>
      </c>
      <c r="P1464" s="1" t="str">
        <f t="shared" si="137"/>
        <v>BELOW</v>
      </c>
      <c r="Q1464" s="7">
        <v>-9.7560975609756184E-2</v>
      </c>
    </row>
    <row r="1465" spans="1:17" x14ac:dyDescent="0.3">
      <c r="A1465" s="2">
        <v>24</v>
      </c>
      <c r="B1465" s="8" t="s">
        <v>1151</v>
      </c>
      <c r="C1465" s="8" t="s">
        <v>189</v>
      </c>
      <c r="D1465" s="8">
        <v>19.7</v>
      </c>
      <c r="E1465" s="8">
        <v>472</v>
      </c>
      <c r="F1465" s="8">
        <v>519</v>
      </c>
      <c r="G1465" s="8">
        <v>651</v>
      </c>
      <c r="H1465" s="8">
        <v>828</v>
      </c>
      <c r="I1465" s="8">
        <v>898</v>
      </c>
      <c r="J1465" s="8"/>
      <c r="K1465">
        <f t="shared" si="132"/>
        <v>-475</v>
      </c>
      <c r="L1465">
        <f t="shared" si="133"/>
        <v>-460</v>
      </c>
      <c r="M1465">
        <f t="shared" si="134"/>
        <v>-472</v>
      </c>
      <c r="N1465">
        <f t="shared" si="135"/>
        <v>-481</v>
      </c>
      <c r="O1465">
        <f t="shared" si="136"/>
        <v>-730</v>
      </c>
      <c r="P1465" s="1" t="str">
        <f t="shared" si="137"/>
        <v>ABOVE</v>
      </c>
      <c r="Q1465" s="7">
        <v>0.60162601626016243</v>
      </c>
    </row>
    <row r="1466" spans="1:17" x14ac:dyDescent="0.3">
      <c r="A1466" s="2">
        <v>24</v>
      </c>
      <c r="B1466" s="8" t="s">
        <v>1151</v>
      </c>
      <c r="C1466" s="8" t="s">
        <v>1163</v>
      </c>
      <c r="D1466" s="8">
        <v>33.4</v>
      </c>
      <c r="E1466" s="8">
        <v>472</v>
      </c>
      <c r="F1466" s="8">
        <v>518</v>
      </c>
      <c r="G1466" s="8">
        <v>651</v>
      </c>
      <c r="H1466" s="8">
        <v>853</v>
      </c>
      <c r="I1466" s="8">
        <v>880</v>
      </c>
      <c r="J1466" s="8"/>
      <c r="K1466">
        <f t="shared" si="132"/>
        <v>-475</v>
      </c>
      <c r="L1466">
        <f t="shared" si="133"/>
        <v>-461</v>
      </c>
      <c r="M1466">
        <f t="shared" si="134"/>
        <v>-472</v>
      </c>
      <c r="N1466">
        <f t="shared" si="135"/>
        <v>-456</v>
      </c>
      <c r="O1466">
        <f t="shared" si="136"/>
        <v>-748</v>
      </c>
      <c r="P1466" s="1" t="str">
        <f t="shared" si="137"/>
        <v>ABOVE</v>
      </c>
      <c r="Q1466" s="7">
        <v>1.7154471544715444</v>
      </c>
    </row>
    <row r="1467" spans="1:17" x14ac:dyDescent="0.3">
      <c r="A1467" s="2">
        <v>24</v>
      </c>
      <c r="B1467" s="8" t="s">
        <v>1151</v>
      </c>
      <c r="C1467" s="8" t="s">
        <v>1162</v>
      </c>
      <c r="D1467" s="8">
        <v>17.8</v>
      </c>
      <c r="E1467" s="8">
        <v>527</v>
      </c>
      <c r="F1467" s="8">
        <v>602</v>
      </c>
      <c r="G1467" s="8">
        <v>689</v>
      </c>
      <c r="H1467" s="8">
        <v>863</v>
      </c>
      <c r="I1467" s="8">
        <v>955</v>
      </c>
      <c r="J1467" s="8"/>
      <c r="K1467">
        <f t="shared" si="132"/>
        <v>-420</v>
      </c>
      <c r="L1467">
        <f t="shared" si="133"/>
        <v>-377</v>
      </c>
      <c r="M1467">
        <f t="shared" si="134"/>
        <v>-434</v>
      </c>
      <c r="N1467">
        <f t="shared" si="135"/>
        <v>-446</v>
      </c>
      <c r="O1467">
        <f t="shared" si="136"/>
        <v>-673</v>
      </c>
      <c r="P1467" s="1" t="str">
        <f t="shared" si="137"/>
        <v>ABOVE</v>
      </c>
      <c r="Q1467" s="7">
        <v>0.44715447154471544</v>
      </c>
    </row>
    <row r="1468" spans="1:17" x14ac:dyDescent="0.3">
      <c r="A1468" s="2">
        <v>24</v>
      </c>
      <c r="B1468" s="8" t="s">
        <v>1151</v>
      </c>
      <c r="C1468" s="8" t="s">
        <v>339</v>
      </c>
      <c r="D1468" s="8">
        <v>18.899999999999999</v>
      </c>
      <c r="E1468" s="8">
        <v>446</v>
      </c>
      <c r="F1468" s="8">
        <v>520</v>
      </c>
      <c r="G1468" s="8">
        <v>651</v>
      </c>
      <c r="H1468" s="8">
        <v>894</v>
      </c>
      <c r="I1468" s="8">
        <v>898</v>
      </c>
      <c r="J1468" s="8"/>
      <c r="K1468">
        <f t="shared" si="132"/>
        <v>-501</v>
      </c>
      <c r="L1468">
        <f t="shared" si="133"/>
        <v>-459</v>
      </c>
      <c r="M1468">
        <f t="shared" si="134"/>
        <v>-472</v>
      </c>
      <c r="N1468">
        <f t="shared" si="135"/>
        <v>-415</v>
      </c>
      <c r="O1468">
        <f t="shared" si="136"/>
        <v>-730</v>
      </c>
      <c r="P1468" s="1" t="str">
        <f t="shared" si="137"/>
        <v>ABOVE</v>
      </c>
      <c r="Q1468" s="7">
        <v>0.53658536585365835</v>
      </c>
    </row>
    <row r="1469" spans="1:17" x14ac:dyDescent="0.3">
      <c r="A1469" s="2">
        <v>24</v>
      </c>
      <c r="B1469" s="8" t="s">
        <v>1151</v>
      </c>
      <c r="C1469" s="8" t="s">
        <v>1105</v>
      </c>
      <c r="D1469" s="8">
        <v>18.5</v>
      </c>
      <c r="E1469" s="8">
        <v>479</v>
      </c>
      <c r="F1469" s="8">
        <v>526</v>
      </c>
      <c r="G1469" s="8">
        <v>661</v>
      </c>
      <c r="H1469" s="8">
        <v>908</v>
      </c>
      <c r="I1469" s="8">
        <v>911</v>
      </c>
      <c r="J1469" s="8"/>
      <c r="K1469">
        <f t="shared" si="132"/>
        <v>-468</v>
      </c>
      <c r="L1469">
        <f t="shared" si="133"/>
        <v>-453</v>
      </c>
      <c r="M1469">
        <f t="shared" si="134"/>
        <v>-462</v>
      </c>
      <c r="N1469">
        <f t="shared" si="135"/>
        <v>-401</v>
      </c>
      <c r="O1469">
        <f t="shared" si="136"/>
        <v>-717</v>
      </c>
      <c r="P1469" s="1" t="str">
        <f t="shared" si="137"/>
        <v>ABOVE</v>
      </c>
      <c r="Q1469" s="7">
        <v>0.50406504065040647</v>
      </c>
    </row>
    <row r="1470" spans="1:17" x14ac:dyDescent="0.3">
      <c r="A1470" s="2">
        <v>24</v>
      </c>
      <c r="B1470" s="8" t="s">
        <v>1151</v>
      </c>
      <c r="C1470" s="8" t="s">
        <v>1161</v>
      </c>
      <c r="D1470" s="8">
        <v>34</v>
      </c>
      <c r="E1470" s="8">
        <v>418</v>
      </c>
      <c r="F1470" s="8">
        <v>569</v>
      </c>
      <c r="G1470" s="8">
        <v>651</v>
      </c>
      <c r="H1470" s="8">
        <v>816</v>
      </c>
      <c r="I1470" s="8">
        <v>1025</v>
      </c>
      <c r="J1470" s="8"/>
      <c r="K1470">
        <f t="shared" si="132"/>
        <v>-529</v>
      </c>
      <c r="L1470">
        <f t="shared" si="133"/>
        <v>-410</v>
      </c>
      <c r="M1470">
        <f t="shared" si="134"/>
        <v>-472</v>
      </c>
      <c r="N1470">
        <f t="shared" si="135"/>
        <v>-493</v>
      </c>
      <c r="O1470">
        <f t="shared" si="136"/>
        <v>-603</v>
      </c>
      <c r="P1470" s="1" t="str">
        <f t="shared" si="137"/>
        <v>ABOVE</v>
      </c>
      <c r="Q1470" s="7">
        <v>1.7642276422764227</v>
      </c>
    </row>
    <row r="1471" spans="1:17" x14ac:dyDescent="0.3">
      <c r="A1471" s="2">
        <v>24</v>
      </c>
      <c r="B1471" s="8" t="s">
        <v>1151</v>
      </c>
      <c r="C1471" s="8" t="s">
        <v>1160</v>
      </c>
      <c r="D1471" s="8">
        <v>37.9</v>
      </c>
      <c r="E1471" s="8">
        <v>472</v>
      </c>
      <c r="F1471" s="8">
        <v>492</v>
      </c>
      <c r="G1471" s="8">
        <v>651</v>
      </c>
      <c r="H1471" s="8">
        <v>830</v>
      </c>
      <c r="I1471" s="8">
        <v>1097</v>
      </c>
      <c r="J1471" s="8"/>
      <c r="K1471">
        <f t="shared" si="132"/>
        <v>-475</v>
      </c>
      <c r="L1471">
        <f t="shared" si="133"/>
        <v>-487</v>
      </c>
      <c r="M1471">
        <f t="shared" si="134"/>
        <v>-472</v>
      </c>
      <c r="N1471">
        <f t="shared" si="135"/>
        <v>-479</v>
      </c>
      <c r="O1471">
        <f t="shared" si="136"/>
        <v>-531</v>
      </c>
      <c r="P1471" s="1" t="str">
        <f t="shared" si="137"/>
        <v>ABOVE</v>
      </c>
      <c r="Q1471" s="7">
        <v>2.0813008130081299</v>
      </c>
    </row>
    <row r="1472" spans="1:17" x14ac:dyDescent="0.3">
      <c r="A1472" s="2">
        <v>24</v>
      </c>
      <c r="B1472" s="8" t="s">
        <v>1151</v>
      </c>
      <c r="C1472" s="8" t="s">
        <v>1159</v>
      </c>
      <c r="D1472" s="8">
        <v>15.1</v>
      </c>
      <c r="E1472" s="8">
        <v>601</v>
      </c>
      <c r="F1472" s="8">
        <v>617</v>
      </c>
      <c r="G1472" s="8">
        <v>706</v>
      </c>
      <c r="H1472" s="8">
        <v>946</v>
      </c>
      <c r="I1472" s="8">
        <v>1100</v>
      </c>
      <c r="J1472" s="8"/>
      <c r="K1472">
        <f t="shared" si="132"/>
        <v>-346</v>
      </c>
      <c r="L1472">
        <f t="shared" si="133"/>
        <v>-362</v>
      </c>
      <c r="M1472">
        <f t="shared" si="134"/>
        <v>-417</v>
      </c>
      <c r="N1472">
        <f t="shared" si="135"/>
        <v>-363</v>
      </c>
      <c r="O1472">
        <f t="shared" si="136"/>
        <v>-528</v>
      </c>
      <c r="P1472" s="1" t="str">
        <f t="shared" si="137"/>
        <v>ABOVE</v>
      </c>
      <c r="Q1472" s="7">
        <v>0.22764227642276413</v>
      </c>
    </row>
    <row r="1473" spans="1:17" x14ac:dyDescent="0.3">
      <c r="A1473" s="2">
        <v>24</v>
      </c>
      <c r="B1473" s="8" t="s">
        <v>1151</v>
      </c>
      <c r="C1473" s="8" t="s">
        <v>1158</v>
      </c>
      <c r="D1473" s="8">
        <v>16.2</v>
      </c>
      <c r="E1473" s="8">
        <v>472</v>
      </c>
      <c r="F1473" s="8">
        <v>496</v>
      </c>
      <c r="G1473" s="8">
        <v>651</v>
      </c>
      <c r="H1473" s="8">
        <v>816</v>
      </c>
      <c r="I1473" s="8">
        <v>910</v>
      </c>
      <c r="J1473" s="8"/>
      <c r="K1473">
        <f t="shared" si="132"/>
        <v>-475</v>
      </c>
      <c r="L1473">
        <f t="shared" si="133"/>
        <v>-483</v>
      </c>
      <c r="M1473">
        <f t="shared" si="134"/>
        <v>-472</v>
      </c>
      <c r="N1473">
        <f t="shared" si="135"/>
        <v>-493</v>
      </c>
      <c r="O1473">
        <f t="shared" si="136"/>
        <v>-718</v>
      </c>
      <c r="P1473" s="1" t="str">
        <f t="shared" si="137"/>
        <v>ABOVE</v>
      </c>
      <c r="Q1473" s="7">
        <v>0.31707317073170721</v>
      </c>
    </row>
    <row r="1474" spans="1:17" x14ac:dyDescent="0.3">
      <c r="A1474" s="2">
        <v>24</v>
      </c>
      <c r="B1474" s="8" t="s">
        <v>1151</v>
      </c>
      <c r="C1474" s="8" t="s">
        <v>1157</v>
      </c>
      <c r="D1474" s="8">
        <v>17</v>
      </c>
      <c r="E1474" s="8">
        <v>472</v>
      </c>
      <c r="F1474" s="8">
        <v>569</v>
      </c>
      <c r="G1474" s="8">
        <v>651</v>
      </c>
      <c r="H1474" s="8">
        <v>941</v>
      </c>
      <c r="I1474" s="8">
        <v>1014</v>
      </c>
      <c r="J1474" s="8"/>
      <c r="K1474">
        <f t="shared" si="132"/>
        <v>-475</v>
      </c>
      <c r="L1474">
        <f t="shared" si="133"/>
        <v>-410</v>
      </c>
      <c r="M1474">
        <f t="shared" si="134"/>
        <v>-472</v>
      </c>
      <c r="N1474">
        <f t="shared" si="135"/>
        <v>-368</v>
      </c>
      <c r="O1474">
        <f t="shared" si="136"/>
        <v>-614</v>
      </c>
      <c r="P1474" s="1" t="str">
        <f t="shared" si="137"/>
        <v>ABOVE</v>
      </c>
      <c r="Q1474" s="7">
        <v>0.3821138211382113</v>
      </c>
    </row>
    <row r="1475" spans="1:17" x14ac:dyDescent="0.3">
      <c r="A1475" s="2">
        <v>24</v>
      </c>
      <c r="B1475" s="8" t="s">
        <v>1151</v>
      </c>
      <c r="C1475" s="8" t="s">
        <v>1156</v>
      </c>
      <c r="D1475" s="8">
        <v>28.1</v>
      </c>
      <c r="E1475" s="8">
        <v>659</v>
      </c>
      <c r="F1475" s="8">
        <v>676</v>
      </c>
      <c r="G1475" s="8">
        <v>774</v>
      </c>
      <c r="H1475" s="8">
        <v>970</v>
      </c>
      <c r="I1475" s="8">
        <v>1046</v>
      </c>
      <c r="J1475" s="8"/>
      <c r="K1475">
        <f t="shared" si="132"/>
        <v>-288</v>
      </c>
      <c r="L1475">
        <f t="shared" si="133"/>
        <v>-303</v>
      </c>
      <c r="M1475">
        <f t="shared" si="134"/>
        <v>-349</v>
      </c>
      <c r="N1475">
        <f t="shared" si="135"/>
        <v>-339</v>
      </c>
      <c r="O1475">
        <f t="shared" si="136"/>
        <v>-582</v>
      </c>
      <c r="P1475" s="1" t="str">
        <f t="shared" si="137"/>
        <v>ABOVE</v>
      </c>
      <c r="Q1475" s="7">
        <v>1.2845528455284552</v>
      </c>
    </row>
    <row r="1476" spans="1:17" x14ac:dyDescent="0.3">
      <c r="A1476" s="2">
        <v>24</v>
      </c>
      <c r="B1476" s="8" t="s">
        <v>1151</v>
      </c>
      <c r="C1476" s="8" t="s">
        <v>535</v>
      </c>
      <c r="D1476" s="8">
        <v>13</v>
      </c>
      <c r="E1476" s="8">
        <v>472</v>
      </c>
      <c r="F1476" s="8">
        <v>569</v>
      </c>
      <c r="G1476" s="8">
        <v>651</v>
      </c>
      <c r="H1476" s="8">
        <v>891</v>
      </c>
      <c r="I1476" s="8">
        <v>1111</v>
      </c>
      <c r="J1476" s="8"/>
      <c r="K1476">
        <f t="shared" si="132"/>
        <v>-475</v>
      </c>
      <c r="L1476">
        <f t="shared" si="133"/>
        <v>-410</v>
      </c>
      <c r="M1476">
        <f t="shared" si="134"/>
        <v>-472</v>
      </c>
      <c r="N1476">
        <f t="shared" si="135"/>
        <v>-418</v>
      </c>
      <c r="O1476">
        <f t="shared" si="136"/>
        <v>-517</v>
      </c>
      <c r="P1476" s="1" t="str">
        <f t="shared" si="137"/>
        <v>ABOVE</v>
      </c>
      <c r="Q1476" s="7">
        <v>5.6910569105690999E-2</v>
      </c>
    </row>
    <row r="1477" spans="1:17" x14ac:dyDescent="0.3">
      <c r="A1477" s="2">
        <v>24</v>
      </c>
      <c r="B1477" s="8" t="s">
        <v>1151</v>
      </c>
      <c r="C1477" s="8" t="s">
        <v>1155</v>
      </c>
      <c r="D1477" s="8">
        <v>21.7</v>
      </c>
      <c r="E1477" s="8">
        <v>472</v>
      </c>
      <c r="F1477" s="8">
        <v>492</v>
      </c>
      <c r="G1477" s="8">
        <v>651</v>
      </c>
      <c r="H1477" s="8">
        <v>894</v>
      </c>
      <c r="I1477" s="8">
        <v>898</v>
      </c>
      <c r="J1477" s="8"/>
      <c r="K1477">
        <f t="shared" ref="K1477:K1540" si="138">E1477-$E$1</f>
        <v>-475</v>
      </c>
      <c r="L1477">
        <f t="shared" ref="L1477:L1540" si="139">F1477-$F$1</f>
        <v>-487</v>
      </c>
      <c r="M1477">
        <f t="shared" ref="M1477:M1540" si="140">G1477-$G$1</f>
        <v>-472</v>
      </c>
      <c r="N1477">
        <f t="shared" ref="N1477:N1540" si="141">H1477-$H$1</f>
        <v>-415</v>
      </c>
      <c r="O1477">
        <f t="shared" ref="O1477:O1540" si="142">I1477-$I$1</f>
        <v>-730</v>
      </c>
      <c r="P1477" s="1" t="str">
        <f t="shared" ref="P1477:P1540" si="143">IF(D1477&gt;$D$1,"ABOVE",(IF(D1477&lt;$D$1,"BELOW","EQUAL")))</f>
        <v>ABOVE</v>
      </c>
      <c r="Q1477" s="7">
        <v>0.76422764227642259</v>
      </c>
    </row>
    <row r="1478" spans="1:17" x14ac:dyDescent="0.3">
      <c r="A1478" s="2">
        <v>24</v>
      </c>
      <c r="B1478" s="8" t="s">
        <v>1151</v>
      </c>
      <c r="C1478" s="8" t="s">
        <v>180</v>
      </c>
      <c r="D1478" s="8">
        <v>20.100000000000001</v>
      </c>
      <c r="E1478" s="8">
        <v>574</v>
      </c>
      <c r="F1478" s="8">
        <v>577</v>
      </c>
      <c r="G1478" s="8">
        <v>697</v>
      </c>
      <c r="H1478" s="8">
        <v>938</v>
      </c>
      <c r="I1478" s="8">
        <v>1091</v>
      </c>
      <c r="J1478" s="8"/>
      <c r="K1478">
        <f t="shared" si="138"/>
        <v>-373</v>
      </c>
      <c r="L1478">
        <f t="shared" si="139"/>
        <v>-402</v>
      </c>
      <c r="M1478">
        <f t="shared" si="140"/>
        <v>-426</v>
      </c>
      <c r="N1478">
        <f t="shared" si="141"/>
        <v>-371</v>
      </c>
      <c r="O1478">
        <f t="shared" si="142"/>
        <v>-537</v>
      </c>
      <c r="P1478" s="1" t="str">
        <f t="shared" si="143"/>
        <v>ABOVE</v>
      </c>
      <c r="Q1478" s="7">
        <v>0.63414634146341464</v>
      </c>
    </row>
    <row r="1479" spans="1:17" x14ac:dyDescent="0.3">
      <c r="A1479" s="2">
        <v>24</v>
      </c>
      <c r="B1479" s="8" t="s">
        <v>1151</v>
      </c>
      <c r="C1479" s="8" t="s">
        <v>30</v>
      </c>
      <c r="D1479" s="8">
        <v>33.700000000000003</v>
      </c>
      <c r="E1479" s="8">
        <v>500</v>
      </c>
      <c r="F1479" s="8">
        <v>546</v>
      </c>
      <c r="G1479" s="8">
        <v>651</v>
      </c>
      <c r="H1479" s="8">
        <v>868</v>
      </c>
      <c r="I1479" s="8">
        <v>1038</v>
      </c>
      <c r="J1479" s="8"/>
      <c r="K1479">
        <f t="shared" si="138"/>
        <v>-447</v>
      </c>
      <c r="L1479">
        <f t="shared" si="139"/>
        <v>-433</v>
      </c>
      <c r="M1479">
        <f t="shared" si="140"/>
        <v>-472</v>
      </c>
      <c r="N1479">
        <f t="shared" si="141"/>
        <v>-441</v>
      </c>
      <c r="O1479">
        <f t="shared" si="142"/>
        <v>-590</v>
      </c>
      <c r="P1479" s="1" t="str">
        <f t="shared" si="143"/>
        <v>ABOVE</v>
      </c>
      <c r="Q1479" s="7">
        <v>1.7398373983739839</v>
      </c>
    </row>
    <row r="1480" spans="1:17" x14ac:dyDescent="0.3">
      <c r="A1480" s="2">
        <v>24</v>
      </c>
      <c r="B1480" s="8" t="s">
        <v>1151</v>
      </c>
      <c r="C1480" s="8" t="s">
        <v>101</v>
      </c>
      <c r="D1480" s="8">
        <v>22.2</v>
      </c>
      <c r="E1480" s="8">
        <v>472</v>
      </c>
      <c r="F1480" s="8">
        <v>518</v>
      </c>
      <c r="G1480" s="8">
        <v>651</v>
      </c>
      <c r="H1480" s="8">
        <v>878</v>
      </c>
      <c r="I1480" s="8">
        <v>898</v>
      </c>
      <c r="J1480" s="8"/>
      <c r="K1480">
        <f t="shared" si="138"/>
        <v>-475</v>
      </c>
      <c r="L1480">
        <f t="shared" si="139"/>
        <v>-461</v>
      </c>
      <c r="M1480">
        <f t="shared" si="140"/>
        <v>-472</v>
      </c>
      <c r="N1480">
        <f t="shared" si="141"/>
        <v>-431</v>
      </c>
      <c r="O1480">
        <f t="shared" si="142"/>
        <v>-730</v>
      </c>
      <c r="P1480" s="1" t="str">
        <f t="shared" si="143"/>
        <v>ABOVE</v>
      </c>
      <c r="Q1480" s="7">
        <v>0.80487804878048763</v>
      </c>
    </row>
    <row r="1481" spans="1:17" x14ac:dyDescent="0.3">
      <c r="A1481" s="2">
        <v>24</v>
      </c>
      <c r="B1481" s="8" t="s">
        <v>1151</v>
      </c>
      <c r="C1481" s="8" t="s">
        <v>100</v>
      </c>
      <c r="D1481" s="8">
        <v>17</v>
      </c>
      <c r="E1481" s="8">
        <v>472</v>
      </c>
      <c r="F1481" s="8">
        <v>569</v>
      </c>
      <c r="G1481" s="8">
        <v>651</v>
      </c>
      <c r="H1481" s="8">
        <v>831</v>
      </c>
      <c r="I1481" s="8">
        <v>1142</v>
      </c>
      <c r="J1481" s="8"/>
      <c r="K1481">
        <f t="shared" si="138"/>
        <v>-475</v>
      </c>
      <c r="L1481">
        <f t="shared" si="139"/>
        <v>-410</v>
      </c>
      <c r="M1481">
        <f t="shared" si="140"/>
        <v>-472</v>
      </c>
      <c r="N1481">
        <f t="shared" si="141"/>
        <v>-478</v>
      </c>
      <c r="O1481">
        <f t="shared" si="142"/>
        <v>-486</v>
      </c>
      <c r="P1481" s="1" t="str">
        <f t="shared" si="143"/>
        <v>ABOVE</v>
      </c>
      <c r="Q1481" s="7">
        <v>0.3821138211382113</v>
      </c>
    </row>
    <row r="1482" spans="1:17" x14ac:dyDescent="0.3">
      <c r="A1482" s="2">
        <v>24</v>
      </c>
      <c r="B1482" s="8" t="s">
        <v>1151</v>
      </c>
      <c r="C1482" s="8" t="s">
        <v>1154</v>
      </c>
      <c r="D1482" s="8">
        <v>31.2</v>
      </c>
      <c r="E1482" s="8">
        <v>472</v>
      </c>
      <c r="F1482" s="8">
        <v>518</v>
      </c>
      <c r="G1482" s="8">
        <v>651</v>
      </c>
      <c r="H1482" s="8">
        <v>816</v>
      </c>
      <c r="I1482" s="8">
        <v>880</v>
      </c>
      <c r="J1482" s="8"/>
      <c r="K1482">
        <f t="shared" si="138"/>
        <v>-475</v>
      </c>
      <c r="L1482">
        <f t="shared" si="139"/>
        <v>-461</v>
      </c>
      <c r="M1482">
        <f t="shared" si="140"/>
        <v>-472</v>
      </c>
      <c r="N1482">
        <f t="shared" si="141"/>
        <v>-493</v>
      </c>
      <c r="O1482">
        <f t="shared" si="142"/>
        <v>-748</v>
      </c>
      <c r="P1482" s="1" t="str">
        <f t="shared" si="143"/>
        <v>ABOVE</v>
      </c>
      <c r="Q1482" s="7">
        <v>1.5365853658536583</v>
      </c>
    </row>
    <row r="1483" spans="1:17" x14ac:dyDescent="0.3">
      <c r="A1483" s="2">
        <v>24</v>
      </c>
      <c r="B1483" s="8" t="s">
        <v>1151</v>
      </c>
      <c r="C1483" s="8" t="s">
        <v>1153</v>
      </c>
      <c r="D1483" s="8">
        <v>25.4</v>
      </c>
      <c r="E1483" s="8">
        <v>472</v>
      </c>
      <c r="F1483" s="8">
        <v>502</v>
      </c>
      <c r="G1483" s="8">
        <v>651</v>
      </c>
      <c r="H1483" s="8">
        <v>941</v>
      </c>
      <c r="I1483" s="8">
        <v>1143</v>
      </c>
      <c r="J1483" s="8"/>
      <c r="K1483">
        <f t="shared" si="138"/>
        <v>-475</v>
      </c>
      <c r="L1483">
        <f t="shared" si="139"/>
        <v>-477</v>
      </c>
      <c r="M1483">
        <f t="shared" si="140"/>
        <v>-472</v>
      </c>
      <c r="N1483">
        <f t="shared" si="141"/>
        <v>-368</v>
      </c>
      <c r="O1483">
        <f t="shared" si="142"/>
        <v>-485</v>
      </c>
      <c r="P1483" s="1" t="str">
        <f t="shared" si="143"/>
        <v>ABOVE</v>
      </c>
      <c r="Q1483" s="7">
        <v>1.0650406504065038</v>
      </c>
    </row>
    <row r="1484" spans="1:17" x14ac:dyDescent="0.3">
      <c r="A1484" s="2">
        <v>24</v>
      </c>
      <c r="B1484" s="8" t="s">
        <v>1151</v>
      </c>
      <c r="C1484" s="8" t="s">
        <v>1152</v>
      </c>
      <c r="D1484" s="8">
        <v>24.4</v>
      </c>
      <c r="E1484" s="8">
        <v>472</v>
      </c>
      <c r="F1484" s="8">
        <v>526</v>
      </c>
      <c r="G1484" s="8">
        <v>651</v>
      </c>
      <c r="H1484" s="8">
        <v>872</v>
      </c>
      <c r="I1484" s="8">
        <v>898</v>
      </c>
      <c r="J1484" s="8"/>
      <c r="K1484">
        <f t="shared" si="138"/>
        <v>-475</v>
      </c>
      <c r="L1484">
        <f t="shared" si="139"/>
        <v>-453</v>
      </c>
      <c r="M1484">
        <f t="shared" si="140"/>
        <v>-472</v>
      </c>
      <c r="N1484">
        <f t="shared" si="141"/>
        <v>-437</v>
      </c>
      <c r="O1484">
        <f t="shared" si="142"/>
        <v>-730</v>
      </c>
      <c r="P1484" s="1" t="str">
        <f t="shared" si="143"/>
        <v>ABOVE</v>
      </c>
      <c r="Q1484" s="7">
        <v>0.98373983739837378</v>
      </c>
    </row>
    <row r="1485" spans="1:17" x14ac:dyDescent="0.3">
      <c r="A1485" s="2">
        <v>24</v>
      </c>
      <c r="B1485" s="8" t="s">
        <v>1151</v>
      </c>
      <c r="C1485" s="8" t="s">
        <v>1150</v>
      </c>
      <c r="D1485" s="8">
        <v>36.4</v>
      </c>
      <c r="E1485" s="8">
        <v>520</v>
      </c>
      <c r="F1485" s="8">
        <v>523</v>
      </c>
      <c r="G1485" s="8">
        <v>692</v>
      </c>
      <c r="H1485" s="8">
        <v>867</v>
      </c>
      <c r="I1485" s="8">
        <v>966</v>
      </c>
      <c r="J1485" s="8"/>
      <c r="K1485">
        <f t="shared" si="138"/>
        <v>-427</v>
      </c>
      <c r="L1485">
        <f t="shared" si="139"/>
        <v>-456</v>
      </c>
      <c r="M1485">
        <f t="shared" si="140"/>
        <v>-431</v>
      </c>
      <c r="N1485">
        <f t="shared" si="141"/>
        <v>-442</v>
      </c>
      <c r="O1485">
        <f t="shared" si="142"/>
        <v>-662</v>
      </c>
      <c r="P1485" s="1" t="str">
        <f t="shared" si="143"/>
        <v>ABOVE</v>
      </c>
      <c r="Q1485" s="7">
        <v>1.9593495934959346</v>
      </c>
    </row>
    <row r="1486" spans="1:17" x14ac:dyDescent="0.3">
      <c r="A1486" s="2">
        <v>25</v>
      </c>
      <c r="B1486" s="8" t="s">
        <v>1102</v>
      </c>
      <c r="C1486" s="8" t="s">
        <v>783</v>
      </c>
      <c r="D1486" s="8">
        <v>19.2</v>
      </c>
      <c r="E1486" s="8">
        <v>442</v>
      </c>
      <c r="F1486" s="8">
        <v>494</v>
      </c>
      <c r="G1486" s="8">
        <v>653</v>
      </c>
      <c r="H1486" s="8">
        <v>912</v>
      </c>
      <c r="I1486" s="8">
        <v>1147</v>
      </c>
      <c r="J1486" s="8"/>
      <c r="K1486">
        <f t="shared" si="138"/>
        <v>-505</v>
      </c>
      <c r="L1486">
        <f t="shared" si="139"/>
        <v>-485</v>
      </c>
      <c r="M1486">
        <f t="shared" si="140"/>
        <v>-470</v>
      </c>
      <c r="N1486">
        <f t="shared" si="141"/>
        <v>-397</v>
      </c>
      <c r="O1486">
        <f t="shared" si="142"/>
        <v>-481</v>
      </c>
      <c r="P1486" s="1" t="str">
        <f t="shared" si="143"/>
        <v>ABOVE</v>
      </c>
      <c r="Q1486" s="7">
        <v>0.56097560975609739</v>
      </c>
    </row>
    <row r="1487" spans="1:17" x14ac:dyDescent="0.3">
      <c r="A1487" s="2">
        <v>25</v>
      </c>
      <c r="B1487" s="8" t="s">
        <v>1102</v>
      </c>
      <c r="C1487" s="8" t="s">
        <v>1149</v>
      </c>
      <c r="D1487" s="8">
        <v>8.9</v>
      </c>
      <c r="E1487" s="8">
        <v>531</v>
      </c>
      <c r="F1487" s="8">
        <v>591</v>
      </c>
      <c r="G1487" s="8">
        <v>761</v>
      </c>
      <c r="H1487" s="8">
        <v>1005</v>
      </c>
      <c r="I1487" s="8">
        <v>1099</v>
      </c>
      <c r="J1487" s="8"/>
      <c r="K1487">
        <f t="shared" si="138"/>
        <v>-416</v>
      </c>
      <c r="L1487">
        <f t="shared" si="139"/>
        <v>-388</v>
      </c>
      <c r="M1487">
        <f t="shared" si="140"/>
        <v>-362</v>
      </c>
      <c r="N1487">
        <f t="shared" si="141"/>
        <v>-304</v>
      </c>
      <c r="O1487">
        <f t="shared" si="142"/>
        <v>-529</v>
      </c>
      <c r="P1487" s="1" t="str">
        <f t="shared" si="143"/>
        <v>BELOW</v>
      </c>
      <c r="Q1487" s="7">
        <v>-0.27642276422764228</v>
      </c>
    </row>
    <row r="1488" spans="1:17" x14ac:dyDescent="0.3">
      <c r="A1488" s="2">
        <v>25</v>
      </c>
      <c r="B1488" s="8" t="s">
        <v>1102</v>
      </c>
      <c r="C1488" s="8" t="s">
        <v>1148</v>
      </c>
      <c r="D1488" s="8">
        <v>12.9</v>
      </c>
      <c r="E1488" s="8">
        <v>426</v>
      </c>
      <c r="F1488" s="8">
        <v>488</v>
      </c>
      <c r="G1488" s="8">
        <v>646</v>
      </c>
      <c r="H1488" s="8">
        <v>809</v>
      </c>
      <c r="I1488" s="8">
        <v>985</v>
      </c>
      <c r="J1488" s="8"/>
      <c r="K1488">
        <f t="shared" si="138"/>
        <v>-521</v>
      </c>
      <c r="L1488">
        <f t="shared" si="139"/>
        <v>-491</v>
      </c>
      <c r="M1488">
        <f t="shared" si="140"/>
        <v>-477</v>
      </c>
      <c r="N1488">
        <f t="shared" si="141"/>
        <v>-500</v>
      </c>
      <c r="O1488">
        <f t="shared" si="142"/>
        <v>-643</v>
      </c>
      <c r="P1488" s="1" t="str">
        <f t="shared" si="143"/>
        <v>ABOVE</v>
      </c>
      <c r="Q1488" s="7">
        <v>4.8780487804878016E-2</v>
      </c>
    </row>
    <row r="1489" spans="1:17" x14ac:dyDescent="0.3">
      <c r="A1489" s="2">
        <v>25</v>
      </c>
      <c r="B1489" s="8" t="s">
        <v>1102</v>
      </c>
      <c r="C1489" s="8" t="s">
        <v>1147</v>
      </c>
      <c r="D1489" s="8">
        <v>16.3</v>
      </c>
      <c r="E1489" s="8">
        <v>451</v>
      </c>
      <c r="F1489" s="8">
        <v>517</v>
      </c>
      <c r="G1489" s="8">
        <v>684</v>
      </c>
      <c r="H1489" s="8">
        <v>857</v>
      </c>
      <c r="I1489" s="8">
        <v>925</v>
      </c>
      <c r="J1489" s="8"/>
      <c r="K1489">
        <f t="shared" si="138"/>
        <v>-496</v>
      </c>
      <c r="L1489">
        <f t="shared" si="139"/>
        <v>-462</v>
      </c>
      <c r="M1489">
        <f t="shared" si="140"/>
        <v>-439</v>
      </c>
      <c r="N1489">
        <f t="shared" si="141"/>
        <v>-452</v>
      </c>
      <c r="O1489">
        <f t="shared" si="142"/>
        <v>-703</v>
      </c>
      <c r="P1489" s="1" t="str">
        <f t="shared" si="143"/>
        <v>ABOVE</v>
      </c>
      <c r="Q1489" s="7">
        <v>0.32520325203252032</v>
      </c>
    </row>
    <row r="1490" spans="1:17" x14ac:dyDescent="0.3">
      <c r="A1490" s="2">
        <v>25</v>
      </c>
      <c r="B1490" s="8" t="s">
        <v>1102</v>
      </c>
      <c r="C1490" s="8" t="s">
        <v>1146</v>
      </c>
      <c r="D1490" s="8">
        <v>18.600000000000001</v>
      </c>
      <c r="E1490" s="8">
        <v>492</v>
      </c>
      <c r="F1490" s="8">
        <v>495</v>
      </c>
      <c r="G1490" s="8">
        <v>646</v>
      </c>
      <c r="H1490" s="8">
        <v>870</v>
      </c>
      <c r="I1490" s="8">
        <v>873</v>
      </c>
      <c r="J1490" s="8"/>
      <c r="K1490">
        <f t="shared" si="138"/>
        <v>-455</v>
      </c>
      <c r="L1490">
        <f t="shared" si="139"/>
        <v>-484</v>
      </c>
      <c r="M1490">
        <f t="shared" si="140"/>
        <v>-477</v>
      </c>
      <c r="N1490">
        <f t="shared" si="141"/>
        <v>-439</v>
      </c>
      <c r="O1490">
        <f t="shared" si="142"/>
        <v>-755</v>
      </c>
      <c r="P1490" s="1" t="str">
        <f t="shared" si="143"/>
        <v>ABOVE</v>
      </c>
      <c r="Q1490" s="7">
        <v>0.51219512195121952</v>
      </c>
    </row>
    <row r="1491" spans="1:17" x14ac:dyDescent="0.3">
      <c r="A1491" s="2">
        <v>25</v>
      </c>
      <c r="B1491" s="8" t="s">
        <v>1102</v>
      </c>
      <c r="C1491" s="8" t="s">
        <v>1145</v>
      </c>
      <c r="D1491" s="8">
        <v>15</v>
      </c>
      <c r="E1491" s="8">
        <v>426</v>
      </c>
      <c r="F1491" s="8">
        <v>564</v>
      </c>
      <c r="G1491" s="8">
        <v>646</v>
      </c>
      <c r="H1491" s="8">
        <v>843</v>
      </c>
      <c r="I1491" s="8">
        <v>1111</v>
      </c>
      <c r="J1491" s="8"/>
      <c r="K1491">
        <f t="shared" si="138"/>
        <v>-521</v>
      </c>
      <c r="L1491">
        <f t="shared" si="139"/>
        <v>-415</v>
      </c>
      <c r="M1491">
        <f t="shared" si="140"/>
        <v>-477</v>
      </c>
      <c r="N1491">
        <f t="shared" si="141"/>
        <v>-466</v>
      </c>
      <c r="O1491">
        <f t="shared" si="142"/>
        <v>-517</v>
      </c>
      <c r="P1491" s="1" t="str">
        <f t="shared" si="143"/>
        <v>ABOVE</v>
      </c>
      <c r="Q1491" s="7">
        <v>0.21951219512195114</v>
      </c>
    </row>
    <row r="1492" spans="1:17" x14ac:dyDescent="0.3">
      <c r="A1492" s="2">
        <v>25</v>
      </c>
      <c r="B1492" s="8" t="s">
        <v>1102</v>
      </c>
      <c r="C1492" s="8" t="s">
        <v>1144</v>
      </c>
      <c r="D1492" s="8">
        <v>16.899999999999999</v>
      </c>
      <c r="E1492" s="8">
        <v>464</v>
      </c>
      <c r="F1492" s="8">
        <v>521</v>
      </c>
      <c r="G1492" s="8">
        <v>689</v>
      </c>
      <c r="H1492" s="8">
        <v>915</v>
      </c>
      <c r="I1492" s="8">
        <v>1081</v>
      </c>
      <c r="J1492" s="8"/>
      <c r="K1492">
        <f t="shared" si="138"/>
        <v>-483</v>
      </c>
      <c r="L1492">
        <f t="shared" si="139"/>
        <v>-458</v>
      </c>
      <c r="M1492">
        <f t="shared" si="140"/>
        <v>-434</v>
      </c>
      <c r="N1492">
        <f t="shared" si="141"/>
        <v>-394</v>
      </c>
      <c r="O1492">
        <f t="shared" si="142"/>
        <v>-547</v>
      </c>
      <c r="P1492" s="1" t="str">
        <f t="shared" si="143"/>
        <v>ABOVE</v>
      </c>
      <c r="Q1492" s="7">
        <v>0.37398373983739819</v>
      </c>
    </row>
    <row r="1493" spans="1:17" x14ac:dyDescent="0.3">
      <c r="A1493" s="2">
        <v>25</v>
      </c>
      <c r="B1493" s="8" t="s">
        <v>1102</v>
      </c>
      <c r="C1493" s="8" t="s">
        <v>173</v>
      </c>
      <c r="D1493" s="8">
        <v>16.7</v>
      </c>
      <c r="E1493" s="8">
        <v>476</v>
      </c>
      <c r="F1493" s="8">
        <v>495</v>
      </c>
      <c r="G1493" s="8">
        <v>655</v>
      </c>
      <c r="H1493" s="8">
        <v>947</v>
      </c>
      <c r="I1493" s="8">
        <v>1150</v>
      </c>
      <c r="J1493" s="8"/>
      <c r="K1493">
        <f t="shared" si="138"/>
        <v>-471</v>
      </c>
      <c r="L1493">
        <f t="shared" si="139"/>
        <v>-484</v>
      </c>
      <c r="M1493">
        <f t="shared" si="140"/>
        <v>-468</v>
      </c>
      <c r="N1493">
        <f t="shared" si="141"/>
        <v>-362</v>
      </c>
      <c r="O1493">
        <f t="shared" si="142"/>
        <v>-478</v>
      </c>
      <c r="P1493" s="1" t="str">
        <f t="shared" si="143"/>
        <v>ABOVE</v>
      </c>
      <c r="Q1493" s="7">
        <v>0.35772357723577219</v>
      </c>
    </row>
    <row r="1494" spans="1:17" x14ac:dyDescent="0.3">
      <c r="A1494" s="2">
        <v>25</v>
      </c>
      <c r="B1494" s="8" t="s">
        <v>1102</v>
      </c>
      <c r="C1494" s="8" t="s">
        <v>1143</v>
      </c>
      <c r="D1494" s="8">
        <v>14.5</v>
      </c>
      <c r="E1494" s="8">
        <v>563</v>
      </c>
      <c r="F1494" s="8">
        <v>565</v>
      </c>
      <c r="G1494" s="8">
        <v>748</v>
      </c>
      <c r="H1494" s="8">
        <v>1078</v>
      </c>
      <c r="I1494" s="8">
        <v>1184</v>
      </c>
      <c r="J1494" s="8"/>
      <c r="K1494">
        <f t="shared" si="138"/>
        <v>-384</v>
      </c>
      <c r="L1494">
        <f t="shared" si="139"/>
        <v>-414</v>
      </c>
      <c r="M1494">
        <f t="shared" si="140"/>
        <v>-375</v>
      </c>
      <c r="N1494">
        <f t="shared" si="141"/>
        <v>-231</v>
      </c>
      <c r="O1494">
        <f t="shared" si="142"/>
        <v>-444</v>
      </c>
      <c r="P1494" s="1" t="str">
        <f t="shared" si="143"/>
        <v>ABOVE</v>
      </c>
      <c r="Q1494" s="7">
        <v>0.1788617886178861</v>
      </c>
    </row>
    <row r="1495" spans="1:17" x14ac:dyDescent="0.3">
      <c r="A1495" s="2">
        <v>25</v>
      </c>
      <c r="B1495" s="8" t="s">
        <v>1102</v>
      </c>
      <c r="C1495" s="8" t="s">
        <v>142</v>
      </c>
      <c r="D1495" s="8">
        <v>17.2</v>
      </c>
      <c r="E1495" s="8">
        <v>594</v>
      </c>
      <c r="F1495" s="8">
        <v>659</v>
      </c>
      <c r="G1495" s="8">
        <v>803</v>
      </c>
      <c r="H1495" s="8">
        <v>1090</v>
      </c>
      <c r="I1495" s="8">
        <v>1410</v>
      </c>
      <c r="J1495" s="8"/>
      <c r="K1495">
        <f t="shared" si="138"/>
        <v>-353</v>
      </c>
      <c r="L1495">
        <f t="shared" si="139"/>
        <v>-320</v>
      </c>
      <c r="M1495">
        <f t="shared" si="140"/>
        <v>-320</v>
      </c>
      <c r="N1495">
        <f t="shared" si="141"/>
        <v>-219</v>
      </c>
      <c r="O1495">
        <f t="shared" si="142"/>
        <v>-218</v>
      </c>
      <c r="P1495" s="1" t="str">
        <f t="shared" si="143"/>
        <v>ABOVE</v>
      </c>
      <c r="Q1495" s="7">
        <v>0.39837398373983723</v>
      </c>
    </row>
    <row r="1496" spans="1:17" x14ac:dyDescent="0.3">
      <c r="A1496" s="2">
        <v>25</v>
      </c>
      <c r="B1496" s="8" t="s">
        <v>1102</v>
      </c>
      <c r="C1496" s="8" t="s">
        <v>254</v>
      </c>
      <c r="D1496" s="8">
        <v>15.8</v>
      </c>
      <c r="E1496" s="8">
        <v>531</v>
      </c>
      <c r="F1496" s="8">
        <v>591</v>
      </c>
      <c r="G1496" s="8">
        <v>761</v>
      </c>
      <c r="H1496" s="8">
        <v>1005</v>
      </c>
      <c r="I1496" s="8">
        <v>1099</v>
      </c>
      <c r="J1496" s="8"/>
      <c r="K1496">
        <f t="shared" si="138"/>
        <v>-416</v>
      </c>
      <c r="L1496">
        <f t="shared" si="139"/>
        <v>-388</v>
      </c>
      <c r="M1496">
        <f t="shared" si="140"/>
        <v>-362</v>
      </c>
      <c r="N1496">
        <f t="shared" si="141"/>
        <v>-304</v>
      </c>
      <c r="O1496">
        <f t="shared" si="142"/>
        <v>-529</v>
      </c>
      <c r="P1496" s="1" t="str">
        <f t="shared" si="143"/>
        <v>ABOVE</v>
      </c>
      <c r="Q1496" s="7">
        <v>0.28455284552845528</v>
      </c>
    </row>
    <row r="1497" spans="1:17" x14ac:dyDescent="0.3">
      <c r="A1497" s="2">
        <v>25</v>
      </c>
      <c r="B1497" s="8" t="s">
        <v>1102</v>
      </c>
      <c r="C1497" s="8" t="s">
        <v>698</v>
      </c>
      <c r="D1497" s="8">
        <v>22.5</v>
      </c>
      <c r="E1497" s="8">
        <v>434</v>
      </c>
      <c r="F1497" s="8">
        <v>511</v>
      </c>
      <c r="G1497" s="8">
        <v>676</v>
      </c>
      <c r="H1497" s="8">
        <v>875</v>
      </c>
      <c r="I1497" s="8">
        <v>952</v>
      </c>
      <c r="J1497" s="8"/>
      <c r="K1497">
        <f t="shared" si="138"/>
        <v>-513</v>
      </c>
      <c r="L1497">
        <f t="shared" si="139"/>
        <v>-468</v>
      </c>
      <c r="M1497">
        <f t="shared" si="140"/>
        <v>-447</v>
      </c>
      <c r="N1497">
        <f t="shared" si="141"/>
        <v>-434</v>
      </c>
      <c r="O1497">
        <f t="shared" si="142"/>
        <v>-676</v>
      </c>
      <c r="P1497" s="1" t="str">
        <f t="shared" si="143"/>
        <v>ABOVE</v>
      </c>
      <c r="Q1497" s="7">
        <v>0.82926829268292668</v>
      </c>
    </row>
    <row r="1498" spans="1:17" x14ac:dyDescent="0.3">
      <c r="A1498" s="2">
        <v>25</v>
      </c>
      <c r="B1498" s="8" t="s">
        <v>1102</v>
      </c>
      <c r="C1498" s="8" t="s">
        <v>504</v>
      </c>
      <c r="D1498" s="8">
        <v>13.6</v>
      </c>
      <c r="E1498" s="8">
        <v>640</v>
      </c>
      <c r="F1498" s="8">
        <v>786</v>
      </c>
      <c r="G1498" s="8">
        <v>953</v>
      </c>
      <c r="H1498" s="8">
        <v>1286</v>
      </c>
      <c r="I1498" s="8">
        <v>1457</v>
      </c>
      <c r="J1498" s="8"/>
      <c r="K1498">
        <f t="shared" si="138"/>
        <v>-307</v>
      </c>
      <c r="L1498">
        <f t="shared" si="139"/>
        <v>-193</v>
      </c>
      <c r="M1498">
        <f t="shared" si="140"/>
        <v>-170</v>
      </c>
      <c r="N1498">
        <f t="shared" si="141"/>
        <v>-23</v>
      </c>
      <c r="O1498">
        <f t="shared" si="142"/>
        <v>-171</v>
      </c>
      <c r="P1498" s="1" t="str">
        <f t="shared" si="143"/>
        <v>ABOVE</v>
      </c>
      <c r="Q1498" s="7">
        <v>0.10569105691056901</v>
      </c>
    </row>
    <row r="1499" spans="1:17" x14ac:dyDescent="0.3">
      <c r="A1499" s="2">
        <v>25</v>
      </c>
      <c r="B1499" s="8" t="s">
        <v>1102</v>
      </c>
      <c r="C1499" s="8" t="s">
        <v>1142</v>
      </c>
      <c r="D1499" s="8">
        <v>11.6</v>
      </c>
      <c r="E1499" s="8">
        <v>517</v>
      </c>
      <c r="F1499" s="8">
        <v>521</v>
      </c>
      <c r="G1499" s="8">
        <v>689</v>
      </c>
      <c r="H1499" s="8">
        <v>972</v>
      </c>
      <c r="I1499" s="8">
        <v>1134</v>
      </c>
      <c r="J1499" s="8"/>
      <c r="K1499">
        <f t="shared" si="138"/>
        <v>-430</v>
      </c>
      <c r="L1499">
        <f t="shared" si="139"/>
        <v>-458</v>
      </c>
      <c r="M1499">
        <f t="shared" si="140"/>
        <v>-434</v>
      </c>
      <c r="N1499">
        <f t="shared" si="141"/>
        <v>-337</v>
      </c>
      <c r="O1499">
        <f t="shared" si="142"/>
        <v>-494</v>
      </c>
      <c r="P1499" s="1" t="str">
        <f t="shared" si="143"/>
        <v>BELOW</v>
      </c>
      <c r="Q1499" s="7">
        <v>-5.6910569105691138E-2</v>
      </c>
    </row>
    <row r="1500" spans="1:17" x14ac:dyDescent="0.3">
      <c r="A1500" s="2">
        <v>25</v>
      </c>
      <c r="B1500" s="8" t="s">
        <v>1102</v>
      </c>
      <c r="C1500" s="8" t="s">
        <v>912</v>
      </c>
      <c r="D1500" s="8">
        <v>13.5</v>
      </c>
      <c r="E1500" s="8">
        <v>462</v>
      </c>
      <c r="F1500" s="8">
        <v>529</v>
      </c>
      <c r="G1500" s="8">
        <v>700</v>
      </c>
      <c r="H1500" s="8">
        <v>910</v>
      </c>
      <c r="I1500" s="8">
        <v>1177</v>
      </c>
      <c r="J1500" s="8"/>
      <c r="K1500">
        <f t="shared" si="138"/>
        <v>-485</v>
      </c>
      <c r="L1500">
        <f t="shared" si="139"/>
        <v>-450</v>
      </c>
      <c r="M1500">
        <f t="shared" si="140"/>
        <v>-423</v>
      </c>
      <c r="N1500">
        <f t="shared" si="141"/>
        <v>-399</v>
      </c>
      <c r="O1500">
        <f t="shared" si="142"/>
        <v>-451</v>
      </c>
      <c r="P1500" s="1" t="str">
        <f t="shared" si="143"/>
        <v>ABOVE</v>
      </c>
      <c r="Q1500" s="7">
        <v>9.7560975609756032E-2</v>
      </c>
    </row>
    <row r="1501" spans="1:17" x14ac:dyDescent="0.3">
      <c r="A1501" s="2">
        <v>25</v>
      </c>
      <c r="B1501" s="8" t="s">
        <v>1102</v>
      </c>
      <c r="C1501" s="8" t="s">
        <v>1141</v>
      </c>
      <c r="D1501" s="8">
        <v>14.6</v>
      </c>
      <c r="E1501" s="8">
        <v>563</v>
      </c>
      <c r="F1501" s="8">
        <v>565</v>
      </c>
      <c r="G1501" s="8">
        <v>748</v>
      </c>
      <c r="H1501" s="8">
        <v>1078</v>
      </c>
      <c r="I1501" s="8">
        <v>1184</v>
      </c>
      <c r="J1501" s="8"/>
      <c r="K1501">
        <f t="shared" si="138"/>
        <v>-384</v>
      </c>
      <c r="L1501">
        <f t="shared" si="139"/>
        <v>-414</v>
      </c>
      <c r="M1501">
        <f t="shared" si="140"/>
        <v>-375</v>
      </c>
      <c r="N1501">
        <f t="shared" si="141"/>
        <v>-231</v>
      </c>
      <c r="O1501">
        <f t="shared" si="142"/>
        <v>-444</v>
      </c>
      <c r="P1501" s="1" t="str">
        <f t="shared" si="143"/>
        <v>ABOVE</v>
      </c>
      <c r="Q1501" s="7">
        <v>0.18699186991869909</v>
      </c>
    </row>
    <row r="1502" spans="1:17" x14ac:dyDescent="0.3">
      <c r="A1502" s="2">
        <v>25</v>
      </c>
      <c r="B1502" s="8" t="s">
        <v>1102</v>
      </c>
      <c r="C1502" s="8" t="s">
        <v>251</v>
      </c>
      <c r="D1502" s="8">
        <v>13.8</v>
      </c>
      <c r="E1502" s="8">
        <v>426</v>
      </c>
      <c r="F1502" s="8">
        <v>488</v>
      </c>
      <c r="G1502" s="8">
        <v>646</v>
      </c>
      <c r="H1502" s="8">
        <v>809</v>
      </c>
      <c r="I1502" s="8">
        <v>985</v>
      </c>
      <c r="J1502" s="8"/>
      <c r="K1502">
        <f t="shared" si="138"/>
        <v>-521</v>
      </c>
      <c r="L1502">
        <f t="shared" si="139"/>
        <v>-491</v>
      </c>
      <c r="M1502">
        <f t="shared" si="140"/>
        <v>-477</v>
      </c>
      <c r="N1502">
        <f t="shared" si="141"/>
        <v>-500</v>
      </c>
      <c r="O1502">
        <f t="shared" si="142"/>
        <v>-643</v>
      </c>
      <c r="P1502" s="1" t="str">
        <f t="shared" si="143"/>
        <v>ABOVE</v>
      </c>
      <c r="Q1502" s="7">
        <v>0.12195121951219512</v>
      </c>
    </row>
    <row r="1503" spans="1:17" x14ac:dyDescent="0.3">
      <c r="A1503" s="2">
        <v>25</v>
      </c>
      <c r="B1503" s="8" t="s">
        <v>1102</v>
      </c>
      <c r="C1503" s="8" t="s">
        <v>577</v>
      </c>
      <c r="D1503" s="8">
        <v>19.8</v>
      </c>
      <c r="E1503" s="8">
        <v>420</v>
      </c>
      <c r="F1503" s="8">
        <v>494</v>
      </c>
      <c r="G1503" s="8">
        <v>653</v>
      </c>
      <c r="H1503" s="8">
        <v>818</v>
      </c>
      <c r="I1503" s="8">
        <v>883</v>
      </c>
      <c r="J1503" s="8"/>
      <c r="K1503">
        <f t="shared" si="138"/>
        <v>-527</v>
      </c>
      <c r="L1503">
        <f t="shared" si="139"/>
        <v>-485</v>
      </c>
      <c r="M1503">
        <f t="shared" si="140"/>
        <v>-470</v>
      </c>
      <c r="N1503">
        <f t="shared" si="141"/>
        <v>-491</v>
      </c>
      <c r="O1503">
        <f t="shared" si="142"/>
        <v>-745</v>
      </c>
      <c r="P1503" s="1" t="str">
        <f t="shared" si="143"/>
        <v>ABOVE</v>
      </c>
      <c r="Q1503" s="7">
        <v>0.6097560975609756</v>
      </c>
    </row>
    <row r="1504" spans="1:17" x14ac:dyDescent="0.3">
      <c r="A1504" s="2">
        <v>25</v>
      </c>
      <c r="B1504" s="8" t="s">
        <v>1102</v>
      </c>
      <c r="C1504" s="8" t="s">
        <v>499</v>
      </c>
      <c r="D1504" s="8">
        <v>7.9</v>
      </c>
      <c r="E1504" s="8">
        <v>640</v>
      </c>
      <c r="F1504" s="8">
        <v>786</v>
      </c>
      <c r="G1504" s="8">
        <v>953</v>
      </c>
      <c r="H1504" s="8">
        <v>1286</v>
      </c>
      <c r="I1504" s="8">
        <v>1457</v>
      </c>
      <c r="J1504" s="8"/>
      <c r="K1504">
        <f t="shared" si="138"/>
        <v>-307</v>
      </c>
      <c r="L1504">
        <f t="shared" si="139"/>
        <v>-193</v>
      </c>
      <c r="M1504">
        <f t="shared" si="140"/>
        <v>-170</v>
      </c>
      <c r="N1504">
        <f t="shared" si="141"/>
        <v>-23</v>
      </c>
      <c r="O1504">
        <f t="shared" si="142"/>
        <v>-171</v>
      </c>
      <c r="P1504" s="1" t="str">
        <f t="shared" si="143"/>
        <v>BELOW</v>
      </c>
      <c r="Q1504" s="7">
        <v>-0.35772357723577236</v>
      </c>
    </row>
    <row r="1505" spans="1:17" x14ac:dyDescent="0.3">
      <c r="A1505" s="2">
        <v>25</v>
      </c>
      <c r="B1505" s="8" t="s">
        <v>1102</v>
      </c>
      <c r="C1505" s="8" t="s">
        <v>1058</v>
      </c>
      <c r="D1505" s="8">
        <v>17.899999999999999</v>
      </c>
      <c r="E1505" s="8">
        <v>429</v>
      </c>
      <c r="F1505" s="8">
        <v>488</v>
      </c>
      <c r="G1505" s="8">
        <v>646</v>
      </c>
      <c r="H1505" s="8">
        <v>812</v>
      </c>
      <c r="I1505" s="8">
        <v>942</v>
      </c>
      <c r="J1505" s="8"/>
      <c r="K1505">
        <f t="shared" si="138"/>
        <v>-518</v>
      </c>
      <c r="L1505">
        <f t="shared" si="139"/>
        <v>-491</v>
      </c>
      <c r="M1505">
        <f t="shared" si="140"/>
        <v>-477</v>
      </c>
      <c r="N1505">
        <f t="shared" si="141"/>
        <v>-497</v>
      </c>
      <c r="O1505">
        <f t="shared" si="142"/>
        <v>-686</v>
      </c>
      <c r="P1505" s="1" t="str">
        <f t="shared" si="143"/>
        <v>ABOVE</v>
      </c>
      <c r="Q1505" s="7">
        <v>0.45528455284552827</v>
      </c>
    </row>
    <row r="1506" spans="1:17" x14ac:dyDescent="0.3">
      <c r="A1506" s="2">
        <v>25</v>
      </c>
      <c r="B1506" s="8" t="s">
        <v>1102</v>
      </c>
      <c r="C1506" s="8" t="s">
        <v>1140</v>
      </c>
      <c r="D1506" s="8">
        <v>12.5</v>
      </c>
      <c r="E1506" s="8">
        <v>426</v>
      </c>
      <c r="F1506" s="8">
        <v>493</v>
      </c>
      <c r="G1506" s="8">
        <v>646</v>
      </c>
      <c r="H1506" s="8">
        <v>872</v>
      </c>
      <c r="I1506" s="8">
        <v>1135</v>
      </c>
      <c r="J1506" s="8"/>
      <c r="K1506">
        <f t="shared" si="138"/>
        <v>-521</v>
      </c>
      <c r="L1506">
        <f t="shared" si="139"/>
        <v>-486</v>
      </c>
      <c r="M1506">
        <f t="shared" si="140"/>
        <v>-477</v>
      </c>
      <c r="N1506">
        <f t="shared" si="141"/>
        <v>-437</v>
      </c>
      <c r="O1506">
        <f t="shared" si="142"/>
        <v>-493</v>
      </c>
      <c r="P1506" s="1" t="str">
        <f t="shared" si="143"/>
        <v>ABOVE</v>
      </c>
      <c r="Q1506" s="7">
        <v>1.6260162601625959E-2</v>
      </c>
    </row>
    <row r="1507" spans="1:17" x14ac:dyDescent="0.3">
      <c r="A1507" s="2">
        <v>25</v>
      </c>
      <c r="B1507" s="8" t="s">
        <v>1102</v>
      </c>
      <c r="C1507" s="8" t="s">
        <v>1139</v>
      </c>
      <c r="D1507" s="8">
        <v>10.4</v>
      </c>
      <c r="E1507" s="8">
        <v>548</v>
      </c>
      <c r="F1507" s="8">
        <v>561</v>
      </c>
      <c r="G1507" s="8">
        <v>723</v>
      </c>
      <c r="H1507" s="8">
        <v>1045</v>
      </c>
      <c r="I1507" s="8">
        <v>1168</v>
      </c>
      <c r="J1507" s="8"/>
      <c r="K1507">
        <f t="shared" si="138"/>
        <v>-399</v>
      </c>
      <c r="L1507">
        <f t="shared" si="139"/>
        <v>-418</v>
      </c>
      <c r="M1507">
        <f t="shared" si="140"/>
        <v>-400</v>
      </c>
      <c r="N1507">
        <f t="shared" si="141"/>
        <v>-264</v>
      </c>
      <c r="O1507">
        <f t="shared" si="142"/>
        <v>-460</v>
      </c>
      <c r="P1507" s="1" t="str">
        <f t="shared" si="143"/>
        <v>BELOW</v>
      </c>
      <c r="Q1507" s="7">
        <v>-0.15447154471544716</v>
      </c>
    </row>
    <row r="1508" spans="1:17" x14ac:dyDescent="0.3">
      <c r="A1508" s="2">
        <v>25</v>
      </c>
      <c r="B1508" s="8" t="s">
        <v>1102</v>
      </c>
      <c r="C1508" s="8" t="s">
        <v>86</v>
      </c>
      <c r="D1508" s="8">
        <v>14.2</v>
      </c>
      <c r="E1508" s="8">
        <v>426</v>
      </c>
      <c r="F1508" s="8">
        <v>500</v>
      </c>
      <c r="G1508" s="8">
        <v>646</v>
      </c>
      <c r="H1508" s="8">
        <v>866</v>
      </c>
      <c r="I1508" s="8">
        <v>985</v>
      </c>
      <c r="J1508" s="8"/>
      <c r="K1508">
        <f t="shared" si="138"/>
        <v>-521</v>
      </c>
      <c r="L1508">
        <f t="shared" si="139"/>
        <v>-479</v>
      </c>
      <c r="M1508">
        <f t="shared" si="140"/>
        <v>-477</v>
      </c>
      <c r="N1508">
        <f t="shared" si="141"/>
        <v>-443</v>
      </c>
      <c r="O1508">
        <f t="shared" si="142"/>
        <v>-643</v>
      </c>
      <c r="P1508" s="1" t="str">
        <f t="shared" si="143"/>
        <v>ABOVE</v>
      </c>
      <c r="Q1508" s="7">
        <v>0.15447154471544702</v>
      </c>
    </row>
    <row r="1509" spans="1:17" x14ac:dyDescent="0.3">
      <c r="A1509" s="2">
        <v>25</v>
      </c>
      <c r="B1509" s="8" t="s">
        <v>1102</v>
      </c>
      <c r="C1509" s="8" t="s">
        <v>137</v>
      </c>
      <c r="D1509" s="8">
        <v>9.1</v>
      </c>
      <c r="E1509" s="8">
        <v>640</v>
      </c>
      <c r="F1509" s="8">
        <v>786</v>
      </c>
      <c r="G1509" s="8">
        <v>953</v>
      </c>
      <c r="H1509" s="8">
        <v>1286</v>
      </c>
      <c r="I1509" s="8">
        <v>1457</v>
      </c>
      <c r="J1509" s="8"/>
      <c r="K1509">
        <f t="shared" si="138"/>
        <v>-307</v>
      </c>
      <c r="L1509">
        <f t="shared" si="139"/>
        <v>-193</v>
      </c>
      <c r="M1509">
        <f t="shared" si="140"/>
        <v>-170</v>
      </c>
      <c r="N1509">
        <f t="shared" si="141"/>
        <v>-23</v>
      </c>
      <c r="O1509">
        <f t="shared" si="142"/>
        <v>-171</v>
      </c>
      <c r="P1509" s="1" t="str">
        <f t="shared" si="143"/>
        <v>BELOW</v>
      </c>
      <c r="Q1509" s="7">
        <v>-0.26016260162601634</v>
      </c>
    </row>
    <row r="1510" spans="1:17" x14ac:dyDescent="0.3">
      <c r="A1510" s="2">
        <v>25</v>
      </c>
      <c r="B1510" s="8" t="s">
        <v>1102</v>
      </c>
      <c r="C1510" s="8" t="s">
        <v>693</v>
      </c>
      <c r="D1510" s="8">
        <v>9.9</v>
      </c>
      <c r="E1510" s="8">
        <v>640</v>
      </c>
      <c r="F1510" s="8">
        <v>786</v>
      </c>
      <c r="G1510" s="8">
        <v>953</v>
      </c>
      <c r="H1510" s="8">
        <v>1286</v>
      </c>
      <c r="I1510" s="8">
        <v>1457</v>
      </c>
      <c r="J1510" s="8"/>
      <c r="K1510">
        <f t="shared" si="138"/>
        <v>-307</v>
      </c>
      <c r="L1510">
        <f t="shared" si="139"/>
        <v>-193</v>
      </c>
      <c r="M1510">
        <f t="shared" si="140"/>
        <v>-170</v>
      </c>
      <c r="N1510">
        <f t="shared" si="141"/>
        <v>-23</v>
      </c>
      <c r="O1510">
        <f t="shared" si="142"/>
        <v>-171</v>
      </c>
      <c r="P1510" s="1" t="str">
        <f t="shared" si="143"/>
        <v>BELOW</v>
      </c>
      <c r="Q1510" s="7">
        <v>-0.1951219512195122</v>
      </c>
    </row>
    <row r="1511" spans="1:17" x14ac:dyDescent="0.3">
      <c r="A1511" s="2">
        <v>25</v>
      </c>
      <c r="B1511" s="8" t="s">
        <v>1102</v>
      </c>
      <c r="C1511" s="8" t="s">
        <v>1138</v>
      </c>
      <c r="D1511" s="8">
        <v>10.6</v>
      </c>
      <c r="E1511" s="8">
        <v>415</v>
      </c>
      <c r="F1511" s="8">
        <v>502</v>
      </c>
      <c r="G1511" s="8">
        <v>646</v>
      </c>
      <c r="H1511" s="8">
        <v>934</v>
      </c>
      <c r="I1511" s="8">
        <v>936</v>
      </c>
      <c r="J1511" s="8"/>
      <c r="K1511">
        <f t="shared" si="138"/>
        <v>-532</v>
      </c>
      <c r="L1511">
        <f t="shared" si="139"/>
        <v>-477</v>
      </c>
      <c r="M1511">
        <f t="shared" si="140"/>
        <v>-477</v>
      </c>
      <c r="N1511">
        <f t="shared" si="141"/>
        <v>-375</v>
      </c>
      <c r="O1511">
        <f t="shared" si="142"/>
        <v>-692</v>
      </c>
      <c r="P1511" s="1" t="str">
        <f t="shared" si="143"/>
        <v>BELOW</v>
      </c>
      <c r="Q1511" s="7">
        <v>-0.13821138211382122</v>
      </c>
    </row>
    <row r="1512" spans="1:17" x14ac:dyDescent="0.3">
      <c r="A1512" s="2">
        <v>25</v>
      </c>
      <c r="B1512" s="8" t="s">
        <v>1102</v>
      </c>
      <c r="C1512" s="8" t="s">
        <v>1137</v>
      </c>
      <c r="D1512" s="8">
        <v>11.8</v>
      </c>
      <c r="E1512" s="8">
        <v>431</v>
      </c>
      <c r="F1512" s="8">
        <v>494</v>
      </c>
      <c r="G1512" s="8">
        <v>654</v>
      </c>
      <c r="H1512" s="8">
        <v>886</v>
      </c>
      <c r="I1512" s="8">
        <v>949</v>
      </c>
      <c r="J1512" s="8"/>
      <c r="K1512">
        <f t="shared" si="138"/>
        <v>-516</v>
      </c>
      <c r="L1512">
        <f t="shared" si="139"/>
        <v>-485</v>
      </c>
      <c r="M1512">
        <f t="shared" si="140"/>
        <v>-469</v>
      </c>
      <c r="N1512">
        <f t="shared" si="141"/>
        <v>-423</v>
      </c>
      <c r="O1512">
        <f t="shared" si="142"/>
        <v>-679</v>
      </c>
      <c r="P1512" s="1" t="str">
        <f t="shared" si="143"/>
        <v>BELOW</v>
      </c>
      <c r="Q1512" s="7">
        <v>-4.065040650406504E-2</v>
      </c>
    </row>
    <row r="1513" spans="1:17" x14ac:dyDescent="0.3">
      <c r="A1513" s="2">
        <v>25</v>
      </c>
      <c r="B1513" s="8" t="s">
        <v>1102</v>
      </c>
      <c r="C1513" s="8" t="s">
        <v>84</v>
      </c>
      <c r="D1513" s="8">
        <v>15.6</v>
      </c>
      <c r="E1513" s="8">
        <v>526</v>
      </c>
      <c r="F1513" s="8">
        <v>529</v>
      </c>
      <c r="G1513" s="8">
        <v>646</v>
      </c>
      <c r="H1513" s="8">
        <v>879</v>
      </c>
      <c r="I1513" s="8">
        <v>985</v>
      </c>
      <c r="J1513" s="8"/>
      <c r="K1513">
        <f t="shared" si="138"/>
        <v>-421</v>
      </c>
      <c r="L1513">
        <f t="shared" si="139"/>
        <v>-450</v>
      </c>
      <c r="M1513">
        <f t="shared" si="140"/>
        <v>-477</v>
      </c>
      <c r="N1513">
        <f t="shared" si="141"/>
        <v>-430</v>
      </c>
      <c r="O1513">
        <f t="shared" si="142"/>
        <v>-643</v>
      </c>
      <c r="P1513" s="1" t="str">
        <f t="shared" si="143"/>
        <v>ABOVE</v>
      </c>
      <c r="Q1513" s="7">
        <v>0.26829268292682917</v>
      </c>
    </row>
    <row r="1514" spans="1:17" x14ac:dyDescent="0.3">
      <c r="A1514" s="2">
        <v>25</v>
      </c>
      <c r="B1514" s="8" t="s">
        <v>1102</v>
      </c>
      <c r="C1514" s="8" t="s">
        <v>1136</v>
      </c>
      <c r="D1514" s="8">
        <v>15.9</v>
      </c>
      <c r="E1514" s="8">
        <v>429</v>
      </c>
      <c r="F1514" s="8">
        <v>492</v>
      </c>
      <c r="G1514" s="8">
        <v>651</v>
      </c>
      <c r="H1514" s="8">
        <v>816</v>
      </c>
      <c r="I1514" s="8">
        <v>890</v>
      </c>
      <c r="J1514" s="8"/>
      <c r="K1514">
        <f t="shared" si="138"/>
        <v>-518</v>
      </c>
      <c r="L1514">
        <f t="shared" si="139"/>
        <v>-487</v>
      </c>
      <c r="M1514">
        <f t="shared" si="140"/>
        <v>-472</v>
      </c>
      <c r="N1514">
        <f t="shared" si="141"/>
        <v>-493</v>
      </c>
      <c r="O1514">
        <f t="shared" si="142"/>
        <v>-738</v>
      </c>
      <c r="P1514" s="1" t="str">
        <f t="shared" si="143"/>
        <v>ABOVE</v>
      </c>
      <c r="Q1514" s="7">
        <v>0.29268292682926822</v>
      </c>
    </row>
    <row r="1515" spans="1:17" x14ac:dyDescent="0.3">
      <c r="A1515" s="2">
        <v>25</v>
      </c>
      <c r="B1515" s="8" t="s">
        <v>1102</v>
      </c>
      <c r="C1515" s="8" t="s">
        <v>477</v>
      </c>
      <c r="D1515" s="8">
        <v>17.8</v>
      </c>
      <c r="E1515" s="8">
        <v>493</v>
      </c>
      <c r="F1515" s="8">
        <v>497</v>
      </c>
      <c r="G1515" s="8">
        <v>646</v>
      </c>
      <c r="H1515" s="8">
        <v>820</v>
      </c>
      <c r="I1515" s="8">
        <v>1058</v>
      </c>
      <c r="J1515" s="8"/>
      <c r="K1515">
        <f t="shared" si="138"/>
        <v>-454</v>
      </c>
      <c r="L1515">
        <f t="shared" si="139"/>
        <v>-482</v>
      </c>
      <c r="M1515">
        <f t="shared" si="140"/>
        <v>-477</v>
      </c>
      <c r="N1515">
        <f t="shared" si="141"/>
        <v>-489</v>
      </c>
      <c r="O1515">
        <f t="shared" si="142"/>
        <v>-570</v>
      </c>
      <c r="P1515" s="1" t="str">
        <f t="shared" si="143"/>
        <v>ABOVE</v>
      </c>
      <c r="Q1515" s="7">
        <v>0.44715447154471544</v>
      </c>
    </row>
    <row r="1516" spans="1:17" x14ac:dyDescent="0.3">
      <c r="A1516" s="2">
        <v>25</v>
      </c>
      <c r="B1516" s="8" t="s">
        <v>1102</v>
      </c>
      <c r="C1516" s="8" t="s">
        <v>1135</v>
      </c>
      <c r="D1516" s="8">
        <v>17.600000000000001</v>
      </c>
      <c r="E1516" s="8">
        <v>426</v>
      </c>
      <c r="F1516" s="8">
        <v>540</v>
      </c>
      <c r="G1516" s="8">
        <v>646</v>
      </c>
      <c r="H1516" s="8">
        <v>934</v>
      </c>
      <c r="I1516" s="8">
        <v>1004</v>
      </c>
      <c r="J1516" s="8"/>
      <c r="K1516">
        <f t="shared" si="138"/>
        <v>-521</v>
      </c>
      <c r="L1516">
        <f t="shared" si="139"/>
        <v>-439</v>
      </c>
      <c r="M1516">
        <f t="shared" si="140"/>
        <v>-477</v>
      </c>
      <c r="N1516">
        <f t="shared" si="141"/>
        <v>-375</v>
      </c>
      <c r="O1516">
        <f t="shared" si="142"/>
        <v>-624</v>
      </c>
      <c r="P1516" s="1" t="str">
        <f t="shared" si="143"/>
        <v>ABOVE</v>
      </c>
      <c r="Q1516" s="7">
        <v>0.43089430894308944</v>
      </c>
    </row>
    <row r="1517" spans="1:17" x14ac:dyDescent="0.3">
      <c r="A1517" s="2">
        <v>25</v>
      </c>
      <c r="B1517" s="8" t="s">
        <v>1102</v>
      </c>
      <c r="C1517" s="8" t="s">
        <v>569</v>
      </c>
      <c r="D1517" s="8">
        <v>14.6</v>
      </c>
      <c r="E1517" s="8">
        <v>531</v>
      </c>
      <c r="F1517" s="8">
        <v>591</v>
      </c>
      <c r="G1517" s="8">
        <v>761</v>
      </c>
      <c r="H1517" s="8">
        <v>1005</v>
      </c>
      <c r="I1517" s="8">
        <v>1099</v>
      </c>
      <c r="J1517" s="8"/>
      <c r="K1517">
        <f t="shared" si="138"/>
        <v>-416</v>
      </c>
      <c r="L1517">
        <f t="shared" si="139"/>
        <v>-388</v>
      </c>
      <c r="M1517">
        <f t="shared" si="140"/>
        <v>-362</v>
      </c>
      <c r="N1517">
        <f t="shared" si="141"/>
        <v>-304</v>
      </c>
      <c r="O1517">
        <f t="shared" si="142"/>
        <v>-529</v>
      </c>
      <c r="P1517" s="1" t="str">
        <f t="shared" si="143"/>
        <v>ABOVE</v>
      </c>
      <c r="Q1517" s="7">
        <v>0.18699186991869909</v>
      </c>
    </row>
    <row r="1518" spans="1:17" x14ac:dyDescent="0.3">
      <c r="A1518" s="2">
        <v>25</v>
      </c>
      <c r="B1518" s="8" t="s">
        <v>1102</v>
      </c>
      <c r="C1518" s="8" t="s">
        <v>1134</v>
      </c>
      <c r="D1518" s="8">
        <v>19</v>
      </c>
      <c r="E1518" s="8">
        <v>426</v>
      </c>
      <c r="F1518" s="8">
        <v>488</v>
      </c>
      <c r="G1518" s="8">
        <v>646</v>
      </c>
      <c r="H1518" s="8">
        <v>809</v>
      </c>
      <c r="I1518" s="8">
        <v>985</v>
      </c>
      <c r="J1518" s="8"/>
      <c r="K1518">
        <f t="shared" si="138"/>
        <v>-521</v>
      </c>
      <c r="L1518">
        <f t="shared" si="139"/>
        <v>-491</v>
      </c>
      <c r="M1518">
        <f t="shared" si="140"/>
        <v>-477</v>
      </c>
      <c r="N1518">
        <f t="shared" si="141"/>
        <v>-500</v>
      </c>
      <c r="O1518">
        <f t="shared" si="142"/>
        <v>-643</v>
      </c>
      <c r="P1518" s="1" t="str">
        <f t="shared" si="143"/>
        <v>ABOVE</v>
      </c>
      <c r="Q1518" s="7">
        <v>0.54471544715447151</v>
      </c>
    </row>
    <row r="1519" spans="1:17" x14ac:dyDescent="0.3">
      <c r="A1519" s="2">
        <v>25</v>
      </c>
      <c r="B1519" s="8" t="s">
        <v>1102</v>
      </c>
      <c r="C1519" s="8" t="s">
        <v>80</v>
      </c>
      <c r="D1519" s="8">
        <v>18.7</v>
      </c>
      <c r="E1519" s="8">
        <v>426</v>
      </c>
      <c r="F1519" s="8">
        <v>488</v>
      </c>
      <c r="G1519" s="8">
        <v>646</v>
      </c>
      <c r="H1519" s="8">
        <v>885</v>
      </c>
      <c r="I1519" s="8">
        <v>1135</v>
      </c>
      <c r="J1519" s="8"/>
      <c r="K1519">
        <f t="shared" si="138"/>
        <v>-521</v>
      </c>
      <c r="L1519">
        <f t="shared" si="139"/>
        <v>-491</v>
      </c>
      <c r="M1519">
        <f t="shared" si="140"/>
        <v>-477</v>
      </c>
      <c r="N1519">
        <f t="shared" si="141"/>
        <v>-424</v>
      </c>
      <c r="O1519">
        <f t="shared" si="142"/>
        <v>-493</v>
      </c>
      <c r="P1519" s="1" t="str">
        <f t="shared" si="143"/>
        <v>ABOVE</v>
      </c>
      <c r="Q1519" s="7">
        <v>0.52032520325203235</v>
      </c>
    </row>
    <row r="1520" spans="1:17" x14ac:dyDescent="0.3">
      <c r="A1520" s="2">
        <v>25</v>
      </c>
      <c r="B1520" s="8" t="s">
        <v>1102</v>
      </c>
      <c r="C1520" s="8" t="s">
        <v>1133</v>
      </c>
      <c r="D1520" s="8">
        <v>26.7</v>
      </c>
      <c r="E1520" s="8">
        <v>426</v>
      </c>
      <c r="F1520" s="8">
        <v>496</v>
      </c>
      <c r="G1520" s="8">
        <v>646</v>
      </c>
      <c r="H1520" s="8">
        <v>908</v>
      </c>
      <c r="I1520" s="8">
        <v>1060</v>
      </c>
      <c r="J1520" s="8"/>
      <c r="K1520">
        <f t="shared" si="138"/>
        <v>-521</v>
      </c>
      <c r="L1520">
        <f t="shared" si="139"/>
        <v>-483</v>
      </c>
      <c r="M1520">
        <f t="shared" si="140"/>
        <v>-477</v>
      </c>
      <c r="N1520">
        <f t="shared" si="141"/>
        <v>-401</v>
      </c>
      <c r="O1520">
        <f t="shared" si="142"/>
        <v>-568</v>
      </c>
      <c r="P1520" s="1" t="str">
        <f t="shared" si="143"/>
        <v>ABOVE</v>
      </c>
      <c r="Q1520" s="7">
        <v>1.1707317073170729</v>
      </c>
    </row>
    <row r="1521" spans="1:17" x14ac:dyDescent="0.3">
      <c r="A1521" s="2">
        <v>25</v>
      </c>
      <c r="B1521" s="8" t="s">
        <v>1102</v>
      </c>
      <c r="C1521" s="8" t="s">
        <v>168</v>
      </c>
      <c r="D1521" s="8">
        <v>9.3000000000000007</v>
      </c>
      <c r="E1521" s="8">
        <v>635</v>
      </c>
      <c r="F1521" s="8">
        <v>713</v>
      </c>
      <c r="G1521" s="8">
        <v>924</v>
      </c>
      <c r="H1521" s="8">
        <v>1215</v>
      </c>
      <c r="I1521" s="8">
        <v>1430</v>
      </c>
      <c r="J1521" s="8"/>
      <c r="K1521">
        <f t="shared" si="138"/>
        <v>-312</v>
      </c>
      <c r="L1521">
        <f t="shared" si="139"/>
        <v>-266</v>
      </c>
      <c r="M1521">
        <f t="shared" si="140"/>
        <v>-199</v>
      </c>
      <c r="N1521">
        <f t="shared" si="141"/>
        <v>-94</v>
      </c>
      <c r="O1521">
        <f t="shared" si="142"/>
        <v>-198</v>
      </c>
      <c r="P1521" s="1" t="str">
        <f t="shared" si="143"/>
        <v>BELOW</v>
      </c>
      <c r="Q1521" s="7">
        <v>-0.24390243902439024</v>
      </c>
    </row>
    <row r="1522" spans="1:17" x14ac:dyDescent="0.3">
      <c r="A1522" s="2">
        <v>25</v>
      </c>
      <c r="B1522" s="8" t="s">
        <v>1102</v>
      </c>
      <c r="C1522" s="8" t="s">
        <v>1132</v>
      </c>
      <c r="D1522" s="8">
        <v>11.6</v>
      </c>
      <c r="E1522" s="8">
        <v>426</v>
      </c>
      <c r="F1522" s="8">
        <v>505</v>
      </c>
      <c r="G1522" s="8">
        <v>646</v>
      </c>
      <c r="H1522" s="8">
        <v>934</v>
      </c>
      <c r="I1522" s="8">
        <v>1135</v>
      </c>
      <c r="J1522" s="8"/>
      <c r="K1522">
        <f t="shared" si="138"/>
        <v>-521</v>
      </c>
      <c r="L1522">
        <f t="shared" si="139"/>
        <v>-474</v>
      </c>
      <c r="M1522">
        <f t="shared" si="140"/>
        <v>-477</v>
      </c>
      <c r="N1522">
        <f t="shared" si="141"/>
        <v>-375</v>
      </c>
      <c r="O1522">
        <f t="shared" si="142"/>
        <v>-493</v>
      </c>
      <c r="P1522" s="1" t="str">
        <f t="shared" si="143"/>
        <v>BELOW</v>
      </c>
      <c r="Q1522" s="7">
        <v>-5.6910569105691138E-2</v>
      </c>
    </row>
    <row r="1523" spans="1:17" x14ac:dyDescent="0.3">
      <c r="A1523" s="2">
        <v>25</v>
      </c>
      <c r="B1523" s="8" t="s">
        <v>1102</v>
      </c>
      <c r="C1523" s="8" t="s">
        <v>1131</v>
      </c>
      <c r="D1523" s="8">
        <v>11.5</v>
      </c>
      <c r="E1523" s="8">
        <v>426</v>
      </c>
      <c r="F1523" s="8">
        <v>488</v>
      </c>
      <c r="G1523" s="8">
        <v>646</v>
      </c>
      <c r="H1523" s="8">
        <v>823</v>
      </c>
      <c r="I1523" s="8">
        <v>917</v>
      </c>
      <c r="J1523" s="8"/>
      <c r="K1523">
        <f t="shared" si="138"/>
        <v>-521</v>
      </c>
      <c r="L1523">
        <f t="shared" si="139"/>
        <v>-491</v>
      </c>
      <c r="M1523">
        <f t="shared" si="140"/>
        <v>-477</v>
      </c>
      <c r="N1523">
        <f t="shared" si="141"/>
        <v>-486</v>
      </c>
      <c r="O1523">
        <f t="shared" si="142"/>
        <v>-711</v>
      </c>
      <c r="P1523" s="1" t="str">
        <f t="shared" si="143"/>
        <v>BELOW</v>
      </c>
      <c r="Q1523" s="7">
        <v>-6.5040650406504114E-2</v>
      </c>
    </row>
    <row r="1524" spans="1:17" x14ac:dyDescent="0.3">
      <c r="A1524" s="2">
        <v>25</v>
      </c>
      <c r="B1524" s="8" t="s">
        <v>1102</v>
      </c>
      <c r="C1524" s="8" t="s">
        <v>231</v>
      </c>
      <c r="D1524" s="8">
        <v>14.4</v>
      </c>
      <c r="E1524" s="8">
        <v>548</v>
      </c>
      <c r="F1524" s="8">
        <v>561</v>
      </c>
      <c r="G1524" s="8">
        <v>723</v>
      </c>
      <c r="H1524" s="8">
        <v>1045</v>
      </c>
      <c r="I1524" s="8">
        <v>1168</v>
      </c>
      <c r="J1524" s="8"/>
      <c r="K1524">
        <f t="shared" si="138"/>
        <v>-399</v>
      </c>
      <c r="L1524">
        <f t="shared" si="139"/>
        <v>-418</v>
      </c>
      <c r="M1524">
        <f t="shared" si="140"/>
        <v>-400</v>
      </c>
      <c r="N1524">
        <f t="shared" si="141"/>
        <v>-264</v>
      </c>
      <c r="O1524">
        <f t="shared" si="142"/>
        <v>-460</v>
      </c>
      <c r="P1524" s="1" t="str">
        <f t="shared" si="143"/>
        <v>ABOVE</v>
      </c>
      <c r="Q1524" s="7">
        <v>0.17073170731707313</v>
      </c>
    </row>
    <row r="1525" spans="1:17" x14ac:dyDescent="0.3">
      <c r="A1525" s="2">
        <v>25</v>
      </c>
      <c r="B1525" s="8" t="s">
        <v>1102</v>
      </c>
      <c r="C1525" s="8" t="s">
        <v>563</v>
      </c>
      <c r="D1525" s="8">
        <v>18.7</v>
      </c>
      <c r="E1525" s="8">
        <v>427</v>
      </c>
      <c r="F1525" s="8">
        <v>490</v>
      </c>
      <c r="G1525" s="8">
        <v>648</v>
      </c>
      <c r="H1525" s="8">
        <v>932</v>
      </c>
      <c r="I1525" s="8">
        <v>988</v>
      </c>
      <c r="J1525" s="8"/>
      <c r="K1525">
        <f t="shared" si="138"/>
        <v>-520</v>
      </c>
      <c r="L1525">
        <f t="shared" si="139"/>
        <v>-489</v>
      </c>
      <c r="M1525">
        <f t="shared" si="140"/>
        <v>-475</v>
      </c>
      <c r="N1525">
        <f t="shared" si="141"/>
        <v>-377</v>
      </c>
      <c r="O1525">
        <f t="shared" si="142"/>
        <v>-640</v>
      </c>
      <c r="P1525" s="1" t="str">
        <f t="shared" si="143"/>
        <v>ABOVE</v>
      </c>
      <c r="Q1525" s="7">
        <v>0.52032520325203235</v>
      </c>
    </row>
    <row r="1526" spans="1:17" x14ac:dyDescent="0.3">
      <c r="A1526" s="2">
        <v>25</v>
      </c>
      <c r="B1526" s="8" t="s">
        <v>1102</v>
      </c>
      <c r="C1526" s="8" t="s">
        <v>129</v>
      </c>
      <c r="D1526" s="8">
        <v>15.4</v>
      </c>
      <c r="E1526" s="8">
        <v>423</v>
      </c>
      <c r="F1526" s="8">
        <v>497</v>
      </c>
      <c r="G1526" s="8">
        <v>658</v>
      </c>
      <c r="H1526" s="8">
        <v>855</v>
      </c>
      <c r="I1526" s="8">
        <v>889</v>
      </c>
      <c r="J1526" s="8"/>
      <c r="K1526">
        <f t="shared" si="138"/>
        <v>-524</v>
      </c>
      <c r="L1526">
        <f t="shared" si="139"/>
        <v>-482</v>
      </c>
      <c r="M1526">
        <f t="shared" si="140"/>
        <v>-465</v>
      </c>
      <c r="N1526">
        <f t="shared" si="141"/>
        <v>-454</v>
      </c>
      <c r="O1526">
        <f t="shared" si="142"/>
        <v>-739</v>
      </c>
      <c r="P1526" s="1" t="str">
        <f t="shared" si="143"/>
        <v>ABOVE</v>
      </c>
      <c r="Q1526" s="7">
        <v>0.25203252032520324</v>
      </c>
    </row>
    <row r="1527" spans="1:17" x14ac:dyDescent="0.3">
      <c r="A1527" s="2">
        <v>25</v>
      </c>
      <c r="B1527" s="8" t="s">
        <v>1102</v>
      </c>
      <c r="C1527" s="8" t="s">
        <v>226</v>
      </c>
      <c r="D1527" s="8">
        <v>17.3</v>
      </c>
      <c r="E1527" s="8">
        <v>459</v>
      </c>
      <c r="F1527" s="8">
        <v>541</v>
      </c>
      <c r="G1527" s="8">
        <v>715</v>
      </c>
      <c r="H1527" s="8">
        <v>987</v>
      </c>
      <c r="I1527" s="8">
        <v>1052</v>
      </c>
      <c r="J1527" s="8"/>
      <c r="K1527">
        <f t="shared" si="138"/>
        <v>-488</v>
      </c>
      <c r="L1527">
        <f t="shared" si="139"/>
        <v>-438</v>
      </c>
      <c r="M1527">
        <f t="shared" si="140"/>
        <v>-408</v>
      </c>
      <c r="N1527">
        <f t="shared" si="141"/>
        <v>-322</v>
      </c>
      <c r="O1527">
        <f t="shared" si="142"/>
        <v>-576</v>
      </c>
      <c r="P1527" s="1" t="str">
        <f t="shared" si="143"/>
        <v>ABOVE</v>
      </c>
      <c r="Q1527" s="7">
        <v>0.4065040650406504</v>
      </c>
    </row>
    <row r="1528" spans="1:17" x14ac:dyDescent="0.3">
      <c r="A1528" s="2">
        <v>25</v>
      </c>
      <c r="B1528" s="8" t="s">
        <v>1102</v>
      </c>
      <c r="C1528" s="8" t="s">
        <v>1130</v>
      </c>
      <c r="D1528" s="8">
        <v>18.2</v>
      </c>
      <c r="E1528" s="8">
        <v>442</v>
      </c>
      <c r="F1528" s="8">
        <v>488</v>
      </c>
      <c r="G1528" s="8">
        <v>646</v>
      </c>
      <c r="H1528" s="8">
        <v>886</v>
      </c>
      <c r="I1528" s="8">
        <v>985</v>
      </c>
      <c r="J1528" s="8"/>
      <c r="K1528">
        <f t="shared" si="138"/>
        <v>-505</v>
      </c>
      <c r="L1528">
        <f t="shared" si="139"/>
        <v>-491</v>
      </c>
      <c r="M1528">
        <f t="shared" si="140"/>
        <v>-477</v>
      </c>
      <c r="N1528">
        <f t="shared" si="141"/>
        <v>-423</v>
      </c>
      <c r="O1528">
        <f t="shared" si="142"/>
        <v>-643</v>
      </c>
      <c r="P1528" s="1" t="str">
        <f t="shared" si="143"/>
        <v>ABOVE</v>
      </c>
      <c r="Q1528" s="7">
        <v>0.47967479674796731</v>
      </c>
    </row>
    <row r="1529" spans="1:17" x14ac:dyDescent="0.3">
      <c r="A1529" s="2">
        <v>25</v>
      </c>
      <c r="B1529" s="8" t="s">
        <v>1102</v>
      </c>
      <c r="C1529" s="8" t="s">
        <v>1039</v>
      </c>
      <c r="D1529" s="8">
        <v>11.8</v>
      </c>
      <c r="E1529" s="8">
        <v>426</v>
      </c>
      <c r="F1529" s="8">
        <v>488</v>
      </c>
      <c r="G1529" s="8">
        <v>646</v>
      </c>
      <c r="H1529" s="8">
        <v>815</v>
      </c>
      <c r="I1529" s="8">
        <v>1099</v>
      </c>
      <c r="J1529" s="8"/>
      <c r="K1529">
        <f t="shared" si="138"/>
        <v>-521</v>
      </c>
      <c r="L1529">
        <f t="shared" si="139"/>
        <v>-491</v>
      </c>
      <c r="M1529">
        <f t="shared" si="140"/>
        <v>-477</v>
      </c>
      <c r="N1529">
        <f t="shared" si="141"/>
        <v>-494</v>
      </c>
      <c r="O1529">
        <f t="shared" si="142"/>
        <v>-529</v>
      </c>
      <c r="P1529" s="1" t="str">
        <f t="shared" si="143"/>
        <v>BELOW</v>
      </c>
      <c r="Q1529" s="7">
        <v>-4.065040650406504E-2</v>
      </c>
    </row>
    <row r="1530" spans="1:17" x14ac:dyDescent="0.3">
      <c r="A1530" s="2">
        <v>25</v>
      </c>
      <c r="B1530" s="8" t="s">
        <v>1102</v>
      </c>
      <c r="C1530" s="8" t="s">
        <v>425</v>
      </c>
      <c r="D1530" s="8">
        <v>13</v>
      </c>
      <c r="E1530" s="8">
        <v>475</v>
      </c>
      <c r="F1530" s="8">
        <v>545</v>
      </c>
      <c r="G1530" s="8">
        <v>721</v>
      </c>
      <c r="H1530" s="8">
        <v>920</v>
      </c>
      <c r="I1530" s="8">
        <v>975</v>
      </c>
      <c r="J1530" s="8"/>
      <c r="K1530">
        <f t="shared" si="138"/>
        <v>-472</v>
      </c>
      <c r="L1530">
        <f t="shared" si="139"/>
        <v>-434</v>
      </c>
      <c r="M1530">
        <f t="shared" si="140"/>
        <v>-402</v>
      </c>
      <c r="N1530">
        <f t="shared" si="141"/>
        <v>-389</v>
      </c>
      <c r="O1530">
        <f t="shared" si="142"/>
        <v>-653</v>
      </c>
      <c r="P1530" s="1" t="str">
        <f t="shared" si="143"/>
        <v>ABOVE</v>
      </c>
      <c r="Q1530" s="7">
        <v>5.6910569105690999E-2</v>
      </c>
    </row>
    <row r="1531" spans="1:17" x14ac:dyDescent="0.3">
      <c r="A1531" s="2">
        <v>25</v>
      </c>
      <c r="B1531" s="8" t="s">
        <v>1102</v>
      </c>
      <c r="C1531" s="8" t="s">
        <v>1129</v>
      </c>
      <c r="D1531" s="8">
        <v>20.8</v>
      </c>
      <c r="E1531" s="8">
        <v>426</v>
      </c>
      <c r="F1531" s="8">
        <v>488</v>
      </c>
      <c r="G1531" s="8">
        <v>646</v>
      </c>
      <c r="H1531" s="8">
        <v>810</v>
      </c>
      <c r="I1531" s="8">
        <v>987</v>
      </c>
      <c r="J1531" s="8"/>
      <c r="K1531">
        <f t="shared" si="138"/>
        <v>-521</v>
      </c>
      <c r="L1531">
        <f t="shared" si="139"/>
        <v>-491</v>
      </c>
      <c r="M1531">
        <f t="shared" si="140"/>
        <v>-477</v>
      </c>
      <c r="N1531">
        <f t="shared" si="141"/>
        <v>-499</v>
      </c>
      <c r="O1531">
        <f t="shared" si="142"/>
        <v>-641</v>
      </c>
      <c r="P1531" s="1" t="str">
        <f t="shared" si="143"/>
        <v>ABOVE</v>
      </c>
      <c r="Q1531" s="7">
        <v>0.69105691056910568</v>
      </c>
    </row>
    <row r="1532" spans="1:17" x14ac:dyDescent="0.3">
      <c r="A1532" s="2">
        <v>25</v>
      </c>
      <c r="B1532" s="8" t="s">
        <v>1102</v>
      </c>
      <c r="C1532" s="8" t="s">
        <v>70</v>
      </c>
      <c r="D1532" s="8">
        <v>20.8</v>
      </c>
      <c r="E1532" s="8">
        <v>426</v>
      </c>
      <c r="F1532" s="8">
        <v>538</v>
      </c>
      <c r="G1532" s="8">
        <v>646</v>
      </c>
      <c r="H1532" s="8">
        <v>876</v>
      </c>
      <c r="I1532" s="8">
        <v>1135</v>
      </c>
      <c r="J1532" s="8"/>
      <c r="K1532">
        <f t="shared" si="138"/>
        <v>-521</v>
      </c>
      <c r="L1532">
        <f t="shared" si="139"/>
        <v>-441</v>
      </c>
      <c r="M1532">
        <f t="shared" si="140"/>
        <v>-477</v>
      </c>
      <c r="N1532">
        <f t="shared" si="141"/>
        <v>-433</v>
      </c>
      <c r="O1532">
        <f t="shared" si="142"/>
        <v>-493</v>
      </c>
      <c r="P1532" s="1" t="str">
        <f t="shared" si="143"/>
        <v>ABOVE</v>
      </c>
      <c r="Q1532" s="7">
        <v>0.69105691056910568</v>
      </c>
    </row>
    <row r="1533" spans="1:17" x14ac:dyDescent="0.3">
      <c r="A1533" s="2">
        <v>25</v>
      </c>
      <c r="B1533" s="8" t="s">
        <v>1102</v>
      </c>
      <c r="C1533" s="8" t="s">
        <v>69</v>
      </c>
      <c r="D1533" s="8">
        <v>13.7</v>
      </c>
      <c r="E1533" s="8">
        <v>640</v>
      </c>
      <c r="F1533" s="8">
        <v>786</v>
      </c>
      <c r="G1533" s="8">
        <v>953</v>
      </c>
      <c r="H1533" s="8">
        <v>1286</v>
      </c>
      <c r="I1533" s="8">
        <v>1457</v>
      </c>
      <c r="J1533" s="8"/>
      <c r="K1533">
        <f t="shared" si="138"/>
        <v>-307</v>
      </c>
      <c r="L1533">
        <f t="shared" si="139"/>
        <v>-193</v>
      </c>
      <c r="M1533">
        <f t="shared" si="140"/>
        <v>-170</v>
      </c>
      <c r="N1533">
        <f t="shared" si="141"/>
        <v>-23</v>
      </c>
      <c r="O1533">
        <f t="shared" si="142"/>
        <v>-171</v>
      </c>
      <c r="P1533" s="1" t="str">
        <f t="shared" si="143"/>
        <v>ABOVE</v>
      </c>
      <c r="Q1533" s="7">
        <v>0.113821138211382</v>
      </c>
    </row>
    <row r="1534" spans="1:17" x14ac:dyDescent="0.3">
      <c r="A1534" s="2">
        <v>25</v>
      </c>
      <c r="B1534" s="8" t="s">
        <v>1102</v>
      </c>
      <c r="C1534" s="8" t="s">
        <v>419</v>
      </c>
      <c r="D1534" s="8">
        <v>18.8</v>
      </c>
      <c r="E1534" s="8">
        <v>521</v>
      </c>
      <c r="F1534" s="8">
        <v>567</v>
      </c>
      <c r="G1534" s="8">
        <v>721</v>
      </c>
      <c r="H1534" s="8">
        <v>968</v>
      </c>
      <c r="I1534" s="8">
        <v>1019</v>
      </c>
      <c r="J1534" s="8"/>
      <c r="K1534">
        <f t="shared" si="138"/>
        <v>-426</v>
      </c>
      <c r="L1534">
        <f t="shared" si="139"/>
        <v>-412</v>
      </c>
      <c r="M1534">
        <f t="shared" si="140"/>
        <v>-402</v>
      </c>
      <c r="N1534">
        <f t="shared" si="141"/>
        <v>-341</v>
      </c>
      <c r="O1534">
        <f t="shared" si="142"/>
        <v>-609</v>
      </c>
      <c r="P1534" s="1" t="str">
        <f t="shared" si="143"/>
        <v>ABOVE</v>
      </c>
      <c r="Q1534" s="7">
        <v>0.52845528455284552</v>
      </c>
    </row>
    <row r="1535" spans="1:17" x14ac:dyDescent="0.3">
      <c r="A1535" s="2">
        <v>25</v>
      </c>
      <c r="B1535" s="8" t="s">
        <v>1102</v>
      </c>
      <c r="C1535" s="8" t="s">
        <v>68</v>
      </c>
      <c r="D1535" s="8">
        <v>8.4</v>
      </c>
      <c r="E1535" s="8">
        <v>635</v>
      </c>
      <c r="F1535" s="8">
        <v>713</v>
      </c>
      <c r="G1535" s="8">
        <v>924</v>
      </c>
      <c r="H1535" s="8">
        <v>1215</v>
      </c>
      <c r="I1535" s="8">
        <v>1430</v>
      </c>
      <c r="J1535" s="8"/>
      <c r="K1535">
        <f t="shared" si="138"/>
        <v>-312</v>
      </c>
      <c r="L1535">
        <f t="shared" si="139"/>
        <v>-266</v>
      </c>
      <c r="M1535">
        <f t="shared" si="140"/>
        <v>-199</v>
      </c>
      <c r="N1535">
        <f t="shared" si="141"/>
        <v>-94</v>
      </c>
      <c r="O1535">
        <f t="shared" si="142"/>
        <v>-198</v>
      </c>
      <c r="P1535" s="1" t="str">
        <f t="shared" si="143"/>
        <v>BELOW</v>
      </c>
      <c r="Q1535" s="7">
        <v>-0.31707317073170732</v>
      </c>
    </row>
    <row r="1536" spans="1:17" x14ac:dyDescent="0.3">
      <c r="A1536" s="2">
        <v>25</v>
      </c>
      <c r="B1536" s="8" t="s">
        <v>1102</v>
      </c>
      <c r="C1536" s="8" t="s">
        <v>14</v>
      </c>
      <c r="D1536" s="8">
        <v>11.4</v>
      </c>
      <c r="E1536" s="8">
        <v>475</v>
      </c>
      <c r="F1536" s="8">
        <v>544</v>
      </c>
      <c r="G1536" s="8">
        <v>720</v>
      </c>
      <c r="H1536" s="8">
        <v>1041</v>
      </c>
      <c r="I1536" s="8">
        <v>1216</v>
      </c>
      <c r="J1536" s="8"/>
      <c r="K1536">
        <f t="shared" si="138"/>
        <v>-472</v>
      </c>
      <c r="L1536">
        <f t="shared" si="139"/>
        <v>-435</v>
      </c>
      <c r="M1536">
        <f t="shared" si="140"/>
        <v>-403</v>
      </c>
      <c r="N1536">
        <f t="shared" si="141"/>
        <v>-268</v>
      </c>
      <c r="O1536">
        <f t="shared" si="142"/>
        <v>-412</v>
      </c>
      <c r="P1536" s="1" t="str">
        <f t="shared" si="143"/>
        <v>BELOW</v>
      </c>
      <c r="Q1536" s="7">
        <v>-7.3170731707317097E-2</v>
      </c>
    </row>
    <row r="1537" spans="1:17" x14ac:dyDescent="0.3">
      <c r="A1537" s="2">
        <v>25</v>
      </c>
      <c r="B1537" s="8" t="s">
        <v>1102</v>
      </c>
      <c r="C1537" s="8" t="s">
        <v>405</v>
      </c>
      <c r="D1537" s="8">
        <v>16.7</v>
      </c>
      <c r="E1537" s="8">
        <v>426</v>
      </c>
      <c r="F1537" s="8">
        <v>488</v>
      </c>
      <c r="G1537" s="8">
        <v>646</v>
      </c>
      <c r="H1537" s="8">
        <v>882</v>
      </c>
      <c r="I1537" s="8">
        <v>985</v>
      </c>
      <c r="J1537" s="8"/>
      <c r="K1537">
        <f t="shared" si="138"/>
        <v>-521</v>
      </c>
      <c r="L1537">
        <f t="shared" si="139"/>
        <v>-491</v>
      </c>
      <c r="M1537">
        <f t="shared" si="140"/>
        <v>-477</v>
      </c>
      <c r="N1537">
        <f t="shared" si="141"/>
        <v>-427</v>
      </c>
      <c r="O1537">
        <f t="shared" si="142"/>
        <v>-643</v>
      </c>
      <c r="P1537" s="1" t="str">
        <f t="shared" si="143"/>
        <v>ABOVE</v>
      </c>
      <c r="Q1537" s="7">
        <v>0.35772357723577219</v>
      </c>
    </row>
    <row r="1538" spans="1:17" x14ac:dyDescent="0.3">
      <c r="A1538" s="2">
        <v>25</v>
      </c>
      <c r="B1538" s="8" t="s">
        <v>1102</v>
      </c>
      <c r="C1538" s="8" t="s">
        <v>1128</v>
      </c>
      <c r="D1538" s="8">
        <v>15.8</v>
      </c>
      <c r="E1538" s="8">
        <v>471</v>
      </c>
      <c r="F1538" s="8">
        <v>488</v>
      </c>
      <c r="G1538" s="8">
        <v>646</v>
      </c>
      <c r="H1538" s="8">
        <v>934</v>
      </c>
      <c r="I1538" s="8">
        <v>1109</v>
      </c>
      <c r="J1538" s="8"/>
      <c r="K1538">
        <f t="shared" si="138"/>
        <v>-476</v>
      </c>
      <c r="L1538">
        <f t="shared" si="139"/>
        <v>-491</v>
      </c>
      <c r="M1538">
        <f t="shared" si="140"/>
        <v>-477</v>
      </c>
      <c r="N1538">
        <f t="shared" si="141"/>
        <v>-375</v>
      </c>
      <c r="O1538">
        <f t="shared" si="142"/>
        <v>-519</v>
      </c>
      <c r="P1538" s="1" t="str">
        <f t="shared" si="143"/>
        <v>ABOVE</v>
      </c>
      <c r="Q1538" s="7">
        <v>0.28455284552845528</v>
      </c>
    </row>
    <row r="1539" spans="1:17" x14ac:dyDescent="0.3">
      <c r="A1539" s="2">
        <v>25</v>
      </c>
      <c r="B1539" s="8" t="s">
        <v>1102</v>
      </c>
      <c r="C1539" s="8" t="s">
        <v>63</v>
      </c>
      <c r="D1539" s="8">
        <v>10.7</v>
      </c>
      <c r="E1539" s="8">
        <v>640</v>
      </c>
      <c r="F1539" s="8">
        <v>786</v>
      </c>
      <c r="G1539" s="8">
        <v>953</v>
      </c>
      <c r="H1539" s="8">
        <v>1286</v>
      </c>
      <c r="I1539" s="8">
        <v>1457</v>
      </c>
      <c r="J1539" s="8"/>
      <c r="K1539">
        <f t="shared" si="138"/>
        <v>-307</v>
      </c>
      <c r="L1539">
        <f t="shared" si="139"/>
        <v>-193</v>
      </c>
      <c r="M1539">
        <f t="shared" si="140"/>
        <v>-170</v>
      </c>
      <c r="N1539">
        <f t="shared" si="141"/>
        <v>-23</v>
      </c>
      <c r="O1539">
        <f t="shared" si="142"/>
        <v>-171</v>
      </c>
      <c r="P1539" s="1" t="str">
        <f t="shared" si="143"/>
        <v>BELOW</v>
      </c>
      <c r="Q1539" s="7">
        <v>-0.13008130081300823</v>
      </c>
    </row>
    <row r="1540" spans="1:17" x14ac:dyDescent="0.3">
      <c r="A1540" s="2">
        <v>25</v>
      </c>
      <c r="B1540" s="8" t="s">
        <v>1102</v>
      </c>
      <c r="C1540" s="8" t="s">
        <v>555</v>
      </c>
      <c r="D1540" s="8">
        <v>16.100000000000001</v>
      </c>
      <c r="E1540" s="8">
        <v>415</v>
      </c>
      <c r="F1540" s="8">
        <v>503</v>
      </c>
      <c r="G1540" s="8">
        <v>646</v>
      </c>
      <c r="H1540" s="8">
        <v>934</v>
      </c>
      <c r="I1540" s="8">
        <v>1062</v>
      </c>
      <c r="J1540" s="8"/>
      <c r="K1540">
        <f t="shared" si="138"/>
        <v>-532</v>
      </c>
      <c r="L1540">
        <f t="shared" si="139"/>
        <v>-476</v>
      </c>
      <c r="M1540">
        <f t="shared" si="140"/>
        <v>-477</v>
      </c>
      <c r="N1540">
        <f t="shared" si="141"/>
        <v>-375</v>
      </c>
      <c r="O1540">
        <f t="shared" si="142"/>
        <v>-566</v>
      </c>
      <c r="P1540" s="1" t="str">
        <f t="shared" si="143"/>
        <v>ABOVE</v>
      </c>
      <c r="Q1540" s="7">
        <v>0.30894308943089432</v>
      </c>
    </row>
    <row r="1541" spans="1:17" x14ac:dyDescent="0.3">
      <c r="A1541" s="2">
        <v>25</v>
      </c>
      <c r="B1541" s="8" t="s">
        <v>1102</v>
      </c>
      <c r="C1541" s="8" t="s">
        <v>127</v>
      </c>
      <c r="D1541" s="8">
        <v>16.600000000000001</v>
      </c>
      <c r="E1541" s="8">
        <v>415</v>
      </c>
      <c r="F1541" s="8">
        <v>488</v>
      </c>
      <c r="G1541" s="8">
        <v>646</v>
      </c>
      <c r="H1541" s="8">
        <v>825</v>
      </c>
      <c r="I1541" s="8">
        <v>985</v>
      </c>
      <c r="J1541" s="8"/>
      <c r="K1541">
        <f t="shared" ref="K1541:K1604" si="144">E1541-$E$1</f>
        <v>-532</v>
      </c>
      <c r="L1541">
        <f t="shared" ref="L1541:L1604" si="145">F1541-$F$1</f>
        <v>-491</v>
      </c>
      <c r="M1541">
        <f t="shared" ref="M1541:M1604" si="146">G1541-$G$1</f>
        <v>-477</v>
      </c>
      <c r="N1541">
        <f t="shared" ref="N1541:N1604" si="147">H1541-$H$1</f>
        <v>-484</v>
      </c>
      <c r="O1541">
        <f t="shared" ref="O1541:O1604" si="148">I1541-$I$1</f>
        <v>-643</v>
      </c>
      <c r="P1541" s="1" t="str">
        <f t="shared" ref="P1541:P1604" si="149">IF(D1541&gt;$D$1,"ABOVE",(IF(D1541&lt;$D$1,"BELOW","EQUAL")))</f>
        <v>ABOVE</v>
      </c>
      <c r="Q1541" s="7">
        <v>0.34959349593495936</v>
      </c>
    </row>
    <row r="1542" spans="1:17" x14ac:dyDescent="0.3">
      <c r="A1542" s="2">
        <v>25</v>
      </c>
      <c r="B1542" s="8" t="s">
        <v>1102</v>
      </c>
      <c r="C1542" s="8" t="s">
        <v>12</v>
      </c>
      <c r="D1542" s="8">
        <v>9.4</v>
      </c>
      <c r="E1542" s="8">
        <v>635</v>
      </c>
      <c r="F1542" s="8">
        <v>713</v>
      </c>
      <c r="G1542" s="8">
        <v>924</v>
      </c>
      <c r="H1542" s="8">
        <v>1215</v>
      </c>
      <c r="I1542" s="8">
        <v>1430</v>
      </c>
      <c r="J1542" s="8"/>
      <c r="K1542">
        <f t="shared" si="144"/>
        <v>-312</v>
      </c>
      <c r="L1542">
        <f t="shared" si="145"/>
        <v>-266</v>
      </c>
      <c r="M1542">
        <f t="shared" si="146"/>
        <v>-199</v>
      </c>
      <c r="N1542">
        <f t="shared" si="147"/>
        <v>-94</v>
      </c>
      <c r="O1542">
        <f t="shared" si="148"/>
        <v>-198</v>
      </c>
      <c r="P1542" s="1" t="str">
        <f t="shared" si="149"/>
        <v>BELOW</v>
      </c>
      <c r="Q1542" s="7">
        <v>-0.23577235772357724</v>
      </c>
    </row>
    <row r="1543" spans="1:17" x14ac:dyDescent="0.3">
      <c r="A1543" s="2">
        <v>25</v>
      </c>
      <c r="B1543" s="8" t="s">
        <v>1102</v>
      </c>
      <c r="C1543" s="8" t="s">
        <v>713</v>
      </c>
      <c r="D1543" s="8">
        <v>18.899999999999999</v>
      </c>
      <c r="E1543" s="8">
        <v>426</v>
      </c>
      <c r="F1543" s="8">
        <v>490</v>
      </c>
      <c r="G1543" s="8">
        <v>646</v>
      </c>
      <c r="H1543" s="8">
        <v>809</v>
      </c>
      <c r="I1543" s="8">
        <v>873</v>
      </c>
      <c r="J1543" s="8"/>
      <c r="K1543">
        <f t="shared" si="144"/>
        <v>-521</v>
      </c>
      <c r="L1543">
        <f t="shared" si="145"/>
        <v>-489</v>
      </c>
      <c r="M1543">
        <f t="shared" si="146"/>
        <v>-477</v>
      </c>
      <c r="N1543">
        <f t="shared" si="147"/>
        <v>-500</v>
      </c>
      <c r="O1543">
        <f t="shared" si="148"/>
        <v>-755</v>
      </c>
      <c r="P1543" s="1" t="str">
        <f t="shared" si="149"/>
        <v>ABOVE</v>
      </c>
      <c r="Q1543" s="7">
        <v>0.53658536585365835</v>
      </c>
    </row>
    <row r="1544" spans="1:17" x14ac:dyDescent="0.3">
      <c r="A1544" s="2">
        <v>25</v>
      </c>
      <c r="B1544" s="8" t="s">
        <v>1102</v>
      </c>
      <c r="C1544" s="8" t="s">
        <v>944</v>
      </c>
      <c r="D1544" s="8">
        <v>15</v>
      </c>
      <c r="E1544" s="8">
        <v>439</v>
      </c>
      <c r="F1544" s="8">
        <v>503</v>
      </c>
      <c r="G1544" s="8">
        <v>665</v>
      </c>
      <c r="H1544" s="8">
        <v>858</v>
      </c>
      <c r="I1544" s="8">
        <v>1168</v>
      </c>
      <c r="J1544" s="8"/>
      <c r="K1544">
        <f t="shared" si="144"/>
        <v>-508</v>
      </c>
      <c r="L1544">
        <f t="shared" si="145"/>
        <v>-476</v>
      </c>
      <c r="M1544">
        <f t="shared" si="146"/>
        <v>-458</v>
      </c>
      <c r="N1544">
        <f t="shared" si="147"/>
        <v>-451</v>
      </c>
      <c r="O1544">
        <f t="shared" si="148"/>
        <v>-460</v>
      </c>
      <c r="P1544" s="1" t="str">
        <f t="shared" si="149"/>
        <v>ABOVE</v>
      </c>
      <c r="Q1544" s="7">
        <v>0.21951219512195114</v>
      </c>
    </row>
    <row r="1545" spans="1:17" x14ac:dyDescent="0.3">
      <c r="A1545" s="2">
        <v>25</v>
      </c>
      <c r="B1545" s="8" t="s">
        <v>1102</v>
      </c>
      <c r="C1545" s="8" t="s">
        <v>1127</v>
      </c>
      <c r="D1545" s="8">
        <v>18.5</v>
      </c>
      <c r="E1545" s="8">
        <v>469</v>
      </c>
      <c r="F1545" s="8">
        <v>550</v>
      </c>
      <c r="G1545" s="8">
        <v>646</v>
      </c>
      <c r="H1545" s="8">
        <v>840</v>
      </c>
      <c r="I1545" s="8">
        <v>875</v>
      </c>
      <c r="J1545" s="8"/>
      <c r="K1545">
        <f t="shared" si="144"/>
        <v>-478</v>
      </c>
      <c r="L1545">
        <f t="shared" si="145"/>
        <v>-429</v>
      </c>
      <c r="M1545">
        <f t="shared" si="146"/>
        <v>-477</v>
      </c>
      <c r="N1545">
        <f t="shared" si="147"/>
        <v>-469</v>
      </c>
      <c r="O1545">
        <f t="shared" si="148"/>
        <v>-753</v>
      </c>
      <c r="P1545" s="1" t="str">
        <f t="shared" si="149"/>
        <v>ABOVE</v>
      </c>
      <c r="Q1545" s="7">
        <v>0.50406504065040647</v>
      </c>
    </row>
    <row r="1546" spans="1:17" x14ac:dyDescent="0.3">
      <c r="A1546" s="2">
        <v>25</v>
      </c>
      <c r="B1546" s="8" t="s">
        <v>1102</v>
      </c>
      <c r="C1546" s="8" t="s">
        <v>551</v>
      </c>
      <c r="D1546" s="8">
        <v>12.5</v>
      </c>
      <c r="E1546" s="8">
        <v>426</v>
      </c>
      <c r="F1546" s="8">
        <v>488</v>
      </c>
      <c r="G1546" s="8">
        <v>646</v>
      </c>
      <c r="H1546" s="8">
        <v>870</v>
      </c>
      <c r="I1546" s="8">
        <v>873</v>
      </c>
      <c r="J1546" s="8"/>
      <c r="K1546">
        <f t="shared" si="144"/>
        <v>-521</v>
      </c>
      <c r="L1546">
        <f t="shared" si="145"/>
        <v>-491</v>
      </c>
      <c r="M1546">
        <f t="shared" si="146"/>
        <v>-477</v>
      </c>
      <c r="N1546">
        <f t="shared" si="147"/>
        <v>-439</v>
      </c>
      <c r="O1546">
        <f t="shared" si="148"/>
        <v>-755</v>
      </c>
      <c r="P1546" s="1" t="str">
        <f t="shared" si="149"/>
        <v>ABOVE</v>
      </c>
      <c r="Q1546" s="7">
        <v>1.6260162601625959E-2</v>
      </c>
    </row>
    <row r="1547" spans="1:17" x14ac:dyDescent="0.3">
      <c r="A1547" s="2">
        <v>25</v>
      </c>
      <c r="B1547" s="8" t="s">
        <v>1102</v>
      </c>
      <c r="C1547" s="8" t="s">
        <v>214</v>
      </c>
      <c r="D1547" s="8">
        <v>16.7</v>
      </c>
      <c r="E1547" s="8">
        <v>443</v>
      </c>
      <c r="F1547" s="8">
        <v>508</v>
      </c>
      <c r="G1547" s="8">
        <v>672</v>
      </c>
      <c r="H1547" s="8">
        <v>842</v>
      </c>
      <c r="I1547" s="8">
        <v>908</v>
      </c>
      <c r="J1547" s="8"/>
      <c r="K1547">
        <f t="shared" si="144"/>
        <v>-504</v>
      </c>
      <c r="L1547">
        <f t="shared" si="145"/>
        <v>-471</v>
      </c>
      <c r="M1547">
        <f t="shared" si="146"/>
        <v>-451</v>
      </c>
      <c r="N1547">
        <f t="shared" si="147"/>
        <v>-467</v>
      </c>
      <c r="O1547">
        <f t="shared" si="148"/>
        <v>-720</v>
      </c>
      <c r="P1547" s="1" t="str">
        <f t="shared" si="149"/>
        <v>ABOVE</v>
      </c>
      <c r="Q1547" s="7">
        <v>0.35772357723577219</v>
      </c>
    </row>
    <row r="1548" spans="1:17" x14ac:dyDescent="0.3">
      <c r="A1548" s="2">
        <v>25</v>
      </c>
      <c r="B1548" s="8" t="s">
        <v>1102</v>
      </c>
      <c r="C1548" s="8" t="s">
        <v>1126</v>
      </c>
      <c r="D1548" s="8">
        <v>14.3</v>
      </c>
      <c r="E1548" s="8">
        <v>426</v>
      </c>
      <c r="F1548" s="8">
        <v>515</v>
      </c>
      <c r="G1548" s="8">
        <v>646</v>
      </c>
      <c r="H1548" s="8">
        <v>809</v>
      </c>
      <c r="I1548" s="8">
        <v>941</v>
      </c>
      <c r="J1548" s="8"/>
      <c r="K1548">
        <f t="shared" si="144"/>
        <v>-521</v>
      </c>
      <c r="L1548">
        <f t="shared" si="145"/>
        <v>-464</v>
      </c>
      <c r="M1548">
        <f t="shared" si="146"/>
        <v>-477</v>
      </c>
      <c r="N1548">
        <f t="shared" si="147"/>
        <v>-500</v>
      </c>
      <c r="O1548">
        <f t="shared" si="148"/>
        <v>-687</v>
      </c>
      <c r="P1548" s="1" t="str">
        <f t="shared" si="149"/>
        <v>ABOVE</v>
      </c>
      <c r="Q1548" s="7">
        <v>0.16260162601626016</v>
      </c>
    </row>
    <row r="1549" spans="1:17" x14ac:dyDescent="0.3">
      <c r="A1549" s="2">
        <v>25</v>
      </c>
      <c r="B1549" s="8" t="s">
        <v>1102</v>
      </c>
      <c r="C1549" s="8" t="s">
        <v>124</v>
      </c>
      <c r="D1549" s="8">
        <v>13.9</v>
      </c>
      <c r="E1549" s="8">
        <v>426</v>
      </c>
      <c r="F1549" s="8">
        <v>522</v>
      </c>
      <c r="G1549" s="8">
        <v>646</v>
      </c>
      <c r="H1549" s="8">
        <v>873</v>
      </c>
      <c r="I1549" s="8">
        <v>877</v>
      </c>
      <c r="J1549" s="8"/>
      <c r="K1549">
        <f t="shared" si="144"/>
        <v>-521</v>
      </c>
      <c r="L1549">
        <f t="shared" si="145"/>
        <v>-457</v>
      </c>
      <c r="M1549">
        <f t="shared" si="146"/>
        <v>-477</v>
      </c>
      <c r="N1549">
        <f t="shared" si="147"/>
        <v>-436</v>
      </c>
      <c r="O1549">
        <f t="shared" si="148"/>
        <v>-751</v>
      </c>
      <c r="P1549" s="1" t="str">
        <f t="shared" si="149"/>
        <v>ABOVE</v>
      </c>
      <c r="Q1549" s="7">
        <v>0.13008130081300809</v>
      </c>
    </row>
    <row r="1550" spans="1:17" x14ac:dyDescent="0.3">
      <c r="A1550" s="2">
        <v>25</v>
      </c>
      <c r="B1550" s="8" t="s">
        <v>1102</v>
      </c>
      <c r="C1550" s="8" t="s">
        <v>121</v>
      </c>
      <c r="D1550" s="8">
        <v>12.7</v>
      </c>
      <c r="E1550" s="8">
        <v>426</v>
      </c>
      <c r="F1550" s="8">
        <v>488</v>
      </c>
      <c r="G1550" s="8">
        <v>646</v>
      </c>
      <c r="H1550" s="8">
        <v>852</v>
      </c>
      <c r="I1550" s="8">
        <v>985</v>
      </c>
      <c r="J1550" s="8"/>
      <c r="K1550">
        <f t="shared" si="144"/>
        <v>-521</v>
      </c>
      <c r="L1550">
        <f t="shared" si="145"/>
        <v>-491</v>
      </c>
      <c r="M1550">
        <f t="shared" si="146"/>
        <v>-477</v>
      </c>
      <c r="N1550">
        <f t="shared" si="147"/>
        <v>-457</v>
      </c>
      <c r="O1550">
        <f t="shared" si="148"/>
        <v>-643</v>
      </c>
      <c r="P1550" s="1" t="str">
        <f t="shared" si="149"/>
        <v>ABOVE</v>
      </c>
      <c r="Q1550" s="7">
        <v>3.2520325203251918E-2</v>
      </c>
    </row>
    <row r="1551" spans="1:17" x14ac:dyDescent="0.3">
      <c r="A1551" s="2">
        <v>25</v>
      </c>
      <c r="B1551" s="8" t="s">
        <v>1102</v>
      </c>
      <c r="C1551" s="8" t="s">
        <v>1125</v>
      </c>
      <c r="D1551" s="8">
        <v>15.1</v>
      </c>
      <c r="E1551" s="8">
        <v>458</v>
      </c>
      <c r="F1551" s="8">
        <v>563</v>
      </c>
      <c r="G1551" s="8">
        <v>694</v>
      </c>
      <c r="H1551" s="8">
        <v>870</v>
      </c>
      <c r="I1551" s="8">
        <v>938</v>
      </c>
      <c r="J1551" s="8"/>
      <c r="K1551">
        <f t="shared" si="144"/>
        <v>-489</v>
      </c>
      <c r="L1551">
        <f t="shared" si="145"/>
        <v>-416</v>
      </c>
      <c r="M1551">
        <f t="shared" si="146"/>
        <v>-429</v>
      </c>
      <c r="N1551">
        <f t="shared" si="147"/>
        <v>-439</v>
      </c>
      <c r="O1551">
        <f t="shared" si="148"/>
        <v>-690</v>
      </c>
      <c r="P1551" s="1" t="str">
        <f t="shared" si="149"/>
        <v>ABOVE</v>
      </c>
      <c r="Q1551" s="7">
        <v>0.22764227642276413</v>
      </c>
    </row>
    <row r="1552" spans="1:17" x14ac:dyDescent="0.3">
      <c r="A1552" s="2">
        <v>25</v>
      </c>
      <c r="B1552" s="8" t="s">
        <v>1102</v>
      </c>
      <c r="C1552" s="8" t="s">
        <v>1124</v>
      </c>
      <c r="D1552" s="8">
        <v>27.7</v>
      </c>
      <c r="E1552" s="8">
        <v>433</v>
      </c>
      <c r="F1552" s="8">
        <v>510</v>
      </c>
      <c r="G1552" s="8">
        <v>674</v>
      </c>
      <c r="H1552" s="8">
        <v>844</v>
      </c>
      <c r="I1552" s="8">
        <v>1028</v>
      </c>
      <c r="J1552" s="8"/>
      <c r="K1552">
        <f t="shared" si="144"/>
        <v>-514</v>
      </c>
      <c r="L1552">
        <f t="shared" si="145"/>
        <v>-469</v>
      </c>
      <c r="M1552">
        <f t="shared" si="146"/>
        <v>-449</v>
      </c>
      <c r="N1552">
        <f t="shared" si="147"/>
        <v>-465</v>
      </c>
      <c r="O1552">
        <f t="shared" si="148"/>
        <v>-600</v>
      </c>
      <c r="P1552" s="1" t="str">
        <f t="shared" si="149"/>
        <v>ABOVE</v>
      </c>
      <c r="Q1552" s="7">
        <v>1.252032520325203</v>
      </c>
    </row>
    <row r="1553" spans="1:17" x14ac:dyDescent="0.3">
      <c r="A1553" s="2">
        <v>25</v>
      </c>
      <c r="B1553" s="8" t="s">
        <v>1102</v>
      </c>
      <c r="C1553" s="8" t="s">
        <v>1123</v>
      </c>
      <c r="D1553" s="8">
        <v>11</v>
      </c>
      <c r="E1553" s="8">
        <v>485</v>
      </c>
      <c r="F1553" s="8">
        <v>488</v>
      </c>
      <c r="G1553" s="8">
        <v>646</v>
      </c>
      <c r="H1553" s="8">
        <v>834</v>
      </c>
      <c r="I1553" s="8">
        <v>982</v>
      </c>
      <c r="J1553" s="8"/>
      <c r="K1553">
        <f t="shared" si="144"/>
        <v>-462</v>
      </c>
      <c r="L1553">
        <f t="shared" si="145"/>
        <v>-491</v>
      </c>
      <c r="M1553">
        <f t="shared" si="146"/>
        <v>-477</v>
      </c>
      <c r="N1553">
        <f t="shared" si="147"/>
        <v>-475</v>
      </c>
      <c r="O1553">
        <f t="shared" si="148"/>
        <v>-646</v>
      </c>
      <c r="P1553" s="1" t="str">
        <f t="shared" si="149"/>
        <v>BELOW</v>
      </c>
      <c r="Q1553" s="7">
        <v>-0.10569105691056915</v>
      </c>
    </row>
    <row r="1554" spans="1:17" x14ac:dyDescent="0.3">
      <c r="A1554" s="2">
        <v>25</v>
      </c>
      <c r="B1554" s="8" t="s">
        <v>1102</v>
      </c>
      <c r="C1554" s="8" t="s">
        <v>55</v>
      </c>
      <c r="D1554" s="8">
        <v>13.4</v>
      </c>
      <c r="E1554" s="8">
        <v>426</v>
      </c>
      <c r="F1554" s="8">
        <v>488</v>
      </c>
      <c r="G1554" s="8">
        <v>646</v>
      </c>
      <c r="H1554" s="8">
        <v>809</v>
      </c>
      <c r="I1554" s="8">
        <v>1075</v>
      </c>
      <c r="J1554" s="8"/>
      <c r="K1554">
        <f t="shared" si="144"/>
        <v>-521</v>
      </c>
      <c r="L1554">
        <f t="shared" si="145"/>
        <v>-491</v>
      </c>
      <c r="M1554">
        <f t="shared" si="146"/>
        <v>-477</v>
      </c>
      <c r="N1554">
        <f t="shared" si="147"/>
        <v>-500</v>
      </c>
      <c r="O1554">
        <f t="shared" si="148"/>
        <v>-553</v>
      </c>
      <c r="P1554" s="1" t="str">
        <f t="shared" si="149"/>
        <v>ABOVE</v>
      </c>
      <c r="Q1554" s="7">
        <v>8.9430894308943049E-2</v>
      </c>
    </row>
    <row r="1555" spans="1:17" x14ac:dyDescent="0.3">
      <c r="A1555" s="2">
        <v>25</v>
      </c>
      <c r="B1555" s="8" t="s">
        <v>1102</v>
      </c>
      <c r="C1555" s="8" t="s">
        <v>210</v>
      </c>
      <c r="D1555" s="8">
        <v>13.3</v>
      </c>
      <c r="E1555" s="8">
        <v>429</v>
      </c>
      <c r="F1555" s="8">
        <v>491</v>
      </c>
      <c r="G1555" s="8">
        <v>650</v>
      </c>
      <c r="H1555" s="8">
        <v>868</v>
      </c>
      <c r="I1555" s="8">
        <v>879</v>
      </c>
      <c r="J1555" s="8"/>
      <c r="K1555">
        <f t="shared" si="144"/>
        <v>-518</v>
      </c>
      <c r="L1555">
        <f t="shared" si="145"/>
        <v>-488</v>
      </c>
      <c r="M1555">
        <f t="shared" si="146"/>
        <v>-473</v>
      </c>
      <c r="N1555">
        <f t="shared" si="147"/>
        <v>-441</v>
      </c>
      <c r="O1555">
        <f t="shared" si="148"/>
        <v>-749</v>
      </c>
      <c r="P1555" s="1" t="str">
        <f t="shared" si="149"/>
        <v>ABOVE</v>
      </c>
      <c r="Q1555" s="7">
        <v>8.1300813008130079E-2</v>
      </c>
    </row>
    <row r="1556" spans="1:17" x14ac:dyDescent="0.3">
      <c r="A1556" s="2">
        <v>25</v>
      </c>
      <c r="B1556" s="8" t="s">
        <v>1102</v>
      </c>
      <c r="C1556" s="8" t="s">
        <v>117</v>
      </c>
      <c r="D1556" s="8">
        <v>17.8</v>
      </c>
      <c r="E1556" s="8">
        <v>433</v>
      </c>
      <c r="F1556" s="8">
        <v>510</v>
      </c>
      <c r="G1556" s="8">
        <v>674</v>
      </c>
      <c r="H1556" s="8">
        <v>892</v>
      </c>
      <c r="I1556" s="8">
        <v>911</v>
      </c>
      <c r="J1556" s="8"/>
      <c r="K1556">
        <f t="shared" si="144"/>
        <v>-514</v>
      </c>
      <c r="L1556">
        <f t="shared" si="145"/>
        <v>-469</v>
      </c>
      <c r="M1556">
        <f t="shared" si="146"/>
        <v>-449</v>
      </c>
      <c r="N1556">
        <f t="shared" si="147"/>
        <v>-417</v>
      </c>
      <c r="O1556">
        <f t="shared" si="148"/>
        <v>-717</v>
      </c>
      <c r="P1556" s="1" t="str">
        <f t="shared" si="149"/>
        <v>ABOVE</v>
      </c>
      <c r="Q1556" s="7">
        <v>0.44715447154471544</v>
      </c>
    </row>
    <row r="1557" spans="1:17" x14ac:dyDescent="0.3">
      <c r="A1557" s="2">
        <v>25</v>
      </c>
      <c r="B1557" s="8" t="s">
        <v>1102</v>
      </c>
      <c r="C1557" s="8" t="s">
        <v>1122</v>
      </c>
      <c r="D1557" s="8">
        <v>22.5</v>
      </c>
      <c r="E1557" s="8">
        <v>426</v>
      </c>
      <c r="F1557" s="8">
        <v>488</v>
      </c>
      <c r="G1557" s="8">
        <v>646</v>
      </c>
      <c r="H1557" s="8">
        <v>809</v>
      </c>
      <c r="I1557" s="8">
        <v>881</v>
      </c>
      <c r="J1557" s="8"/>
      <c r="K1557">
        <f t="shared" si="144"/>
        <v>-521</v>
      </c>
      <c r="L1557">
        <f t="shared" si="145"/>
        <v>-491</v>
      </c>
      <c r="M1557">
        <f t="shared" si="146"/>
        <v>-477</v>
      </c>
      <c r="N1557">
        <f t="shared" si="147"/>
        <v>-500</v>
      </c>
      <c r="O1557">
        <f t="shared" si="148"/>
        <v>-747</v>
      </c>
      <c r="P1557" s="1" t="str">
        <f t="shared" si="149"/>
        <v>ABOVE</v>
      </c>
      <c r="Q1557" s="7">
        <v>0.82926829268292668</v>
      </c>
    </row>
    <row r="1558" spans="1:17" x14ac:dyDescent="0.3">
      <c r="A1558" s="2">
        <v>25</v>
      </c>
      <c r="B1558" s="8" t="s">
        <v>1102</v>
      </c>
      <c r="C1558" s="8" t="s">
        <v>372</v>
      </c>
      <c r="D1558" s="8">
        <v>13.2</v>
      </c>
      <c r="E1558" s="8">
        <v>521</v>
      </c>
      <c r="F1558" s="8">
        <v>567</v>
      </c>
      <c r="G1558" s="8">
        <v>721</v>
      </c>
      <c r="H1558" s="8">
        <v>968</v>
      </c>
      <c r="I1558" s="8">
        <v>1019</v>
      </c>
      <c r="J1558" s="8"/>
      <c r="K1558">
        <f t="shared" si="144"/>
        <v>-426</v>
      </c>
      <c r="L1558">
        <f t="shared" si="145"/>
        <v>-412</v>
      </c>
      <c r="M1558">
        <f t="shared" si="146"/>
        <v>-402</v>
      </c>
      <c r="N1558">
        <f t="shared" si="147"/>
        <v>-341</v>
      </c>
      <c r="O1558">
        <f t="shared" si="148"/>
        <v>-609</v>
      </c>
      <c r="P1558" s="1" t="str">
        <f t="shared" si="149"/>
        <v>ABOVE</v>
      </c>
      <c r="Q1558" s="7">
        <v>7.3170731707316958E-2</v>
      </c>
    </row>
    <row r="1559" spans="1:17" x14ac:dyDescent="0.3">
      <c r="A1559" s="2">
        <v>25</v>
      </c>
      <c r="B1559" s="8" t="s">
        <v>1102</v>
      </c>
      <c r="C1559" s="8" t="s">
        <v>1121</v>
      </c>
      <c r="D1559" s="8">
        <v>17.8</v>
      </c>
      <c r="E1559" s="8">
        <v>447</v>
      </c>
      <c r="F1559" s="8">
        <v>525</v>
      </c>
      <c r="G1559" s="8">
        <v>695</v>
      </c>
      <c r="H1559" s="8">
        <v>920</v>
      </c>
      <c r="I1559" s="8">
        <v>1095</v>
      </c>
      <c r="J1559" s="8"/>
      <c r="K1559">
        <f t="shared" si="144"/>
        <v>-500</v>
      </c>
      <c r="L1559">
        <f t="shared" si="145"/>
        <v>-454</v>
      </c>
      <c r="M1559">
        <f t="shared" si="146"/>
        <v>-428</v>
      </c>
      <c r="N1559">
        <f t="shared" si="147"/>
        <v>-389</v>
      </c>
      <c r="O1559">
        <f t="shared" si="148"/>
        <v>-533</v>
      </c>
      <c r="P1559" s="1" t="str">
        <f t="shared" si="149"/>
        <v>ABOVE</v>
      </c>
      <c r="Q1559" s="7">
        <v>0.44715447154471544</v>
      </c>
    </row>
    <row r="1560" spans="1:17" x14ac:dyDescent="0.3">
      <c r="A1560" s="2">
        <v>25</v>
      </c>
      <c r="B1560" s="8" t="s">
        <v>1102</v>
      </c>
      <c r="C1560" s="8" t="s">
        <v>1120</v>
      </c>
      <c r="D1560" s="8">
        <v>20.6</v>
      </c>
      <c r="E1560" s="8">
        <v>426</v>
      </c>
      <c r="F1560" s="8">
        <v>488</v>
      </c>
      <c r="G1560" s="8">
        <v>646</v>
      </c>
      <c r="H1560" s="8">
        <v>934</v>
      </c>
      <c r="I1560" s="8">
        <v>948</v>
      </c>
      <c r="J1560" s="8"/>
      <c r="K1560">
        <f t="shared" si="144"/>
        <v>-521</v>
      </c>
      <c r="L1560">
        <f t="shared" si="145"/>
        <v>-491</v>
      </c>
      <c r="M1560">
        <f t="shared" si="146"/>
        <v>-477</v>
      </c>
      <c r="N1560">
        <f t="shared" si="147"/>
        <v>-375</v>
      </c>
      <c r="O1560">
        <f t="shared" si="148"/>
        <v>-680</v>
      </c>
      <c r="P1560" s="1" t="str">
        <f t="shared" si="149"/>
        <v>ABOVE</v>
      </c>
      <c r="Q1560" s="7">
        <v>0.67479674796747968</v>
      </c>
    </row>
    <row r="1561" spans="1:17" x14ac:dyDescent="0.3">
      <c r="A1561" s="2">
        <v>25</v>
      </c>
      <c r="B1561" s="8" t="s">
        <v>1102</v>
      </c>
      <c r="C1561" s="8" t="s">
        <v>745</v>
      </c>
      <c r="D1561" s="8">
        <v>9.1</v>
      </c>
      <c r="E1561" s="8">
        <v>415</v>
      </c>
      <c r="F1561" s="8">
        <v>502</v>
      </c>
      <c r="G1561" s="8">
        <v>646</v>
      </c>
      <c r="H1561" s="8">
        <v>934</v>
      </c>
      <c r="I1561" s="8">
        <v>936</v>
      </c>
      <c r="J1561" s="8"/>
      <c r="K1561">
        <f t="shared" si="144"/>
        <v>-532</v>
      </c>
      <c r="L1561">
        <f t="shared" si="145"/>
        <v>-477</v>
      </c>
      <c r="M1561">
        <f t="shared" si="146"/>
        <v>-477</v>
      </c>
      <c r="N1561">
        <f t="shared" si="147"/>
        <v>-375</v>
      </c>
      <c r="O1561">
        <f t="shared" si="148"/>
        <v>-692</v>
      </c>
      <c r="P1561" s="1" t="str">
        <f t="shared" si="149"/>
        <v>BELOW</v>
      </c>
      <c r="Q1561" s="7">
        <v>-0.26016260162601634</v>
      </c>
    </row>
    <row r="1562" spans="1:17" x14ac:dyDescent="0.3">
      <c r="A1562" s="2">
        <v>25</v>
      </c>
      <c r="B1562" s="8" t="s">
        <v>1102</v>
      </c>
      <c r="C1562" s="8" t="s">
        <v>1119</v>
      </c>
      <c r="D1562" s="8">
        <v>22.7</v>
      </c>
      <c r="E1562" s="8">
        <v>426</v>
      </c>
      <c r="F1562" s="8">
        <v>496</v>
      </c>
      <c r="G1562" s="8">
        <v>646</v>
      </c>
      <c r="H1562" s="8">
        <v>841</v>
      </c>
      <c r="I1562" s="8">
        <v>985</v>
      </c>
      <c r="J1562" s="8"/>
      <c r="K1562">
        <f t="shared" si="144"/>
        <v>-521</v>
      </c>
      <c r="L1562">
        <f t="shared" si="145"/>
        <v>-483</v>
      </c>
      <c r="M1562">
        <f t="shared" si="146"/>
        <v>-477</v>
      </c>
      <c r="N1562">
        <f t="shared" si="147"/>
        <v>-468</v>
      </c>
      <c r="O1562">
        <f t="shared" si="148"/>
        <v>-643</v>
      </c>
      <c r="P1562" s="1" t="str">
        <f t="shared" si="149"/>
        <v>ABOVE</v>
      </c>
      <c r="Q1562" s="7">
        <v>0.84552845528455267</v>
      </c>
    </row>
    <row r="1563" spans="1:17" x14ac:dyDescent="0.3">
      <c r="A1563" s="2">
        <v>25</v>
      </c>
      <c r="B1563" s="8" t="s">
        <v>1102</v>
      </c>
      <c r="C1563" s="8" t="s">
        <v>1118</v>
      </c>
      <c r="D1563" s="8">
        <v>26.9</v>
      </c>
      <c r="E1563" s="8">
        <v>426</v>
      </c>
      <c r="F1563" s="8">
        <v>488</v>
      </c>
      <c r="G1563" s="8">
        <v>646</v>
      </c>
      <c r="H1563" s="8">
        <v>876</v>
      </c>
      <c r="I1563" s="8">
        <v>1036</v>
      </c>
      <c r="J1563" s="8"/>
      <c r="K1563">
        <f t="shared" si="144"/>
        <v>-521</v>
      </c>
      <c r="L1563">
        <f t="shared" si="145"/>
        <v>-491</v>
      </c>
      <c r="M1563">
        <f t="shared" si="146"/>
        <v>-477</v>
      </c>
      <c r="N1563">
        <f t="shared" si="147"/>
        <v>-433</v>
      </c>
      <c r="O1563">
        <f t="shared" si="148"/>
        <v>-592</v>
      </c>
      <c r="P1563" s="1" t="str">
        <f t="shared" si="149"/>
        <v>ABOVE</v>
      </c>
      <c r="Q1563" s="7">
        <v>1.186991869918699</v>
      </c>
    </row>
    <row r="1564" spans="1:17" x14ac:dyDescent="0.3">
      <c r="A1564" s="2">
        <v>25</v>
      </c>
      <c r="B1564" s="8" t="s">
        <v>1102</v>
      </c>
      <c r="C1564" s="8" t="s">
        <v>546</v>
      </c>
      <c r="D1564" s="8">
        <v>9.1</v>
      </c>
      <c r="E1564" s="8">
        <v>441</v>
      </c>
      <c r="F1564" s="8">
        <v>505</v>
      </c>
      <c r="G1564" s="8">
        <v>668</v>
      </c>
      <c r="H1564" s="8">
        <v>944</v>
      </c>
      <c r="I1564" s="8">
        <v>1173</v>
      </c>
      <c r="J1564" s="8"/>
      <c r="K1564">
        <f t="shared" si="144"/>
        <v>-506</v>
      </c>
      <c r="L1564">
        <f t="shared" si="145"/>
        <v>-474</v>
      </c>
      <c r="M1564">
        <f t="shared" si="146"/>
        <v>-455</v>
      </c>
      <c r="N1564">
        <f t="shared" si="147"/>
        <v>-365</v>
      </c>
      <c r="O1564">
        <f t="shared" si="148"/>
        <v>-455</v>
      </c>
      <c r="P1564" s="1" t="str">
        <f t="shared" si="149"/>
        <v>BELOW</v>
      </c>
      <c r="Q1564" s="7">
        <v>-0.26016260162601634</v>
      </c>
    </row>
    <row r="1565" spans="1:17" x14ac:dyDescent="0.3">
      <c r="A1565" s="2">
        <v>25</v>
      </c>
      <c r="B1565" s="8" t="s">
        <v>1102</v>
      </c>
      <c r="C1565" s="8" t="s">
        <v>1117</v>
      </c>
      <c r="D1565" s="8">
        <v>12.9</v>
      </c>
      <c r="E1565" s="8">
        <v>529</v>
      </c>
      <c r="F1565" s="8">
        <v>582</v>
      </c>
      <c r="G1565" s="8">
        <v>729</v>
      </c>
      <c r="H1565" s="8">
        <v>983</v>
      </c>
      <c r="I1565" s="8">
        <v>985</v>
      </c>
      <c r="J1565" s="8"/>
      <c r="K1565">
        <f t="shared" si="144"/>
        <v>-418</v>
      </c>
      <c r="L1565">
        <f t="shared" si="145"/>
        <v>-397</v>
      </c>
      <c r="M1565">
        <f t="shared" si="146"/>
        <v>-394</v>
      </c>
      <c r="N1565">
        <f t="shared" si="147"/>
        <v>-326</v>
      </c>
      <c r="O1565">
        <f t="shared" si="148"/>
        <v>-643</v>
      </c>
      <c r="P1565" s="1" t="str">
        <f t="shared" si="149"/>
        <v>ABOVE</v>
      </c>
      <c r="Q1565" s="7">
        <v>4.8780487804878016E-2</v>
      </c>
    </row>
    <row r="1566" spans="1:17" x14ac:dyDescent="0.3">
      <c r="A1566" s="2">
        <v>25</v>
      </c>
      <c r="B1566" s="8" t="s">
        <v>1102</v>
      </c>
      <c r="C1566" s="8" t="s">
        <v>1026</v>
      </c>
      <c r="D1566" s="8">
        <v>17</v>
      </c>
      <c r="E1566" s="8">
        <v>487</v>
      </c>
      <c r="F1566" s="8">
        <v>552</v>
      </c>
      <c r="G1566" s="8">
        <v>730</v>
      </c>
      <c r="H1566" s="8">
        <v>934</v>
      </c>
      <c r="I1566" s="8">
        <v>1246</v>
      </c>
      <c r="J1566" s="8"/>
      <c r="K1566">
        <f t="shared" si="144"/>
        <v>-460</v>
      </c>
      <c r="L1566">
        <f t="shared" si="145"/>
        <v>-427</v>
      </c>
      <c r="M1566">
        <f t="shared" si="146"/>
        <v>-393</v>
      </c>
      <c r="N1566">
        <f t="shared" si="147"/>
        <v>-375</v>
      </c>
      <c r="O1566">
        <f t="shared" si="148"/>
        <v>-382</v>
      </c>
      <c r="P1566" s="1" t="str">
        <f t="shared" si="149"/>
        <v>ABOVE</v>
      </c>
      <c r="Q1566" s="7">
        <v>0.3821138211382113</v>
      </c>
    </row>
    <row r="1567" spans="1:17" x14ac:dyDescent="0.3">
      <c r="A1567" s="2">
        <v>25</v>
      </c>
      <c r="B1567" s="8" t="s">
        <v>1102</v>
      </c>
      <c r="C1567" s="8" t="s">
        <v>675</v>
      </c>
      <c r="D1567" s="8">
        <v>17.600000000000001</v>
      </c>
      <c r="E1567" s="8">
        <v>426</v>
      </c>
      <c r="F1567" s="8">
        <v>555</v>
      </c>
      <c r="G1567" s="8">
        <v>646</v>
      </c>
      <c r="H1567" s="8">
        <v>891</v>
      </c>
      <c r="I1567" s="8">
        <v>905</v>
      </c>
      <c r="J1567" s="8"/>
      <c r="K1567">
        <f t="shared" si="144"/>
        <v>-521</v>
      </c>
      <c r="L1567">
        <f t="shared" si="145"/>
        <v>-424</v>
      </c>
      <c r="M1567">
        <f t="shared" si="146"/>
        <v>-477</v>
      </c>
      <c r="N1567">
        <f t="shared" si="147"/>
        <v>-418</v>
      </c>
      <c r="O1567">
        <f t="shared" si="148"/>
        <v>-723</v>
      </c>
      <c r="P1567" s="1" t="str">
        <f t="shared" si="149"/>
        <v>ABOVE</v>
      </c>
      <c r="Q1567" s="7">
        <v>0.43089430894308944</v>
      </c>
    </row>
    <row r="1568" spans="1:17" x14ac:dyDescent="0.3">
      <c r="A1568" s="2">
        <v>25</v>
      </c>
      <c r="B1568" s="8" t="s">
        <v>1102</v>
      </c>
      <c r="C1568" s="8" t="s">
        <v>8</v>
      </c>
      <c r="D1568" s="8">
        <v>5.3</v>
      </c>
      <c r="E1568" s="8">
        <v>640</v>
      </c>
      <c r="F1568" s="8">
        <v>786</v>
      </c>
      <c r="G1568" s="8">
        <v>953</v>
      </c>
      <c r="H1568" s="8">
        <v>1286</v>
      </c>
      <c r="I1568" s="8">
        <v>1457</v>
      </c>
      <c r="J1568" s="8"/>
      <c r="K1568">
        <f t="shared" si="144"/>
        <v>-307</v>
      </c>
      <c r="L1568">
        <f t="shared" si="145"/>
        <v>-193</v>
      </c>
      <c r="M1568">
        <f t="shared" si="146"/>
        <v>-170</v>
      </c>
      <c r="N1568">
        <f t="shared" si="147"/>
        <v>-23</v>
      </c>
      <c r="O1568">
        <f t="shared" si="148"/>
        <v>-171</v>
      </c>
      <c r="P1568" s="1" t="str">
        <f t="shared" si="149"/>
        <v>BELOW</v>
      </c>
      <c r="Q1568" s="7">
        <v>-0.56910569105691056</v>
      </c>
    </row>
    <row r="1569" spans="1:17" x14ac:dyDescent="0.3">
      <c r="A1569" s="2">
        <v>25</v>
      </c>
      <c r="B1569" s="8" t="s">
        <v>1102</v>
      </c>
      <c r="C1569" s="8" t="s">
        <v>48</v>
      </c>
      <c r="D1569" s="8">
        <v>19.600000000000001</v>
      </c>
      <c r="E1569" s="8">
        <v>491</v>
      </c>
      <c r="F1569" s="8">
        <v>494</v>
      </c>
      <c r="G1569" s="8">
        <v>646</v>
      </c>
      <c r="H1569" s="8">
        <v>927</v>
      </c>
      <c r="I1569" s="8">
        <v>1011</v>
      </c>
      <c r="J1569" s="8"/>
      <c r="K1569">
        <f t="shared" si="144"/>
        <v>-456</v>
      </c>
      <c r="L1569">
        <f t="shared" si="145"/>
        <v>-485</v>
      </c>
      <c r="M1569">
        <f t="shared" si="146"/>
        <v>-477</v>
      </c>
      <c r="N1569">
        <f t="shared" si="147"/>
        <v>-382</v>
      </c>
      <c r="O1569">
        <f t="shared" si="148"/>
        <v>-617</v>
      </c>
      <c r="P1569" s="1" t="str">
        <f t="shared" si="149"/>
        <v>ABOVE</v>
      </c>
      <c r="Q1569" s="7">
        <v>0.5934959349593496</v>
      </c>
    </row>
    <row r="1570" spans="1:17" x14ac:dyDescent="0.3">
      <c r="A1570" s="2">
        <v>25</v>
      </c>
      <c r="B1570" s="8" t="s">
        <v>1102</v>
      </c>
      <c r="C1570" s="8" t="s">
        <v>196</v>
      </c>
      <c r="D1570" s="8">
        <v>14.6</v>
      </c>
      <c r="E1570" s="8">
        <v>526</v>
      </c>
      <c r="F1570" s="8">
        <v>674</v>
      </c>
      <c r="G1570" s="8">
        <v>797</v>
      </c>
      <c r="H1570" s="8">
        <v>1152</v>
      </c>
      <c r="I1570" s="8">
        <v>1400</v>
      </c>
      <c r="J1570" s="8"/>
      <c r="K1570">
        <f t="shared" si="144"/>
        <v>-421</v>
      </c>
      <c r="L1570">
        <f t="shared" si="145"/>
        <v>-305</v>
      </c>
      <c r="M1570">
        <f t="shared" si="146"/>
        <v>-326</v>
      </c>
      <c r="N1570">
        <f t="shared" si="147"/>
        <v>-157</v>
      </c>
      <c r="O1570">
        <f t="shared" si="148"/>
        <v>-228</v>
      </c>
      <c r="P1570" s="1" t="str">
        <f t="shared" si="149"/>
        <v>ABOVE</v>
      </c>
      <c r="Q1570" s="7">
        <v>0.18699186991869909</v>
      </c>
    </row>
    <row r="1571" spans="1:17" x14ac:dyDescent="0.3">
      <c r="A1571" s="2">
        <v>25</v>
      </c>
      <c r="B1571" s="8" t="s">
        <v>1102</v>
      </c>
      <c r="C1571" s="8" t="s">
        <v>110</v>
      </c>
      <c r="D1571" s="8">
        <v>15.7</v>
      </c>
      <c r="E1571" s="8">
        <v>426</v>
      </c>
      <c r="F1571" s="8">
        <v>488</v>
      </c>
      <c r="G1571" s="8">
        <v>646</v>
      </c>
      <c r="H1571" s="8">
        <v>934</v>
      </c>
      <c r="I1571" s="8">
        <v>985</v>
      </c>
      <c r="J1571" s="8"/>
      <c r="K1571">
        <f t="shared" si="144"/>
        <v>-521</v>
      </c>
      <c r="L1571">
        <f t="shared" si="145"/>
        <v>-491</v>
      </c>
      <c r="M1571">
        <f t="shared" si="146"/>
        <v>-477</v>
      </c>
      <c r="N1571">
        <f t="shared" si="147"/>
        <v>-375</v>
      </c>
      <c r="O1571">
        <f t="shared" si="148"/>
        <v>-643</v>
      </c>
      <c r="P1571" s="1" t="str">
        <f t="shared" si="149"/>
        <v>ABOVE</v>
      </c>
      <c r="Q1571" s="7">
        <v>0.27642276422764217</v>
      </c>
    </row>
    <row r="1572" spans="1:17" x14ac:dyDescent="0.3">
      <c r="A1572" s="2">
        <v>25</v>
      </c>
      <c r="B1572" s="8" t="s">
        <v>1102</v>
      </c>
      <c r="C1572" s="8" t="s">
        <v>1116</v>
      </c>
      <c r="D1572" s="8">
        <v>10</v>
      </c>
      <c r="E1572" s="8">
        <v>482</v>
      </c>
      <c r="F1572" s="8">
        <v>553</v>
      </c>
      <c r="G1572" s="8">
        <v>731</v>
      </c>
      <c r="H1572" s="8">
        <v>916</v>
      </c>
      <c r="I1572" s="8">
        <v>1115</v>
      </c>
      <c r="J1572" s="8"/>
      <c r="K1572">
        <f t="shared" si="144"/>
        <v>-465</v>
      </c>
      <c r="L1572">
        <f t="shared" si="145"/>
        <v>-426</v>
      </c>
      <c r="M1572">
        <f t="shared" si="146"/>
        <v>-392</v>
      </c>
      <c r="N1572">
        <f t="shared" si="147"/>
        <v>-393</v>
      </c>
      <c r="O1572">
        <f t="shared" si="148"/>
        <v>-513</v>
      </c>
      <c r="P1572" s="1" t="str">
        <f t="shared" si="149"/>
        <v>BELOW</v>
      </c>
      <c r="Q1572" s="7">
        <v>-0.18699186991869923</v>
      </c>
    </row>
    <row r="1573" spans="1:17" x14ac:dyDescent="0.3">
      <c r="A1573" s="2">
        <v>25</v>
      </c>
      <c r="B1573" s="8" t="s">
        <v>1102</v>
      </c>
      <c r="C1573" s="8" t="s">
        <v>108</v>
      </c>
      <c r="D1573" s="8">
        <v>16.5</v>
      </c>
      <c r="E1573" s="8">
        <v>490</v>
      </c>
      <c r="F1573" s="8">
        <v>549</v>
      </c>
      <c r="G1573" s="8">
        <v>646</v>
      </c>
      <c r="H1573" s="8">
        <v>896</v>
      </c>
      <c r="I1573" s="8">
        <v>948</v>
      </c>
      <c r="J1573" s="8"/>
      <c r="K1573">
        <f t="shared" si="144"/>
        <v>-457</v>
      </c>
      <c r="L1573">
        <f t="shared" si="145"/>
        <v>-430</v>
      </c>
      <c r="M1573">
        <f t="shared" si="146"/>
        <v>-477</v>
      </c>
      <c r="N1573">
        <f t="shared" si="147"/>
        <v>-413</v>
      </c>
      <c r="O1573">
        <f t="shared" si="148"/>
        <v>-680</v>
      </c>
      <c r="P1573" s="1" t="str">
        <f t="shared" si="149"/>
        <v>ABOVE</v>
      </c>
      <c r="Q1573" s="7">
        <v>0.34146341463414626</v>
      </c>
    </row>
    <row r="1574" spans="1:17" x14ac:dyDescent="0.3">
      <c r="A1574" s="2">
        <v>25</v>
      </c>
      <c r="B1574" s="8" t="s">
        <v>1102</v>
      </c>
      <c r="C1574" s="8" t="s">
        <v>1115</v>
      </c>
      <c r="D1574" s="8">
        <v>9.1999999999999993</v>
      </c>
      <c r="E1574" s="8">
        <v>640</v>
      </c>
      <c r="F1574" s="8">
        <v>786</v>
      </c>
      <c r="G1574" s="8">
        <v>953</v>
      </c>
      <c r="H1574" s="8">
        <v>1286</v>
      </c>
      <c r="I1574" s="8">
        <v>1457</v>
      </c>
      <c r="J1574" s="8"/>
      <c r="K1574">
        <f t="shared" si="144"/>
        <v>-307</v>
      </c>
      <c r="L1574">
        <f t="shared" si="145"/>
        <v>-193</v>
      </c>
      <c r="M1574">
        <f t="shared" si="146"/>
        <v>-170</v>
      </c>
      <c r="N1574">
        <f t="shared" si="147"/>
        <v>-23</v>
      </c>
      <c r="O1574">
        <f t="shared" si="148"/>
        <v>-171</v>
      </c>
      <c r="P1574" s="1" t="str">
        <f t="shared" si="149"/>
        <v>BELOW</v>
      </c>
      <c r="Q1574" s="7">
        <v>-0.25203252032520335</v>
      </c>
    </row>
    <row r="1575" spans="1:17" x14ac:dyDescent="0.3">
      <c r="A1575" s="2">
        <v>25</v>
      </c>
      <c r="B1575" s="8" t="s">
        <v>1102</v>
      </c>
      <c r="C1575" s="8" t="s">
        <v>1114</v>
      </c>
      <c r="D1575" s="8">
        <v>21.7</v>
      </c>
      <c r="E1575" s="8">
        <v>426</v>
      </c>
      <c r="F1575" s="8">
        <v>488</v>
      </c>
      <c r="G1575" s="8">
        <v>646</v>
      </c>
      <c r="H1575" s="8">
        <v>809</v>
      </c>
      <c r="I1575" s="8">
        <v>985</v>
      </c>
      <c r="J1575" s="8"/>
      <c r="K1575">
        <f t="shared" si="144"/>
        <v>-521</v>
      </c>
      <c r="L1575">
        <f t="shared" si="145"/>
        <v>-491</v>
      </c>
      <c r="M1575">
        <f t="shared" si="146"/>
        <v>-477</v>
      </c>
      <c r="N1575">
        <f t="shared" si="147"/>
        <v>-500</v>
      </c>
      <c r="O1575">
        <f t="shared" si="148"/>
        <v>-643</v>
      </c>
      <c r="P1575" s="1" t="str">
        <f t="shared" si="149"/>
        <v>ABOVE</v>
      </c>
      <c r="Q1575" s="7">
        <v>0.76422764227642259</v>
      </c>
    </row>
    <row r="1576" spans="1:17" x14ac:dyDescent="0.3">
      <c r="A1576" s="2">
        <v>25</v>
      </c>
      <c r="B1576" s="8" t="s">
        <v>1102</v>
      </c>
      <c r="C1576" s="8" t="s">
        <v>1113</v>
      </c>
      <c r="D1576" s="8">
        <v>19.7</v>
      </c>
      <c r="E1576" s="8">
        <v>426</v>
      </c>
      <c r="F1576" s="8">
        <v>523</v>
      </c>
      <c r="G1576" s="8">
        <v>646</v>
      </c>
      <c r="H1576" s="8">
        <v>809</v>
      </c>
      <c r="I1576" s="8">
        <v>1017</v>
      </c>
      <c r="J1576" s="8"/>
      <c r="K1576">
        <f t="shared" si="144"/>
        <v>-521</v>
      </c>
      <c r="L1576">
        <f t="shared" si="145"/>
        <v>-456</v>
      </c>
      <c r="M1576">
        <f t="shared" si="146"/>
        <v>-477</v>
      </c>
      <c r="N1576">
        <f t="shared" si="147"/>
        <v>-500</v>
      </c>
      <c r="O1576">
        <f t="shared" si="148"/>
        <v>-611</v>
      </c>
      <c r="P1576" s="1" t="str">
        <f t="shared" si="149"/>
        <v>ABOVE</v>
      </c>
      <c r="Q1576" s="7">
        <v>0.60162601626016243</v>
      </c>
    </row>
    <row r="1577" spans="1:17" x14ac:dyDescent="0.3">
      <c r="A1577" s="2">
        <v>25</v>
      </c>
      <c r="B1577" s="8" t="s">
        <v>1102</v>
      </c>
      <c r="C1577" s="8" t="s">
        <v>1112</v>
      </c>
      <c r="D1577" s="8">
        <v>4.5999999999999996</v>
      </c>
      <c r="E1577" s="8">
        <v>635</v>
      </c>
      <c r="F1577" s="8">
        <v>713</v>
      </c>
      <c r="G1577" s="8">
        <v>924</v>
      </c>
      <c r="H1577" s="8">
        <v>1215</v>
      </c>
      <c r="I1577" s="8">
        <v>1430</v>
      </c>
      <c r="J1577" s="8"/>
      <c r="K1577">
        <f t="shared" si="144"/>
        <v>-312</v>
      </c>
      <c r="L1577">
        <f t="shared" si="145"/>
        <v>-266</v>
      </c>
      <c r="M1577">
        <f t="shared" si="146"/>
        <v>-199</v>
      </c>
      <c r="N1577">
        <f t="shared" si="147"/>
        <v>-94</v>
      </c>
      <c r="O1577">
        <f t="shared" si="148"/>
        <v>-198</v>
      </c>
      <c r="P1577" s="1" t="str">
        <f t="shared" si="149"/>
        <v>BELOW</v>
      </c>
      <c r="Q1577" s="7">
        <v>-0.6260162601626017</v>
      </c>
    </row>
    <row r="1578" spans="1:17" x14ac:dyDescent="0.3">
      <c r="A1578" s="2">
        <v>25</v>
      </c>
      <c r="B1578" s="8" t="s">
        <v>1102</v>
      </c>
      <c r="C1578" s="8" t="s">
        <v>1111</v>
      </c>
      <c r="D1578" s="8">
        <v>19.3</v>
      </c>
      <c r="E1578" s="8">
        <v>426</v>
      </c>
      <c r="F1578" s="8">
        <v>507</v>
      </c>
      <c r="G1578" s="8">
        <v>646</v>
      </c>
      <c r="H1578" s="8">
        <v>873</v>
      </c>
      <c r="I1578" s="8">
        <v>976</v>
      </c>
      <c r="J1578" s="8"/>
      <c r="K1578">
        <f t="shared" si="144"/>
        <v>-521</v>
      </c>
      <c r="L1578">
        <f t="shared" si="145"/>
        <v>-472</v>
      </c>
      <c r="M1578">
        <f t="shared" si="146"/>
        <v>-477</v>
      </c>
      <c r="N1578">
        <f t="shared" si="147"/>
        <v>-436</v>
      </c>
      <c r="O1578">
        <f t="shared" si="148"/>
        <v>-652</v>
      </c>
      <c r="P1578" s="1" t="str">
        <f t="shared" si="149"/>
        <v>ABOVE</v>
      </c>
      <c r="Q1578" s="7">
        <v>0.56910569105691056</v>
      </c>
    </row>
    <row r="1579" spans="1:17" x14ac:dyDescent="0.3">
      <c r="A1579" s="2">
        <v>25</v>
      </c>
      <c r="B1579" s="8" t="s">
        <v>1102</v>
      </c>
      <c r="C1579" s="8" t="s">
        <v>1110</v>
      </c>
      <c r="D1579" s="8">
        <v>9.6999999999999993</v>
      </c>
      <c r="E1579" s="8">
        <v>445</v>
      </c>
      <c r="F1579" s="8">
        <v>544</v>
      </c>
      <c r="G1579" s="8">
        <v>675</v>
      </c>
      <c r="H1579" s="8">
        <v>941</v>
      </c>
      <c r="I1579" s="8">
        <v>1065</v>
      </c>
      <c r="J1579" s="8"/>
      <c r="K1579">
        <f t="shared" si="144"/>
        <v>-502</v>
      </c>
      <c r="L1579">
        <f t="shared" si="145"/>
        <v>-435</v>
      </c>
      <c r="M1579">
        <f t="shared" si="146"/>
        <v>-448</v>
      </c>
      <c r="N1579">
        <f t="shared" si="147"/>
        <v>-368</v>
      </c>
      <c r="O1579">
        <f t="shared" si="148"/>
        <v>-563</v>
      </c>
      <c r="P1579" s="1" t="str">
        <f t="shared" si="149"/>
        <v>BELOW</v>
      </c>
      <c r="Q1579" s="7">
        <v>-0.21138211382113831</v>
      </c>
    </row>
    <row r="1580" spans="1:17" x14ac:dyDescent="0.3">
      <c r="A1580" s="2">
        <v>25</v>
      </c>
      <c r="B1580" s="8" t="s">
        <v>1102</v>
      </c>
      <c r="C1580" s="8" t="s">
        <v>1109</v>
      </c>
      <c r="D1580" s="8">
        <v>17</v>
      </c>
      <c r="E1580" s="8">
        <v>441</v>
      </c>
      <c r="F1580" s="8">
        <v>488</v>
      </c>
      <c r="G1580" s="8">
        <v>646</v>
      </c>
      <c r="H1580" s="8">
        <v>918</v>
      </c>
      <c r="I1580" s="8">
        <v>1000</v>
      </c>
      <c r="J1580" s="8"/>
      <c r="K1580">
        <f t="shared" si="144"/>
        <v>-506</v>
      </c>
      <c r="L1580">
        <f t="shared" si="145"/>
        <v>-491</v>
      </c>
      <c r="M1580">
        <f t="shared" si="146"/>
        <v>-477</v>
      </c>
      <c r="N1580">
        <f t="shared" si="147"/>
        <v>-391</v>
      </c>
      <c r="O1580">
        <f t="shared" si="148"/>
        <v>-628</v>
      </c>
      <c r="P1580" s="1" t="str">
        <f t="shared" si="149"/>
        <v>ABOVE</v>
      </c>
      <c r="Q1580" s="7">
        <v>0.3821138211382113</v>
      </c>
    </row>
    <row r="1581" spans="1:17" x14ac:dyDescent="0.3">
      <c r="A1581" s="2">
        <v>25</v>
      </c>
      <c r="B1581" s="8" t="s">
        <v>1102</v>
      </c>
      <c r="C1581" s="8" t="s">
        <v>1108</v>
      </c>
      <c r="D1581" s="8">
        <v>9.3000000000000007</v>
      </c>
      <c r="E1581" s="8">
        <v>635</v>
      </c>
      <c r="F1581" s="8">
        <v>713</v>
      </c>
      <c r="G1581" s="8">
        <v>924</v>
      </c>
      <c r="H1581" s="8">
        <v>1215</v>
      </c>
      <c r="I1581" s="8">
        <v>1430</v>
      </c>
      <c r="J1581" s="8"/>
      <c r="K1581">
        <f t="shared" si="144"/>
        <v>-312</v>
      </c>
      <c r="L1581">
        <f t="shared" si="145"/>
        <v>-266</v>
      </c>
      <c r="M1581">
        <f t="shared" si="146"/>
        <v>-199</v>
      </c>
      <c r="N1581">
        <f t="shared" si="147"/>
        <v>-94</v>
      </c>
      <c r="O1581">
        <f t="shared" si="148"/>
        <v>-198</v>
      </c>
      <c r="P1581" s="1" t="str">
        <f t="shared" si="149"/>
        <v>BELOW</v>
      </c>
      <c r="Q1581" s="7">
        <v>-0.24390243902439024</v>
      </c>
    </row>
    <row r="1582" spans="1:17" x14ac:dyDescent="0.3">
      <c r="A1582" s="2">
        <v>25</v>
      </c>
      <c r="B1582" s="8" t="s">
        <v>1102</v>
      </c>
      <c r="C1582" s="8" t="s">
        <v>1023</v>
      </c>
      <c r="D1582" s="8">
        <v>15.7</v>
      </c>
      <c r="E1582" s="8">
        <v>442</v>
      </c>
      <c r="F1582" s="8">
        <v>507</v>
      </c>
      <c r="G1582" s="8">
        <v>671</v>
      </c>
      <c r="H1582" s="8">
        <v>866</v>
      </c>
      <c r="I1582" s="8">
        <v>919</v>
      </c>
      <c r="J1582" s="8"/>
      <c r="K1582">
        <f t="shared" si="144"/>
        <v>-505</v>
      </c>
      <c r="L1582">
        <f t="shared" si="145"/>
        <v>-472</v>
      </c>
      <c r="M1582">
        <f t="shared" si="146"/>
        <v>-452</v>
      </c>
      <c r="N1582">
        <f t="shared" si="147"/>
        <v>-443</v>
      </c>
      <c r="O1582">
        <f t="shared" si="148"/>
        <v>-709</v>
      </c>
      <c r="P1582" s="1" t="str">
        <f t="shared" si="149"/>
        <v>ABOVE</v>
      </c>
      <c r="Q1582" s="7">
        <v>0.27642276422764217</v>
      </c>
    </row>
    <row r="1583" spans="1:17" x14ac:dyDescent="0.3">
      <c r="A1583" s="2">
        <v>25</v>
      </c>
      <c r="B1583" s="8" t="s">
        <v>1102</v>
      </c>
      <c r="C1583" s="8" t="s">
        <v>929</v>
      </c>
      <c r="D1583" s="8">
        <v>20.8</v>
      </c>
      <c r="E1583" s="8">
        <v>426</v>
      </c>
      <c r="F1583" s="8">
        <v>488</v>
      </c>
      <c r="G1583" s="8">
        <v>646</v>
      </c>
      <c r="H1583" s="8">
        <v>825</v>
      </c>
      <c r="I1583" s="8">
        <v>904</v>
      </c>
      <c r="J1583" s="8"/>
      <c r="K1583">
        <f t="shared" si="144"/>
        <v>-521</v>
      </c>
      <c r="L1583">
        <f t="shared" si="145"/>
        <v>-491</v>
      </c>
      <c r="M1583">
        <f t="shared" si="146"/>
        <v>-477</v>
      </c>
      <c r="N1583">
        <f t="shared" si="147"/>
        <v>-484</v>
      </c>
      <c r="O1583">
        <f t="shared" si="148"/>
        <v>-724</v>
      </c>
      <c r="P1583" s="1" t="str">
        <f t="shared" si="149"/>
        <v>ABOVE</v>
      </c>
      <c r="Q1583" s="7">
        <v>0.69105691056910568</v>
      </c>
    </row>
    <row r="1584" spans="1:17" x14ac:dyDescent="0.3">
      <c r="A1584" s="2">
        <v>25</v>
      </c>
      <c r="B1584" s="8" t="s">
        <v>1102</v>
      </c>
      <c r="C1584" s="8" t="s">
        <v>875</v>
      </c>
      <c r="D1584" s="8">
        <v>14.4</v>
      </c>
      <c r="E1584" s="8">
        <v>426</v>
      </c>
      <c r="F1584" s="8">
        <v>529</v>
      </c>
      <c r="G1584" s="8">
        <v>646</v>
      </c>
      <c r="H1584" s="8">
        <v>809</v>
      </c>
      <c r="I1584" s="8">
        <v>985</v>
      </c>
      <c r="J1584" s="8"/>
      <c r="K1584">
        <f t="shared" si="144"/>
        <v>-521</v>
      </c>
      <c r="L1584">
        <f t="shared" si="145"/>
        <v>-450</v>
      </c>
      <c r="M1584">
        <f t="shared" si="146"/>
        <v>-477</v>
      </c>
      <c r="N1584">
        <f t="shared" si="147"/>
        <v>-500</v>
      </c>
      <c r="O1584">
        <f t="shared" si="148"/>
        <v>-643</v>
      </c>
      <c r="P1584" s="1" t="str">
        <f t="shared" si="149"/>
        <v>ABOVE</v>
      </c>
      <c r="Q1584" s="7">
        <v>0.17073170731707313</v>
      </c>
    </row>
    <row r="1585" spans="1:17" x14ac:dyDescent="0.3">
      <c r="A1585" s="2">
        <v>25</v>
      </c>
      <c r="B1585" s="8" t="s">
        <v>1102</v>
      </c>
      <c r="C1585" s="8" t="s">
        <v>189</v>
      </c>
      <c r="D1585" s="8">
        <v>17.899999999999999</v>
      </c>
      <c r="E1585" s="8">
        <v>420</v>
      </c>
      <c r="F1585" s="8">
        <v>517</v>
      </c>
      <c r="G1585" s="8">
        <v>654</v>
      </c>
      <c r="H1585" s="8">
        <v>907</v>
      </c>
      <c r="I1585" s="8">
        <v>1018</v>
      </c>
      <c r="J1585" s="8"/>
      <c r="K1585">
        <f t="shared" si="144"/>
        <v>-527</v>
      </c>
      <c r="L1585">
        <f t="shared" si="145"/>
        <v>-462</v>
      </c>
      <c r="M1585">
        <f t="shared" si="146"/>
        <v>-469</v>
      </c>
      <c r="N1585">
        <f t="shared" si="147"/>
        <v>-402</v>
      </c>
      <c r="O1585">
        <f t="shared" si="148"/>
        <v>-610</v>
      </c>
      <c r="P1585" s="1" t="str">
        <f t="shared" si="149"/>
        <v>ABOVE</v>
      </c>
      <c r="Q1585" s="7">
        <v>0.45528455284552827</v>
      </c>
    </row>
    <row r="1586" spans="1:17" x14ac:dyDescent="0.3">
      <c r="A1586" s="2">
        <v>25</v>
      </c>
      <c r="B1586" s="8" t="s">
        <v>1102</v>
      </c>
      <c r="C1586" s="8" t="s">
        <v>1107</v>
      </c>
      <c r="D1586" s="8">
        <v>22.6</v>
      </c>
      <c r="E1586" s="8">
        <v>415</v>
      </c>
      <c r="F1586" s="8">
        <v>488</v>
      </c>
      <c r="G1586" s="8">
        <v>646</v>
      </c>
      <c r="H1586" s="8">
        <v>809</v>
      </c>
      <c r="I1586" s="8">
        <v>886</v>
      </c>
      <c r="J1586" s="8"/>
      <c r="K1586">
        <f t="shared" si="144"/>
        <v>-532</v>
      </c>
      <c r="L1586">
        <f t="shared" si="145"/>
        <v>-491</v>
      </c>
      <c r="M1586">
        <f t="shared" si="146"/>
        <v>-477</v>
      </c>
      <c r="N1586">
        <f t="shared" si="147"/>
        <v>-500</v>
      </c>
      <c r="O1586">
        <f t="shared" si="148"/>
        <v>-742</v>
      </c>
      <c r="P1586" s="1" t="str">
        <f t="shared" si="149"/>
        <v>ABOVE</v>
      </c>
      <c r="Q1586" s="7">
        <v>0.83739837398373984</v>
      </c>
    </row>
    <row r="1587" spans="1:17" x14ac:dyDescent="0.3">
      <c r="A1587" s="2">
        <v>25</v>
      </c>
      <c r="B1587" s="8" t="s">
        <v>1102</v>
      </c>
      <c r="C1587" s="8" t="s">
        <v>341</v>
      </c>
      <c r="D1587" s="8">
        <v>15.8</v>
      </c>
      <c r="E1587" s="8">
        <v>426</v>
      </c>
      <c r="F1587" s="8">
        <v>490</v>
      </c>
      <c r="G1587" s="8">
        <v>646</v>
      </c>
      <c r="H1587" s="8">
        <v>834</v>
      </c>
      <c r="I1587" s="8">
        <v>1115</v>
      </c>
      <c r="J1587" s="8"/>
      <c r="K1587">
        <f t="shared" si="144"/>
        <v>-521</v>
      </c>
      <c r="L1587">
        <f t="shared" si="145"/>
        <v>-489</v>
      </c>
      <c r="M1587">
        <f t="shared" si="146"/>
        <v>-477</v>
      </c>
      <c r="N1587">
        <f t="shared" si="147"/>
        <v>-475</v>
      </c>
      <c r="O1587">
        <f t="shared" si="148"/>
        <v>-513</v>
      </c>
      <c r="P1587" s="1" t="str">
        <f t="shared" si="149"/>
        <v>ABOVE</v>
      </c>
      <c r="Q1587" s="7">
        <v>0.28455284552845528</v>
      </c>
    </row>
    <row r="1588" spans="1:17" x14ac:dyDescent="0.3">
      <c r="A1588" s="2">
        <v>25</v>
      </c>
      <c r="B1588" s="8" t="s">
        <v>1102</v>
      </c>
      <c r="C1588" s="8" t="s">
        <v>1106</v>
      </c>
      <c r="D1588" s="8">
        <v>18.399999999999999</v>
      </c>
      <c r="E1588" s="8">
        <v>415</v>
      </c>
      <c r="F1588" s="8">
        <v>488</v>
      </c>
      <c r="G1588" s="8">
        <v>646</v>
      </c>
      <c r="H1588" s="8">
        <v>809</v>
      </c>
      <c r="I1588" s="8">
        <v>873</v>
      </c>
      <c r="J1588" s="8"/>
      <c r="K1588">
        <f t="shared" si="144"/>
        <v>-532</v>
      </c>
      <c r="L1588">
        <f t="shared" si="145"/>
        <v>-491</v>
      </c>
      <c r="M1588">
        <f t="shared" si="146"/>
        <v>-477</v>
      </c>
      <c r="N1588">
        <f t="shared" si="147"/>
        <v>-500</v>
      </c>
      <c r="O1588">
        <f t="shared" si="148"/>
        <v>-755</v>
      </c>
      <c r="P1588" s="1" t="str">
        <f t="shared" si="149"/>
        <v>ABOVE</v>
      </c>
      <c r="Q1588" s="7">
        <v>0.49593495934959331</v>
      </c>
    </row>
    <row r="1589" spans="1:17" x14ac:dyDescent="0.3">
      <c r="A1589" s="2">
        <v>25</v>
      </c>
      <c r="B1589" s="8" t="s">
        <v>1102</v>
      </c>
      <c r="C1589" s="8" t="s">
        <v>1105</v>
      </c>
      <c r="D1589" s="8">
        <v>15.4</v>
      </c>
      <c r="E1589" s="8">
        <v>469</v>
      </c>
      <c r="F1589" s="8">
        <v>570</v>
      </c>
      <c r="G1589" s="8">
        <v>711</v>
      </c>
      <c r="H1589" s="8">
        <v>962</v>
      </c>
      <c r="I1589" s="8">
        <v>1215</v>
      </c>
      <c r="J1589" s="8"/>
      <c r="K1589">
        <f t="shared" si="144"/>
        <v>-478</v>
      </c>
      <c r="L1589">
        <f t="shared" si="145"/>
        <v>-409</v>
      </c>
      <c r="M1589">
        <f t="shared" si="146"/>
        <v>-412</v>
      </c>
      <c r="N1589">
        <f t="shared" si="147"/>
        <v>-347</v>
      </c>
      <c r="O1589">
        <f t="shared" si="148"/>
        <v>-413</v>
      </c>
      <c r="P1589" s="1" t="str">
        <f t="shared" si="149"/>
        <v>ABOVE</v>
      </c>
      <c r="Q1589" s="7">
        <v>0.25203252032520324</v>
      </c>
    </row>
    <row r="1590" spans="1:17" x14ac:dyDescent="0.3">
      <c r="A1590" s="2">
        <v>25</v>
      </c>
      <c r="B1590" s="8" t="s">
        <v>1102</v>
      </c>
      <c r="C1590" s="8" t="s">
        <v>540</v>
      </c>
      <c r="D1590" s="8">
        <v>15.6</v>
      </c>
      <c r="E1590" s="8">
        <v>466</v>
      </c>
      <c r="F1590" s="8">
        <v>534</v>
      </c>
      <c r="G1590" s="8">
        <v>706</v>
      </c>
      <c r="H1590" s="8">
        <v>885</v>
      </c>
      <c r="I1590" s="8">
        <v>954</v>
      </c>
      <c r="J1590" s="8"/>
      <c r="K1590">
        <f t="shared" si="144"/>
        <v>-481</v>
      </c>
      <c r="L1590">
        <f t="shared" si="145"/>
        <v>-445</v>
      </c>
      <c r="M1590">
        <f t="shared" si="146"/>
        <v>-417</v>
      </c>
      <c r="N1590">
        <f t="shared" si="147"/>
        <v>-424</v>
      </c>
      <c r="O1590">
        <f t="shared" si="148"/>
        <v>-674</v>
      </c>
      <c r="P1590" s="1" t="str">
        <f t="shared" si="149"/>
        <v>ABOVE</v>
      </c>
      <c r="Q1590" s="7">
        <v>0.26829268292682917</v>
      </c>
    </row>
    <row r="1591" spans="1:17" x14ac:dyDescent="0.3">
      <c r="A1591" s="2">
        <v>25</v>
      </c>
      <c r="B1591" s="8" t="s">
        <v>1102</v>
      </c>
      <c r="C1591" s="8" t="s">
        <v>1104</v>
      </c>
      <c r="D1591" s="8">
        <v>12.6</v>
      </c>
      <c r="E1591" s="8">
        <v>484</v>
      </c>
      <c r="F1591" s="8">
        <v>589</v>
      </c>
      <c r="G1591" s="8">
        <v>723</v>
      </c>
      <c r="H1591" s="8">
        <v>974</v>
      </c>
      <c r="I1591" s="8">
        <v>977</v>
      </c>
      <c r="J1591" s="8"/>
      <c r="K1591">
        <f t="shared" si="144"/>
        <v>-463</v>
      </c>
      <c r="L1591">
        <f t="shared" si="145"/>
        <v>-390</v>
      </c>
      <c r="M1591">
        <f t="shared" si="146"/>
        <v>-400</v>
      </c>
      <c r="N1591">
        <f t="shared" si="147"/>
        <v>-335</v>
      </c>
      <c r="O1591">
        <f t="shared" si="148"/>
        <v>-651</v>
      </c>
      <c r="P1591" s="1" t="str">
        <f t="shared" si="149"/>
        <v>ABOVE</v>
      </c>
      <c r="Q1591" s="7">
        <v>2.4390243902438935E-2</v>
      </c>
    </row>
    <row r="1592" spans="1:17" x14ac:dyDescent="0.3">
      <c r="A1592" s="2">
        <v>25</v>
      </c>
      <c r="B1592" s="8" t="s">
        <v>1102</v>
      </c>
      <c r="C1592" s="8" t="s">
        <v>733</v>
      </c>
      <c r="D1592" s="8">
        <v>21</v>
      </c>
      <c r="E1592" s="8">
        <v>415</v>
      </c>
      <c r="F1592" s="8">
        <v>488</v>
      </c>
      <c r="G1592" s="8">
        <v>646</v>
      </c>
      <c r="H1592" s="8">
        <v>890</v>
      </c>
      <c r="I1592" s="8">
        <v>1087</v>
      </c>
      <c r="J1592" s="8"/>
      <c r="K1592">
        <f t="shared" si="144"/>
        <v>-532</v>
      </c>
      <c r="L1592">
        <f t="shared" si="145"/>
        <v>-491</v>
      </c>
      <c r="M1592">
        <f t="shared" si="146"/>
        <v>-477</v>
      </c>
      <c r="N1592">
        <f t="shared" si="147"/>
        <v>-419</v>
      </c>
      <c r="O1592">
        <f t="shared" si="148"/>
        <v>-541</v>
      </c>
      <c r="P1592" s="1" t="str">
        <f t="shared" si="149"/>
        <v>ABOVE</v>
      </c>
      <c r="Q1592" s="7">
        <v>0.70731707317073156</v>
      </c>
    </row>
    <row r="1593" spans="1:17" x14ac:dyDescent="0.3">
      <c r="A1593" s="2">
        <v>25</v>
      </c>
      <c r="B1593" s="8" t="s">
        <v>1102</v>
      </c>
      <c r="C1593" s="8" t="s">
        <v>34</v>
      </c>
      <c r="D1593" s="8">
        <v>17.100000000000001</v>
      </c>
      <c r="E1593" s="8">
        <v>456</v>
      </c>
      <c r="F1593" s="8">
        <v>522</v>
      </c>
      <c r="G1593" s="8">
        <v>691</v>
      </c>
      <c r="H1593" s="8">
        <v>908</v>
      </c>
      <c r="I1593" s="8">
        <v>934</v>
      </c>
      <c r="J1593" s="8"/>
      <c r="K1593">
        <f t="shared" si="144"/>
        <v>-491</v>
      </c>
      <c r="L1593">
        <f t="shared" si="145"/>
        <v>-457</v>
      </c>
      <c r="M1593">
        <f t="shared" si="146"/>
        <v>-432</v>
      </c>
      <c r="N1593">
        <f t="shared" si="147"/>
        <v>-401</v>
      </c>
      <c r="O1593">
        <f t="shared" si="148"/>
        <v>-694</v>
      </c>
      <c r="P1593" s="1" t="str">
        <f t="shared" si="149"/>
        <v>ABOVE</v>
      </c>
      <c r="Q1593" s="7">
        <v>0.3902439024390244</v>
      </c>
    </row>
    <row r="1594" spans="1:17" x14ac:dyDescent="0.3">
      <c r="A1594" s="2">
        <v>25</v>
      </c>
      <c r="B1594" s="8" t="s">
        <v>1102</v>
      </c>
      <c r="C1594" s="8" t="s">
        <v>180</v>
      </c>
      <c r="D1594" s="8">
        <v>10</v>
      </c>
      <c r="E1594" s="8">
        <v>635</v>
      </c>
      <c r="F1594" s="8">
        <v>713</v>
      </c>
      <c r="G1594" s="8">
        <v>924</v>
      </c>
      <c r="H1594" s="8">
        <v>1215</v>
      </c>
      <c r="I1594" s="8">
        <v>1430</v>
      </c>
      <c r="J1594" s="8"/>
      <c r="K1594">
        <f t="shared" si="144"/>
        <v>-312</v>
      </c>
      <c r="L1594">
        <f t="shared" si="145"/>
        <v>-266</v>
      </c>
      <c r="M1594">
        <f t="shared" si="146"/>
        <v>-199</v>
      </c>
      <c r="N1594">
        <f t="shared" si="147"/>
        <v>-94</v>
      </c>
      <c r="O1594">
        <f t="shared" si="148"/>
        <v>-198</v>
      </c>
      <c r="P1594" s="1" t="str">
        <f t="shared" si="149"/>
        <v>BELOW</v>
      </c>
      <c r="Q1594" s="7">
        <v>-0.18699186991869923</v>
      </c>
    </row>
    <row r="1595" spans="1:17" x14ac:dyDescent="0.3">
      <c r="A1595" s="2">
        <v>25</v>
      </c>
      <c r="B1595" s="8" t="s">
        <v>1102</v>
      </c>
      <c r="C1595" s="8" t="s">
        <v>30</v>
      </c>
      <c r="D1595" s="8">
        <v>22.4</v>
      </c>
      <c r="E1595" s="8">
        <v>445</v>
      </c>
      <c r="F1595" s="8">
        <v>488</v>
      </c>
      <c r="G1595" s="8">
        <v>646</v>
      </c>
      <c r="H1595" s="8">
        <v>809</v>
      </c>
      <c r="I1595" s="8">
        <v>873</v>
      </c>
      <c r="J1595" s="8"/>
      <c r="K1595">
        <f t="shared" si="144"/>
        <v>-502</v>
      </c>
      <c r="L1595">
        <f t="shared" si="145"/>
        <v>-491</v>
      </c>
      <c r="M1595">
        <f t="shared" si="146"/>
        <v>-477</v>
      </c>
      <c r="N1595">
        <f t="shared" si="147"/>
        <v>-500</v>
      </c>
      <c r="O1595">
        <f t="shared" si="148"/>
        <v>-755</v>
      </c>
      <c r="P1595" s="1" t="str">
        <f t="shared" si="149"/>
        <v>ABOVE</v>
      </c>
      <c r="Q1595" s="7">
        <v>0.82113821138211363</v>
      </c>
    </row>
    <row r="1596" spans="1:17" x14ac:dyDescent="0.3">
      <c r="A1596" s="2">
        <v>25</v>
      </c>
      <c r="B1596" s="8" t="s">
        <v>1102</v>
      </c>
      <c r="C1596" s="8" t="s">
        <v>101</v>
      </c>
      <c r="D1596" s="8">
        <v>20.6</v>
      </c>
      <c r="E1596" s="8">
        <v>471</v>
      </c>
      <c r="F1596" s="8">
        <v>495</v>
      </c>
      <c r="G1596" s="8">
        <v>646</v>
      </c>
      <c r="H1596" s="8">
        <v>809</v>
      </c>
      <c r="I1596" s="8">
        <v>883</v>
      </c>
      <c r="J1596" s="8"/>
      <c r="K1596">
        <f t="shared" si="144"/>
        <v>-476</v>
      </c>
      <c r="L1596">
        <f t="shared" si="145"/>
        <v>-484</v>
      </c>
      <c r="M1596">
        <f t="shared" si="146"/>
        <v>-477</v>
      </c>
      <c r="N1596">
        <f t="shared" si="147"/>
        <v>-500</v>
      </c>
      <c r="O1596">
        <f t="shared" si="148"/>
        <v>-745</v>
      </c>
      <c r="P1596" s="1" t="str">
        <f t="shared" si="149"/>
        <v>ABOVE</v>
      </c>
      <c r="Q1596" s="7">
        <v>0.67479674796747968</v>
      </c>
    </row>
    <row r="1597" spans="1:17" x14ac:dyDescent="0.3">
      <c r="A1597" s="2">
        <v>25</v>
      </c>
      <c r="B1597" s="8" t="s">
        <v>1102</v>
      </c>
      <c r="C1597" s="8" t="s">
        <v>100</v>
      </c>
      <c r="D1597" s="8">
        <v>16.2</v>
      </c>
      <c r="E1597" s="8">
        <v>548</v>
      </c>
      <c r="F1597" s="8">
        <v>561</v>
      </c>
      <c r="G1597" s="8">
        <v>723</v>
      </c>
      <c r="H1597" s="8">
        <v>1045</v>
      </c>
      <c r="I1597" s="8">
        <v>1168</v>
      </c>
      <c r="J1597" s="8"/>
      <c r="K1597">
        <f t="shared" si="144"/>
        <v>-399</v>
      </c>
      <c r="L1597">
        <f t="shared" si="145"/>
        <v>-418</v>
      </c>
      <c r="M1597">
        <f t="shared" si="146"/>
        <v>-400</v>
      </c>
      <c r="N1597">
        <f t="shared" si="147"/>
        <v>-264</v>
      </c>
      <c r="O1597">
        <f t="shared" si="148"/>
        <v>-460</v>
      </c>
      <c r="P1597" s="1" t="str">
        <f t="shared" si="149"/>
        <v>ABOVE</v>
      </c>
      <c r="Q1597" s="7">
        <v>0.31707317073170721</v>
      </c>
    </row>
    <row r="1598" spans="1:17" x14ac:dyDescent="0.3">
      <c r="A1598" s="2">
        <v>25</v>
      </c>
      <c r="B1598" s="8" t="s">
        <v>1102</v>
      </c>
      <c r="C1598" s="8" t="s">
        <v>1103</v>
      </c>
      <c r="D1598" s="8">
        <v>14.9</v>
      </c>
      <c r="E1598" s="8">
        <v>426</v>
      </c>
      <c r="F1598" s="8">
        <v>488</v>
      </c>
      <c r="G1598" s="8">
        <v>646</v>
      </c>
      <c r="H1598" s="8">
        <v>868</v>
      </c>
      <c r="I1598" s="8">
        <v>985</v>
      </c>
      <c r="J1598" s="8"/>
      <c r="K1598">
        <f t="shared" si="144"/>
        <v>-521</v>
      </c>
      <c r="L1598">
        <f t="shared" si="145"/>
        <v>-491</v>
      </c>
      <c r="M1598">
        <f t="shared" si="146"/>
        <v>-477</v>
      </c>
      <c r="N1598">
        <f t="shared" si="147"/>
        <v>-441</v>
      </c>
      <c r="O1598">
        <f t="shared" si="148"/>
        <v>-643</v>
      </c>
      <c r="P1598" s="1" t="str">
        <f t="shared" si="149"/>
        <v>ABOVE</v>
      </c>
      <c r="Q1598" s="7">
        <v>0.21138211382113817</v>
      </c>
    </row>
    <row r="1599" spans="1:17" x14ac:dyDescent="0.3">
      <c r="A1599" s="2">
        <v>25</v>
      </c>
      <c r="B1599" s="8" t="s">
        <v>1102</v>
      </c>
      <c r="C1599" s="8" t="s">
        <v>1101</v>
      </c>
      <c r="D1599" s="8">
        <v>19.600000000000001</v>
      </c>
      <c r="E1599" s="8">
        <v>426</v>
      </c>
      <c r="F1599" s="8">
        <v>488</v>
      </c>
      <c r="G1599" s="8">
        <v>646</v>
      </c>
      <c r="H1599" s="8">
        <v>832</v>
      </c>
      <c r="I1599" s="8">
        <v>953</v>
      </c>
      <c r="J1599" s="8"/>
      <c r="K1599">
        <f t="shared" si="144"/>
        <v>-521</v>
      </c>
      <c r="L1599">
        <f t="shared" si="145"/>
        <v>-491</v>
      </c>
      <c r="M1599">
        <f t="shared" si="146"/>
        <v>-477</v>
      </c>
      <c r="N1599">
        <f t="shared" si="147"/>
        <v>-477</v>
      </c>
      <c r="O1599">
        <f t="shared" si="148"/>
        <v>-675</v>
      </c>
      <c r="P1599" s="1" t="str">
        <f t="shared" si="149"/>
        <v>ABOVE</v>
      </c>
      <c r="Q1599" s="7">
        <v>0.5934959349593496</v>
      </c>
    </row>
    <row r="1600" spans="1:17" x14ac:dyDescent="0.3">
      <c r="A1600" s="2">
        <v>26</v>
      </c>
      <c r="B1600" s="8" t="s">
        <v>1066</v>
      </c>
      <c r="C1600" s="8" t="s">
        <v>1100</v>
      </c>
      <c r="D1600" s="8">
        <v>14.5</v>
      </c>
      <c r="E1600" s="8">
        <v>487</v>
      </c>
      <c r="F1600" s="8">
        <v>571</v>
      </c>
      <c r="G1600" s="8">
        <v>700</v>
      </c>
      <c r="H1600" s="8">
        <v>881</v>
      </c>
      <c r="I1600" s="8">
        <v>1230</v>
      </c>
      <c r="J1600" s="8"/>
      <c r="K1600">
        <f t="shared" si="144"/>
        <v>-460</v>
      </c>
      <c r="L1600">
        <f t="shared" si="145"/>
        <v>-408</v>
      </c>
      <c r="M1600">
        <f t="shared" si="146"/>
        <v>-423</v>
      </c>
      <c r="N1600">
        <f t="shared" si="147"/>
        <v>-428</v>
      </c>
      <c r="O1600">
        <f t="shared" si="148"/>
        <v>-398</v>
      </c>
      <c r="P1600" s="1" t="str">
        <f t="shared" si="149"/>
        <v>ABOVE</v>
      </c>
      <c r="Q1600" s="7">
        <v>0.1788617886178861</v>
      </c>
    </row>
    <row r="1601" spans="1:17" x14ac:dyDescent="0.3">
      <c r="A1601" s="2">
        <v>26</v>
      </c>
      <c r="B1601" s="8" t="s">
        <v>1066</v>
      </c>
      <c r="C1601" s="8" t="s">
        <v>22</v>
      </c>
      <c r="D1601" s="8">
        <v>26.1</v>
      </c>
      <c r="E1601" s="8">
        <v>529</v>
      </c>
      <c r="F1601" s="8">
        <v>586</v>
      </c>
      <c r="G1601" s="8">
        <v>760</v>
      </c>
      <c r="H1601" s="8">
        <v>952</v>
      </c>
      <c r="I1601" s="8">
        <v>1176</v>
      </c>
      <c r="J1601" s="8"/>
      <c r="K1601">
        <f t="shared" si="144"/>
        <v>-418</v>
      </c>
      <c r="L1601">
        <f t="shared" si="145"/>
        <v>-393</v>
      </c>
      <c r="M1601">
        <f t="shared" si="146"/>
        <v>-363</v>
      </c>
      <c r="N1601">
        <f t="shared" si="147"/>
        <v>-357</v>
      </c>
      <c r="O1601">
        <f t="shared" si="148"/>
        <v>-452</v>
      </c>
      <c r="P1601" s="1" t="str">
        <f t="shared" si="149"/>
        <v>ABOVE</v>
      </c>
      <c r="Q1601" s="7">
        <v>1.121951219512195</v>
      </c>
    </row>
    <row r="1602" spans="1:17" x14ac:dyDescent="0.3">
      <c r="A1602" s="2">
        <v>26</v>
      </c>
      <c r="B1602" s="8" t="s">
        <v>1066</v>
      </c>
      <c r="C1602" s="8" t="s">
        <v>779</v>
      </c>
      <c r="D1602" s="8">
        <v>21.3</v>
      </c>
      <c r="E1602" s="8">
        <v>487</v>
      </c>
      <c r="F1602" s="8">
        <v>611</v>
      </c>
      <c r="G1602" s="8">
        <v>700</v>
      </c>
      <c r="H1602" s="8">
        <v>930</v>
      </c>
      <c r="I1602" s="8">
        <v>956</v>
      </c>
      <c r="J1602" s="8"/>
      <c r="K1602">
        <f t="shared" si="144"/>
        <v>-460</v>
      </c>
      <c r="L1602">
        <f t="shared" si="145"/>
        <v>-368</v>
      </c>
      <c r="M1602">
        <f t="shared" si="146"/>
        <v>-423</v>
      </c>
      <c r="N1602">
        <f t="shared" si="147"/>
        <v>-379</v>
      </c>
      <c r="O1602">
        <f t="shared" si="148"/>
        <v>-672</v>
      </c>
      <c r="P1602" s="1" t="str">
        <f t="shared" si="149"/>
        <v>ABOVE</v>
      </c>
      <c r="Q1602" s="7">
        <v>0.73170731707317072</v>
      </c>
    </row>
    <row r="1603" spans="1:17" x14ac:dyDescent="0.3">
      <c r="A1603" s="2">
        <v>26</v>
      </c>
      <c r="B1603" s="8" t="s">
        <v>1066</v>
      </c>
      <c r="C1603" s="8" t="s">
        <v>1099</v>
      </c>
      <c r="D1603" s="8">
        <v>9</v>
      </c>
      <c r="E1603" s="8">
        <v>545</v>
      </c>
      <c r="F1603" s="8">
        <v>593</v>
      </c>
      <c r="G1603" s="8">
        <v>784</v>
      </c>
      <c r="H1603" s="8">
        <v>982</v>
      </c>
      <c r="I1603" s="8">
        <v>1280</v>
      </c>
      <c r="J1603" s="8"/>
      <c r="K1603">
        <f t="shared" si="144"/>
        <v>-402</v>
      </c>
      <c r="L1603">
        <f t="shared" si="145"/>
        <v>-386</v>
      </c>
      <c r="M1603">
        <f t="shared" si="146"/>
        <v>-339</v>
      </c>
      <c r="N1603">
        <f t="shared" si="147"/>
        <v>-327</v>
      </c>
      <c r="O1603">
        <f t="shared" si="148"/>
        <v>-348</v>
      </c>
      <c r="P1603" s="1" t="str">
        <f t="shared" si="149"/>
        <v>BELOW</v>
      </c>
      <c r="Q1603" s="7">
        <v>-0.26829268292682928</v>
      </c>
    </row>
    <row r="1604" spans="1:17" x14ac:dyDescent="0.3">
      <c r="A1604" s="2">
        <v>26</v>
      </c>
      <c r="B1604" s="8" t="s">
        <v>1066</v>
      </c>
      <c r="C1604" s="8" t="s">
        <v>20</v>
      </c>
      <c r="D1604" s="8">
        <v>10.1</v>
      </c>
      <c r="E1604" s="8">
        <v>578</v>
      </c>
      <c r="F1604" s="8">
        <v>680</v>
      </c>
      <c r="G1604" s="8">
        <v>900</v>
      </c>
      <c r="H1604" s="8">
        <v>1262</v>
      </c>
      <c r="I1604" s="8">
        <v>1547</v>
      </c>
      <c r="J1604" s="8"/>
      <c r="K1604">
        <f t="shared" si="144"/>
        <v>-369</v>
      </c>
      <c r="L1604">
        <f t="shared" si="145"/>
        <v>-299</v>
      </c>
      <c r="M1604">
        <f t="shared" si="146"/>
        <v>-223</v>
      </c>
      <c r="N1604">
        <f t="shared" si="147"/>
        <v>-47</v>
      </c>
      <c r="O1604">
        <f t="shared" si="148"/>
        <v>-81</v>
      </c>
      <c r="P1604" s="1" t="str">
        <f t="shared" si="149"/>
        <v>BELOW</v>
      </c>
      <c r="Q1604" s="7">
        <v>-0.17886178861788626</v>
      </c>
    </row>
    <row r="1605" spans="1:17" x14ac:dyDescent="0.3">
      <c r="A1605" s="2">
        <v>26</v>
      </c>
      <c r="B1605" s="8" t="s">
        <v>1066</v>
      </c>
      <c r="C1605" s="8" t="s">
        <v>577</v>
      </c>
      <c r="D1605" s="8">
        <v>14.2</v>
      </c>
      <c r="E1605" s="8">
        <v>487</v>
      </c>
      <c r="F1605" s="8">
        <v>545</v>
      </c>
      <c r="G1605" s="8">
        <v>700</v>
      </c>
      <c r="H1605" s="8">
        <v>968</v>
      </c>
      <c r="I1605" s="8">
        <v>1143</v>
      </c>
      <c r="J1605" s="8"/>
      <c r="K1605">
        <f t="shared" ref="K1605:K1668" si="150">E1605-$E$1</f>
        <v>-460</v>
      </c>
      <c r="L1605">
        <f t="shared" ref="L1605:L1668" si="151">F1605-$F$1</f>
        <v>-434</v>
      </c>
      <c r="M1605">
        <f t="shared" ref="M1605:M1668" si="152">G1605-$G$1</f>
        <v>-423</v>
      </c>
      <c r="N1605">
        <f t="shared" ref="N1605:N1668" si="153">H1605-$H$1</f>
        <v>-341</v>
      </c>
      <c r="O1605">
        <f t="shared" ref="O1605:O1668" si="154">I1605-$I$1</f>
        <v>-485</v>
      </c>
      <c r="P1605" s="1" t="str">
        <f t="shared" ref="P1605:P1668" si="155">IF(D1605&gt;$D$1,"ABOVE",(IF(D1605&lt;$D$1,"BELOW","EQUAL")))</f>
        <v>ABOVE</v>
      </c>
      <c r="Q1605" s="7">
        <v>0.15447154471544702</v>
      </c>
    </row>
    <row r="1606" spans="1:17" x14ac:dyDescent="0.3">
      <c r="A1606" s="2">
        <v>26</v>
      </c>
      <c r="B1606" s="8" t="s">
        <v>1066</v>
      </c>
      <c r="C1606" s="8" t="s">
        <v>1098</v>
      </c>
      <c r="D1606" s="8">
        <v>14.2</v>
      </c>
      <c r="E1606" s="8">
        <v>584</v>
      </c>
      <c r="F1606" s="8">
        <v>587</v>
      </c>
      <c r="G1606" s="8">
        <v>777</v>
      </c>
      <c r="H1606" s="8">
        <v>1085</v>
      </c>
      <c r="I1606" s="8">
        <v>1337</v>
      </c>
      <c r="J1606" s="8"/>
      <c r="K1606">
        <f t="shared" si="150"/>
        <v>-363</v>
      </c>
      <c r="L1606">
        <f t="shared" si="151"/>
        <v>-392</v>
      </c>
      <c r="M1606">
        <f t="shared" si="152"/>
        <v>-346</v>
      </c>
      <c r="N1606">
        <f t="shared" si="153"/>
        <v>-224</v>
      </c>
      <c r="O1606">
        <f t="shared" si="154"/>
        <v>-291</v>
      </c>
      <c r="P1606" s="1" t="str">
        <f t="shared" si="155"/>
        <v>ABOVE</v>
      </c>
      <c r="Q1606" s="7">
        <v>0.15447154471544702</v>
      </c>
    </row>
    <row r="1607" spans="1:17" x14ac:dyDescent="0.3">
      <c r="A1607" s="2">
        <v>26</v>
      </c>
      <c r="B1607" s="8" t="s">
        <v>1066</v>
      </c>
      <c r="C1607" s="8" t="s">
        <v>1097</v>
      </c>
      <c r="D1607" s="8">
        <v>15.4</v>
      </c>
      <c r="E1607" s="8">
        <v>487</v>
      </c>
      <c r="F1607" s="8">
        <v>541</v>
      </c>
      <c r="G1607" s="8">
        <v>700</v>
      </c>
      <c r="H1607" s="8">
        <v>943</v>
      </c>
      <c r="I1607" s="8">
        <v>946</v>
      </c>
      <c r="J1607" s="8"/>
      <c r="K1607">
        <f t="shared" si="150"/>
        <v>-460</v>
      </c>
      <c r="L1607">
        <f t="shared" si="151"/>
        <v>-438</v>
      </c>
      <c r="M1607">
        <f t="shared" si="152"/>
        <v>-423</v>
      </c>
      <c r="N1607">
        <f t="shared" si="153"/>
        <v>-366</v>
      </c>
      <c r="O1607">
        <f t="shared" si="154"/>
        <v>-682</v>
      </c>
      <c r="P1607" s="1" t="str">
        <f t="shared" si="155"/>
        <v>ABOVE</v>
      </c>
      <c r="Q1607" s="7">
        <v>0.25203252032520324</v>
      </c>
    </row>
    <row r="1608" spans="1:17" x14ac:dyDescent="0.3">
      <c r="A1608" s="2">
        <v>26</v>
      </c>
      <c r="B1608" s="8" t="s">
        <v>1066</v>
      </c>
      <c r="C1608" s="8" t="s">
        <v>620</v>
      </c>
      <c r="D1608" s="8">
        <v>13</v>
      </c>
      <c r="E1608" s="8">
        <v>487</v>
      </c>
      <c r="F1608" s="8">
        <v>529</v>
      </c>
      <c r="G1608" s="8">
        <v>700</v>
      </c>
      <c r="H1608" s="8">
        <v>980</v>
      </c>
      <c r="I1608" s="8">
        <v>984</v>
      </c>
      <c r="J1608" s="8"/>
      <c r="K1608">
        <f t="shared" si="150"/>
        <v>-460</v>
      </c>
      <c r="L1608">
        <f t="shared" si="151"/>
        <v>-450</v>
      </c>
      <c r="M1608">
        <f t="shared" si="152"/>
        <v>-423</v>
      </c>
      <c r="N1608">
        <f t="shared" si="153"/>
        <v>-329</v>
      </c>
      <c r="O1608">
        <f t="shared" si="154"/>
        <v>-644</v>
      </c>
      <c r="P1608" s="1" t="str">
        <f t="shared" si="155"/>
        <v>ABOVE</v>
      </c>
      <c r="Q1608" s="7">
        <v>5.6910569105690999E-2</v>
      </c>
    </row>
    <row r="1609" spans="1:17" x14ac:dyDescent="0.3">
      <c r="A1609" s="2">
        <v>26</v>
      </c>
      <c r="B1609" s="8" t="s">
        <v>1066</v>
      </c>
      <c r="C1609" s="8" t="s">
        <v>1096</v>
      </c>
      <c r="D1609" s="8">
        <v>11</v>
      </c>
      <c r="E1609" s="8">
        <v>487</v>
      </c>
      <c r="F1609" s="8">
        <v>545</v>
      </c>
      <c r="G1609" s="8">
        <v>700</v>
      </c>
      <c r="H1609" s="8">
        <v>1012</v>
      </c>
      <c r="I1609" s="8">
        <v>1143</v>
      </c>
      <c r="J1609" s="8"/>
      <c r="K1609">
        <f t="shared" si="150"/>
        <v>-460</v>
      </c>
      <c r="L1609">
        <f t="shared" si="151"/>
        <v>-434</v>
      </c>
      <c r="M1609">
        <f t="shared" si="152"/>
        <v>-423</v>
      </c>
      <c r="N1609">
        <f t="shared" si="153"/>
        <v>-297</v>
      </c>
      <c r="O1609">
        <f t="shared" si="154"/>
        <v>-485</v>
      </c>
      <c r="P1609" s="1" t="str">
        <f t="shared" si="155"/>
        <v>BELOW</v>
      </c>
      <c r="Q1609" s="7">
        <v>-0.10569105691056915</v>
      </c>
    </row>
    <row r="1610" spans="1:17" x14ac:dyDescent="0.3">
      <c r="A1610" s="2">
        <v>26</v>
      </c>
      <c r="B1610" s="8" t="s">
        <v>1066</v>
      </c>
      <c r="C1610" s="8" t="s">
        <v>476</v>
      </c>
      <c r="D1610" s="8">
        <v>11.8</v>
      </c>
      <c r="E1610" s="8">
        <v>450</v>
      </c>
      <c r="F1610" s="8">
        <v>612</v>
      </c>
      <c r="G1610" s="8">
        <v>701</v>
      </c>
      <c r="H1610" s="8">
        <v>878</v>
      </c>
      <c r="I1610" s="8">
        <v>949</v>
      </c>
      <c r="J1610" s="8"/>
      <c r="K1610">
        <f t="shared" si="150"/>
        <v>-497</v>
      </c>
      <c r="L1610">
        <f t="shared" si="151"/>
        <v>-367</v>
      </c>
      <c r="M1610">
        <f t="shared" si="152"/>
        <v>-422</v>
      </c>
      <c r="N1610">
        <f t="shared" si="153"/>
        <v>-431</v>
      </c>
      <c r="O1610">
        <f t="shared" si="154"/>
        <v>-679</v>
      </c>
      <c r="P1610" s="1" t="str">
        <f t="shared" si="155"/>
        <v>BELOW</v>
      </c>
      <c r="Q1610" s="7">
        <v>-4.065040650406504E-2</v>
      </c>
    </row>
    <row r="1611" spans="1:17" x14ac:dyDescent="0.3">
      <c r="A1611" s="2">
        <v>26</v>
      </c>
      <c r="B1611" s="8" t="s">
        <v>1066</v>
      </c>
      <c r="C1611" s="8" t="s">
        <v>1095</v>
      </c>
      <c r="D1611" s="8">
        <v>15.9</v>
      </c>
      <c r="E1611" s="8">
        <v>487</v>
      </c>
      <c r="F1611" s="8">
        <v>597</v>
      </c>
      <c r="G1611" s="8">
        <v>700</v>
      </c>
      <c r="H1611" s="8">
        <v>963</v>
      </c>
      <c r="I1611" s="8">
        <v>1230</v>
      </c>
      <c r="J1611" s="8"/>
      <c r="K1611">
        <f t="shared" si="150"/>
        <v>-460</v>
      </c>
      <c r="L1611">
        <f t="shared" si="151"/>
        <v>-382</v>
      </c>
      <c r="M1611">
        <f t="shared" si="152"/>
        <v>-423</v>
      </c>
      <c r="N1611">
        <f t="shared" si="153"/>
        <v>-346</v>
      </c>
      <c r="O1611">
        <f t="shared" si="154"/>
        <v>-398</v>
      </c>
      <c r="P1611" s="1" t="str">
        <f t="shared" si="155"/>
        <v>ABOVE</v>
      </c>
      <c r="Q1611" s="7">
        <v>0.29268292682926822</v>
      </c>
    </row>
    <row r="1612" spans="1:17" x14ac:dyDescent="0.3">
      <c r="A1612" s="2">
        <v>26</v>
      </c>
      <c r="B1612" s="8" t="s">
        <v>1066</v>
      </c>
      <c r="C1612" s="8" t="s">
        <v>1094</v>
      </c>
      <c r="D1612" s="8">
        <v>9.6999999999999993</v>
      </c>
      <c r="E1612" s="8">
        <v>487</v>
      </c>
      <c r="F1612" s="8">
        <v>595</v>
      </c>
      <c r="G1612" s="8">
        <v>700</v>
      </c>
      <c r="H1612" s="8">
        <v>947</v>
      </c>
      <c r="I1612" s="8">
        <v>1143</v>
      </c>
      <c r="J1612" s="8"/>
      <c r="K1612">
        <f t="shared" si="150"/>
        <v>-460</v>
      </c>
      <c r="L1612">
        <f t="shared" si="151"/>
        <v>-384</v>
      </c>
      <c r="M1612">
        <f t="shared" si="152"/>
        <v>-423</v>
      </c>
      <c r="N1612">
        <f t="shared" si="153"/>
        <v>-362</v>
      </c>
      <c r="O1612">
        <f t="shared" si="154"/>
        <v>-485</v>
      </c>
      <c r="P1612" s="1" t="str">
        <f t="shared" si="155"/>
        <v>BELOW</v>
      </c>
      <c r="Q1612" s="7">
        <v>-0.21138211382113831</v>
      </c>
    </row>
    <row r="1613" spans="1:17" x14ac:dyDescent="0.3">
      <c r="A1613" s="2">
        <v>26</v>
      </c>
      <c r="B1613" s="8" t="s">
        <v>1066</v>
      </c>
      <c r="C1613" s="8" t="s">
        <v>1093</v>
      </c>
      <c r="D1613" s="8">
        <v>13.2</v>
      </c>
      <c r="E1613" s="8">
        <v>540</v>
      </c>
      <c r="F1613" s="8">
        <v>587</v>
      </c>
      <c r="G1613" s="8">
        <v>776</v>
      </c>
      <c r="H1613" s="8">
        <v>972</v>
      </c>
      <c r="I1613" s="8">
        <v>1267</v>
      </c>
      <c r="J1613" s="8"/>
      <c r="K1613">
        <f t="shared" si="150"/>
        <v>-407</v>
      </c>
      <c r="L1613">
        <f t="shared" si="151"/>
        <v>-392</v>
      </c>
      <c r="M1613">
        <f t="shared" si="152"/>
        <v>-347</v>
      </c>
      <c r="N1613">
        <f t="shared" si="153"/>
        <v>-337</v>
      </c>
      <c r="O1613">
        <f t="shared" si="154"/>
        <v>-361</v>
      </c>
      <c r="P1613" s="1" t="str">
        <f t="shared" si="155"/>
        <v>ABOVE</v>
      </c>
      <c r="Q1613" s="7">
        <v>7.3170731707316958E-2</v>
      </c>
    </row>
    <row r="1614" spans="1:17" x14ac:dyDescent="0.3">
      <c r="A1614" s="2">
        <v>26</v>
      </c>
      <c r="B1614" s="8" t="s">
        <v>1066</v>
      </c>
      <c r="C1614" s="8" t="s">
        <v>1092</v>
      </c>
      <c r="D1614" s="8">
        <v>9.4</v>
      </c>
      <c r="E1614" s="8">
        <v>560</v>
      </c>
      <c r="F1614" s="8">
        <v>664</v>
      </c>
      <c r="G1614" s="8">
        <v>828</v>
      </c>
      <c r="H1614" s="8">
        <v>1197</v>
      </c>
      <c r="I1614" s="8">
        <v>1398</v>
      </c>
      <c r="J1614" s="8"/>
      <c r="K1614">
        <f t="shared" si="150"/>
        <v>-387</v>
      </c>
      <c r="L1614">
        <f t="shared" si="151"/>
        <v>-315</v>
      </c>
      <c r="M1614">
        <f t="shared" si="152"/>
        <v>-295</v>
      </c>
      <c r="N1614">
        <f t="shared" si="153"/>
        <v>-112</v>
      </c>
      <c r="O1614">
        <f t="shared" si="154"/>
        <v>-230</v>
      </c>
      <c r="P1614" s="1" t="str">
        <f t="shared" si="155"/>
        <v>BELOW</v>
      </c>
      <c r="Q1614" s="7">
        <v>-0.23577235772357724</v>
      </c>
    </row>
    <row r="1615" spans="1:17" x14ac:dyDescent="0.3">
      <c r="A1615" s="2">
        <v>26</v>
      </c>
      <c r="B1615" s="8" t="s">
        <v>1066</v>
      </c>
      <c r="C1615" s="8" t="s">
        <v>1091</v>
      </c>
      <c r="D1615" s="8">
        <v>10.3</v>
      </c>
      <c r="E1615" s="8">
        <v>634</v>
      </c>
      <c r="F1615" s="8">
        <v>683</v>
      </c>
      <c r="G1615" s="8">
        <v>898</v>
      </c>
      <c r="H1615" s="8">
        <v>1298</v>
      </c>
      <c r="I1615" s="8">
        <v>1577</v>
      </c>
      <c r="J1615" s="8"/>
      <c r="K1615">
        <f t="shared" si="150"/>
        <v>-313</v>
      </c>
      <c r="L1615">
        <f t="shared" si="151"/>
        <v>-296</v>
      </c>
      <c r="M1615">
        <f t="shared" si="152"/>
        <v>-225</v>
      </c>
      <c r="N1615">
        <f t="shared" si="153"/>
        <v>-11</v>
      </c>
      <c r="O1615">
        <f t="shared" si="154"/>
        <v>-51</v>
      </c>
      <c r="P1615" s="1" t="str">
        <f t="shared" si="155"/>
        <v>BELOW</v>
      </c>
      <c r="Q1615" s="7">
        <v>-0.16260162601626016</v>
      </c>
    </row>
    <row r="1616" spans="1:17" x14ac:dyDescent="0.3">
      <c r="A1616" s="2">
        <v>26</v>
      </c>
      <c r="B1616" s="8" t="s">
        <v>1066</v>
      </c>
      <c r="C1616" s="8" t="s">
        <v>167</v>
      </c>
      <c r="D1616" s="8">
        <v>16.399999999999999</v>
      </c>
      <c r="E1616" s="8">
        <v>487</v>
      </c>
      <c r="F1616" s="8">
        <v>545</v>
      </c>
      <c r="G1616" s="8">
        <v>700</v>
      </c>
      <c r="H1616" s="8">
        <v>908</v>
      </c>
      <c r="I1616" s="8">
        <v>1143</v>
      </c>
      <c r="J1616" s="8"/>
      <c r="K1616">
        <f t="shared" si="150"/>
        <v>-460</v>
      </c>
      <c r="L1616">
        <f t="shared" si="151"/>
        <v>-434</v>
      </c>
      <c r="M1616">
        <f t="shared" si="152"/>
        <v>-423</v>
      </c>
      <c r="N1616">
        <f t="shared" si="153"/>
        <v>-401</v>
      </c>
      <c r="O1616">
        <f t="shared" si="154"/>
        <v>-485</v>
      </c>
      <c r="P1616" s="1" t="str">
        <f t="shared" si="155"/>
        <v>ABOVE</v>
      </c>
      <c r="Q1616" s="7">
        <v>0.33333333333333315</v>
      </c>
    </row>
    <row r="1617" spans="1:17" x14ac:dyDescent="0.3">
      <c r="A1617" s="2">
        <v>26</v>
      </c>
      <c r="B1617" s="8" t="s">
        <v>1066</v>
      </c>
      <c r="C1617" s="8" t="s">
        <v>1090</v>
      </c>
      <c r="D1617" s="8">
        <v>25.7</v>
      </c>
      <c r="E1617" s="8">
        <v>482</v>
      </c>
      <c r="F1617" s="8">
        <v>529</v>
      </c>
      <c r="G1617" s="8">
        <v>700</v>
      </c>
      <c r="H1617" s="8">
        <v>877</v>
      </c>
      <c r="I1617" s="8">
        <v>1000</v>
      </c>
      <c r="J1617" s="8"/>
      <c r="K1617">
        <f t="shared" si="150"/>
        <v>-465</v>
      </c>
      <c r="L1617">
        <f t="shared" si="151"/>
        <v>-450</v>
      </c>
      <c r="M1617">
        <f t="shared" si="152"/>
        <v>-423</v>
      </c>
      <c r="N1617">
        <f t="shared" si="153"/>
        <v>-432</v>
      </c>
      <c r="O1617">
        <f t="shared" si="154"/>
        <v>-628</v>
      </c>
      <c r="P1617" s="1" t="str">
        <f t="shared" si="155"/>
        <v>ABOVE</v>
      </c>
      <c r="Q1617" s="7">
        <v>1.089430894308943</v>
      </c>
    </row>
    <row r="1618" spans="1:17" x14ac:dyDescent="0.3">
      <c r="A1618" s="2">
        <v>26</v>
      </c>
      <c r="B1618" s="8" t="s">
        <v>1066</v>
      </c>
      <c r="C1618" s="8" t="s">
        <v>849</v>
      </c>
      <c r="D1618" s="8">
        <v>19.7</v>
      </c>
      <c r="E1618" s="8">
        <v>537</v>
      </c>
      <c r="F1618" s="8">
        <v>637</v>
      </c>
      <c r="G1618" s="8">
        <v>842</v>
      </c>
      <c r="H1618" s="8">
        <v>1176</v>
      </c>
      <c r="I1618" s="8">
        <v>1432</v>
      </c>
      <c r="J1618" s="8"/>
      <c r="K1618">
        <f t="shared" si="150"/>
        <v>-410</v>
      </c>
      <c r="L1618">
        <f t="shared" si="151"/>
        <v>-342</v>
      </c>
      <c r="M1618">
        <f t="shared" si="152"/>
        <v>-281</v>
      </c>
      <c r="N1618">
        <f t="shared" si="153"/>
        <v>-133</v>
      </c>
      <c r="O1618">
        <f t="shared" si="154"/>
        <v>-196</v>
      </c>
      <c r="P1618" s="1" t="str">
        <f t="shared" si="155"/>
        <v>ABOVE</v>
      </c>
      <c r="Q1618" s="7">
        <v>0.60162601626016243</v>
      </c>
    </row>
    <row r="1619" spans="1:17" x14ac:dyDescent="0.3">
      <c r="A1619" s="2">
        <v>26</v>
      </c>
      <c r="B1619" s="8" t="s">
        <v>1066</v>
      </c>
      <c r="C1619" s="8" t="s">
        <v>1089</v>
      </c>
      <c r="D1619" s="8">
        <v>12.5</v>
      </c>
      <c r="E1619" s="8">
        <v>487</v>
      </c>
      <c r="F1619" s="8">
        <v>529</v>
      </c>
      <c r="G1619" s="8">
        <v>700</v>
      </c>
      <c r="H1619" s="8">
        <v>877</v>
      </c>
      <c r="I1619" s="8">
        <v>1143</v>
      </c>
      <c r="J1619" s="8"/>
      <c r="K1619">
        <f t="shared" si="150"/>
        <v>-460</v>
      </c>
      <c r="L1619">
        <f t="shared" si="151"/>
        <v>-450</v>
      </c>
      <c r="M1619">
        <f t="shared" si="152"/>
        <v>-423</v>
      </c>
      <c r="N1619">
        <f t="shared" si="153"/>
        <v>-432</v>
      </c>
      <c r="O1619">
        <f t="shared" si="154"/>
        <v>-485</v>
      </c>
      <c r="P1619" s="1" t="str">
        <f t="shared" si="155"/>
        <v>ABOVE</v>
      </c>
      <c r="Q1619" s="7">
        <v>1.6260162601625959E-2</v>
      </c>
    </row>
    <row r="1620" spans="1:17" x14ac:dyDescent="0.3">
      <c r="A1620" s="2">
        <v>26</v>
      </c>
      <c r="B1620" s="8" t="s">
        <v>1066</v>
      </c>
      <c r="C1620" s="8" t="s">
        <v>430</v>
      </c>
      <c r="D1620" s="8">
        <v>15.7</v>
      </c>
      <c r="E1620" s="8">
        <v>582</v>
      </c>
      <c r="F1620" s="8">
        <v>585</v>
      </c>
      <c r="G1620" s="8">
        <v>700</v>
      </c>
      <c r="H1620" s="8">
        <v>912</v>
      </c>
      <c r="I1620" s="8">
        <v>1166</v>
      </c>
      <c r="J1620" s="8"/>
      <c r="K1620">
        <f t="shared" si="150"/>
        <v>-365</v>
      </c>
      <c r="L1620">
        <f t="shared" si="151"/>
        <v>-394</v>
      </c>
      <c r="M1620">
        <f t="shared" si="152"/>
        <v>-423</v>
      </c>
      <c r="N1620">
        <f t="shared" si="153"/>
        <v>-397</v>
      </c>
      <c r="O1620">
        <f t="shared" si="154"/>
        <v>-462</v>
      </c>
      <c r="P1620" s="1" t="str">
        <f t="shared" si="155"/>
        <v>ABOVE</v>
      </c>
      <c r="Q1620" s="7">
        <v>0.27642276422764217</v>
      </c>
    </row>
    <row r="1621" spans="1:17" x14ac:dyDescent="0.3">
      <c r="A1621" s="2">
        <v>26</v>
      </c>
      <c r="B1621" s="8" t="s">
        <v>1066</v>
      </c>
      <c r="C1621" s="8" t="s">
        <v>68</v>
      </c>
      <c r="D1621" s="8">
        <v>8</v>
      </c>
      <c r="E1621" s="8">
        <v>583</v>
      </c>
      <c r="F1621" s="8">
        <v>634</v>
      </c>
      <c r="G1621" s="8">
        <v>838</v>
      </c>
      <c r="H1621" s="8">
        <v>1050</v>
      </c>
      <c r="I1621" s="8">
        <v>1404</v>
      </c>
      <c r="J1621" s="8"/>
      <c r="K1621">
        <f t="shared" si="150"/>
        <v>-364</v>
      </c>
      <c r="L1621">
        <f t="shared" si="151"/>
        <v>-345</v>
      </c>
      <c r="M1621">
        <f t="shared" si="152"/>
        <v>-285</v>
      </c>
      <c r="N1621">
        <f t="shared" si="153"/>
        <v>-259</v>
      </c>
      <c r="O1621">
        <f t="shared" si="154"/>
        <v>-224</v>
      </c>
      <c r="P1621" s="1" t="str">
        <f t="shared" si="155"/>
        <v>BELOW</v>
      </c>
      <c r="Q1621" s="7">
        <v>-0.34959349593495936</v>
      </c>
    </row>
    <row r="1622" spans="1:17" x14ac:dyDescent="0.3">
      <c r="A1622" s="2">
        <v>26</v>
      </c>
      <c r="B1622" s="8" t="s">
        <v>1066</v>
      </c>
      <c r="C1622" s="8" t="s">
        <v>1088</v>
      </c>
      <c r="D1622" s="8">
        <v>14.5</v>
      </c>
      <c r="E1622" s="8">
        <v>487</v>
      </c>
      <c r="F1622" s="8">
        <v>547</v>
      </c>
      <c r="G1622" s="8">
        <v>700</v>
      </c>
      <c r="H1622" s="8">
        <v>985</v>
      </c>
      <c r="I1622" s="8">
        <v>1143</v>
      </c>
      <c r="J1622" s="8"/>
      <c r="K1622">
        <f t="shared" si="150"/>
        <v>-460</v>
      </c>
      <c r="L1622">
        <f t="shared" si="151"/>
        <v>-432</v>
      </c>
      <c r="M1622">
        <f t="shared" si="152"/>
        <v>-423</v>
      </c>
      <c r="N1622">
        <f t="shared" si="153"/>
        <v>-324</v>
      </c>
      <c r="O1622">
        <f t="shared" si="154"/>
        <v>-485</v>
      </c>
      <c r="P1622" s="1" t="str">
        <f t="shared" si="155"/>
        <v>ABOVE</v>
      </c>
      <c r="Q1622" s="7">
        <v>0.1788617886178861</v>
      </c>
    </row>
    <row r="1623" spans="1:17" x14ac:dyDescent="0.3">
      <c r="A1623" s="2">
        <v>26</v>
      </c>
      <c r="B1623" s="8" t="s">
        <v>1066</v>
      </c>
      <c r="C1623" s="8" t="s">
        <v>557</v>
      </c>
      <c r="D1623" s="8">
        <v>17.2</v>
      </c>
      <c r="E1623" s="8">
        <v>478</v>
      </c>
      <c r="F1623" s="8">
        <v>609</v>
      </c>
      <c r="G1623" s="8">
        <v>744</v>
      </c>
      <c r="H1623" s="8">
        <v>997</v>
      </c>
      <c r="I1623" s="8">
        <v>1084</v>
      </c>
      <c r="J1623" s="8"/>
      <c r="K1623">
        <f t="shared" si="150"/>
        <v>-469</v>
      </c>
      <c r="L1623">
        <f t="shared" si="151"/>
        <v>-370</v>
      </c>
      <c r="M1623">
        <f t="shared" si="152"/>
        <v>-379</v>
      </c>
      <c r="N1623">
        <f t="shared" si="153"/>
        <v>-312</v>
      </c>
      <c r="O1623">
        <f t="shared" si="154"/>
        <v>-544</v>
      </c>
      <c r="P1623" s="1" t="str">
        <f t="shared" si="155"/>
        <v>ABOVE</v>
      </c>
      <c r="Q1623" s="7">
        <v>0.39837398373983723</v>
      </c>
    </row>
    <row r="1624" spans="1:17" x14ac:dyDescent="0.3">
      <c r="A1624" s="2">
        <v>26</v>
      </c>
      <c r="B1624" s="8" t="s">
        <v>1066</v>
      </c>
      <c r="C1624" s="8" t="s">
        <v>1087</v>
      </c>
      <c r="D1624" s="8">
        <v>9.4</v>
      </c>
      <c r="E1624" s="8">
        <v>573</v>
      </c>
      <c r="F1624" s="8">
        <v>703</v>
      </c>
      <c r="G1624" s="8">
        <v>892</v>
      </c>
      <c r="H1624" s="8">
        <v>1278</v>
      </c>
      <c r="I1624" s="8">
        <v>1433</v>
      </c>
      <c r="J1624" s="8"/>
      <c r="K1624">
        <f t="shared" si="150"/>
        <v>-374</v>
      </c>
      <c r="L1624">
        <f t="shared" si="151"/>
        <v>-276</v>
      </c>
      <c r="M1624">
        <f t="shared" si="152"/>
        <v>-231</v>
      </c>
      <c r="N1624">
        <f t="shared" si="153"/>
        <v>-31</v>
      </c>
      <c r="O1624">
        <f t="shared" si="154"/>
        <v>-195</v>
      </c>
      <c r="P1624" s="1" t="str">
        <f t="shared" si="155"/>
        <v>BELOW</v>
      </c>
      <c r="Q1624" s="7">
        <v>-0.23577235772357724</v>
      </c>
    </row>
    <row r="1625" spans="1:17" x14ac:dyDescent="0.3">
      <c r="A1625" s="2">
        <v>26</v>
      </c>
      <c r="B1625" s="8" t="s">
        <v>1066</v>
      </c>
      <c r="C1625" s="8" t="s">
        <v>398</v>
      </c>
      <c r="D1625" s="8">
        <v>19</v>
      </c>
      <c r="E1625" s="8">
        <v>542</v>
      </c>
      <c r="F1625" s="8">
        <v>545</v>
      </c>
      <c r="G1625" s="8">
        <v>700</v>
      </c>
      <c r="H1625" s="8">
        <v>968</v>
      </c>
      <c r="I1625" s="8">
        <v>1143</v>
      </c>
      <c r="J1625" s="8"/>
      <c r="K1625">
        <f t="shared" si="150"/>
        <v>-405</v>
      </c>
      <c r="L1625">
        <f t="shared" si="151"/>
        <v>-434</v>
      </c>
      <c r="M1625">
        <f t="shared" si="152"/>
        <v>-423</v>
      </c>
      <c r="N1625">
        <f t="shared" si="153"/>
        <v>-341</v>
      </c>
      <c r="O1625">
        <f t="shared" si="154"/>
        <v>-485</v>
      </c>
      <c r="P1625" s="1" t="str">
        <f t="shared" si="155"/>
        <v>ABOVE</v>
      </c>
      <c r="Q1625" s="7">
        <v>0.54471544715447151</v>
      </c>
    </row>
    <row r="1626" spans="1:17" x14ac:dyDescent="0.3">
      <c r="A1626" s="2">
        <v>26</v>
      </c>
      <c r="B1626" s="8" t="s">
        <v>1066</v>
      </c>
      <c r="C1626" s="8" t="s">
        <v>12</v>
      </c>
      <c r="D1626" s="8">
        <v>17.399999999999999</v>
      </c>
      <c r="E1626" s="8">
        <v>487</v>
      </c>
      <c r="F1626" s="8">
        <v>561</v>
      </c>
      <c r="G1626" s="8">
        <v>700</v>
      </c>
      <c r="H1626" s="8">
        <v>1003</v>
      </c>
      <c r="I1626" s="8">
        <v>1230</v>
      </c>
      <c r="J1626" s="8"/>
      <c r="K1626">
        <f t="shared" si="150"/>
        <v>-460</v>
      </c>
      <c r="L1626">
        <f t="shared" si="151"/>
        <v>-418</v>
      </c>
      <c r="M1626">
        <f t="shared" si="152"/>
        <v>-423</v>
      </c>
      <c r="N1626">
        <f t="shared" si="153"/>
        <v>-306</v>
      </c>
      <c r="O1626">
        <f t="shared" si="154"/>
        <v>-398</v>
      </c>
      <c r="P1626" s="1" t="str">
        <f t="shared" si="155"/>
        <v>ABOVE</v>
      </c>
      <c r="Q1626" s="7">
        <v>0.41463414634146323</v>
      </c>
    </row>
    <row r="1627" spans="1:17" x14ac:dyDescent="0.3">
      <c r="A1627" s="2">
        <v>26</v>
      </c>
      <c r="B1627" s="8" t="s">
        <v>1066</v>
      </c>
      <c r="C1627" s="8" t="s">
        <v>1086</v>
      </c>
      <c r="D1627" s="8">
        <v>14.5</v>
      </c>
      <c r="E1627" s="8">
        <v>487</v>
      </c>
      <c r="F1627" s="8">
        <v>545</v>
      </c>
      <c r="G1627" s="8">
        <v>700</v>
      </c>
      <c r="H1627" s="8">
        <v>877</v>
      </c>
      <c r="I1627" s="8">
        <v>1143</v>
      </c>
      <c r="J1627" s="8"/>
      <c r="K1627">
        <f t="shared" si="150"/>
        <v>-460</v>
      </c>
      <c r="L1627">
        <f t="shared" si="151"/>
        <v>-434</v>
      </c>
      <c r="M1627">
        <f t="shared" si="152"/>
        <v>-423</v>
      </c>
      <c r="N1627">
        <f t="shared" si="153"/>
        <v>-432</v>
      </c>
      <c r="O1627">
        <f t="shared" si="154"/>
        <v>-485</v>
      </c>
      <c r="P1627" s="1" t="str">
        <f t="shared" si="155"/>
        <v>ABOVE</v>
      </c>
      <c r="Q1627" s="7">
        <v>0.1788617886178861</v>
      </c>
    </row>
    <row r="1628" spans="1:17" x14ac:dyDescent="0.3">
      <c r="A1628" s="2">
        <v>26</v>
      </c>
      <c r="B1628" s="8" t="s">
        <v>1066</v>
      </c>
      <c r="C1628" s="8" t="s">
        <v>214</v>
      </c>
      <c r="D1628" s="8">
        <v>9.6999999999999993</v>
      </c>
      <c r="E1628" s="8">
        <v>663</v>
      </c>
      <c r="F1628" s="8">
        <v>680</v>
      </c>
      <c r="G1628" s="8">
        <v>779</v>
      </c>
      <c r="H1628" s="8">
        <v>976</v>
      </c>
      <c r="I1628" s="8">
        <v>1272</v>
      </c>
      <c r="J1628" s="8"/>
      <c r="K1628">
        <f t="shared" si="150"/>
        <v>-284</v>
      </c>
      <c r="L1628">
        <f t="shared" si="151"/>
        <v>-299</v>
      </c>
      <c r="M1628">
        <f t="shared" si="152"/>
        <v>-344</v>
      </c>
      <c r="N1628">
        <f t="shared" si="153"/>
        <v>-333</v>
      </c>
      <c r="O1628">
        <f t="shared" si="154"/>
        <v>-356</v>
      </c>
      <c r="P1628" s="1" t="str">
        <f t="shared" si="155"/>
        <v>BELOW</v>
      </c>
      <c r="Q1628" s="7">
        <v>-0.21138211382113831</v>
      </c>
    </row>
    <row r="1629" spans="1:17" x14ac:dyDescent="0.3">
      <c r="A1629" s="2">
        <v>26</v>
      </c>
      <c r="B1629" s="8" t="s">
        <v>1066</v>
      </c>
      <c r="C1629" s="8" t="s">
        <v>1085</v>
      </c>
      <c r="D1629" s="8">
        <v>15.7</v>
      </c>
      <c r="E1629" s="8">
        <v>490</v>
      </c>
      <c r="F1629" s="8">
        <v>548</v>
      </c>
      <c r="G1629" s="8">
        <v>704</v>
      </c>
      <c r="H1629" s="8">
        <v>970</v>
      </c>
      <c r="I1629" s="8">
        <v>1149</v>
      </c>
      <c r="J1629" s="8"/>
      <c r="K1629">
        <f t="shared" si="150"/>
        <v>-457</v>
      </c>
      <c r="L1629">
        <f t="shared" si="151"/>
        <v>-431</v>
      </c>
      <c r="M1629">
        <f t="shared" si="152"/>
        <v>-419</v>
      </c>
      <c r="N1629">
        <f t="shared" si="153"/>
        <v>-339</v>
      </c>
      <c r="O1629">
        <f t="shared" si="154"/>
        <v>-479</v>
      </c>
      <c r="P1629" s="1" t="str">
        <f t="shared" si="155"/>
        <v>ABOVE</v>
      </c>
      <c r="Q1629" s="7">
        <v>0.27642276422764217</v>
      </c>
    </row>
    <row r="1630" spans="1:17" x14ac:dyDescent="0.3">
      <c r="A1630" s="2">
        <v>26</v>
      </c>
      <c r="B1630" s="8" t="s">
        <v>1066</v>
      </c>
      <c r="C1630" s="8" t="s">
        <v>120</v>
      </c>
      <c r="D1630" s="8">
        <v>15.6</v>
      </c>
      <c r="E1630" s="8">
        <v>487</v>
      </c>
      <c r="F1630" s="8">
        <v>545</v>
      </c>
      <c r="G1630" s="8">
        <v>700</v>
      </c>
      <c r="H1630" s="8">
        <v>1012</v>
      </c>
      <c r="I1630" s="8">
        <v>1143</v>
      </c>
      <c r="J1630" s="8"/>
      <c r="K1630">
        <f t="shared" si="150"/>
        <v>-460</v>
      </c>
      <c r="L1630">
        <f t="shared" si="151"/>
        <v>-434</v>
      </c>
      <c r="M1630">
        <f t="shared" si="152"/>
        <v>-423</v>
      </c>
      <c r="N1630">
        <f t="shared" si="153"/>
        <v>-297</v>
      </c>
      <c r="O1630">
        <f t="shared" si="154"/>
        <v>-485</v>
      </c>
      <c r="P1630" s="1" t="str">
        <f t="shared" si="155"/>
        <v>ABOVE</v>
      </c>
      <c r="Q1630" s="7">
        <v>0.26829268292682917</v>
      </c>
    </row>
    <row r="1631" spans="1:17" x14ac:dyDescent="0.3">
      <c r="A1631" s="2">
        <v>26</v>
      </c>
      <c r="B1631" s="8" t="s">
        <v>1066</v>
      </c>
      <c r="C1631" s="8" t="s">
        <v>1084</v>
      </c>
      <c r="D1631" s="8">
        <v>11.8</v>
      </c>
      <c r="E1631" s="8">
        <v>642</v>
      </c>
      <c r="F1631" s="8">
        <v>732</v>
      </c>
      <c r="G1631" s="8">
        <v>927</v>
      </c>
      <c r="H1631" s="8">
        <v>1340</v>
      </c>
      <c r="I1631" s="8">
        <v>1628</v>
      </c>
      <c r="J1631" s="8"/>
      <c r="K1631">
        <f t="shared" si="150"/>
        <v>-305</v>
      </c>
      <c r="L1631">
        <f t="shared" si="151"/>
        <v>-247</v>
      </c>
      <c r="M1631">
        <f t="shared" si="152"/>
        <v>-196</v>
      </c>
      <c r="N1631">
        <f t="shared" si="153"/>
        <v>31</v>
      </c>
      <c r="O1631">
        <f t="shared" si="154"/>
        <v>0</v>
      </c>
      <c r="P1631" s="1" t="str">
        <f t="shared" si="155"/>
        <v>BELOW</v>
      </c>
      <c r="Q1631" s="7">
        <v>-4.065040650406504E-2</v>
      </c>
    </row>
    <row r="1632" spans="1:17" x14ac:dyDescent="0.3">
      <c r="A1632" s="2">
        <v>26</v>
      </c>
      <c r="B1632" s="8" t="s">
        <v>1066</v>
      </c>
      <c r="C1632" s="8" t="s">
        <v>1083</v>
      </c>
      <c r="D1632" s="8">
        <v>16.5</v>
      </c>
      <c r="E1632" s="8">
        <v>539</v>
      </c>
      <c r="F1632" s="8">
        <v>634</v>
      </c>
      <c r="G1632" s="8">
        <v>839</v>
      </c>
      <c r="H1632" s="8">
        <v>1051</v>
      </c>
      <c r="I1632" s="8">
        <v>1370</v>
      </c>
      <c r="J1632" s="8"/>
      <c r="K1632">
        <f t="shared" si="150"/>
        <v>-408</v>
      </c>
      <c r="L1632">
        <f t="shared" si="151"/>
        <v>-345</v>
      </c>
      <c r="M1632">
        <f t="shared" si="152"/>
        <v>-284</v>
      </c>
      <c r="N1632">
        <f t="shared" si="153"/>
        <v>-258</v>
      </c>
      <c r="O1632">
        <f t="shared" si="154"/>
        <v>-258</v>
      </c>
      <c r="P1632" s="1" t="str">
        <f t="shared" si="155"/>
        <v>ABOVE</v>
      </c>
      <c r="Q1632" s="7">
        <v>0.34146341463414626</v>
      </c>
    </row>
    <row r="1633" spans="1:17" x14ac:dyDescent="0.3">
      <c r="A1633" s="2">
        <v>26</v>
      </c>
      <c r="B1633" s="8" t="s">
        <v>1066</v>
      </c>
      <c r="C1633" s="8" t="s">
        <v>9</v>
      </c>
      <c r="D1633" s="8">
        <v>11.8</v>
      </c>
      <c r="E1633" s="8">
        <v>558</v>
      </c>
      <c r="F1633" s="8">
        <v>652</v>
      </c>
      <c r="G1633" s="8">
        <v>863</v>
      </c>
      <c r="H1633" s="8">
        <v>1121</v>
      </c>
      <c r="I1633" s="8">
        <v>1425</v>
      </c>
      <c r="J1633" s="8"/>
      <c r="K1633">
        <f t="shared" si="150"/>
        <v>-389</v>
      </c>
      <c r="L1633">
        <f t="shared" si="151"/>
        <v>-327</v>
      </c>
      <c r="M1633">
        <f t="shared" si="152"/>
        <v>-260</v>
      </c>
      <c r="N1633">
        <f t="shared" si="153"/>
        <v>-188</v>
      </c>
      <c r="O1633">
        <f t="shared" si="154"/>
        <v>-203</v>
      </c>
      <c r="P1633" s="1" t="str">
        <f t="shared" si="155"/>
        <v>BELOW</v>
      </c>
      <c r="Q1633" s="7">
        <v>-4.065040650406504E-2</v>
      </c>
    </row>
    <row r="1634" spans="1:17" x14ac:dyDescent="0.3">
      <c r="A1634" s="2">
        <v>26</v>
      </c>
      <c r="B1634" s="8" t="s">
        <v>1066</v>
      </c>
      <c r="C1634" s="8" t="s">
        <v>1082</v>
      </c>
      <c r="D1634" s="8">
        <v>14.8</v>
      </c>
      <c r="E1634" s="8">
        <v>550</v>
      </c>
      <c r="F1634" s="8">
        <v>616</v>
      </c>
      <c r="G1634" s="8">
        <v>791</v>
      </c>
      <c r="H1634" s="8">
        <v>1094</v>
      </c>
      <c r="I1634" s="8">
        <v>1291</v>
      </c>
      <c r="J1634" s="8"/>
      <c r="K1634">
        <f t="shared" si="150"/>
        <v>-397</v>
      </c>
      <c r="L1634">
        <f t="shared" si="151"/>
        <v>-363</v>
      </c>
      <c r="M1634">
        <f t="shared" si="152"/>
        <v>-332</v>
      </c>
      <c r="N1634">
        <f t="shared" si="153"/>
        <v>-215</v>
      </c>
      <c r="O1634">
        <f t="shared" si="154"/>
        <v>-337</v>
      </c>
      <c r="P1634" s="1" t="str">
        <f t="shared" si="155"/>
        <v>ABOVE</v>
      </c>
      <c r="Q1634" s="7">
        <v>0.2032520325203252</v>
      </c>
    </row>
    <row r="1635" spans="1:17" x14ac:dyDescent="0.3">
      <c r="A1635" s="2">
        <v>26</v>
      </c>
      <c r="B1635" s="8" t="s">
        <v>1066</v>
      </c>
      <c r="C1635" s="8" t="s">
        <v>1081</v>
      </c>
      <c r="D1635" s="8">
        <v>14.3</v>
      </c>
      <c r="E1635" s="8">
        <v>487</v>
      </c>
      <c r="F1635" s="8">
        <v>545</v>
      </c>
      <c r="G1635" s="8">
        <v>700</v>
      </c>
      <c r="H1635" s="8">
        <v>879</v>
      </c>
      <c r="I1635" s="8">
        <v>1230</v>
      </c>
      <c r="J1635" s="8"/>
      <c r="K1635">
        <f t="shared" si="150"/>
        <v>-460</v>
      </c>
      <c r="L1635">
        <f t="shared" si="151"/>
        <v>-434</v>
      </c>
      <c r="M1635">
        <f t="shared" si="152"/>
        <v>-423</v>
      </c>
      <c r="N1635">
        <f t="shared" si="153"/>
        <v>-430</v>
      </c>
      <c r="O1635">
        <f t="shared" si="154"/>
        <v>-398</v>
      </c>
      <c r="P1635" s="1" t="str">
        <f t="shared" si="155"/>
        <v>ABOVE</v>
      </c>
      <c r="Q1635" s="7">
        <v>0.16260162601626016</v>
      </c>
    </row>
    <row r="1636" spans="1:17" x14ac:dyDescent="0.3">
      <c r="A1636" s="2">
        <v>26</v>
      </c>
      <c r="B1636" s="8" t="s">
        <v>1066</v>
      </c>
      <c r="C1636" s="8" t="s">
        <v>1080</v>
      </c>
      <c r="D1636" s="8">
        <v>17.5</v>
      </c>
      <c r="E1636" s="8">
        <v>487</v>
      </c>
      <c r="F1636" s="8">
        <v>608</v>
      </c>
      <c r="G1636" s="8">
        <v>700</v>
      </c>
      <c r="H1636" s="8">
        <v>1012</v>
      </c>
      <c r="I1636" s="8">
        <v>1202</v>
      </c>
      <c r="J1636" s="8"/>
      <c r="K1636">
        <f t="shared" si="150"/>
        <v>-460</v>
      </c>
      <c r="L1636">
        <f t="shared" si="151"/>
        <v>-371</v>
      </c>
      <c r="M1636">
        <f t="shared" si="152"/>
        <v>-423</v>
      </c>
      <c r="N1636">
        <f t="shared" si="153"/>
        <v>-297</v>
      </c>
      <c r="O1636">
        <f t="shared" si="154"/>
        <v>-426</v>
      </c>
      <c r="P1636" s="1" t="str">
        <f t="shared" si="155"/>
        <v>ABOVE</v>
      </c>
      <c r="Q1636" s="7">
        <v>0.42276422764227634</v>
      </c>
    </row>
    <row r="1637" spans="1:17" x14ac:dyDescent="0.3">
      <c r="A1637" s="2">
        <v>26</v>
      </c>
      <c r="B1637" s="8" t="s">
        <v>1066</v>
      </c>
      <c r="C1637" s="8" t="s">
        <v>1079</v>
      </c>
      <c r="D1637" s="8">
        <v>13.8</v>
      </c>
      <c r="E1637" s="8">
        <v>487</v>
      </c>
      <c r="F1637" s="8">
        <v>529</v>
      </c>
      <c r="G1637" s="8">
        <v>700</v>
      </c>
      <c r="H1637" s="8">
        <v>877</v>
      </c>
      <c r="I1637" s="8">
        <v>1143</v>
      </c>
      <c r="J1637" s="8"/>
      <c r="K1637">
        <f t="shared" si="150"/>
        <v>-460</v>
      </c>
      <c r="L1637">
        <f t="shared" si="151"/>
        <v>-450</v>
      </c>
      <c r="M1637">
        <f t="shared" si="152"/>
        <v>-423</v>
      </c>
      <c r="N1637">
        <f t="shared" si="153"/>
        <v>-432</v>
      </c>
      <c r="O1637">
        <f t="shared" si="154"/>
        <v>-485</v>
      </c>
      <c r="P1637" s="1" t="str">
        <f t="shared" si="155"/>
        <v>ABOVE</v>
      </c>
      <c r="Q1637" s="7">
        <v>0.12195121951219512</v>
      </c>
    </row>
    <row r="1638" spans="1:17" x14ac:dyDescent="0.3">
      <c r="A1638" s="2">
        <v>26</v>
      </c>
      <c r="B1638" s="8" t="s">
        <v>1066</v>
      </c>
      <c r="C1638" s="8" t="s">
        <v>1078</v>
      </c>
      <c r="D1638" s="8">
        <v>16.3</v>
      </c>
      <c r="E1638" s="8">
        <v>487</v>
      </c>
      <c r="F1638" s="8">
        <v>549</v>
      </c>
      <c r="G1638" s="8">
        <v>700</v>
      </c>
      <c r="H1638" s="8">
        <v>925</v>
      </c>
      <c r="I1638" s="8">
        <v>1143</v>
      </c>
      <c r="J1638" s="8"/>
      <c r="K1638">
        <f t="shared" si="150"/>
        <v>-460</v>
      </c>
      <c r="L1638">
        <f t="shared" si="151"/>
        <v>-430</v>
      </c>
      <c r="M1638">
        <f t="shared" si="152"/>
        <v>-423</v>
      </c>
      <c r="N1638">
        <f t="shared" si="153"/>
        <v>-384</v>
      </c>
      <c r="O1638">
        <f t="shared" si="154"/>
        <v>-485</v>
      </c>
      <c r="P1638" s="1" t="str">
        <f t="shared" si="155"/>
        <v>ABOVE</v>
      </c>
      <c r="Q1638" s="7">
        <v>0.32520325203252032</v>
      </c>
    </row>
    <row r="1639" spans="1:17" x14ac:dyDescent="0.3">
      <c r="A1639" s="2">
        <v>26</v>
      </c>
      <c r="B1639" s="8" t="s">
        <v>1066</v>
      </c>
      <c r="C1639" s="8" t="s">
        <v>1077</v>
      </c>
      <c r="D1639" s="8">
        <v>13.1</v>
      </c>
      <c r="E1639" s="8">
        <v>487</v>
      </c>
      <c r="F1639" s="8">
        <v>545</v>
      </c>
      <c r="G1639" s="8">
        <v>700</v>
      </c>
      <c r="H1639" s="8">
        <v>968</v>
      </c>
      <c r="I1639" s="8">
        <v>1143</v>
      </c>
      <c r="J1639" s="8"/>
      <c r="K1639">
        <f t="shared" si="150"/>
        <v>-460</v>
      </c>
      <c r="L1639">
        <f t="shared" si="151"/>
        <v>-434</v>
      </c>
      <c r="M1639">
        <f t="shared" si="152"/>
        <v>-423</v>
      </c>
      <c r="N1639">
        <f t="shared" si="153"/>
        <v>-341</v>
      </c>
      <c r="O1639">
        <f t="shared" si="154"/>
        <v>-485</v>
      </c>
      <c r="P1639" s="1" t="str">
        <f t="shared" si="155"/>
        <v>ABOVE</v>
      </c>
      <c r="Q1639" s="7">
        <v>6.5040650406503975E-2</v>
      </c>
    </row>
    <row r="1640" spans="1:17" x14ac:dyDescent="0.3">
      <c r="A1640" s="2">
        <v>26</v>
      </c>
      <c r="B1640" s="8" t="s">
        <v>1066</v>
      </c>
      <c r="C1640" s="8" t="s">
        <v>1076</v>
      </c>
      <c r="D1640" s="8">
        <v>11.2</v>
      </c>
      <c r="E1640" s="8">
        <v>535</v>
      </c>
      <c r="F1640" s="8">
        <v>581</v>
      </c>
      <c r="G1640" s="8">
        <v>769</v>
      </c>
      <c r="H1640" s="8">
        <v>1112</v>
      </c>
      <c r="I1640" s="8">
        <v>1351</v>
      </c>
      <c r="J1640" s="8"/>
      <c r="K1640">
        <f t="shared" si="150"/>
        <v>-412</v>
      </c>
      <c r="L1640">
        <f t="shared" si="151"/>
        <v>-398</v>
      </c>
      <c r="M1640">
        <f t="shared" si="152"/>
        <v>-354</v>
      </c>
      <c r="N1640">
        <f t="shared" si="153"/>
        <v>-197</v>
      </c>
      <c r="O1640">
        <f t="shared" si="154"/>
        <v>-277</v>
      </c>
      <c r="P1640" s="1" t="str">
        <f t="shared" si="155"/>
        <v>BELOW</v>
      </c>
      <c r="Q1640" s="7">
        <v>-8.9430894308943201E-2</v>
      </c>
    </row>
    <row r="1641" spans="1:17" x14ac:dyDescent="0.3">
      <c r="A1641" s="2">
        <v>26</v>
      </c>
      <c r="B1641" s="8" t="s">
        <v>1066</v>
      </c>
      <c r="C1641" s="8" t="s">
        <v>44</v>
      </c>
      <c r="D1641" s="8">
        <v>8.8000000000000007</v>
      </c>
      <c r="E1641" s="8">
        <v>602</v>
      </c>
      <c r="F1641" s="8">
        <v>654</v>
      </c>
      <c r="G1641" s="8">
        <v>865</v>
      </c>
      <c r="H1641" s="8">
        <v>1084</v>
      </c>
      <c r="I1641" s="8">
        <v>1382</v>
      </c>
      <c r="J1641" s="8"/>
      <c r="K1641">
        <f t="shared" si="150"/>
        <v>-345</v>
      </c>
      <c r="L1641">
        <f t="shared" si="151"/>
        <v>-325</v>
      </c>
      <c r="M1641">
        <f t="shared" si="152"/>
        <v>-258</v>
      </c>
      <c r="N1641">
        <f t="shared" si="153"/>
        <v>-225</v>
      </c>
      <c r="O1641">
        <f t="shared" si="154"/>
        <v>-246</v>
      </c>
      <c r="P1641" s="1" t="str">
        <f t="shared" si="155"/>
        <v>BELOW</v>
      </c>
      <c r="Q1641" s="7">
        <v>-0.28455284552845528</v>
      </c>
    </row>
    <row r="1642" spans="1:17" x14ac:dyDescent="0.3">
      <c r="A1642" s="2">
        <v>26</v>
      </c>
      <c r="B1642" s="8" t="s">
        <v>1066</v>
      </c>
      <c r="C1642" s="8" t="s">
        <v>967</v>
      </c>
      <c r="D1642" s="8">
        <v>24.3</v>
      </c>
      <c r="E1642" s="8">
        <v>487</v>
      </c>
      <c r="F1642" s="8">
        <v>529</v>
      </c>
      <c r="G1642" s="8">
        <v>700</v>
      </c>
      <c r="H1642" s="8">
        <v>902</v>
      </c>
      <c r="I1642" s="8">
        <v>988</v>
      </c>
      <c r="J1642" s="8"/>
      <c r="K1642">
        <f t="shared" si="150"/>
        <v>-460</v>
      </c>
      <c r="L1642">
        <f t="shared" si="151"/>
        <v>-450</v>
      </c>
      <c r="M1642">
        <f t="shared" si="152"/>
        <v>-423</v>
      </c>
      <c r="N1642">
        <f t="shared" si="153"/>
        <v>-407</v>
      </c>
      <c r="O1642">
        <f t="shared" si="154"/>
        <v>-640</v>
      </c>
      <c r="P1642" s="1" t="str">
        <f t="shared" si="155"/>
        <v>ABOVE</v>
      </c>
      <c r="Q1642" s="7">
        <v>0.97560975609756095</v>
      </c>
    </row>
    <row r="1643" spans="1:17" x14ac:dyDescent="0.3">
      <c r="A1643" s="2">
        <v>26</v>
      </c>
      <c r="B1643" s="8" t="s">
        <v>1066</v>
      </c>
      <c r="C1643" s="8" t="s">
        <v>1075</v>
      </c>
      <c r="D1643" s="8">
        <v>16.3</v>
      </c>
      <c r="E1643" s="8">
        <v>487</v>
      </c>
      <c r="F1643" s="8">
        <v>611</v>
      </c>
      <c r="G1643" s="8">
        <v>700</v>
      </c>
      <c r="H1643" s="8">
        <v>926</v>
      </c>
      <c r="I1643" s="8">
        <v>1159</v>
      </c>
      <c r="J1643" s="8"/>
      <c r="K1643">
        <f t="shared" si="150"/>
        <v>-460</v>
      </c>
      <c r="L1643">
        <f t="shared" si="151"/>
        <v>-368</v>
      </c>
      <c r="M1643">
        <f t="shared" si="152"/>
        <v>-423</v>
      </c>
      <c r="N1643">
        <f t="shared" si="153"/>
        <v>-383</v>
      </c>
      <c r="O1643">
        <f t="shared" si="154"/>
        <v>-469</v>
      </c>
      <c r="P1643" s="1" t="str">
        <f t="shared" si="155"/>
        <v>ABOVE</v>
      </c>
      <c r="Q1643" s="7">
        <v>0.32520325203252032</v>
      </c>
    </row>
    <row r="1644" spans="1:17" x14ac:dyDescent="0.3">
      <c r="A1644" s="2">
        <v>26</v>
      </c>
      <c r="B1644" s="8" t="s">
        <v>1066</v>
      </c>
      <c r="C1644" s="8" t="s">
        <v>1074</v>
      </c>
      <c r="D1644" s="8">
        <v>16.7</v>
      </c>
      <c r="E1644" s="8">
        <v>518</v>
      </c>
      <c r="F1644" s="8">
        <v>552</v>
      </c>
      <c r="G1644" s="8">
        <v>700</v>
      </c>
      <c r="H1644" s="8">
        <v>911</v>
      </c>
      <c r="I1644" s="8">
        <v>1009</v>
      </c>
      <c r="J1644" s="8"/>
      <c r="K1644">
        <f t="shared" si="150"/>
        <v>-429</v>
      </c>
      <c r="L1644">
        <f t="shared" si="151"/>
        <v>-427</v>
      </c>
      <c r="M1644">
        <f t="shared" si="152"/>
        <v>-423</v>
      </c>
      <c r="N1644">
        <f t="shared" si="153"/>
        <v>-398</v>
      </c>
      <c r="O1644">
        <f t="shared" si="154"/>
        <v>-619</v>
      </c>
      <c r="P1644" s="1" t="str">
        <f t="shared" si="155"/>
        <v>ABOVE</v>
      </c>
      <c r="Q1644" s="7">
        <v>0.35772357723577219</v>
      </c>
    </row>
    <row r="1645" spans="1:17" x14ac:dyDescent="0.3">
      <c r="A1645" s="2">
        <v>26</v>
      </c>
      <c r="B1645" s="8" t="s">
        <v>1066</v>
      </c>
      <c r="C1645" s="8" t="s">
        <v>7</v>
      </c>
      <c r="D1645" s="8">
        <v>12.3</v>
      </c>
      <c r="E1645" s="8">
        <v>487</v>
      </c>
      <c r="F1645" s="8">
        <v>547</v>
      </c>
      <c r="G1645" s="8">
        <v>700</v>
      </c>
      <c r="H1645" s="8">
        <v>878</v>
      </c>
      <c r="I1645" s="8">
        <v>1078</v>
      </c>
      <c r="J1645" s="8"/>
      <c r="K1645">
        <f t="shared" si="150"/>
        <v>-460</v>
      </c>
      <c r="L1645">
        <f t="shared" si="151"/>
        <v>-432</v>
      </c>
      <c r="M1645">
        <f t="shared" si="152"/>
        <v>-423</v>
      </c>
      <c r="N1645">
        <f t="shared" si="153"/>
        <v>-431</v>
      </c>
      <c r="O1645">
        <f t="shared" si="154"/>
        <v>-550</v>
      </c>
      <c r="P1645" s="1" t="str">
        <f t="shared" si="155"/>
        <v>EQUAL</v>
      </c>
      <c r="Q1645" s="7">
        <v>0</v>
      </c>
    </row>
    <row r="1646" spans="1:17" x14ac:dyDescent="0.3">
      <c r="A1646" s="2">
        <v>26</v>
      </c>
      <c r="B1646" s="8" t="s">
        <v>1066</v>
      </c>
      <c r="C1646" s="8" t="s">
        <v>1073</v>
      </c>
      <c r="D1646" s="8">
        <v>15.3</v>
      </c>
      <c r="E1646" s="8">
        <v>554</v>
      </c>
      <c r="F1646" s="8">
        <v>602</v>
      </c>
      <c r="G1646" s="8">
        <v>750</v>
      </c>
      <c r="H1646" s="8">
        <v>940</v>
      </c>
      <c r="I1646" s="8">
        <v>1014</v>
      </c>
      <c r="J1646" s="8"/>
      <c r="K1646">
        <f t="shared" si="150"/>
        <v>-393</v>
      </c>
      <c r="L1646">
        <f t="shared" si="151"/>
        <v>-377</v>
      </c>
      <c r="M1646">
        <f t="shared" si="152"/>
        <v>-373</v>
      </c>
      <c r="N1646">
        <f t="shared" si="153"/>
        <v>-369</v>
      </c>
      <c r="O1646">
        <f t="shared" si="154"/>
        <v>-614</v>
      </c>
      <c r="P1646" s="1" t="str">
        <f t="shared" si="155"/>
        <v>ABOVE</v>
      </c>
      <c r="Q1646" s="7">
        <v>0.24390243902439024</v>
      </c>
    </row>
    <row r="1647" spans="1:17" x14ac:dyDescent="0.3">
      <c r="A1647" s="2">
        <v>26</v>
      </c>
      <c r="B1647" s="8" t="s">
        <v>1066</v>
      </c>
      <c r="C1647" s="8" t="s">
        <v>1072</v>
      </c>
      <c r="D1647" s="8">
        <v>9.3000000000000007</v>
      </c>
      <c r="E1647" s="8">
        <v>487</v>
      </c>
      <c r="F1647" s="8">
        <v>556</v>
      </c>
      <c r="G1647" s="8">
        <v>700</v>
      </c>
      <c r="H1647" s="8">
        <v>1012</v>
      </c>
      <c r="I1647" s="8">
        <v>1158</v>
      </c>
      <c r="J1647" s="8"/>
      <c r="K1647">
        <f t="shared" si="150"/>
        <v>-460</v>
      </c>
      <c r="L1647">
        <f t="shared" si="151"/>
        <v>-423</v>
      </c>
      <c r="M1647">
        <f t="shared" si="152"/>
        <v>-423</v>
      </c>
      <c r="N1647">
        <f t="shared" si="153"/>
        <v>-297</v>
      </c>
      <c r="O1647">
        <f t="shared" si="154"/>
        <v>-470</v>
      </c>
      <c r="P1647" s="1" t="str">
        <f t="shared" si="155"/>
        <v>BELOW</v>
      </c>
      <c r="Q1647" s="7">
        <v>-0.24390243902439024</v>
      </c>
    </row>
    <row r="1648" spans="1:17" x14ac:dyDescent="0.3">
      <c r="A1648" s="2">
        <v>26</v>
      </c>
      <c r="B1648" s="8" t="s">
        <v>1066</v>
      </c>
      <c r="C1648" s="8" t="s">
        <v>1071</v>
      </c>
      <c r="D1648" s="8">
        <v>10.3</v>
      </c>
      <c r="E1648" s="8">
        <v>538</v>
      </c>
      <c r="F1648" s="8">
        <v>602</v>
      </c>
      <c r="G1648" s="8">
        <v>773</v>
      </c>
      <c r="H1648" s="8">
        <v>1118</v>
      </c>
      <c r="I1648" s="8">
        <v>1262</v>
      </c>
      <c r="J1648" s="8"/>
      <c r="K1648">
        <f t="shared" si="150"/>
        <v>-409</v>
      </c>
      <c r="L1648">
        <f t="shared" si="151"/>
        <v>-377</v>
      </c>
      <c r="M1648">
        <f t="shared" si="152"/>
        <v>-350</v>
      </c>
      <c r="N1648">
        <f t="shared" si="153"/>
        <v>-191</v>
      </c>
      <c r="O1648">
        <f t="shared" si="154"/>
        <v>-366</v>
      </c>
      <c r="P1648" s="1" t="str">
        <f t="shared" si="155"/>
        <v>BELOW</v>
      </c>
      <c r="Q1648" s="7">
        <v>-0.16260162601626016</v>
      </c>
    </row>
    <row r="1649" spans="1:17" x14ac:dyDescent="0.3">
      <c r="A1649" s="2">
        <v>26</v>
      </c>
      <c r="B1649" s="8" t="s">
        <v>1066</v>
      </c>
      <c r="C1649" s="8" t="s">
        <v>4</v>
      </c>
      <c r="D1649" s="8">
        <v>13.5</v>
      </c>
      <c r="E1649" s="8">
        <v>463</v>
      </c>
      <c r="F1649" s="8">
        <v>545</v>
      </c>
      <c r="G1649" s="8">
        <v>721</v>
      </c>
      <c r="H1649" s="8">
        <v>903</v>
      </c>
      <c r="I1649" s="8">
        <v>1266</v>
      </c>
      <c r="J1649" s="8"/>
      <c r="K1649">
        <f t="shared" si="150"/>
        <v>-484</v>
      </c>
      <c r="L1649">
        <f t="shared" si="151"/>
        <v>-434</v>
      </c>
      <c r="M1649">
        <f t="shared" si="152"/>
        <v>-402</v>
      </c>
      <c r="N1649">
        <f t="shared" si="153"/>
        <v>-406</v>
      </c>
      <c r="O1649">
        <f t="shared" si="154"/>
        <v>-362</v>
      </c>
      <c r="P1649" s="1" t="str">
        <f t="shared" si="155"/>
        <v>ABOVE</v>
      </c>
      <c r="Q1649" s="7">
        <v>9.7560975609756032E-2</v>
      </c>
    </row>
    <row r="1650" spans="1:17" x14ac:dyDescent="0.3">
      <c r="A1650" s="2">
        <v>26</v>
      </c>
      <c r="B1650" s="8" t="s">
        <v>1066</v>
      </c>
      <c r="C1650" s="8" t="s">
        <v>1070</v>
      </c>
      <c r="D1650" s="8">
        <v>15.8</v>
      </c>
      <c r="E1650" s="8">
        <v>487</v>
      </c>
      <c r="F1650" s="8">
        <v>611</v>
      </c>
      <c r="G1650" s="8">
        <v>700</v>
      </c>
      <c r="H1650" s="8">
        <v>918</v>
      </c>
      <c r="I1650" s="8">
        <v>1230</v>
      </c>
      <c r="J1650" s="8"/>
      <c r="K1650">
        <f t="shared" si="150"/>
        <v>-460</v>
      </c>
      <c r="L1650">
        <f t="shared" si="151"/>
        <v>-368</v>
      </c>
      <c r="M1650">
        <f t="shared" si="152"/>
        <v>-423</v>
      </c>
      <c r="N1650">
        <f t="shared" si="153"/>
        <v>-391</v>
      </c>
      <c r="O1650">
        <f t="shared" si="154"/>
        <v>-398</v>
      </c>
      <c r="P1650" s="1" t="str">
        <f t="shared" si="155"/>
        <v>ABOVE</v>
      </c>
      <c r="Q1650" s="7">
        <v>0.28455284552845528</v>
      </c>
    </row>
    <row r="1651" spans="1:17" x14ac:dyDescent="0.3">
      <c r="A1651" s="2">
        <v>26</v>
      </c>
      <c r="B1651" s="8" t="s">
        <v>1066</v>
      </c>
      <c r="C1651" s="8" t="s">
        <v>1069</v>
      </c>
      <c r="D1651" s="8">
        <v>12.2</v>
      </c>
      <c r="E1651" s="8">
        <v>513</v>
      </c>
      <c r="F1651" s="8">
        <v>575</v>
      </c>
      <c r="G1651" s="8">
        <v>738</v>
      </c>
      <c r="H1651" s="8">
        <v>1013</v>
      </c>
      <c r="I1651" s="8">
        <v>1205</v>
      </c>
      <c r="J1651" s="8"/>
      <c r="K1651">
        <f t="shared" si="150"/>
        <v>-434</v>
      </c>
      <c r="L1651">
        <f t="shared" si="151"/>
        <v>-404</v>
      </c>
      <c r="M1651">
        <f t="shared" si="152"/>
        <v>-385</v>
      </c>
      <c r="N1651">
        <f t="shared" si="153"/>
        <v>-296</v>
      </c>
      <c r="O1651">
        <f t="shared" si="154"/>
        <v>-423</v>
      </c>
      <c r="P1651" s="1" t="str">
        <f t="shared" si="155"/>
        <v>BELOW</v>
      </c>
      <c r="Q1651" s="7">
        <v>-8.1300813008131235E-3</v>
      </c>
    </row>
    <row r="1652" spans="1:17" x14ac:dyDescent="0.3">
      <c r="A1652" s="2">
        <v>26</v>
      </c>
      <c r="B1652" s="8" t="s">
        <v>1066</v>
      </c>
      <c r="C1652" s="8" t="s">
        <v>1015</v>
      </c>
      <c r="D1652" s="8">
        <v>12.8</v>
      </c>
      <c r="E1652" s="8">
        <v>487</v>
      </c>
      <c r="F1652" s="8">
        <v>529</v>
      </c>
      <c r="G1652" s="8">
        <v>700</v>
      </c>
      <c r="H1652" s="8">
        <v>877</v>
      </c>
      <c r="I1652" s="8">
        <v>949</v>
      </c>
      <c r="J1652" s="8"/>
      <c r="K1652">
        <f t="shared" si="150"/>
        <v>-460</v>
      </c>
      <c r="L1652">
        <f t="shared" si="151"/>
        <v>-450</v>
      </c>
      <c r="M1652">
        <f t="shared" si="152"/>
        <v>-423</v>
      </c>
      <c r="N1652">
        <f t="shared" si="153"/>
        <v>-432</v>
      </c>
      <c r="O1652">
        <f t="shared" si="154"/>
        <v>-679</v>
      </c>
      <c r="P1652" s="1" t="str">
        <f t="shared" si="155"/>
        <v>ABOVE</v>
      </c>
      <c r="Q1652" s="7">
        <v>4.065040650406504E-2</v>
      </c>
    </row>
    <row r="1653" spans="1:17" x14ac:dyDescent="0.3">
      <c r="A1653" s="2">
        <v>26</v>
      </c>
      <c r="B1653" s="8" t="s">
        <v>1066</v>
      </c>
      <c r="C1653" s="8" t="s">
        <v>1068</v>
      </c>
      <c r="D1653" s="8">
        <v>18.3</v>
      </c>
      <c r="E1653" s="8">
        <v>487</v>
      </c>
      <c r="F1653" s="8">
        <v>545</v>
      </c>
      <c r="G1653" s="8">
        <v>700</v>
      </c>
      <c r="H1653" s="8">
        <v>968</v>
      </c>
      <c r="I1653" s="8">
        <v>1143</v>
      </c>
      <c r="J1653" s="8"/>
      <c r="K1653">
        <f t="shared" si="150"/>
        <v>-460</v>
      </c>
      <c r="L1653">
        <f t="shared" si="151"/>
        <v>-434</v>
      </c>
      <c r="M1653">
        <f t="shared" si="152"/>
        <v>-423</v>
      </c>
      <c r="N1653">
        <f t="shared" si="153"/>
        <v>-341</v>
      </c>
      <c r="O1653">
        <f t="shared" si="154"/>
        <v>-485</v>
      </c>
      <c r="P1653" s="1" t="str">
        <f t="shared" si="155"/>
        <v>ABOVE</v>
      </c>
      <c r="Q1653" s="7">
        <v>0.48780487804878048</v>
      </c>
    </row>
    <row r="1654" spans="1:17" x14ac:dyDescent="0.3">
      <c r="A1654" s="2">
        <v>26</v>
      </c>
      <c r="B1654" s="8" t="s">
        <v>1066</v>
      </c>
      <c r="C1654" s="8" t="s">
        <v>1067</v>
      </c>
      <c r="D1654" s="8">
        <v>11.3</v>
      </c>
      <c r="E1654" s="8">
        <v>550</v>
      </c>
      <c r="F1654" s="8">
        <v>616</v>
      </c>
      <c r="G1654" s="8">
        <v>791</v>
      </c>
      <c r="H1654" s="8">
        <v>1094</v>
      </c>
      <c r="I1654" s="8">
        <v>1291</v>
      </c>
      <c r="J1654" s="8"/>
      <c r="K1654">
        <f t="shared" si="150"/>
        <v>-397</v>
      </c>
      <c r="L1654">
        <f t="shared" si="151"/>
        <v>-363</v>
      </c>
      <c r="M1654">
        <f t="shared" si="152"/>
        <v>-332</v>
      </c>
      <c r="N1654">
        <f t="shared" si="153"/>
        <v>-215</v>
      </c>
      <c r="O1654">
        <f t="shared" si="154"/>
        <v>-337</v>
      </c>
      <c r="P1654" s="1" t="str">
        <f t="shared" si="155"/>
        <v>BELOW</v>
      </c>
      <c r="Q1654" s="7">
        <v>-8.1300813008130079E-2</v>
      </c>
    </row>
    <row r="1655" spans="1:17" x14ac:dyDescent="0.3">
      <c r="A1655" s="2">
        <v>26</v>
      </c>
      <c r="B1655" s="8" t="s">
        <v>1066</v>
      </c>
      <c r="C1655" s="8" t="s">
        <v>1065</v>
      </c>
      <c r="D1655" s="8">
        <v>11.3</v>
      </c>
      <c r="E1655" s="8">
        <v>578</v>
      </c>
      <c r="F1655" s="8">
        <v>680</v>
      </c>
      <c r="G1655" s="8">
        <v>900</v>
      </c>
      <c r="H1655" s="8">
        <v>1262</v>
      </c>
      <c r="I1655" s="8">
        <v>1547</v>
      </c>
      <c r="J1655" s="8"/>
      <c r="K1655">
        <f t="shared" si="150"/>
        <v>-369</v>
      </c>
      <c r="L1655">
        <f t="shared" si="151"/>
        <v>-299</v>
      </c>
      <c r="M1655">
        <f t="shared" si="152"/>
        <v>-223</v>
      </c>
      <c r="N1655">
        <f t="shared" si="153"/>
        <v>-47</v>
      </c>
      <c r="O1655">
        <f t="shared" si="154"/>
        <v>-81</v>
      </c>
      <c r="P1655" s="1" t="str">
        <f t="shared" si="155"/>
        <v>BELOW</v>
      </c>
      <c r="Q1655" s="7">
        <v>-8.1300813008130079E-2</v>
      </c>
    </row>
    <row r="1656" spans="1:17" x14ac:dyDescent="0.3">
      <c r="A1656" s="2">
        <v>27</v>
      </c>
      <c r="B1656" s="8" t="s">
        <v>1014</v>
      </c>
      <c r="C1656" s="8" t="s">
        <v>95</v>
      </c>
      <c r="D1656" s="8">
        <v>10.6</v>
      </c>
      <c r="E1656" s="8">
        <v>485</v>
      </c>
      <c r="F1656" s="8">
        <v>619</v>
      </c>
      <c r="G1656" s="8">
        <v>743</v>
      </c>
      <c r="H1656" s="8">
        <v>1000</v>
      </c>
      <c r="I1656" s="8">
        <v>1174</v>
      </c>
      <c r="J1656" s="8"/>
      <c r="K1656">
        <f t="shared" si="150"/>
        <v>-462</v>
      </c>
      <c r="L1656">
        <f t="shared" si="151"/>
        <v>-360</v>
      </c>
      <c r="M1656">
        <f t="shared" si="152"/>
        <v>-380</v>
      </c>
      <c r="N1656">
        <f t="shared" si="153"/>
        <v>-309</v>
      </c>
      <c r="O1656">
        <f t="shared" si="154"/>
        <v>-454</v>
      </c>
      <c r="P1656" s="1" t="str">
        <f t="shared" si="155"/>
        <v>BELOW</v>
      </c>
      <c r="Q1656" s="7">
        <v>-0.13821138211382122</v>
      </c>
    </row>
    <row r="1657" spans="1:17" x14ac:dyDescent="0.3">
      <c r="A1657" s="2">
        <v>27</v>
      </c>
      <c r="B1657" s="8" t="s">
        <v>1014</v>
      </c>
      <c r="C1657" s="8" t="s">
        <v>1064</v>
      </c>
      <c r="D1657" s="8">
        <v>12.2</v>
      </c>
      <c r="E1657" s="8">
        <v>457</v>
      </c>
      <c r="F1657" s="8">
        <v>611</v>
      </c>
      <c r="G1657" s="8">
        <v>700</v>
      </c>
      <c r="H1657" s="8">
        <v>943</v>
      </c>
      <c r="I1657" s="8">
        <v>946</v>
      </c>
      <c r="J1657" s="8"/>
      <c r="K1657">
        <f t="shared" si="150"/>
        <v>-490</v>
      </c>
      <c r="L1657">
        <f t="shared" si="151"/>
        <v>-368</v>
      </c>
      <c r="M1657">
        <f t="shared" si="152"/>
        <v>-423</v>
      </c>
      <c r="N1657">
        <f t="shared" si="153"/>
        <v>-366</v>
      </c>
      <c r="O1657">
        <f t="shared" si="154"/>
        <v>-682</v>
      </c>
      <c r="P1657" s="1" t="str">
        <f t="shared" si="155"/>
        <v>BELOW</v>
      </c>
      <c r="Q1657" s="7">
        <v>-8.1300813008131235E-3</v>
      </c>
    </row>
    <row r="1658" spans="1:17" x14ac:dyDescent="0.3">
      <c r="A1658" s="2">
        <v>27</v>
      </c>
      <c r="B1658" s="8" t="s">
        <v>1014</v>
      </c>
      <c r="C1658" s="8" t="s">
        <v>1063</v>
      </c>
      <c r="D1658" s="8">
        <v>13.6</v>
      </c>
      <c r="E1658" s="8">
        <v>591</v>
      </c>
      <c r="F1658" s="8">
        <v>685</v>
      </c>
      <c r="G1658" s="8">
        <v>906</v>
      </c>
      <c r="H1658" s="8">
        <v>1135</v>
      </c>
      <c r="I1658" s="8">
        <v>1225</v>
      </c>
      <c r="J1658" s="8"/>
      <c r="K1658">
        <f t="shared" si="150"/>
        <v>-356</v>
      </c>
      <c r="L1658">
        <f t="shared" si="151"/>
        <v>-294</v>
      </c>
      <c r="M1658">
        <f t="shared" si="152"/>
        <v>-217</v>
      </c>
      <c r="N1658">
        <f t="shared" si="153"/>
        <v>-174</v>
      </c>
      <c r="O1658">
        <f t="shared" si="154"/>
        <v>-403</v>
      </c>
      <c r="P1658" s="1" t="str">
        <f t="shared" si="155"/>
        <v>ABOVE</v>
      </c>
      <c r="Q1658" s="7">
        <v>0.10569105691056901</v>
      </c>
    </row>
    <row r="1659" spans="1:17" x14ac:dyDescent="0.3">
      <c r="A1659" s="2">
        <v>27</v>
      </c>
      <c r="B1659" s="8" t="s">
        <v>1014</v>
      </c>
      <c r="C1659" s="8" t="s">
        <v>1062</v>
      </c>
      <c r="D1659" s="8">
        <v>11.3</v>
      </c>
      <c r="E1659" s="8">
        <v>486</v>
      </c>
      <c r="F1659" s="8">
        <v>562</v>
      </c>
      <c r="G1659" s="8">
        <v>744</v>
      </c>
      <c r="H1659" s="8">
        <v>952</v>
      </c>
      <c r="I1659" s="8">
        <v>1045</v>
      </c>
      <c r="J1659" s="8"/>
      <c r="K1659">
        <f t="shared" si="150"/>
        <v>-461</v>
      </c>
      <c r="L1659">
        <f t="shared" si="151"/>
        <v>-417</v>
      </c>
      <c r="M1659">
        <f t="shared" si="152"/>
        <v>-379</v>
      </c>
      <c r="N1659">
        <f t="shared" si="153"/>
        <v>-357</v>
      </c>
      <c r="O1659">
        <f t="shared" si="154"/>
        <v>-583</v>
      </c>
      <c r="P1659" s="1" t="str">
        <f t="shared" si="155"/>
        <v>BELOW</v>
      </c>
      <c r="Q1659" s="7">
        <v>-8.1300813008130079E-2</v>
      </c>
    </row>
    <row r="1660" spans="1:17" x14ac:dyDescent="0.3">
      <c r="A1660" s="2">
        <v>27</v>
      </c>
      <c r="B1660" s="8" t="s">
        <v>1014</v>
      </c>
      <c r="C1660" s="8" t="s">
        <v>779</v>
      </c>
      <c r="D1660" s="8">
        <v>15.9</v>
      </c>
      <c r="E1660" s="8">
        <v>476</v>
      </c>
      <c r="F1660" s="8">
        <v>551</v>
      </c>
      <c r="G1660" s="8">
        <v>729</v>
      </c>
      <c r="H1660" s="8">
        <v>932</v>
      </c>
      <c r="I1660" s="8">
        <v>1024</v>
      </c>
      <c r="J1660" s="8"/>
      <c r="K1660">
        <f t="shared" si="150"/>
        <v>-471</v>
      </c>
      <c r="L1660">
        <f t="shared" si="151"/>
        <v>-428</v>
      </c>
      <c r="M1660">
        <f t="shared" si="152"/>
        <v>-394</v>
      </c>
      <c r="N1660">
        <f t="shared" si="153"/>
        <v>-377</v>
      </c>
      <c r="O1660">
        <f t="shared" si="154"/>
        <v>-604</v>
      </c>
      <c r="P1660" s="1" t="str">
        <f t="shared" si="155"/>
        <v>ABOVE</v>
      </c>
      <c r="Q1660" s="7">
        <v>0.29268292682926822</v>
      </c>
    </row>
    <row r="1661" spans="1:17" x14ac:dyDescent="0.3">
      <c r="A1661" s="2">
        <v>27</v>
      </c>
      <c r="B1661" s="8" t="s">
        <v>1014</v>
      </c>
      <c r="C1661" s="8" t="s">
        <v>142</v>
      </c>
      <c r="D1661" s="8">
        <v>10</v>
      </c>
      <c r="E1661" s="8">
        <v>457</v>
      </c>
      <c r="F1661" s="8">
        <v>611</v>
      </c>
      <c r="G1661" s="8">
        <v>700</v>
      </c>
      <c r="H1661" s="8">
        <v>877</v>
      </c>
      <c r="I1661" s="8">
        <v>1003</v>
      </c>
      <c r="J1661" s="8"/>
      <c r="K1661">
        <f t="shared" si="150"/>
        <v>-490</v>
      </c>
      <c r="L1661">
        <f t="shared" si="151"/>
        <v>-368</v>
      </c>
      <c r="M1661">
        <f t="shared" si="152"/>
        <v>-423</v>
      </c>
      <c r="N1661">
        <f t="shared" si="153"/>
        <v>-432</v>
      </c>
      <c r="O1661">
        <f t="shared" si="154"/>
        <v>-625</v>
      </c>
      <c r="P1661" s="1" t="str">
        <f t="shared" si="155"/>
        <v>BELOW</v>
      </c>
      <c r="Q1661" s="7">
        <v>-0.18699186991869923</v>
      </c>
    </row>
    <row r="1662" spans="1:17" x14ac:dyDescent="0.3">
      <c r="A1662" s="2">
        <v>27</v>
      </c>
      <c r="B1662" s="8" t="s">
        <v>1014</v>
      </c>
      <c r="C1662" s="8" t="s">
        <v>1061</v>
      </c>
      <c r="D1662" s="8">
        <v>10.3</v>
      </c>
      <c r="E1662" s="8">
        <v>457</v>
      </c>
      <c r="F1662" s="8">
        <v>551</v>
      </c>
      <c r="G1662" s="8">
        <v>700</v>
      </c>
      <c r="H1662" s="8">
        <v>935</v>
      </c>
      <c r="I1662" s="8">
        <v>973</v>
      </c>
      <c r="J1662" s="8"/>
      <c r="K1662">
        <f t="shared" si="150"/>
        <v>-490</v>
      </c>
      <c r="L1662">
        <f t="shared" si="151"/>
        <v>-428</v>
      </c>
      <c r="M1662">
        <f t="shared" si="152"/>
        <v>-423</v>
      </c>
      <c r="N1662">
        <f t="shared" si="153"/>
        <v>-374</v>
      </c>
      <c r="O1662">
        <f t="shared" si="154"/>
        <v>-655</v>
      </c>
      <c r="P1662" s="1" t="str">
        <f t="shared" si="155"/>
        <v>BELOW</v>
      </c>
      <c r="Q1662" s="7">
        <v>-0.16260162601626016</v>
      </c>
    </row>
    <row r="1663" spans="1:17" x14ac:dyDescent="0.3">
      <c r="A1663" s="2">
        <v>27</v>
      </c>
      <c r="B1663" s="8" t="s">
        <v>1014</v>
      </c>
      <c r="C1663" s="8" t="s">
        <v>1060</v>
      </c>
      <c r="D1663" s="8">
        <v>14.1</v>
      </c>
      <c r="E1663" s="8">
        <v>457</v>
      </c>
      <c r="F1663" s="8">
        <v>529</v>
      </c>
      <c r="G1663" s="8">
        <v>700</v>
      </c>
      <c r="H1663" s="8">
        <v>877</v>
      </c>
      <c r="I1663" s="8">
        <v>1077</v>
      </c>
      <c r="J1663" s="8"/>
      <c r="K1663">
        <f t="shared" si="150"/>
        <v>-490</v>
      </c>
      <c r="L1663">
        <f t="shared" si="151"/>
        <v>-450</v>
      </c>
      <c r="M1663">
        <f t="shared" si="152"/>
        <v>-423</v>
      </c>
      <c r="N1663">
        <f t="shared" si="153"/>
        <v>-432</v>
      </c>
      <c r="O1663">
        <f t="shared" si="154"/>
        <v>-551</v>
      </c>
      <c r="P1663" s="1" t="str">
        <f t="shared" si="155"/>
        <v>ABOVE</v>
      </c>
      <c r="Q1663" s="7">
        <v>0.14634146341463405</v>
      </c>
    </row>
    <row r="1664" spans="1:17" x14ac:dyDescent="0.3">
      <c r="A1664" s="2">
        <v>27</v>
      </c>
      <c r="B1664" s="8" t="s">
        <v>1014</v>
      </c>
      <c r="C1664" s="8" t="s">
        <v>91</v>
      </c>
      <c r="D1664" s="8">
        <v>11.6</v>
      </c>
      <c r="E1664" s="8">
        <v>523</v>
      </c>
      <c r="F1664" s="8">
        <v>606</v>
      </c>
      <c r="G1664" s="8">
        <v>801</v>
      </c>
      <c r="H1664" s="8">
        <v>1004</v>
      </c>
      <c r="I1664" s="8">
        <v>1125</v>
      </c>
      <c r="J1664" s="8"/>
      <c r="K1664">
        <f t="shared" si="150"/>
        <v>-424</v>
      </c>
      <c r="L1664">
        <f t="shared" si="151"/>
        <v>-373</v>
      </c>
      <c r="M1664">
        <f t="shared" si="152"/>
        <v>-322</v>
      </c>
      <c r="N1664">
        <f t="shared" si="153"/>
        <v>-305</v>
      </c>
      <c r="O1664">
        <f t="shared" si="154"/>
        <v>-503</v>
      </c>
      <c r="P1664" s="1" t="str">
        <f t="shared" si="155"/>
        <v>BELOW</v>
      </c>
      <c r="Q1664" s="7">
        <v>-5.6910569105691138E-2</v>
      </c>
    </row>
    <row r="1665" spans="1:17" x14ac:dyDescent="0.3">
      <c r="A1665" s="2">
        <v>27</v>
      </c>
      <c r="B1665" s="8" t="s">
        <v>1014</v>
      </c>
      <c r="C1665" s="8" t="s">
        <v>90</v>
      </c>
      <c r="D1665" s="8">
        <v>11.6</v>
      </c>
      <c r="E1665" s="8">
        <v>528</v>
      </c>
      <c r="F1665" s="8">
        <v>621</v>
      </c>
      <c r="G1665" s="8">
        <v>822</v>
      </c>
      <c r="H1665" s="8">
        <v>1124</v>
      </c>
      <c r="I1665" s="8">
        <v>1365</v>
      </c>
      <c r="J1665" s="8"/>
      <c r="K1665">
        <f t="shared" si="150"/>
        <v>-419</v>
      </c>
      <c r="L1665">
        <f t="shared" si="151"/>
        <v>-358</v>
      </c>
      <c r="M1665">
        <f t="shared" si="152"/>
        <v>-301</v>
      </c>
      <c r="N1665">
        <f t="shared" si="153"/>
        <v>-185</v>
      </c>
      <c r="O1665">
        <f t="shared" si="154"/>
        <v>-263</v>
      </c>
      <c r="P1665" s="1" t="str">
        <f t="shared" si="155"/>
        <v>BELOW</v>
      </c>
      <c r="Q1665" s="7">
        <v>-5.6910569105691138E-2</v>
      </c>
    </row>
    <row r="1666" spans="1:17" x14ac:dyDescent="0.3">
      <c r="A1666" s="2">
        <v>27</v>
      </c>
      <c r="B1666" s="8" t="s">
        <v>1014</v>
      </c>
      <c r="C1666" s="8" t="s">
        <v>1059</v>
      </c>
      <c r="D1666" s="8">
        <v>10.1</v>
      </c>
      <c r="E1666" s="8">
        <v>481</v>
      </c>
      <c r="F1666" s="8">
        <v>557</v>
      </c>
      <c r="G1666" s="8">
        <v>737</v>
      </c>
      <c r="H1666" s="8">
        <v>923</v>
      </c>
      <c r="I1666" s="8">
        <v>1151</v>
      </c>
      <c r="J1666" s="8"/>
      <c r="K1666">
        <f t="shared" si="150"/>
        <v>-466</v>
      </c>
      <c r="L1666">
        <f t="shared" si="151"/>
        <v>-422</v>
      </c>
      <c r="M1666">
        <f t="shared" si="152"/>
        <v>-386</v>
      </c>
      <c r="N1666">
        <f t="shared" si="153"/>
        <v>-386</v>
      </c>
      <c r="O1666">
        <f t="shared" si="154"/>
        <v>-477</v>
      </c>
      <c r="P1666" s="1" t="str">
        <f t="shared" si="155"/>
        <v>BELOW</v>
      </c>
      <c r="Q1666" s="7">
        <v>-0.17886178861788626</v>
      </c>
    </row>
    <row r="1667" spans="1:17" x14ac:dyDescent="0.3">
      <c r="A1667" s="2">
        <v>27</v>
      </c>
      <c r="B1667" s="8" t="s">
        <v>1014</v>
      </c>
      <c r="C1667" s="8" t="s">
        <v>698</v>
      </c>
      <c r="D1667" s="8">
        <v>8.1999999999999993</v>
      </c>
      <c r="E1667" s="8">
        <v>472</v>
      </c>
      <c r="F1667" s="8">
        <v>547</v>
      </c>
      <c r="G1667" s="8">
        <v>724</v>
      </c>
      <c r="H1667" s="8">
        <v>975</v>
      </c>
      <c r="I1667" s="8">
        <v>979</v>
      </c>
      <c r="J1667" s="8"/>
      <c r="K1667">
        <f t="shared" si="150"/>
        <v>-475</v>
      </c>
      <c r="L1667">
        <f t="shared" si="151"/>
        <v>-432</v>
      </c>
      <c r="M1667">
        <f t="shared" si="152"/>
        <v>-399</v>
      </c>
      <c r="N1667">
        <f t="shared" si="153"/>
        <v>-334</v>
      </c>
      <c r="O1667">
        <f t="shared" si="154"/>
        <v>-649</v>
      </c>
      <c r="P1667" s="1" t="str">
        <f t="shared" si="155"/>
        <v>BELOW</v>
      </c>
      <c r="Q1667" s="7">
        <v>-0.33333333333333343</v>
      </c>
    </row>
    <row r="1668" spans="1:17" x14ac:dyDescent="0.3">
      <c r="A1668" s="2">
        <v>27</v>
      </c>
      <c r="B1668" s="8" t="s">
        <v>1014</v>
      </c>
      <c r="C1668" s="8" t="s">
        <v>499</v>
      </c>
      <c r="D1668" s="8">
        <v>5.3</v>
      </c>
      <c r="E1668" s="8">
        <v>623</v>
      </c>
      <c r="F1668" s="8">
        <v>744</v>
      </c>
      <c r="G1668" s="8">
        <v>927</v>
      </c>
      <c r="H1668" s="8">
        <v>1250</v>
      </c>
      <c r="I1668" s="8">
        <v>1383</v>
      </c>
      <c r="J1668" s="8"/>
      <c r="K1668">
        <f t="shared" si="150"/>
        <v>-324</v>
      </c>
      <c r="L1668">
        <f t="shared" si="151"/>
        <v>-235</v>
      </c>
      <c r="M1668">
        <f t="shared" si="152"/>
        <v>-196</v>
      </c>
      <c r="N1668">
        <f t="shared" si="153"/>
        <v>-59</v>
      </c>
      <c r="O1668">
        <f t="shared" si="154"/>
        <v>-245</v>
      </c>
      <c r="P1668" s="1" t="str">
        <f t="shared" si="155"/>
        <v>BELOW</v>
      </c>
      <c r="Q1668" s="7">
        <v>-0.56910569105691056</v>
      </c>
    </row>
    <row r="1669" spans="1:17" x14ac:dyDescent="0.3">
      <c r="A1669" s="2">
        <v>27</v>
      </c>
      <c r="B1669" s="8" t="s">
        <v>1014</v>
      </c>
      <c r="C1669" s="8" t="s">
        <v>1058</v>
      </c>
      <c r="D1669" s="8">
        <v>8.6</v>
      </c>
      <c r="E1669" s="8">
        <v>457</v>
      </c>
      <c r="F1669" s="8">
        <v>529</v>
      </c>
      <c r="G1669" s="8">
        <v>700</v>
      </c>
      <c r="H1669" s="8">
        <v>975</v>
      </c>
      <c r="I1669" s="8">
        <v>979</v>
      </c>
      <c r="J1669" s="8"/>
      <c r="K1669">
        <f t="shared" ref="K1669:K1732" si="156">E1669-$E$1</f>
        <v>-490</v>
      </c>
      <c r="L1669">
        <f t="shared" ref="L1669:L1732" si="157">F1669-$F$1</f>
        <v>-450</v>
      </c>
      <c r="M1669">
        <f t="shared" ref="M1669:M1732" si="158">G1669-$G$1</f>
        <v>-423</v>
      </c>
      <c r="N1669">
        <f t="shared" ref="N1669:N1732" si="159">H1669-$H$1</f>
        <v>-334</v>
      </c>
      <c r="O1669">
        <f t="shared" ref="O1669:O1732" si="160">I1669-$I$1</f>
        <v>-649</v>
      </c>
      <c r="P1669" s="1" t="str">
        <f t="shared" ref="P1669:P1732" si="161">IF(D1669&gt;$D$1,"ABOVE",(IF(D1669&lt;$D$1,"BELOW","EQUAL")))</f>
        <v>BELOW</v>
      </c>
      <c r="Q1669" s="7">
        <v>-0.30081300813008138</v>
      </c>
    </row>
    <row r="1670" spans="1:17" x14ac:dyDescent="0.3">
      <c r="A1670" s="2">
        <v>27</v>
      </c>
      <c r="B1670" s="8" t="s">
        <v>1014</v>
      </c>
      <c r="C1670" s="8" t="s">
        <v>1057</v>
      </c>
      <c r="D1670" s="8">
        <v>9.1</v>
      </c>
      <c r="E1670" s="8">
        <v>457</v>
      </c>
      <c r="F1670" s="8">
        <v>611</v>
      </c>
      <c r="G1670" s="8">
        <v>700</v>
      </c>
      <c r="H1670" s="8">
        <v>877</v>
      </c>
      <c r="I1670" s="8">
        <v>983</v>
      </c>
      <c r="J1670" s="8"/>
      <c r="K1670">
        <f t="shared" si="156"/>
        <v>-490</v>
      </c>
      <c r="L1670">
        <f t="shared" si="157"/>
        <v>-368</v>
      </c>
      <c r="M1670">
        <f t="shared" si="158"/>
        <v>-423</v>
      </c>
      <c r="N1670">
        <f t="shared" si="159"/>
        <v>-432</v>
      </c>
      <c r="O1670">
        <f t="shared" si="160"/>
        <v>-645</v>
      </c>
      <c r="P1670" s="1" t="str">
        <f t="shared" si="161"/>
        <v>BELOW</v>
      </c>
      <c r="Q1670" s="7">
        <v>-0.26016260162601634</v>
      </c>
    </row>
    <row r="1671" spans="1:17" x14ac:dyDescent="0.3">
      <c r="A1671" s="2">
        <v>27</v>
      </c>
      <c r="B1671" s="8" t="s">
        <v>1014</v>
      </c>
      <c r="C1671" s="8" t="s">
        <v>1056</v>
      </c>
      <c r="D1671" s="8">
        <v>10.7</v>
      </c>
      <c r="E1671" s="8">
        <v>457</v>
      </c>
      <c r="F1671" s="8">
        <v>611</v>
      </c>
      <c r="G1671" s="8">
        <v>700</v>
      </c>
      <c r="H1671" s="8">
        <v>980</v>
      </c>
      <c r="I1671" s="8">
        <v>983</v>
      </c>
      <c r="J1671" s="8"/>
      <c r="K1671">
        <f t="shared" si="156"/>
        <v>-490</v>
      </c>
      <c r="L1671">
        <f t="shared" si="157"/>
        <v>-368</v>
      </c>
      <c r="M1671">
        <f t="shared" si="158"/>
        <v>-423</v>
      </c>
      <c r="N1671">
        <f t="shared" si="159"/>
        <v>-329</v>
      </c>
      <c r="O1671">
        <f t="shared" si="160"/>
        <v>-645</v>
      </c>
      <c r="P1671" s="1" t="str">
        <f t="shared" si="161"/>
        <v>BELOW</v>
      </c>
      <c r="Q1671" s="7">
        <v>-0.13008130081300823</v>
      </c>
    </row>
    <row r="1672" spans="1:17" x14ac:dyDescent="0.3">
      <c r="A1672" s="2">
        <v>27</v>
      </c>
      <c r="B1672" s="8" t="s">
        <v>1014</v>
      </c>
      <c r="C1672" s="8" t="s">
        <v>1055</v>
      </c>
      <c r="D1672" s="8">
        <v>10.1</v>
      </c>
      <c r="E1672" s="8">
        <v>457</v>
      </c>
      <c r="F1672" s="8">
        <v>595</v>
      </c>
      <c r="G1672" s="8">
        <v>701</v>
      </c>
      <c r="H1672" s="8">
        <v>944</v>
      </c>
      <c r="I1672" s="8">
        <v>948</v>
      </c>
      <c r="J1672" s="8"/>
      <c r="K1672">
        <f t="shared" si="156"/>
        <v>-490</v>
      </c>
      <c r="L1672">
        <f t="shared" si="157"/>
        <v>-384</v>
      </c>
      <c r="M1672">
        <f t="shared" si="158"/>
        <v>-422</v>
      </c>
      <c r="N1672">
        <f t="shared" si="159"/>
        <v>-365</v>
      </c>
      <c r="O1672">
        <f t="shared" si="160"/>
        <v>-680</v>
      </c>
      <c r="P1672" s="1" t="str">
        <f t="shared" si="161"/>
        <v>BELOW</v>
      </c>
      <c r="Q1672" s="7">
        <v>-0.17886178861788626</v>
      </c>
    </row>
    <row r="1673" spans="1:17" x14ac:dyDescent="0.3">
      <c r="A1673" s="2">
        <v>27</v>
      </c>
      <c r="B1673" s="8" t="s">
        <v>1014</v>
      </c>
      <c r="C1673" s="8" t="s">
        <v>137</v>
      </c>
      <c r="D1673" s="8">
        <v>10.6</v>
      </c>
      <c r="E1673" s="8">
        <v>457</v>
      </c>
      <c r="F1673" s="8">
        <v>611</v>
      </c>
      <c r="G1673" s="8">
        <v>700</v>
      </c>
      <c r="H1673" s="8">
        <v>877</v>
      </c>
      <c r="I1673" s="8">
        <v>1078</v>
      </c>
      <c r="J1673" s="8"/>
      <c r="K1673">
        <f t="shared" si="156"/>
        <v>-490</v>
      </c>
      <c r="L1673">
        <f t="shared" si="157"/>
        <v>-368</v>
      </c>
      <c r="M1673">
        <f t="shared" si="158"/>
        <v>-423</v>
      </c>
      <c r="N1673">
        <f t="shared" si="159"/>
        <v>-432</v>
      </c>
      <c r="O1673">
        <f t="shared" si="160"/>
        <v>-550</v>
      </c>
      <c r="P1673" s="1" t="str">
        <f t="shared" si="161"/>
        <v>BELOW</v>
      </c>
      <c r="Q1673" s="7">
        <v>-0.13821138211382122</v>
      </c>
    </row>
    <row r="1674" spans="1:17" x14ac:dyDescent="0.3">
      <c r="A1674" s="2">
        <v>27</v>
      </c>
      <c r="B1674" s="8" t="s">
        <v>1014</v>
      </c>
      <c r="C1674" s="8" t="s">
        <v>978</v>
      </c>
      <c r="D1674" s="8">
        <v>8.1999999999999993</v>
      </c>
      <c r="E1674" s="8">
        <v>457</v>
      </c>
      <c r="F1674" s="8">
        <v>583</v>
      </c>
      <c r="G1674" s="8">
        <v>701</v>
      </c>
      <c r="H1674" s="8">
        <v>898</v>
      </c>
      <c r="I1674" s="8">
        <v>948</v>
      </c>
      <c r="J1674" s="8"/>
      <c r="K1674">
        <f t="shared" si="156"/>
        <v>-490</v>
      </c>
      <c r="L1674">
        <f t="shared" si="157"/>
        <v>-396</v>
      </c>
      <c r="M1674">
        <f t="shared" si="158"/>
        <v>-422</v>
      </c>
      <c r="N1674">
        <f t="shared" si="159"/>
        <v>-411</v>
      </c>
      <c r="O1674">
        <f t="shared" si="160"/>
        <v>-680</v>
      </c>
      <c r="P1674" s="1" t="str">
        <f t="shared" si="161"/>
        <v>BELOW</v>
      </c>
      <c r="Q1674" s="7">
        <v>-0.33333333333333343</v>
      </c>
    </row>
    <row r="1675" spans="1:17" x14ac:dyDescent="0.3">
      <c r="A1675" s="2">
        <v>27</v>
      </c>
      <c r="B1675" s="8" t="s">
        <v>1014</v>
      </c>
      <c r="C1675" s="8" t="s">
        <v>1054</v>
      </c>
      <c r="D1675" s="8">
        <v>8.9</v>
      </c>
      <c r="E1675" s="8">
        <v>457</v>
      </c>
      <c r="F1675" s="8">
        <v>558</v>
      </c>
      <c r="G1675" s="8">
        <v>700</v>
      </c>
      <c r="H1675" s="8">
        <v>892</v>
      </c>
      <c r="I1675" s="8">
        <v>984</v>
      </c>
      <c r="J1675" s="8"/>
      <c r="K1675">
        <f t="shared" si="156"/>
        <v>-490</v>
      </c>
      <c r="L1675">
        <f t="shared" si="157"/>
        <v>-421</v>
      </c>
      <c r="M1675">
        <f t="shared" si="158"/>
        <v>-423</v>
      </c>
      <c r="N1675">
        <f t="shared" si="159"/>
        <v>-417</v>
      </c>
      <c r="O1675">
        <f t="shared" si="160"/>
        <v>-644</v>
      </c>
      <c r="P1675" s="1" t="str">
        <f t="shared" si="161"/>
        <v>BELOW</v>
      </c>
      <c r="Q1675" s="7">
        <v>-0.27642276422764228</v>
      </c>
    </row>
    <row r="1676" spans="1:17" x14ac:dyDescent="0.3">
      <c r="A1676" s="2">
        <v>27</v>
      </c>
      <c r="B1676" s="8" t="s">
        <v>1014</v>
      </c>
      <c r="C1676" s="8" t="s">
        <v>620</v>
      </c>
      <c r="D1676" s="8">
        <v>11.8</v>
      </c>
      <c r="E1676" s="8">
        <v>457</v>
      </c>
      <c r="F1676" s="8">
        <v>529</v>
      </c>
      <c r="G1676" s="8">
        <v>700</v>
      </c>
      <c r="H1676" s="8">
        <v>877</v>
      </c>
      <c r="I1676" s="8">
        <v>946</v>
      </c>
      <c r="J1676" s="8"/>
      <c r="K1676">
        <f t="shared" si="156"/>
        <v>-490</v>
      </c>
      <c r="L1676">
        <f t="shared" si="157"/>
        <v>-450</v>
      </c>
      <c r="M1676">
        <f t="shared" si="158"/>
        <v>-423</v>
      </c>
      <c r="N1676">
        <f t="shared" si="159"/>
        <v>-432</v>
      </c>
      <c r="O1676">
        <f t="shared" si="160"/>
        <v>-682</v>
      </c>
      <c r="P1676" s="1" t="str">
        <f t="shared" si="161"/>
        <v>BELOW</v>
      </c>
      <c r="Q1676" s="7">
        <v>-4.065040650406504E-2</v>
      </c>
    </row>
    <row r="1677" spans="1:17" x14ac:dyDescent="0.3">
      <c r="A1677" s="2">
        <v>27</v>
      </c>
      <c r="B1677" s="8" t="s">
        <v>1014</v>
      </c>
      <c r="C1677" s="8" t="s">
        <v>1053</v>
      </c>
      <c r="D1677" s="8">
        <v>10.6</v>
      </c>
      <c r="E1677" s="8">
        <v>527</v>
      </c>
      <c r="F1677" s="8">
        <v>620</v>
      </c>
      <c r="G1677" s="8">
        <v>820</v>
      </c>
      <c r="H1677" s="8">
        <v>1027</v>
      </c>
      <c r="I1677" s="8">
        <v>1108</v>
      </c>
      <c r="J1677" s="8"/>
      <c r="K1677">
        <f t="shared" si="156"/>
        <v>-420</v>
      </c>
      <c r="L1677">
        <f t="shared" si="157"/>
        <v>-359</v>
      </c>
      <c r="M1677">
        <f t="shared" si="158"/>
        <v>-303</v>
      </c>
      <c r="N1677">
        <f t="shared" si="159"/>
        <v>-282</v>
      </c>
      <c r="O1677">
        <f t="shared" si="160"/>
        <v>-520</v>
      </c>
      <c r="P1677" s="1" t="str">
        <f t="shared" si="161"/>
        <v>BELOW</v>
      </c>
      <c r="Q1677" s="7">
        <v>-0.13821138211382122</v>
      </c>
    </row>
    <row r="1678" spans="1:17" x14ac:dyDescent="0.3">
      <c r="A1678" s="2">
        <v>27</v>
      </c>
      <c r="B1678" s="8" t="s">
        <v>1014</v>
      </c>
      <c r="C1678" s="8" t="s">
        <v>1052</v>
      </c>
      <c r="D1678" s="8">
        <v>16.399999999999999</v>
      </c>
      <c r="E1678" s="8">
        <v>499</v>
      </c>
      <c r="F1678" s="8">
        <v>578</v>
      </c>
      <c r="G1678" s="8">
        <v>765</v>
      </c>
      <c r="H1678" s="8">
        <v>958</v>
      </c>
      <c r="I1678" s="8">
        <v>1075</v>
      </c>
      <c r="J1678" s="8"/>
      <c r="K1678">
        <f t="shared" si="156"/>
        <v>-448</v>
      </c>
      <c r="L1678">
        <f t="shared" si="157"/>
        <v>-401</v>
      </c>
      <c r="M1678">
        <f t="shared" si="158"/>
        <v>-358</v>
      </c>
      <c r="N1678">
        <f t="shared" si="159"/>
        <v>-351</v>
      </c>
      <c r="O1678">
        <f t="shared" si="160"/>
        <v>-553</v>
      </c>
      <c r="P1678" s="1" t="str">
        <f t="shared" si="161"/>
        <v>ABOVE</v>
      </c>
      <c r="Q1678" s="7">
        <v>0.33333333333333315</v>
      </c>
    </row>
    <row r="1679" spans="1:17" x14ac:dyDescent="0.3">
      <c r="A1679" s="2">
        <v>27</v>
      </c>
      <c r="B1679" s="8" t="s">
        <v>1014</v>
      </c>
      <c r="C1679" s="8" t="s">
        <v>476</v>
      </c>
      <c r="D1679" s="8">
        <v>11.9</v>
      </c>
      <c r="E1679" s="8">
        <v>478</v>
      </c>
      <c r="F1679" s="8">
        <v>589</v>
      </c>
      <c r="G1679" s="8">
        <v>733</v>
      </c>
      <c r="H1679" s="8">
        <v>975</v>
      </c>
      <c r="I1679" s="8">
        <v>1120</v>
      </c>
      <c r="J1679" s="8"/>
      <c r="K1679">
        <f t="shared" si="156"/>
        <v>-469</v>
      </c>
      <c r="L1679">
        <f t="shared" si="157"/>
        <v>-390</v>
      </c>
      <c r="M1679">
        <f t="shared" si="158"/>
        <v>-390</v>
      </c>
      <c r="N1679">
        <f t="shared" si="159"/>
        <v>-334</v>
      </c>
      <c r="O1679">
        <f t="shared" si="160"/>
        <v>-508</v>
      </c>
      <c r="P1679" s="1" t="str">
        <f t="shared" si="161"/>
        <v>BELOW</v>
      </c>
      <c r="Q1679" s="7">
        <v>-3.2520325203252057E-2</v>
      </c>
    </row>
    <row r="1680" spans="1:17" x14ac:dyDescent="0.3">
      <c r="A1680" s="2">
        <v>27</v>
      </c>
      <c r="B1680" s="8" t="s">
        <v>1014</v>
      </c>
      <c r="C1680" s="8" t="s">
        <v>617</v>
      </c>
      <c r="D1680" s="8">
        <v>11.2</v>
      </c>
      <c r="E1680" s="8">
        <v>474</v>
      </c>
      <c r="F1680" s="8">
        <v>550</v>
      </c>
      <c r="G1680" s="8">
        <v>727</v>
      </c>
      <c r="H1680" s="8">
        <v>943</v>
      </c>
      <c r="I1680" s="8">
        <v>983</v>
      </c>
      <c r="J1680" s="8"/>
      <c r="K1680">
        <f t="shared" si="156"/>
        <v>-473</v>
      </c>
      <c r="L1680">
        <f t="shared" si="157"/>
        <v>-429</v>
      </c>
      <c r="M1680">
        <f t="shared" si="158"/>
        <v>-396</v>
      </c>
      <c r="N1680">
        <f t="shared" si="159"/>
        <v>-366</v>
      </c>
      <c r="O1680">
        <f t="shared" si="160"/>
        <v>-645</v>
      </c>
      <c r="P1680" s="1" t="str">
        <f t="shared" si="161"/>
        <v>BELOW</v>
      </c>
      <c r="Q1680" s="7">
        <v>-8.9430894308943201E-2</v>
      </c>
    </row>
    <row r="1681" spans="1:17" x14ac:dyDescent="0.3">
      <c r="A1681" s="2">
        <v>27</v>
      </c>
      <c r="B1681" s="8" t="s">
        <v>1014</v>
      </c>
      <c r="C1681" s="8" t="s">
        <v>1051</v>
      </c>
      <c r="D1681" s="8">
        <v>8.6999999999999993</v>
      </c>
      <c r="E1681" s="8">
        <v>527</v>
      </c>
      <c r="F1681" s="8">
        <v>620</v>
      </c>
      <c r="G1681" s="8">
        <v>820</v>
      </c>
      <c r="H1681" s="8">
        <v>1027</v>
      </c>
      <c r="I1681" s="8">
        <v>1108</v>
      </c>
      <c r="J1681" s="8"/>
      <c r="K1681">
        <f t="shared" si="156"/>
        <v>-420</v>
      </c>
      <c r="L1681">
        <f t="shared" si="157"/>
        <v>-359</v>
      </c>
      <c r="M1681">
        <f t="shared" si="158"/>
        <v>-303</v>
      </c>
      <c r="N1681">
        <f t="shared" si="159"/>
        <v>-282</v>
      </c>
      <c r="O1681">
        <f t="shared" si="160"/>
        <v>-520</v>
      </c>
      <c r="P1681" s="1" t="str">
        <f t="shared" si="161"/>
        <v>BELOW</v>
      </c>
      <c r="Q1681" s="7">
        <v>-0.29268292682926839</v>
      </c>
    </row>
    <row r="1682" spans="1:17" x14ac:dyDescent="0.3">
      <c r="A1682" s="2">
        <v>27</v>
      </c>
      <c r="B1682" s="8" t="s">
        <v>1014</v>
      </c>
      <c r="C1682" s="8" t="s">
        <v>82</v>
      </c>
      <c r="D1682" s="8">
        <v>9.5</v>
      </c>
      <c r="E1682" s="8">
        <v>589</v>
      </c>
      <c r="F1682" s="8">
        <v>645</v>
      </c>
      <c r="G1682" s="8">
        <v>853</v>
      </c>
      <c r="H1682" s="8">
        <v>1097</v>
      </c>
      <c r="I1682" s="8">
        <v>1244</v>
      </c>
      <c r="J1682" s="8"/>
      <c r="K1682">
        <f t="shared" si="156"/>
        <v>-358</v>
      </c>
      <c r="L1682">
        <f t="shared" si="157"/>
        <v>-334</v>
      </c>
      <c r="M1682">
        <f t="shared" si="158"/>
        <v>-270</v>
      </c>
      <c r="N1682">
        <f t="shared" si="159"/>
        <v>-212</v>
      </c>
      <c r="O1682">
        <f t="shared" si="160"/>
        <v>-384</v>
      </c>
      <c r="P1682" s="1" t="str">
        <f t="shared" si="161"/>
        <v>BELOW</v>
      </c>
      <c r="Q1682" s="7">
        <v>-0.22764227642276427</v>
      </c>
    </row>
    <row r="1683" spans="1:17" x14ac:dyDescent="0.3">
      <c r="A1683" s="2">
        <v>27</v>
      </c>
      <c r="B1683" s="8" t="s">
        <v>1014</v>
      </c>
      <c r="C1683" s="8" t="s">
        <v>80</v>
      </c>
      <c r="D1683" s="8">
        <v>10.199999999999999</v>
      </c>
      <c r="E1683" s="8">
        <v>623</v>
      </c>
      <c r="F1683" s="8">
        <v>744</v>
      </c>
      <c r="G1683" s="8">
        <v>927</v>
      </c>
      <c r="H1683" s="8">
        <v>1250</v>
      </c>
      <c r="I1683" s="8">
        <v>1383</v>
      </c>
      <c r="J1683" s="8"/>
      <c r="K1683">
        <f t="shared" si="156"/>
        <v>-324</v>
      </c>
      <c r="L1683">
        <f t="shared" si="157"/>
        <v>-235</v>
      </c>
      <c r="M1683">
        <f t="shared" si="158"/>
        <v>-196</v>
      </c>
      <c r="N1683">
        <f t="shared" si="159"/>
        <v>-59</v>
      </c>
      <c r="O1683">
        <f t="shared" si="160"/>
        <v>-245</v>
      </c>
      <c r="P1683" s="1" t="str">
        <f t="shared" si="161"/>
        <v>BELOW</v>
      </c>
      <c r="Q1683" s="7">
        <v>-0.17073170731707327</v>
      </c>
    </row>
    <row r="1684" spans="1:17" x14ac:dyDescent="0.3">
      <c r="A1684" s="2">
        <v>27</v>
      </c>
      <c r="B1684" s="8" t="s">
        <v>1014</v>
      </c>
      <c r="C1684" s="8" t="s">
        <v>1050</v>
      </c>
      <c r="D1684" s="8">
        <v>13.4</v>
      </c>
      <c r="E1684" s="8">
        <v>486</v>
      </c>
      <c r="F1684" s="8">
        <v>562</v>
      </c>
      <c r="G1684" s="8">
        <v>744</v>
      </c>
      <c r="H1684" s="8">
        <v>952</v>
      </c>
      <c r="I1684" s="8">
        <v>1045</v>
      </c>
      <c r="J1684" s="8"/>
      <c r="K1684">
        <f t="shared" si="156"/>
        <v>-461</v>
      </c>
      <c r="L1684">
        <f t="shared" si="157"/>
        <v>-417</v>
      </c>
      <c r="M1684">
        <f t="shared" si="158"/>
        <v>-379</v>
      </c>
      <c r="N1684">
        <f t="shared" si="159"/>
        <v>-357</v>
      </c>
      <c r="O1684">
        <f t="shared" si="160"/>
        <v>-583</v>
      </c>
      <c r="P1684" s="1" t="str">
        <f t="shared" si="161"/>
        <v>ABOVE</v>
      </c>
      <c r="Q1684" s="7">
        <v>8.9430894308943049E-2</v>
      </c>
    </row>
    <row r="1685" spans="1:17" x14ac:dyDescent="0.3">
      <c r="A1685" s="2">
        <v>27</v>
      </c>
      <c r="B1685" s="8" t="s">
        <v>1014</v>
      </c>
      <c r="C1685" s="8" t="s">
        <v>1049</v>
      </c>
      <c r="D1685" s="8">
        <v>8.5</v>
      </c>
      <c r="E1685" s="8">
        <v>457</v>
      </c>
      <c r="F1685" s="8">
        <v>596</v>
      </c>
      <c r="G1685" s="8">
        <v>700</v>
      </c>
      <c r="H1685" s="8">
        <v>918</v>
      </c>
      <c r="I1685" s="8">
        <v>979</v>
      </c>
      <c r="J1685" s="8"/>
      <c r="K1685">
        <f t="shared" si="156"/>
        <v>-490</v>
      </c>
      <c r="L1685">
        <f t="shared" si="157"/>
        <v>-383</v>
      </c>
      <c r="M1685">
        <f t="shared" si="158"/>
        <v>-423</v>
      </c>
      <c r="N1685">
        <f t="shared" si="159"/>
        <v>-391</v>
      </c>
      <c r="O1685">
        <f t="shared" si="160"/>
        <v>-649</v>
      </c>
      <c r="P1685" s="1" t="str">
        <f t="shared" si="161"/>
        <v>BELOW</v>
      </c>
      <c r="Q1685" s="7">
        <v>-0.30894308943089432</v>
      </c>
    </row>
    <row r="1686" spans="1:17" x14ac:dyDescent="0.3">
      <c r="A1686" s="2">
        <v>27</v>
      </c>
      <c r="B1686" s="8" t="s">
        <v>1014</v>
      </c>
      <c r="C1686" s="8" t="s">
        <v>168</v>
      </c>
      <c r="D1686" s="8">
        <v>14.3</v>
      </c>
      <c r="E1686" s="8">
        <v>457</v>
      </c>
      <c r="F1686" s="8">
        <v>529</v>
      </c>
      <c r="G1686" s="8">
        <v>700</v>
      </c>
      <c r="H1686" s="8">
        <v>900</v>
      </c>
      <c r="I1686" s="8">
        <v>1230</v>
      </c>
      <c r="J1686" s="8"/>
      <c r="K1686">
        <f t="shared" si="156"/>
        <v>-490</v>
      </c>
      <c r="L1686">
        <f t="shared" si="157"/>
        <v>-450</v>
      </c>
      <c r="M1686">
        <f t="shared" si="158"/>
        <v>-423</v>
      </c>
      <c r="N1686">
        <f t="shared" si="159"/>
        <v>-409</v>
      </c>
      <c r="O1686">
        <f t="shared" si="160"/>
        <v>-398</v>
      </c>
      <c r="P1686" s="1" t="str">
        <f t="shared" si="161"/>
        <v>ABOVE</v>
      </c>
      <c r="Q1686" s="7">
        <v>0.16260162601626016</v>
      </c>
    </row>
    <row r="1687" spans="1:17" x14ac:dyDescent="0.3">
      <c r="A1687" s="2">
        <v>27</v>
      </c>
      <c r="B1687" s="8" t="s">
        <v>1014</v>
      </c>
      <c r="C1687" s="8" t="s">
        <v>1048</v>
      </c>
      <c r="D1687" s="8">
        <v>12.9</v>
      </c>
      <c r="E1687" s="8">
        <v>457</v>
      </c>
      <c r="F1687" s="8">
        <v>533</v>
      </c>
      <c r="G1687" s="8">
        <v>700</v>
      </c>
      <c r="H1687" s="8">
        <v>877</v>
      </c>
      <c r="I1687" s="8">
        <v>946</v>
      </c>
      <c r="J1687" s="8"/>
      <c r="K1687">
        <f t="shared" si="156"/>
        <v>-490</v>
      </c>
      <c r="L1687">
        <f t="shared" si="157"/>
        <v>-446</v>
      </c>
      <c r="M1687">
        <f t="shared" si="158"/>
        <v>-423</v>
      </c>
      <c r="N1687">
        <f t="shared" si="159"/>
        <v>-432</v>
      </c>
      <c r="O1687">
        <f t="shared" si="160"/>
        <v>-682</v>
      </c>
      <c r="P1687" s="1" t="str">
        <f t="shared" si="161"/>
        <v>ABOVE</v>
      </c>
      <c r="Q1687" s="7">
        <v>4.8780487804878016E-2</v>
      </c>
    </row>
    <row r="1688" spans="1:17" x14ac:dyDescent="0.3">
      <c r="A1688" s="2">
        <v>27</v>
      </c>
      <c r="B1688" s="8" t="s">
        <v>1014</v>
      </c>
      <c r="C1688" s="8" t="s">
        <v>1047</v>
      </c>
      <c r="D1688" s="8">
        <v>12.2</v>
      </c>
      <c r="E1688" s="8">
        <v>457</v>
      </c>
      <c r="F1688" s="8">
        <v>529</v>
      </c>
      <c r="G1688" s="8">
        <v>700</v>
      </c>
      <c r="H1688" s="8">
        <v>877</v>
      </c>
      <c r="I1688" s="8">
        <v>961</v>
      </c>
      <c r="J1688" s="8"/>
      <c r="K1688">
        <f t="shared" si="156"/>
        <v>-490</v>
      </c>
      <c r="L1688">
        <f t="shared" si="157"/>
        <v>-450</v>
      </c>
      <c r="M1688">
        <f t="shared" si="158"/>
        <v>-423</v>
      </c>
      <c r="N1688">
        <f t="shared" si="159"/>
        <v>-432</v>
      </c>
      <c r="O1688">
        <f t="shared" si="160"/>
        <v>-667</v>
      </c>
      <c r="P1688" s="1" t="str">
        <f t="shared" si="161"/>
        <v>BELOW</v>
      </c>
      <c r="Q1688" s="7">
        <v>-8.1300813008131235E-3</v>
      </c>
    </row>
    <row r="1689" spans="1:17" x14ac:dyDescent="0.3">
      <c r="A1689" s="2">
        <v>27</v>
      </c>
      <c r="B1689" s="8" t="s">
        <v>1014</v>
      </c>
      <c r="C1689" s="8" t="s">
        <v>1046</v>
      </c>
      <c r="D1689" s="8">
        <v>11.2</v>
      </c>
      <c r="E1689" s="8">
        <v>483</v>
      </c>
      <c r="F1689" s="8">
        <v>569</v>
      </c>
      <c r="G1689" s="8">
        <v>752</v>
      </c>
      <c r="H1689" s="8">
        <v>970</v>
      </c>
      <c r="I1689" s="8">
        <v>1154</v>
      </c>
      <c r="J1689" s="8"/>
      <c r="K1689">
        <f t="shared" si="156"/>
        <v>-464</v>
      </c>
      <c r="L1689">
        <f t="shared" si="157"/>
        <v>-410</v>
      </c>
      <c r="M1689">
        <f t="shared" si="158"/>
        <v>-371</v>
      </c>
      <c r="N1689">
        <f t="shared" si="159"/>
        <v>-339</v>
      </c>
      <c r="O1689">
        <f t="shared" si="160"/>
        <v>-474</v>
      </c>
      <c r="P1689" s="1" t="str">
        <f t="shared" si="161"/>
        <v>BELOW</v>
      </c>
      <c r="Q1689" s="7">
        <v>-8.9430894308943201E-2</v>
      </c>
    </row>
    <row r="1690" spans="1:17" x14ac:dyDescent="0.3">
      <c r="A1690" s="2">
        <v>27</v>
      </c>
      <c r="B1690" s="8" t="s">
        <v>1014</v>
      </c>
      <c r="C1690" s="8" t="s">
        <v>1045</v>
      </c>
      <c r="D1690" s="8">
        <v>15</v>
      </c>
      <c r="E1690" s="8">
        <v>457</v>
      </c>
      <c r="F1690" s="8">
        <v>529</v>
      </c>
      <c r="G1690" s="8">
        <v>700</v>
      </c>
      <c r="H1690" s="8">
        <v>877</v>
      </c>
      <c r="I1690" s="8">
        <v>983</v>
      </c>
      <c r="J1690" s="8"/>
      <c r="K1690">
        <f t="shared" si="156"/>
        <v>-490</v>
      </c>
      <c r="L1690">
        <f t="shared" si="157"/>
        <v>-450</v>
      </c>
      <c r="M1690">
        <f t="shared" si="158"/>
        <v>-423</v>
      </c>
      <c r="N1690">
        <f t="shared" si="159"/>
        <v>-432</v>
      </c>
      <c r="O1690">
        <f t="shared" si="160"/>
        <v>-645</v>
      </c>
      <c r="P1690" s="1" t="str">
        <f t="shared" si="161"/>
        <v>ABOVE</v>
      </c>
      <c r="Q1690" s="7">
        <v>0.21951219512195114</v>
      </c>
    </row>
    <row r="1691" spans="1:17" x14ac:dyDescent="0.3">
      <c r="A1691" s="2">
        <v>27</v>
      </c>
      <c r="B1691" s="8" t="s">
        <v>1014</v>
      </c>
      <c r="C1691" s="8" t="s">
        <v>167</v>
      </c>
      <c r="D1691" s="8">
        <v>12.1</v>
      </c>
      <c r="E1691" s="8">
        <v>457</v>
      </c>
      <c r="F1691" s="8">
        <v>529</v>
      </c>
      <c r="G1691" s="8">
        <v>700</v>
      </c>
      <c r="H1691" s="8">
        <v>877</v>
      </c>
      <c r="I1691" s="8">
        <v>983</v>
      </c>
      <c r="J1691" s="8"/>
      <c r="K1691">
        <f t="shared" si="156"/>
        <v>-490</v>
      </c>
      <c r="L1691">
        <f t="shared" si="157"/>
        <v>-450</v>
      </c>
      <c r="M1691">
        <f t="shared" si="158"/>
        <v>-423</v>
      </c>
      <c r="N1691">
        <f t="shared" si="159"/>
        <v>-432</v>
      </c>
      <c r="O1691">
        <f t="shared" si="160"/>
        <v>-645</v>
      </c>
      <c r="P1691" s="1" t="str">
        <f t="shared" si="161"/>
        <v>BELOW</v>
      </c>
      <c r="Q1691" s="7">
        <v>-1.6260162601626101E-2</v>
      </c>
    </row>
    <row r="1692" spans="1:17" x14ac:dyDescent="0.3">
      <c r="A1692" s="2">
        <v>27</v>
      </c>
      <c r="B1692" s="8" t="s">
        <v>1014</v>
      </c>
      <c r="C1692" s="8" t="s">
        <v>1044</v>
      </c>
      <c r="D1692" s="8">
        <v>8.9</v>
      </c>
      <c r="E1692" s="8">
        <v>457</v>
      </c>
      <c r="F1692" s="8">
        <v>611</v>
      </c>
      <c r="G1692" s="8">
        <v>700</v>
      </c>
      <c r="H1692" s="8">
        <v>1009</v>
      </c>
      <c r="I1692" s="8">
        <v>1101</v>
      </c>
      <c r="J1692" s="8"/>
      <c r="K1692">
        <f t="shared" si="156"/>
        <v>-490</v>
      </c>
      <c r="L1692">
        <f t="shared" si="157"/>
        <v>-368</v>
      </c>
      <c r="M1692">
        <f t="shared" si="158"/>
        <v>-423</v>
      </c>
      <c r="N1692">
        <f t="shared" si="159"/>
        <v>-300</v>
      </c>
      <c r="O1692">
        <f t="shared" si="160"/>
        <v>-527</v>
      </c>
      <c r="P1692" s="1" t="str">
        <f t="shared" si="161"/>
        <v>BELOW</v>
      </c>
      <c r="Q1692" s="7">
        <v>-0.27642276422764228</v>
      </c>
    </row>
    <row r="1693" spans="1:17" x14ac:dyDescent="0.3">
      <c r="A1693" s="2">
        <v>27</v>
      </c>
      <c r="B1693" s="8" t="s">
        <v>1014</v>
      </c>
      <c r="C1693" s="8" t="s">
        <v>74</v>
      </c>
      <c r="D1693" s="8">
        <v>9.6</v>
      </c>
      <c r="E1693" s="8">
        <v>486</v>
      </c>
      <c r="F1693" s="8">
        <v>562</v>
      </c>
      <c r="G1693" s="8">
        <v>744</v>
      </c>
      <c r="H1693" s="8">
        <v>952</v>
      </c>
      <c r="I1693" s="8">
        <v>1045</v>
      </c>
      <c r="J1693" s="8"/>
      <c r="K1693">
        <f t="shared" si="156"/>
        <v>-461</v>
      </c>
      <c r="L1693">
        <f t="shared" si="157"/>
        <v>-417</v>
      </c>
      <c r="M1693">
        <f t="shared" si="158"/>
        <v>-379</v>
      </c>
      <c r="N1693">
        <f t="shared" si="159"/>
        <v>-357</v>
      </c>
      <c r="O1693">
        <f t="shared" si="160"/>
        <v>-583</v>
      </c>
      <c r="P1693" s="1" t="str">
        <f t="shared" si="161"/>
        <v>BELOW</v>
      </c>
      <c r="Q1693" s="7">
        <v>-0.2195121951219513</v>
      </c>
    </row>
    <row r="1694" spans="1:17" x14ac:dyDescent="0.3">
      <c r="A1694" s="2">
        <v>27</v>
      </c>
      <c r="B1694" s="8" t="s">
        <v>1014</v>
      </c>
      <c r="C1694" s="8" t="s">
        <v>1043</v>
      </c>
      <c r="D1694" s="8">
        <v>12.5</v>
      </c>
      <c r="E1694" s="8">
        <v>457</v>
      </c>
      <c r="F1694" s="8">
        <v>529</v>
      </c>
      <c r="G1694" s="8">
        <v>700</v>
      </c>
      <c r="H1694" s="8">
        <v>877</v>
      </c>
      <c r="I1694" s="8">
        <v>946</v>
      </c>
      <c r="J1694" s="8"/>
      <c r="K1694">
        <f t="shared" si="156"/>
        <v>-490</v>
      </c>
      <c r="L1694">
        <f t="shared" si="157"/>
        <v>-450</v>
      </c>
      <c r="M1694">
        <f t="shared" si="158"/>
        <v>-423</v>
      </c>
      <c r="N1694">
        <f t="shared" si="159"/>
        <v>-432</v>
      </c>
      <c r="O1694">
        <f t="shared" si="160"/>
        <v>-682</v>
      </c>
      <c r="P1694" s="1" t="str">
        <f t="shared" si="161"/>
        <v>ABOVE</v>
      </c>
      <c r="Q1694" s="7">
        <v>1.6260162601625959E-2</v>
      </c>
    </row>
    <row r="1695" spans="1:17" x14ac:dyDescent="0.3">
      <c r="A1695" s="2">
        <v>27</v>
      </c>
      <c r="B1695" s="8" t="s">
        <v>1014</v>
      </c>
      <c r="C1695" s="8" t="s">
        <v>442</v>
      </c>
      <c r="D1695" s="8">
        <v>10.199999999999999</v>
      </c>
      <c r="E1695" s="8">
        <v>522</v>
      </c>
      <c r="F1695" s="8">
        <v>577</v>
      </c>
      <c r="G1695" s="8">
        <v>760</v>
      </c>
      <c r="H1695" s="8">
        <v>1041</v>
      </c>
      <c r="I1695" s="8">
        <v>1102</v>
      </c>
      <c r="J1695" s="8"/>
      <c r="K1695">
        <f t="shared" si="156"/>
        <v>-425</v>
      </c>
      <c r="L1695">
        <f t="shared" si="157"/>
        <v>-402</v>
      </c>
      <c r="M1695">
        <f t="shared" si="158"/>
        <v>-363</v>
      </c>
      <c r="N1695">
        <f t="shared" si="159"/>
        <v>-268</v>
      </c>
      <c r="O1695">
        <f t="shared" si="160"/>
        <v>-526</v>
      </c>
      <c r="P1695" s="1" t="str">
        <f t="shared" si="161"/>
        <v>BELOW</v>
      </c>
      <c r="Q1695" s="7">
        <v>-0.17073170731707327</v>
      </c>
    </row>
    <row r="1696" spans="1:17" x14ac:dyDescent="0.3">
      <c r="A1696" s="2">
        <v>27</v>
      </c>
      <c r="B1696" s="8" t="s">
        <v>1014</v>
      </c>
      <c r="C1696" s="8" t="s">
        <v>441</v>
      </c>
      <c r="D1696" s="8">
        <v>6.5</v>
      </c>
      <c r="E1696" s="8">
        <v>492</v>
      </c>
      <c r="F1696" s="8">
        <v>529</v>
      </c>
      <c r="G1696" s="8">
        <v>700</v>
      </c>
      <c r="H1696" s="8">
        <v>1012</v>
      </c>
      <c r="I1696" s="8">
        <v>1230</v>
      </c>
      <c r="J1696" s="8"/>
      <c r="K1696">
        <f t="shared" si="156"/>
        <v>-455</v>
      </c>
      <c r="L1696">
        <f t="shared" si="157"/>
        <v>-450</v>
      </c>
      <c r="M1696">
        <f t="shared" si="158"/>
        <v>-423</v>
      </c>
      <c r="N1696">
        <f t="shared" si="159"/>
        <v>-297</v>
      </c>
      <c r="O1696">
        <f t="shared" si="160"/>
        <v>-398</v>
      </c>
      <c r="P1696" s="1" t="str">
        <f t="shared" si="161"/>
        <v>BELOW</v>
      </c>
      <c r="Q1696" s="7">
        <v>-0.47154471544715448</v>
      </c>
    </row>
    <row r="1697" spans="1:17" x14ac:dyDescent="0.3">
      <c r="A1697" s="2">
        <v>27</v>
      </c>
      <c r="B1697" s="8" t="s">
        <v>1014</v>
      </c>
      <c r="C1697" s="8" t="s">
        <v>1042</v>
      </c>
      <c r="D1697" s="8">
        <v>11</v>
      </c>
      <c r="E1697" s="8">
        <v>457</v>
      </c>
      <c r="F1697" s="8">
        <v>529</v>
      </c>
      <c r="G1697" s="8">
        <v>700</v>
      </c>
      <c r="H1697" s="8">
        <v>883</v>
      </c>
      <c r="I1697" s="8">
        <v>955</v>
      </c>
      <c r="J1697" s="8"/>
      <c r="K1697">
        <f t="shared" si="156"/>
        <v>-490</v>
      </c>
      <c r="L1697">
        <f t="shared" si="157"/>
        <v>-450</v>
      </c>
      <c r="M1697">
        <f t="shared" si="158"/>
        <v>-423</v>
      </c>
      <c r="N1697">
        <f t="shared" si="159"/>
        <v>-426</v>
      </c>
      <c r="O1697">
        <f t="shared" si="160"/>
        <v>-673</v>
      </c>
      <c r="P1697" s="1" t="str">
        <f t="shared" si="161"/>
        <v>BELOW</v>
      </c>
      <c r="Q1697" s="7">
        <v>-0.10569105691056915</v>
      </c>
    </row>
    <row r="1698" spans="1:17" x14ac:dyDescent="0.3">
      <c r="A1698" s="2">
        <v>27</v>
      </c>
      <c r="B1698" s="8" t="s">
        <v>1014</v>
      </c>
      <c r="C1698" s="8" t="s">
        <v>1041</v>
      </c>
      <c r="D1698" s="8">
        <v>15</v>
      </c>
      <c r="E1698" s="8">
        <v>537</v>
      </c>
      <c r="F1698" s="8">
        <v>622</v>
      </c>
      <c r="G1698" s="8">
        <v>823</v>
      </c>
      <c r="H1698" s="8">
        <v>1053</v>
      </c>
      <c r="I1698" s="8">
        <v>1156</v>
      </c>
      <c r="J1698" s="8"/>
      <c r="K1698">
        <f t="shared" si="156"/>
        <v>-410</v>
      </c>
      <c r="L1698">
        <f t="shared" si="157"/>
        <v>-357</v>
      </c>
      <c r="M1698">
        <f t="shared" si="158"/>
        <v>-300</v>
      </c>
      <c r="N1698">
        <f t="shared" si="159"/>
        <v>-256</v>
      </c>
      <c r="O1698">
        <f t="shared" si="160"/>
        <v>-472</v>
      </c>
      <c r="P1698" s="1" t="str">
        <f t="shared" si="161"/>
        <v>ABOVE</v>
      </c>
      <c r="Q1698" s="7">
        <v>0.21951219512195114</v>
      </c>
    </row>
    <row r="1699" spans="1:17" x14ac:dyDescent="0.3">
      <c r="A1699" s="2">
        <v>27</v>
      </c>
      <c r="B1699" s="8" t="s">
        <v>1014</v>
      </c>
      <c r="C1699" s="8" t="s">
        <v>1040</v>
      </c>
      <c r="D1699" s="8">
        <v>11.3</v>
      </c>
      <c r="E1699" s="8">
        <v>457</v>
      </c>
      <c r="F1699" s="8">
        <v>529</v>
      </c>
      <c r="G1699" s="8">
        <v>700</v>
      </c>
      <c r="H1699" s="8">
        <v>1012</v>
      </c>
      <c r="I1699" s="8">
        <v>1025</v>
      </c>
      <c r="J1699" s="8"/>
      <c r="K1699">
        <f t="shared" si="156"/>
        <v>-490</v>
      </c>
      <c r="L1699">
        <f t="shared" si="157"/>
        <v>-450</v>
      </c>
      <c r="M1699">
        <f t="shared" si="158"/>
        <v>-423</v>
      </c>
      <c r="N1699">
        <f t="shared" si="159"/>
        <v>-297</v>
      </c>
      <c r="O1699">
        <f t="shared" si="160"/>
        <v>-603</v>
      </c>
      <c r="P1699" s="1" t="str">
        <f t="shared" si="161"/>
        <v>BELOW</v>
      </c>
      <c r="Q1699" s="7">
        <v>-8.1300813008130079E-2</v>
      </c>
    </row>
    <row r="1700" spans="1:17" x14ac:dyDescent="0.3">
      <c r="A1700" s="2">
        <v>27</v>
      </c>
      <c r="B1700" s="8" t="s">
        <v>1014</v>
      </c>
      <c r="C1700" s="8" t="s">
        <v>1039</v>
      </c>
      <c r="D1700" s="8">
        <v>11.1</v>
      </c>
      <c r="E1700" s="8">
        <v>457</v>
      </c>
      <c r="F1700" s="8">
        <v>593</v>
      </c>
      <c r="G1700" s="8">
        <v>700</v>
      </c>
      <c r="H1700" s="8">
        <v>907</v>
      </c>
      <c r="I1700" s="8">
        <v>1230</v>
      </c>
      <c r="J1700" s="8"/>
      <c r="K1700">
        <f t="shared" si="156"/>
        <v>-490</v>
      </c>
      <c r="L1700">
        <f t="shared" si="157"/>
        <v>-386</v>
      </c>
      <c r="M1700">
        <f t="shared" si="158"/>
        <v>-423</v>
      </c>
      <c r="N1700">
        <f t="shared" si="159"/>
        <v>-402</v>
      </c>
      <c r="O1700">
        <f t="shared" si="160"/>
        <v>-398</v>
      </c>
      <c r="P1700" s="1" t="str">
        <f t="shared" si="161"/>
        <v>BELOW</v>
      </c>
      <c r="Q1700" s="7">
        <v>-9.7560975609756184E-2</v>
      </c>
    </row>
    <row r="1701" spans="1:17" x14ac:dyDescent="0.3">
      <c r="A1701" s="2">
        <v>27</v>
      </c>
      <c r="B1701" s="8" t="s">
        <v>1014</v>
      </c>
      <c r="C1701" s="8" t="s">
        <v>1038</v>
      </c>
      <c r="D1701" s="8">
        <v>8.1999999999999993</v>
      </c>
      <c r="E1701" s="8">
        <v>486</v>
      </c>
      <c r="F1701" s="8">
        <v>562</v>
      </c>
      <c r="G1701" s="8">
        <v>744</v>
      </c>
      <c r="H1701" s="8">
        <v>952</v>
      </c>
      <c r="I1701" s="8">
        <v>1045</v>
      </c>
      <c r="J1701" s="8"/>
      <c r="K1701">
        <f t="shared" si="156"/>
        <v>-461</v>
      </c>
      <c r="L1701">
        <f t="shared" si="157"/>
        <v>-417</v>
      </c>
      <c r="M1701">
        <f t="shared" si="158"/>
        <v>-379</v>
      </c>
      <c r="N1701">
        <f t="shared" si="159"/>
        <v>-357</v>
      </c>
      <c r="O1701">
        <f t="shared" si="160"/>
        <v>-583</v>
      </c>
      <c r="P1701" s="1" t="str">
        <f t="shared" si="161"/>
        <v>BELOW</v>
      </c>
      <c r="Q1701" s="7">
        <v>-0.33333333333333343</v>
      </c>
    </row>
    <row r="1702" spans="1:17" x14ac:dyDescent="0.3">
      <c r="A1702" s="2">
        <v>27</v>
      </c>
      <c r="B1702" s="8" t="s">
        <v>1014</v>
      </c>
      <c r="C1702" s="8" t="s">
        <v>425</v>
      </c>
      <c r="D1702" s="8">
        <v>10.1</v>
      </c>
      <c r="E1702" s="8">
        <v>492</v>
      </c>
      <c r="F1702" s="8">
        <v>529</v>
      </c>
      <c r="G1702" s="8">
        <v>700</v>
      </c>
      <c r="H1702" s="8">
        <v>971</v>
      </c>
      <c r="I1702" s="8">
        <v>1031</v>
      </c>
      <c r="J1702" s="8"/>
      <c r="K1702">
        <f t="shared" si="156"/>
        <v>-455</v>
      </c>
      <c r="L1702">
        <f t="shared" si="157"/>
        <v>-450</v>
      </c>
      <c r="M1702">
        <f t="shared" si="158"/>
        <v>-423</v>
      </c>
      <c r="N1702">
        <f t="shared" si="159"/>
        <v>-338</v>
      </c>
      <c r="O1702">
        <f t="shared" si="160"/>
        <v>-597</v>
      </c>
      <c r="P1702" s="1" t="str">
        <f t="shared" si="161"/>
        <v>BELOW</v>
      </c>
      <c r="Q1702" s="7">
        <v>-0.17886178861788626</v>
      </c>
    </row>
    <row r="1703" spans="1:17" x14ac:dyDescent="0.3">
      <c r="A1703" s="2">
        <v>27</v>
      </c>
      <c r="B1703" s="8" t="s">
        <v>1014</v>
      </c>
      <c r="C1703" s="8" t="s">
        <v>68</v>
      </c>
      <c r="D1703" s="8">
        <v>9.5</v>
      </c>
      <c r="E1703" s="8">
        <v>457</v>
      </c>
      <c r="F1703" s="8">
        <v>529</v>
      </c>
      <c r="G1703" s="8">
        <v>700</v>
      </c>
      <c r="H1703" s="8">
        <v>883</v>
      </c>
      <c r="I1703" s="8">
        <v>983</v>
      </c>
      <c r="J1703" s="8"/>
      <c r="K1703">
        <f t="shared" si="156"/>
        <v>-490</v>
      </c>
      <c r="L1703">
        <f t="shared" si="157"/>
        <v>-450</v>
      </c>
      <c r="M1703">
        <f t="shared" si="158"/>
        <v>-423</v>
      </c>
      <c r="N1703">
        <f t="shared" si="159"/>
        <v>-426</v>
      </c>
      <c r="O1703">
        <f t="shared" si="160"/>
        <v>-645</v>
      </c>
      <c r="P1703" s="1" t="str">
        <f t="shared" si="161"/>
        <v>BELOW</v>
      </c>
      <c r="Q1703" s="7">
        <v>-0.22764227642276427</v>
      </c>
    </row>
    <row r="1704" spans="1:17" x14ac:dyDescent="0.3">
      <c r="A1704" s="2">
        <v>27</v>
      </c>
      <c r="B1704" s="8" t="s">
        <v>1014</v>
      </c>
      <c r="C1704" s="8" t="s">
        <v>14</v>
      </c>
      <c r="D1704" s="8">
        <v>11.2</v>
      </c>
      <c r="E1704" s="8">
        <v>457</v>
      </c>
      <c r="F1704" s="8">
        <v>529</v>
      </c>
      <c r="G1704" s="8">
        <v>700</v>
      </c>
      <c r="H1704" s="8">
        <v>943</v>
      </c>
      <c r="I1704" s="8">
        <v>946</v>
      </c>
      <c r="J1704" s="8"/>
      <c r="K1704">
        <f t="shared" si="156"/>
        <v>-490</v>
      </c>
      <c r="L1704">
        <f t="shared" si="157"/>
        <v>-450</v>
      </c>
      <c r="M1704">
        <f t="shared" si="158"/>
        <v>-423</v>
      </c>
      <c r="N1704">
        <f t="shared" si="159"/>
        <v>-366</v>
      </c>
      <c r="O1704">
        <f t="shared" si="160"/>
        <v>-682</v>
      </c>
      <c r="P1704" s="1" t="str">
        <f t="shared" si="161"/>
        <v>BELOW</v>
      </c>
      <c r="Q1704" s="7">
        <v>-8.9430894308943201E-2</v>
      </c>
    </row>
    <row r="1705" spans="1:17" x14ac:dyDescent="0.3">
      <c r="A1705" s="2">
        <v>27</v>
      </c>
      <c r="B1705" s="8" t="s">
        <v>1014</v>
      </c>
      <c r="C1705" s="8" t="s">
        <v>1037</v>
      </c>
      <c r="D1705" s="8">
        <v>7.7</v>
      </c>
      <c r="E1705" s="8">
        <v>521</v>
      </c>
      <c r="F1705" s="8">
        <v>697</v>
      </c>
      <c r="G1705" s="8">
        <v>798</v>
      </c>
      <c r="H1705" s="8">
        <v>1000</v>
      </c>
      <c r="I1705" s="8">
        <v>1079</v>
      </c>
      <c r="J1705" s="8"/>
      <c r="K1705">
        <f t="shared" si="156"/>
        <v>-426</v>
      </c>
      <c r="L1705">
        <f t="shared" si="157"/>
        <v>-282</v>
      </c>
      <c r="M1705">
        <f t="shared" si="158"/>
        <v>-325</v>
      </c>
      <c r="N1705">
        <f t="shared" si="159"/>
        <v>-309</v>
      </c>
      <c r="O1705">
        <f t="shared" si="160"/>
        <v>-549</v>
      </c>
      <c r="P1705" s="1" t="str">
        <f t="shared" si="161"/>
        <v>BELOW</v>
      </c>
      <c r="Q1705" s="7">
        <v>-0.37398373983739841</v>
      </c>
    </row>
    <row r="1706" spans="1:17" x14ac:dyDescent="0.3">
      <c r="A1706" s="2">
        <v>27</v>
      </c>
      <c r="B1706" s="8" t="s">
        <v>1014</v>
      </c>
      <c r="C1706" s="8" t="s">
        <v>1036</v>
      </c>
      <c r="D1706" s="8">
        <v>11.1</v>
      </c>
      <c r="E1706" s="8">
        <v>528</v>
      </c>
      <c r="F1706" s="8">
        <v>531</v>
      </c>
      <c r="G1706" s="8">
        <v>703</v>
      </c>
      <c r="H1706" s="8">
        <v>890</v>
      </c>
      <c r="I1706" s="8">
        <v>950</v>
      </c>
      <c r="J1706" s="8"/>
      <c r="K1706">
        <f t="shared" si="156"/>
        <v>-419</v>
      </c>
      <c r="L1706">
        <f t="shared" si="157"/>
        <v>-448</v>
      </c>
      <c r="M1706">
        <f t="shared" si="158"/>
        <v>-420</v>
      </c>
      <c r="N1706">
        <f t="shared" si="159"/>
        <v>-419</v>
      </c>
      <c r="O1706">
        <f t="shared" si="160"/>
        <v>-678</v>
      </c>
      <c r="P1706" s="1" t="str">
        <f t="shared" si="161"/>
        <v>BELOW</v>
      </c>
      <c r="Q1706" s="7">
        <v>-9.7560975609756184E-2</v>
      </c>
    </row>
    <row r="1707" spans="1:17" x14ac:dyDescent="0.3">
      <c r="A1707" s="2">
        <v>27</v>
      </c>
      <c r="B1707" s="8" t="s">
        <v>1014</v>
      </c>
      <c r="C1707" s="8" t="s">
        <v>1035</v>
      </c>
      <c r="D1707" s="8">
        <v>18.899999999999999</v>
      </c>
      <c r="E1707" s="8">
        <v>470</v>
      </c>
      <c r="F1707" s="8">
        <v>544</v>
      </c>
      <c r="G1707" s="8">
        <v>720</v>
      </c>
      <c r="H1707" s="8">
        <v>921</v>
      </c>
      <c r="I1707" s="8">
        <v>1012</v>
      </c>
      <c r="J1707" s="8"/>
      <c r="K1707">
        <f t="shared" si="156"/>
        <v>-477</v>
      </c>
      <c r="L1707">
        <f t="shared" si="157"/>
        <v>-435</v>
      </c>
      <c r="M1707">
        <f t="shared" si="158"/>
        <v>-403</v>
      </c>
      <c r="N1707">
        <f t="shared" si="159"/>
        <v>-388</v>
      </c>
      <c r="O1707">
        <f t="shared" si="160"/>
        <v>-616</v>
      </c>
      <c r="P1707" s="1" t="str">
        <f t="shared" si="161"/>
        <v>ABOVE</v>
      </c>
      <c r="Q1707" s="7">
        <v>0.53658536585365835</v>
      </c>
    </row>
    <row r="1708" spans="1:17" x14ac:dyDescent="0.3">
      <c r="A1708" s="2">
        <v>27</v>
      </c>
      <c r="B1708" s="8" t="s">
        <v>1014</v>
      </c>
      <c r="C1708" s="8" t="s">
        <v>1034</v>
      </c>
      <c r="D1708" s="8">
        <v>12.2</v>
      </c>
      <c r="E1708" s="8">
        <v>501</v>
      </c>
      <c r="F1708" s="8">
        <v>580</v>
      </c>
      <c r="G1708" s="8">
        <v>767</v>
      </c>
      <c r="H1708" s="8">
        <v>961</v>
      </c>
      <c r="I1708" s="8">
        <v>1054</v>
      </c>
      <c r="J1708" s="8"/>
      <c r="K1708">
        <f t="shared" si="156"/>
        <v>-446</v>
      </c>
      <c r="L1708">
        <f t="shared" si="157"/>
        <v>-399</v>
      </c>
      <c r="M1708">
        <f t="shared" si="158"/>
        <v>-356</v>
      </c>
      <c r="N1708">
        <f t="shared" si="159"/>
        <v>-348</v>
      </c>
      <c r="O1708">
        <f t="shared" si="160"/>
        <v>-574</v>
      </c>
      <c r="P1708" s="1" t="str">
        <f t="shared" si="161"/>
        <v>BELOW</v>
      </c>
      <c r="Q1708" s="7">
        <v>-8.1300813008131235E-3</v>
      </c>
    </row>
    <row r="1709" spans="1:17" x14ac:dyDescent="0.3">
      <c r="A1709" s="2">
        <v>27</v>
      </c>
      <c r="B1709" s="8" t="s">
        <v>1014</v>
      </c>
      <c r="C1709" s="8" t="s">
        <v>405</v>
      </c>
      <c r="D1709" s="8">
        <v>12.2</v>
      </c>
      <c r="E1709" s="8">
        <v>457</v>
      </c>
      <c r="F1709" s="8">
        <v>580</v>
      </c>
      <c r="G1709" s="8">
        <v>700</v>
      </c>
      <c r="H1709" s="8">
        <v>1012</v>
      </c>
      <c r="I1709" s="8">
        <v>1050</v>
      </c>
      <c r="J1709" s="8"/>
      <c r="K1709">
        <f t="shared" si="156"/>
        <v>-490</v>
      </c>
      <c r="L1709">
        <f t="shared" si="157"/>
        <v>-399</v>
      </c>
      <c r="M1709">
        <f t="shared" si="158"/>
        <v>-423</v>
      </c>
      <c r="N1709">
        <f t="shared" si="159"/>
        <v>-297</v>
      </c>
      <c r="O1709">
        <f t="shared" si="160"/>
        <v>-578</v>
      </c>
      <c r="P1709" s="1" t="str">
        <f t="shared" si="161"/>
        <v>BELOW</v>
      </c>
      <c r="Q1709" s="7">
        <v>-8.1300813008131235E-3</v>
      </c>
    </row>
    <row r="1710" spans="1:17" x14ac:dyDescent="0.3">
      <c r="A1710" s="2">
        <v>27</v>
      </c>
      <c r="B1710" s="8" t="s">
        <v>1014</v>
      </c>
      <c r="C1710" s="8" t="s">
        <v>219</v>
      </c>
      <c r="D1710" s="8">
        <v>10.7</v>
      </c>
      <c r="E1710" s="8">
        <v>567</v>
      </c>
      <c r="F1710" s="8">
        <v>620</v>
      </c>
      <c r="G1710" s="8">
        <v>805</v>
      </c>
      <c r="H1710" s="8">
        <v>1142</v>
      </c>
      <c r="I1710" s="8">
        <v>1381</v>
      </c>
      <c r="J1710" s="8"/>
      <c r="K1710">
        <f t="shared" si="156"/>
        <v>-380</v>
      </c>
      <c r="L1710">
        <f t="shared" si="157"/>
        <v>-359</v>
      </c>
      <c r="M1710">
        <f t="shared" si="158"/>
        <v>-318</v>
      </c>
      <c r="N1710">
        <f t="shared" si="159"/>
        <v>-167</v>
      </c>
      <c r="O1710">
        <f t="shared" si="160"/>
        <v>-247</v>
      </c>
      <c r="P1710" s="1" t="str">
        <f t="shared" si="161"/>
        <v>BELOW</v>
      </c>
      <c r="Q1710" s="7">
        <v>-0.13008130081300823</v>
      </c>
    </row>
    <row r="1711" spans="1:17" x14ac:dyDescent="0.3">
      <c r="A1711" s="2">
        <v>27</v>
      </c>
      <c r="B1711" s="8" t="s">
        <v>1014</v>
      </c>
      <c r="C1711" s="8" t="s">
        <v>12</v>
      </c>
      <c r="D1711" s="8">
        <v>10.8</v>
      </c>
      <c r="E1711" s="8">
        <v>526</v>
      </c>
      <c r="F1711" s="8">
        <v>575</v>
      </c>
      <c r="G1711" s="8">
        <v>760</v>
      </c>
      <c r="H1711" s="8">
        <v>1024</v>
      </c>
      <c r="I1711" s="8">
        <v>1027</v>
      </c>
      <c r="J1711" s="8"/>
      <c r="K1711">
        <f t="shared" si="156"/>
        <v>-421</v>
      </c>
      <c r="L1711">
        <f t="shared" si="157"/>
        <v>-404</v>
      </c>
      <c r="M1711">
        <f t="shared" si="158"/>
        <v>-363</v>
      </c>
      <c r="N1711">
        <f t="shared" si="159"/>
        <v>-285</v>
      </c>
      <c r="O1711">
        <f t="shared" si="160"/>
        <v>-601</v>
      </c>
      <c r="P1711" s="1" t="str">
        <f t="shared" si="161"/>
        <v>BELOW</v>
      </c>
      <c r="Q1711" s="7">
        <v>-0.12195121951219512</v>
      </c>
    </row>
    <row r="1712" spans="1:17" x14ac:dyDescent="0.3">
      <c r="A1712" s="2">
        <v>27</v>
      </c>
      <c r="B1712" s="8" t="s">
        <v>1014</v>
      </c>
      <c r="C1712" s="8" t="s">
        <v>126</v>
      </c>
      <c r="D1712" s="8">
        <v>8.9</v>
      </c>
      <c r="E1712" s="8">
        <v>457</v>
      </c>
      <c r="F1712" s="8">
        <v>529</v>
      </c>
      <c r="G1712" s="8">
        <v>700</v>
      </c>
      <c r="H1712" s="8">
        <v>980</v>
      </c>
      <c r="I1712" s="8">
        <v>983</v>
      </c>
      <c r="J1712" s="8"/>
      <c r="K1712">
        <f t="shared" si="156"/>
        <v>-490</v>
      </c>
      <c r="L1712">
        <f t="shared" si="157"/>
        <v>-450</v>
      </c>
      <c r="M1712">
        <f t="shared" si="158"/>
        <v>-423</v>
      </c>
      <c r="N1712">
        <f t="shared" si="159"/>
        <v>-329</v>
      </c>
      <c r="O1712">
        <f t="shared" si="160"/>
        <v>-645</v>
      </c>
      <c r="P1712" s="1" t="str">
        <f t="shared" si="161"/>
        <v>BELOW</v>
      </c>
      <c r="Q1712" s="7">
        <v>-0.27642276422764228</v>
      </c>
    </row>
    <row r="1713" spans="1:17" x14ac:dyDescent="0.3">
      <c r="A1713" s="2">
        <v>27</v>
      </c>
      <c r="B1713" s="8" t="s">
        <v>1014</v>
      </c>
      <c r="C1713" s="8" t="s">
        <v>1033</v>
      </c>
      <c r="D1713" s="8">
        <v>15.2</v>
      </c>
      <c r="E1713" s="8">
        <v>457</v>
      </c>
      <c r="F1713" s="8">
        <v>529</v>
      </c>
      <c r="G1713" s="8">
        <v>700</v>
      </c>
      <c r="H1713" s="8">
        <v>895</v>
      </c>
      <c r="I1713" s="8">
        <v>983</v>
      </c>
      <c r="J1713" s="8"/>
      <c r="K1713">
        <f t="shared" si="156"/>
        <v>-490</v>
      </c>
      <c r="L1713">
        <f t="shared" si="157"/>
        <v>-450</v>
      </c>
      <c r="M1713">
        <f t="shared" si="158"/>
        <v>-423</v>
      </c>
      <c r="N1713">
        <f t="shared" si="159"/>
        <v>-414</v>
      </c>
      <c r="O1713">
        <f t="shared" si="160"/>
        <v>-645</v>
      </c>
      <c r="P1713" s="1" t="str">
        <f t="shared" si="161"/>
        <v>ABOVE</v>
      </c>
      <c r="Q1713" s="7">
        <v>0.2357723577235771</v>
      </c>
    </row>
    <row r="1714" spans="1:17" x14ac:dyDescent="0.3">
      <c r="A1714" s="2">
        <v>27</v>
      </c>
      <c r="B1714" s="8" t="s">
        <v>1014</v>
      </c>
      <c r="C1714" s="8" t="s">
        <v>600</v>
      </c>
      <c r="D1714" s="8">
        <v>12.6</v>
      </c>
      <c r="E1714" s="8">
        <v>486</v>
      </c>
      <c r="F1714" s="8">
        <v>562</v>
      </c>
      <c r="G1714" s="8">
        <v>744</v>
      </c>
      <c r="H1714" s="8">
        <v>952</v>
      </c>
      <c r="I1714" s="8">
        <v>1045</v>
      </c>
      <c r="J1714" s="8"/>
      <c r="K1714">
        <f t="shared" si="156"/>
        <v>-461</v>
      </c>
      <c r="L1714">
        <f t="shared" si="157"/>
        <v>-417</v>
      </c>
      <c r="M1714">
        <f t="shared" si="158"/>
        <v>-379</v>
      </c>
      <c r="N1714">
        <f t="shared" si="159"/>
        <v>-357</v>
      </c>
      <c r="O1714">
        <f t="shared" si="160"/>
        <v>-583</v>
      </c>
      <c r="P1714" s="1" t="str">
        <f t="shared" si="161"/>
        <v>ABOVE</v>
      </c>
      <c r="Q1714" s="7">
        <v>2.4390243902438935E-2</v>
      </c>
    </row>
    <row r="1715" spans="1:17" x14ac:dyDescent="0.3">
      <c r="A1715" s="2">
        <v>27</v>
      </c>
      <c r="B1715" s="8" t="s">
        <v>1014</v>
      </c>
      <c r="C1715" s="8" t="s">
        <v>214</v>
      </c>
      <c r="D1715" s="8">
        <v>10.199999999999999</v>
      </c>
      <c r="E1715" s="8">
        <v>506</v>
      </c>
      <c r="F1715" s="8">
        <v>582</v>
      </c>
      <c r="G1715" s="8">
        <v>770</v>
      </c>
      <c r="H1715" s="8">
        <v>1037</v>
      </c>
      <c r="I1715" s="8">
        <v>1041</v>
      </c>
      <c r="J1715" s="8"/>
      <c r="K1715">
        <f t="shared" si="156"/>
        <v>-441</v>
      </c>
      <c r="L1715">
        <f t="shared" si="157"/>
        <v>-397</v>
      </c>
      <c r="M1715">
        <f t="shared" si="158"/>
        <v>-353</v>
      </c>
      <c r="N1715">
        <f t="shared" si="159"/>
        <v>-272</v>
      </c>
      <c r="O1715">
        <f t="shared" si="160"/>
        <v>-587</v>
      </c>
      <c r="P1715" s="1" t="str">
        <f t="shared" si="161"/>
        <v>BELOW</v>
      </c>
      <c r="Q1715" s="7">
        <v>-0.17073170731707327</v>
      </c>
    </row>
    <row r="1716" spans="1:17" x14ac:dyDescent="0.3">
      <c r="A1716" s="2">
        <v>27</v>
      </c>
      <c r="B1716" s="8" t="s">
        <v>1014</v>
      </c>
      <c r="C1716" s="8" t="s">
        <v>1032</v>
      </c>
      <c r="D1716" s="8">
        <v>11</v>
      </c>
      <c r="E1716" s="8">
        <v>492</v>
      </c>
      <c r="F1716" s="8">
        <v>572</v>
      </c>
      <c r="G1716" s="8">
        <v>700</v>
      </c>
      <c r="H1716" s="8">
        <v>1012</v>
      </c>
      <c r="I1716" s="8">
        <v>1023</v>
      </c>
      <c r="J1716" s="8"/>
      <c r="K1716">
        <f t="shared" si="156"/>
        <v>-455</v>
      </c>
      <c r="L1716">
        <f t="shared" si="157"/>
        <v>-407</v>
      </c>
      <c r="M1716">
        <f t="shared" si="158"/>
        <v>-423</v>
      </c>
      <c r="N1716">
        <f t="shared" si="159"/>
        <v>-297</v>
      </c>
      <c r="O1716">
        <f t="shared" si="160"/>
        <v>-605</v>
      </c>
      <c r="P1716" s="1" t="str">
        <f t="shared" si="161"/>
        <v>BELOW</v>
      </c>
      <c r="Q1716" s="7">
        <v>-0.10569105691056915</v>
      </c>
    </row>
    <row r="1717" spans="1:17" x14ac:dyDescent="0.3">
      <c r="A1717" s="2">
        <v>27</v>
      </c>
      <c r="B1717" s="8" t="s">
        <v>1014</v>
      </c>
      <c r="C1717" s="8" t="s">
        <v>1031</v>
      </c>
      <c r="D1717" s="8">
        <v>13.2</v>
      </c>
      <c r="E1717" s="8">
        <v>491</v>
      </c>
      <c r="F1717" s="8">
        <v>647</v>
      </c>
      <c r="G1717" s="8">
        <v>753</v>
      </c>
      <c r="H1717" s="8">
        <v>943</v>
      </c>
      <c r="I1717" s="8">
        <v>1023</v>
      </c>
      <c r="J1717" s="8"/>
      <c r="K1717">
        <f t="shared" si="156"/>
        <v>-456</v>
      </c>
      <c r="L1717">
        <f t="shared" si="157"/>
        <v>-332</v>
      </c>
      <c r="M1717">
        <f t="shared" si="158"/>
        <v>-370</v>
      </c>
      <c r="N1717">
        <f t="shared" si="159"/>
        <v>-366</v>
      </c>
      <c r="O1717">
        <f t="shared" si="160"/>
        <v>-605</v>
      </c>
      <c r="P1717" s="1" t="str">
        <f t="shared" si="161"/>
        <v>ABOVE</v>
      </c>
      <c r="Q1717" s="7">
        <v>7.3170731707316958E-2</v>
      </c>
    </row>
    <row r="1718" spans="1:17" x14ac:dyDescent="0.3">
      <c r="A1718" s="2">
        <v>27</v>
      </c>
      <c r="B1718" s="8" t="s">
        <v>1014</v>
      </c>
      <c r="C1718" s="8" t="s">
        <v>1030</v>
      </c>
      <c r="D1718" s="8">
        <v>10.3</v>
      </c>
      <c r="E1718" s="8">
        <v>457</v>
      </c>
      <c r="F1718" s="8">
        <v>611</v>
      </c>
      <c r="G1718" s="8">
        <v>700</v>
      </c>
      <c r="H1718" s="8">
        <v>877</v>
      </c>
      <c r="I1718" s="8">
        <v>1129</v>
      </c>
      <c r="J1718" s="8"/>
      <c r="K1718">
        <f t="shared" si="156"/>
        <v>-490</v>
      </c>
      <c r="L1718">
        <f t="shared" si="157"/>
        <v>-368</v>
      </c>
      <c r="M1718">
        <f t="shared" si="158"/>
        <v>-423</v>
      </c>
      <c r="N1718">
        <f t="shared" si="159"/>
        <v>-432</v>
      </c>
      <c r="O1718">
        <f t="shared" si="160"/>
        <v>-499</v>
      </c>
      <c r="P1718" s="1" t="str">
        <f t="shared" si="161"/>
        <v>BELOW</v>
      </c>
      <c r="Q1718" s="7">
        <v>-0.16260162601626016</v>
      </c>
    </row>
    <row r="1719" spans="1:17" x14ac:dyDescent="0.3">
      <c r="A1719" s="2">
        <v>27</v>
      </c>
      <c r="B1719" s="8" t="s">
        <v>1014</v>
      </c>
      <c r="C1719" s="8" t="s">
        <v>1029</v>
      </c>
      <c r="D1719" s="8">
        <v>11.8</v>
      </c>
      <c r="E1719" s="8">
        <v>528</v>
      </c>
      <c r="F1719" s="8">
        <v>588</v>
      </c>
      <c r="G1719" s="8">
        <v>700</v>
      </c>
      <c r="H1719" s="8">
        <v>901</v>
      </c>
      <c r="I1719" s="8">
        <v>1042</v>
      </c>
      <c r="J1719" s="8"/>
      <c r="K1719">
        <f t="shared" si="156"/>
        <v>-419</v>
      </c>
      <c r="L1719">
        <f t="shared" si="157"/>
        <v>-391</v>
      </c>
      <c r="M1719">
        <f t="shared" si="158"/>
        <v>-423</v>
      </c>
      <c r="N1719">
        <f t="shared" si="159"/>
        <v>-408</v>
      </c>
      <c r="O1719">
        <f t="shared" si="160"/>
        <v>-586</v>
      </c>
      <c r="P1719" s="1" t="str">
        <f t="shared" si="161"/>
        <v>BELOW</v>
      </c>
      <c r="Q1719" s="7">
        <v>-4.065040650406504E-2</v>
      </c>
    </row>
    <row r="1720" spans="1:17" x14ac:dyDescent="0.3">
      <c r="A1720" s="2">
        <v>27</v>
      </c>
      <c r="B1720" s="8" t="s">
        <v>1014</v>
      </c>
      <c r="C1720" s="8" t="s">
        <v>1028</v>
      </c>
      <c r="D1720" s="8">
        <v>11.2</v>
      </c>
      <c r="E1720" s="8">
        <v>457</v>
      </c>
      <c r="F1720" s="8">
        <v>611</v>
      </c>
      <c r="G1720" s="8">
        <v>700</v>
      </c>
      <c r="H1720" s="8">
        <v>950</v>
      </c>
      <c r="I1720" s="8">
        <v>953</v>
      </c>
      <c r="J1720" s="8"/>
      <c r="K1720">
        <f t="shared" si="156"/>
        <v>-490</v>
      </c>
      <c r="L1720">
        <f t="shared" si="157"/>
        <v>-368</v>
      </c>
      <c r="M1720">
        <f t="shared" si="158"/>
        <v>-423</v>
      </c>
      <c r="N1720">
        <f t="shared" si="159"/>
        <v>-359</v>
      </c>
      <c r="O1720">
        <f t="shared" si="160"/>
        <v>-675</v>
      </c>
      <c r="P1720" s="1" t="str">
        <f t="shared" si="161"/>
        <v>BELOW</v>
      </c>
      <c r="Q1720" s="7">
        <v>-8.9430894308943201E-2</v>
      </c>
    </row>
    <row r="1721" spans="1:17" x14ac:dyDescent="0.3">
      <c r="A1721" s="2">
        <v>27</v>
      </c>
      <c r="B1721" s="8" t="s">
        <v>1014</v>
      </c>
      <c r="C1721" s="8" t="s">
        <v>1027</v>
      </c>
      <c r="D1721" s="8">
        <v>8.3000000000000007</v>
      </c>
      <c r="E1721" s="8">
        <v>495</v>
      </c>
      <c r="F1721" s="8">
        <v>579</v>
      </c>
      <c r="G1721" s="8">
        <v>758</v>
      </c>
      <c r="H1721" s="8">
        <v>950</v>
      </c>
      <c r="I1721" s="8">
        <v>1277</v>
      </c>
      <c r="J1721" s="8"/>
      <c r="K1721">
        <f t="shared" si="156"/>
        <v>-452</v>
      </c>
      <c r="L1721">
        <f t="shared" si="157"/>
        <v>-400</v>
      </c>
      <c r="M1721">
        <f t="shared" si="158"/>
        <v>-365</v>
      </c>
      <c r="N1721">
        <f t="shared" si="159"/>
        <v>-359</v>
      </c>
      <c r="O1721">
        <f t="shared" si="160"/>
        <v>-351</v>
      </c>
      <c r="P1721" s="1" t="str">
        <f t="shared" si="161"/>
        <v>BELOW</v>
      </c>
      <c r="Q1721" s="7">
        <v>-0.32520325203252032</v>
      </c>
    </row>
    <row r="1722" spans="1:17" x14ac:dyDescent="0.3">
      <c r="A1722" s="2">
        <v>27</v>
      </c>
      <c r="B1722" s="8" t="s">
        <v>1014</v>
      </c>
      <c r="C1722" s="8" t="s">
        <v>743</v>
      </c>
      <c r="D1722" s="8">
        <v>13.1</v>
      </c>
      <c r="E1722" s="8">
        <v>457</v>
      </c>
      <c r="F1722" s="8">
        <v>529</v>
      </c>
      <c r="G1722" s="8">
        <v>700</v>
      </c>
      <c r="H1722" s="8">
        <v>894</v>
      </c>
      <c r="I1722" s="8">
        <v>983</v>
      </c>
      <c r="J1722" s="8"/>
      <c r="K1722">
        <f t="shared" si="156"/>
        <v>-490</v>
      </c>
      <c r="L1722">
        <f t="shared" si="157"/>
        <v>-450</v>
      </c>
      <c r="M1722">
        <f t="shared" si="158"/>
        <v>-423</v>
      </c>
      <c r="N1722">
        <f t="shared" si="159"/>
        <v>-415</v>
      </c>
      <c r="O1722">
        <f t="shared" si="160"/>
        <v>-645</v>
      </c>
      <c r="P1722" s="1" t="str">
        <f t="shared" si="161"/>
        <v>ABOVE</v>
      </c>
      <c r="Q1722" s="7">
        <v>6.5040650406503975E-2</v>
      </c>
    </row>
    <row r="1723" spans="1:17" x14ac:dyDescent="0.3">
      <c r="A1723" s="2">
        <v>27</v>
      </c>
      <c r="B1723" s="8" t="s">
        <v>1014</v>
      </c>
      <c r="C1723" s="8" t="s">
        <v>592</v>
      </c>
      <c r="D1723" s="8">
        <v>9.5</v>
      </c>
      <c r="E1723" s="8">
        <v>457</v>
      </c>
      <c r="F1723" s="8">
        <v>547</v>
      </c>
      <c r="G1723" s="8">
        <v>700</v>
      </c>
      <c r="H1723" s="8">
        <v>929</v>
      </c>
      <c r="I1723" s="8">
        <v>1207</v>
      </c>
      <c r="J1723" s="8"/>
      <c r="K1723">
        <f t="shared" si="156"/>
        <v>-490</v>
      </c>
      <c r="L1723">
        <f t="shared" si="157"/>
        <v>-432</v>
      </c>
      <c r="M1723">
        <f t="shared" si="158"/>
        <v>-423</v>
      </c>
      <c r="N1723">
        <f t="shared" si="159"/>
        <v>-380</v>
      </c>
      <c r="O1723">
        <f t="shared" si="160"/>
        <v>-421</v>
      </c>
      <c r="P1723" s="1" t="str">
        <f t="shared" si="161"/>
        <v>BELOW</v>
      </c>
      <c r="Q1723" s="7">
        <v>-0.22764227642276427</v>
      </c>
    </row>
    <row r="1724" spans="1:17" x14ac:dyDescent="0.3">
      <c r="A1724" s="2">
        <v>27</v>
      </c>
      <c r="B1724" s="8" t="s">
        <v>1014</v>
      </c>
      <c r="C1724" s="8" t="s">
        <v>1026</v>
      </c>
      <c r="D1724" s="8">
        <v>10</v>
      </c>
      <c r="E1724" s="8">
        <v>457</v>
      </c>
      <c r="F1724" s="8">
        <v>611</v>
      </c>
      <c r="G1724" s="8">
        <v>700</v>
      </c>
      <c r="H1724" s="8">
        <v>1012</v>
      </c>
      <c r="I1724" s="8">
        <v>1112</v>
      </c>
      <c r="J1724" s="8"/>
      <c r="K1724">
        <f t="shared" si="156"/>
        <v>-490</v>
      </c>
      <c r="L1724">
        <f t="shared" si="157"/>
        <v>-368</v>
      </c>
      <c r="M1724">
        <f t="shared" si="158"/>
        <v>-423</v>
      </c>
      <c r="N1724">
        <f t="shared" si="159"/>
        <v>-297</v>
      </c>
      <c r="O1724">
        <f t="shared" si="160"/>
        <v>-516</v>
      </c>
      <c r="P1724" s="1" t="str">
        <f t="shared" si="161"/>
        <v>BELOW</v>
      </c>
      <c r="Q1724" s="7">
        <v>-0.18699186991869923</v>
      </c>
    </row>
    <row r="1725" spans="1:17" x14ac:dyDescent="0.3">
      <c r="A1725" s="2">
        <v>27</v>
      </c>
      <c r="B1725" s="8" t="s">
        <v>1014</v>
      </c>
      <c r="C1725" s="8" t="s">
        <v>49</v>
      </c>
      <c r="D1725" s="8">
        <v>9.3000000000000007</v>
      </c>
      <c r="E1725" s="8">
        <v>457</v>
      </c>
      <c r="F1725" s="8">
        <v>586</v>
      </c>
      <c r="G1725" s="8">
        <v>700</v>
      </c>
      <c r="H1725" s="8">
        <v>877</v>
      </c>
      <c r="I1725" s="8">
        <v>946</v>
      </c>
      <c r="J1725" s="8"/>
      <c r="K1725">
        <f t="shared" si="156"/>
        <v>-490</v>
      </c>
      <c r="L1725">
        <f t="shared" si="157"/>
        <v>-393</v>
      </c>
      <c r="M1725">
        <f t="shared" si="158"/>
        <v>-423</v>
      </c>
      <c r="N1725">
        <f t="shared" si="159"/>
        <v>-432</v>
      </c>
      <c r="O1725">
        <f t="shared" si="160"/>
        <v>-682</v>
      </c>
      <c r="P1725" s="1" t="str">
        <f t="shared" si="161"/>
        <v>BELOW</v>
      </c>
      <c r="Q1725" s="7">
        <v>-0.24390243902439024</v>
      </c>
    </row>
    <row r="1726" spans="1:17" x14ac:dyDescent="0.3">
      <c r="A1726" s="2">
        <v>27</v>
      </c>
      <c r="B1726" s="8" t="s">
        <v>1014</v>
      </c>
      <c r="C1726" s="8" t="s">
        <v>8</v>
      </c>
      <c r="D1726" s="8">
        <v>9</v>
      </c>
      <c r="E1726" s="8">
        <v>523</v>
      </c>
      <c r="F1726" s="8">
        <v>615</v>
      </c>
      <c r="G1726" s="8">
        <v>814</v>
      </c>
      <c r="H1726" s="8">
        <v>1096</v>
      </c>
      <c r="I1726" s="8">
        <v>1100</v>
      </c>
      <c r="J1726" s="8"/>
      <c r="K1726">
        <f t="shared" si="156"/>
        <v>-424</v>
      </c>
      <c r="L1726">
        <f t="shared" si="157"/>
        <v>-364</v>
      </c>
      <c r="M1726">
        <f t="shared" si="158"/>
        <v>-309</v>
      </c>
      <c r="N1726">
        <f t="shared" si="159"/>
        <v>-213</v>
      </c>
      <c r="O1726">
        <f t="shared" si="160"/>
        <v>-528</v>
      </c>
      <c r="P1726" s="1" t="str">
        <f t="shared" si="161"/>
        <v>BELOW</v>
      </c>
      <c r="Q1726" s="7">
        <v>-0.26829268292682928</v>
      </c>
    </row>
    <row r="1727" spans="1:17" x14ac:dyDescent="0.3">
      <c r="A1727" s="2">
        <v>27</v>
      </c>
      <c r="B1727" s="8" t="s">
        <v>1014</v>
      </c>
      <c r="C1727" s="8" t="s">
        <v>48</v>
      </c>
      <c r="D1727" s="8">
        <v>6.9</v>
      </c>
      <c r="E1727" s="8">
        <v>457</v>
      </c>
      <c r="F1727" s="8">
        <v>530</v>
      </c>
      <c r="G1727" s="8">
        <v>700</v>
      </c>
      <c r="H1727" s="8">
        <v>943</v>
      </c>
      <c r="I1727" s="8">
        <v>946</v>
      </c>
      <c r="J1727" s="8"/>
      <c r="K1727">
        <f t="shared" si="156"/>
        <v>-490</v>
      </c>
      <c r="L1727">
        <f t="shared" si="157"/>
        <v>-449</v>
      </c>
      <c r="M1727">
        <f t="shared" si="158"/>
        <v>-423</v>
      </c>
      <c r="N1727">
        <f t="shared" si="159"/>
        <v>-366</v>
      </c>
      <c r="O1727">
        <f t="shared" si="160"/>
        <v>-682</v>
      </c>
      <c r="P1727" s="1" t="str">
        <f t="shared" si="161"/>
        <v>BELOW</v>
      </c>
      <c r="Q1727" s="7">
        <v>-0.43902439024390244</v>
      </c>
    </row>
    <row r="1728" spans="1:17" x14ac:dyDescent="0.3">
      <c r="A1728" s="2">
        <v>27</v>
      </c>
      <c r="B1728" s="8" t="s">
        <v>1014</v>
      </c>
      <c r="C1728" s="8" t="s">
        <v>1025</v>
      </c>
      <c r="D1728" s="8">
        <v>12</v>
      </c>
      <c r="E1728" s="8">
        <v>470</v>
      </c>
      <c r="F1728" s="8">
        <v>544</v>
      </c>
      <c r="G1728" s="8">
        <v>720</v>
      </c>
      <c r="H1728" s="8">
        <v>902</v>
      </c>
      <c r="I1728" s="8">
        <v>973</v>
      </c>
      <c r="J1728" s="8"/>
      <c r="K1728">
        <f t="shared" si="156"/>
        <v>-477</v>
      </c>
      <c r="L1728">
        <f t="shared" si="157"/>
        <v>-435</v>
      </c>
      <c r="M1728">
        <f t="shared" si="158"/>
        <v>-403</v>
      </c>
      <c r="N1728">
        <f t="shared" si="159"/>
        <v>-407</v>
      </c>
      <c r="O1728">
        <f t="shared" si="160"/>
        <v>-655</v>
      </c>
      <c r="P1728" s="1" t="str">
        <f t="shared" si="161"/>
        <v>BELOW</v>
      </c>
      <c r="Q1728" s="7">
        <v>-2.4390243902439081E-2</v>
      </c>
    </row>
    <row r="1729" spans="1:17" x14ac:dyDescent="0.3">
      <c r="A1729" s="2">
        <v>27</v>
      </c>
      <c r="B1729" s="8" t="s">
        <v>1014</v>
      </c>
      <c r="C1729" s="8" t="s">
        <v>1024</v>
      </c>
      <c r="D1729" s="8">
        <v>12.3</v>
      </c>
      <c r="E1729" s="8">
        <v>457</v>
      </c>
      <c r="F1729" s="8">
        <v>595</v>
      </c>
      <c r="G1729" s="8">
        <v>700</v>
      </c>
      <c r="H1729" s="8">
        <v>943</v>
      </c>
      <c r="I1729" s="8">
        <v>946</v>
      </c>
      <c r="J1729" s="8"/>
      <c r="K1729">
        <f t="shared" si="156"/>
        <v>-490</v>
      </c>
      <c r="L1729">
        <f t="shared" si="157"/>
        <v>-384</v>
      </c>
      <c r="M1729">
        <f t="shared" si="158"/>
        <v>-423</v>
      </c>
      <c r="N1729">
        <f t="shared" si="159"/>
        <v>-366</v>
      </c>
      <c r="O1729">
        <f t="shared" si="160"/>
        <v>-682</v>
      </c>
      <c r="P1729" s="1" t="str">
        <f t="shared" si="161"/>
        <v>EQUAL</v>
      </c>
      <c r="Q1729" s="7">
        <v>0</v>
      </c>
    </row>
    <row r="1730" spans="1:17" x14ac:dyDescent="0.3">
      <c r="A1730" s="2">
        <v>27</v>
      </c>
      <c r="B1730" s="8" t="s">
        <v>1014</v>
      </c>
      <c r="C1730" s="8" t="s">
        <v>43</v>
      </c>
      <c r="D1730" s="8">
        <v>13.9</v>
      </c>
      <c r="E1730" s="8">
        <v>457</v>
      </c>
      <c r="F1730" s="8">
        <v>529</v>
      </c>
      <c r="G1730" s="8">
        <v>700</v>
      </c>
      <c r="H1730" s="8">
        <v>980</v>
      </c>
      <c r="I1730" s="8">
        <v>983</v>
      </c>
      <c r="J1730" s="8"/>
      <c r="K1730">
        <f t="shared" si="156"/>
        <v>-490</v>
      </c>
      <c r="L1730">
        <f t="shared" si="157"/>
        <v>-450</v>
      </c>
      <c r="M1730">
        <f t="shared" si="158"/>
        <v>-423</v>
      </c>
      <c r="N1730">
        <f t="shared" si="159"/>
        <v>-329</v>
      </c>
      <c r="O1730">
        <f t="shared" si="160"/>
        <v>-645</v>
      </c>
      <c r="P1730" s="1" t="str">
        <f t="shared" si="161"/>
        <v>ABOVE</v>
      </c>
      <c r="Q1730" s="7">
        <v>0.13008130081300809</v>
      </c>
    </row>
    <row r="1731" spans="1:17" x14ac:dyDescent="0.3">
      <c r="A1731" s="2">
        <v>27</v>
      </c>
      <c r="B1731" s="8" t="s">
        <v>1014</v>
      </c>
      <c r="C1731" s="8" t="s">
        <v>1023</v>
      </c>
      <c r="D1731" s="8">
        <v>9.1999999999999993</v>
      </c>
      <c r="E1731" s="8">
        <v>565</v>
      </c>
      <c r="F1731" s="8">
        <v>654</v>
      </c>
      <c r="G1731" s="8">
        <v>865</v>
      </c>
      <c r="H1731" s="8">
        <v>1084</v>
      </c>
      <c r="I1731" s="8">
        <v>1231</v>
      </c>
      <c r="J1731" s="8"/>
      <c r="K1731">
        <f t="shared" si="156"/>
        <v>-382</v>
      </c>
      <c r="L1731">
        <f t="shared" si="157"/>
        <v>-325</v>
      </c>
      <c r="M1731">
        <f t="shared" si="158"/>
        <v>-258</v>
      </c>
      <c r="N1731">
        <f t="shared" si="159"/>
        <v>-225</v>
      </c>
      <c r="O1731">
        <f t="shared" si="160"/>
        <v>-397</v>
      </c>
      <c r="P1731" s="1" t="str">
        <f t="shared" si="161"/>
        <v>BELOW</v>
      </c>
      <c r="Q1731" s="7">
        <v>-0.25203252032520335</v>
      </c>
    </row>
    <row r="1732" spans="1:17" x14ac:dyDescent="0.3">
      <c r="A1732" s="2">
        <v>27</v>
      </c>
      <c r="B1732" s="8" t="s">
        <v>1014</v>
      </c>
      <c r="C1732" s="8" t="s">
        <v>1022</v>
      </c>
      <c r="D1732" s="8">
        <v>5.9</v>
      </c>
      <c r="E1732" s="8">
        <v>623</v>
      </c>
      <c r="F1732" s="8">
        <v>744</v>
      </c>
      <c r="G1732" s="8">
        <v>927</v>
      </c>
      <c r="H1732" s="8">
        <v>1250</v>
      </c>
      <c r="I1732" s="8">
        <v>1383</v>
      </c>
      <c r="J1732" s="8"/>
      <c r="K1732">
        <f t="shared" si="156"/>
        <v>-324</v>
      </c>
      <c r="L1732">
        <f t="shared" si="157"/>
        <v>-235</v>
      </c>
      <c r="M1732">
        <f t="shared" si="158"/>
        <v>-196</v>
      </c>
      <c r="N1732">
        <f t="shared" si="159"/>
        <v>-59</v>
      </c>
      <c r="O1732">
        <f t="shared" si="160"/>
        <v>-245</v>
      </c>
      <c r="P1732" s="1" t="str">
        <f t="shared" si="161"/>
        <v>BELOW</v>
      </c>
      <c r="Q1732" s="7">
        <v>-0.52032520325203246</v>
      </c>
    </row>
    <row r="1733" spans="1:17" x14ac:dyDescent="0.3">
      <c r="A1733" s="2">
        <v>27</v>
      </c>
      <c r="B1733" s="8" t="s">
        <v>1014</v>
      </c>
      <c r="C1733" s="8" t="s">
        <v>1021</v>
      </c>
      <c r="D1733" s="8">
        <v>6.9</v>
      </c>
      <c r="E1733" s="8">
        <v>511</v>
      </c>
      <c r="F1733" s="8">
        <v>573</v>
      </c>
      <c r="G1733" s="8">
        <v>758</v>
      </c>
      <c r="H1733" s="8">
        <v>1093</v>
      </c>
      <c r="I1733" s="8">
        <v>1308</v>
      </c>
      <c r="J1733" s="8"/>
      <c r="K1733">
        <f t="shared" ref="K1733:K1796" si="162">E1733-$E$1</f>
        <v>-436</v>
      </c>
      <c r="L1733">
        <f t="shared" ref="L1733:L1796" si="163">F1733-$F$1</f>
        <v>-406</v>
      </c>
      <c r="M1733">
        <f t="shared" ref="M1733:M1796" si="164">G1733-$G$1</f>
        <v>-365</v>
      </c>
      <c r="N1733">
        <f t="shared" ref="N1733:N1796" si="165">H1733-$H$1</f>
        <v>-216</v>
      </c>
      <c r="O1733">
        <f t="shared" ref="O1733:O1796" si="166">I1733-$I$1</f>
        <v>-320</v>
      </c>
      <c r="P1733" s="1" t="str">
        <f t="shared" ref="P1733:P1796" si="167">IF(D1733&gt;$D$1,"ABOVE",(IF(D1733&lt;$D$1,"BELOW","EQUAL")))</f>
        <v>BELOW</v>
      </c>
      <c r="Q1733" s="7">
        <v>-0.43902439024390244</v>
      </c>
    </row>
    <row r="1734" spans="1:17" x14ac:dyDescent="0.3">
      <c r="A1734" s="2">
        <v>27</v>
      </c>
      <c r="B1734" s="8" t="s">
        <v>1014</v>
      </c>
      <c r="C1734" s="8" t="s">
        <v>1020</v>
      </c>
      <c r="D1734" s="8">
        <v>13</v>
      </c>
      <c r="E1734" s="8">
        <v>509</v>
      </c>
      <c r="F1734" s="8">
        <v>592</v>
      </c>
      <c r="G1734" s="8">
        <v>780</v>
      </c>
      <c r="H1734" s="8">
        <v>988</v>
      </c>
      <c r="I1734" s="8">
        <v>1243</v>
      </c>
      <c r="J1734" s="8"/>
      <c r="K1734">
        <f t="shared" si="162"/>
        <v>-438</v>
      </c>
      <c r="L1734">
        <f t="shared" si="163"/>
        <v>-387</v>
      </c>
      <c r="M1734">
        <f t="shared" si="164"/>
        <v>-343</v>
      </c>
      <c r="N1734">
        <f t="shared" si="165"/>
        <v>-321</v>
      </c>
      <c r="O1734">
        <f t="shared" si="166"/>
        <v>-385</v>
      </c>
      <c r="P1734" s="1" t="str">
        <f t="shared" si="167"/>
        <v>ABOVE</v>
      </c>
      <c r="Q1734" s="7">
        <v>5.6910569105690999E-2</v>
      </c>
    </row>
    <row r="1735" spans="1:17" x14ac:dyDescent="0.3">
      <c r="A1735" s="2">
        <v>27</v>
      </c>
      <c r="B1735" s="8" t="s">
        <v>1014</v>
      </c>
      <c r="C1735" s="8" t="s">
        <v>1019</v>
      </c>
      <c r="D1735" s="8">
        <v>7.2</v>
      </c>
      <c r="E1735" s="8">
        <v>495</v>
      </c>
      <c r="F1735" s="8">
        <v>529</v>
      </c>
      <c r="G1735" s="8">
        <v>700</v>
      </c>
      <c r="H1735" s="8">
        <v>996</v>
      </c>
      <c r="I1735" s="8">
        <v>1230</v>
      </c>
      <c r="J1735" s="8"/>
      <c r="K1735">
        <f t="shared" si="162"/>
        <v>-452</v>
      </c>
      <c r="L1735">
        <f t="shared" si="163"/>
        <v>-450</v>
      </c>
      <c r="M1735">
        <f t="shared" si="164"/>
        <v>-423</v>
      </c>
      <c r="N1735">
        <f t="shared" si="165"/>
        <v>-313</v>
      </c>
      <c r="O1735">
        <f t="shared" si="166"/>
        <v>-398</v>
      </c>
      <c r="P1735" s="1" t="str">
        <f t="shared" si="167"/>
        <v>BELOW</v>
      </c>
      <c r="Q1735" s="7">
        <v>-0.41463414634146345</v>
      </c>
    </row>
    <row r="1736" spans="1:17" x14ac:dyDescent="0.3">
      <c r="A1736" s="2">
        <v>27</v>
      </c>
      <c r="B1736" s="8" t="s">
        <v>1014</v>
      </c>
      <c r="C1736" s="8" t="s">
        <v>7</v>
      </c>
      <c r="D1736" s="8">
        <v>14.5</v>
      </c>
      <c r="E1736" s="8">
        <v>457</v>
      </c>
      <c r="F1736" s="8">
        <v>599</v>
      </c>
      <c r="G1736" s="8">
        <v>700</v>
      </c>
      <c r="H1736" s="8">
        <v>995</v>
      </c>
      <c r="I1736" s="8">
        <v>1139</v>
      </c>
      <c r="J1736" s="8"/>
      <c r="K1736">
        <f t="shared" si="162"/>
        <v>-490</v>
      </c>
      <c r="L1736">
        <f t="shared" si="163"/>
        <v>-380</v>
      </c>
      <c r="M1736">
        <f t="shared" si="164"/>
        <v>-423</v>
      </c>
      <c r="N1736">
        <f t="shared" si="165"/>
        <v>-314</v>
      </c>
      <c r="O1736">
        <f t="shared" si="166"/>
        <v>-489</v>
      </c>
      <c r="P1736" s="1" t="str">
        <f t="shared" si="167"/>
        <v>ABOVE</v>
      </c>
      <c r="Q1736" s="7">
        <v>0.1788617886178861</v>
      </c>
    </row>
    <row r="1737" spans="1:17" x14ac:dyDescent="0.3">
      <c r="A1737" s="2">
        <v>27</v>
      </c>
      <c r="B1737" s="8" t="s">
        <v>1014</v>
      </c>
      <c r="C1737" s="8" t="s">
        <v>340</v>
      </c>
      <c r="D1737" s="8">
        <v>12.4</v>
      </c>
      <c r="E1737" s="8">
        <v>457</v>
      </c>
      <c r="F1737" s="8">
        <v>535</v>
      </c>
      <c r="G1737" s="8">
        <v>700</v>
      </c>
      <c r="H1737" s="8">
        <v>1005</v>
      </c>
      <c r="I1737" s="8">
        <v>1008</v>
      </c>
      <c r="J1737" s="8"/>
      <c r="K1737">
        <f t="shared" si="162"/>
        <v>-490</v>
      </c>
      <c r="L1737">
        <f t="shared" si="163"/>
        <v>-444</v>
      </c>
      <c r="M1737">
        <f t="shared" si="164"/>
        <v>-423</v>
      </c>
      <c r="N1737">
        <f t="shared" si="165"/>
        <v>-304</v>
      </c>
      <c r="O1737">
        <f t="shared" si="166"/>
        <v>-620</v>
      </c>
      <c r="P1737" s="1" t="str">
        <f t="shared" si="167"/>
        <v>ABOVE</v>
      </c>
      <c r="Q1737" s="7">
        <v>8.1300813008129795E-3</v>
      </c>
    </row>
    <row r="1738" spans="1:17" x14ac:dyDescent="0.3">
      <c r="A1738" s="2">
        <v>27</v>
      </c>
      <c r="B1738" s="8" t="s">
        <v>1014</v>
      </c>
      <c r="C1738" s="8" t="s">
        <v>831</v>
      </c>
      <c r="D1738" s="8">
        <v>15.9</v>
      </c>
      <c r="E1738" s="8">
        <v>457</v>
      </c>
      <c r="F1738" s="8">
        <v>529</v>
      </c>
      <c r="G1738" s="8">
        <v>700</v>
      </c>
      <c r="H1738" s="8">
        <v>877</v>
      </c>
      <c r="I1738" s="8">
        <v>1230</v>
      </c>
      <c r="J1738" s="8"/>
      <c r="K1738">
        <f t="shared" si="162"/>
        <v>-490</v>
      </c>
      <c r="L1738">
        <f t="shared" si="163"/>
        <v>-450</v>
      </c>
      <c r="M1738">
        <f t="shared" si="164"/>
        <v>-423</v>
      </c>
      <c r="N1738">
        <f t="shared" si="165"/>
        <v>-432</v>
      </c>
      <c r="O1738">
        <f t="shared" si="166"/>
        <v>-398</v>
      </c>
      <c r="P1738" s="1" t="str">
        <f t="shared" si="167"/>
        <v>ABOVE</v>
      </c>
      <c r="Q1738" s="7">
        <v>0.29268292682926822</v>
      </c>
    </row>
    <row r="1739" spans="1:17" x14ac:dyDescent="0.3">
      <c r="A1739" s="2">
        <v>27</v>
      </c>
      <c r="B1739" s="8" t="s">
        <v>1014</v>
      </c>
      <c r="C1739" s="8" t="s">
        <v>1018</v>
      </c>
      <c r="D1739" s="8">
        <v>7</v>
      </c>
      <c r="E1739" s="8">
        <v>487</v>
      </c>
      <c r="F1739" s="8">
        <v>565</v>
      </c>
      <c r="G1739" s="8">
        <v>747</v>
      </c>
      <c r="H1739" s="8">
        <v>936</v>
      </c>
      <c r="I1739" s="8">
        <v>1143</v>
      </c>
      <c r="J1739" s="8"/>
      <c r="K1739">
        <f t="shared" si="162"/>
        <v>-460</v>
      </c>
      <c r="L1739">
        <f t="shared" si="163"/>
        <v>-414</v>
      </c>
      <c r="M1739">
        <f t="shared" si="164"/>
        <v>-376</v>
      </c>
      <c r="N1739">
        <f t="shared" si="165"/>
        <v>-373</v>
      </c>
      <c r="O1739">
        <f t="shared" si="166"/>
        <v>-485</v>
      </c>
      <c r="P1739" s="1" t="str">
        <f t="shared" si="167"/>
        <v>BELOW</v>
      </c>
      <c r="Q1739" s="7">
        <v>-0.43089430894308944</v>
      </c>
    </row>
    <row r="1740" spans="1:17" x14ac:dyDescent="0.3">
      <c r="A1740" s="2">
        <v>27</v>
      </c>
      <c r="B1740" s="8" t="s">
        <v>1014</v>
      </c>
      <c r="C1740" s="8" t="s">
        <v>1017</v>
      </c>
      <c r="D1740" s="8">
        <v>10.8</v>
      </c>
      <c r="E1740" s="8">
        <v>457</v>
      </c>
      <c r="F1740" s="8">
        <v>547</v>
      </c>
      <c r="G1740" s="8">
        <v>700</v>
      </c>
      <c r="H1740" s="8">
        <v>900</v>
      </c>
      <c r="I1740" s="8">
        <v>1046</v>
      </c>
      <c r="J1740" s="8"/>
      <c r="K1740">
        <f t="shared" si="162"/>
        <v>-490</v>
      </c>
      <c r="L1740">
        <f t="shared" si="163"/>
        <v>-432</v>
      </c>
      <c r="M1740">
        <f t="shared" si="164"/>
        <v>-423</v>
      </c>
      <c r="N1740">
        <f t="shared" si="165"/>
        <v>-409</v>
      </c>
      <c r="O1740">
        <f t="shared" si="166"/>
        <v>-582</v>
      </c>
      <c r="P1740" s="1" t="str">
        <f t="shared" si="167"/>
        <v>BELOW</v>
      </c>
      <c r="Q1740" s="7">
        <v>-0.12195121951219512</v>
      </c>
    </row>
    <row r="1741" spans="1:17" x14ac:dyDescent="0.3">
      <c r="A1741" s="2">
        <v>27</v>
      </c>
      <c r="B1741" s="8" t="s">
        <v>1014</v>
      </c>
      <c r="C1741" s="8" t="s">
        <v>1016</v>
      </c>
      <c r="D1741" s="8">
        <v>13.9</v>
      </c>
      <c r="E1741" s="8">
        <v>457</v>
      </c>
      <c r="F1741" s="8">
        <v>529</v>
      </c>
      <c r="G1741" s="8">
        <v>700</v>
      </c>
      <c r="H1741" s="8">
        <v>895</v>
      </c>
      <c r="I1741" s="8">
        <v>983</v>
      </c>
      <c r="J1741" s="8"/>
      <c r="K1741">
        <f t="shared" si="162"/>
        <v>-490</v>
      </c>
      <c r="L1741">
        <f t="shared" si="163"/>
        <v>-450</v>
      </c>
      <c r="M1741">
        <f t="shared" si="164"/>
        <v>-423</v>
      </c>
      <c r="N1741">
        <f t="shared" si="165"/>
        <v>-414</v>
      </c>
      <c r="O1741">
        <f t="shared" si="166"/>
        <v>-645</v>
      </c>
      <c r="P1741" s="1" t="str">
        <f t="shared" si="167"/>
        <v>ABOVE</v>
      </c>
      <c r="Q1741" s="7">
        <v>0.13008130081300809</v>
      </c>
    </row>
    <row r="1742" spans="1:17" x14ac:dyDescent="0.3">
      <c r="A1742" s="2">
        <v>27</v>
      </c>
      <c r="B1742" s="8" t="s">
        <v>1014</v>
      </c>
      <c r="C1742" s="8" t="s">
        <v>151</v>
      </c>
      <c r="D1742" s="8">
        <v>24.9</v>
      </c>
      <c r="E1742" s="8">
        <v>526</v>
      </c>
      <c r="F1742" s="8">
        <v>529</v>
      </c>
      <c r="G1742" s="8">
        <v>700</v>
      </c>
      <c r="H1742" s="8">
        <v>877</v>
      </c>
      <c r="I1742" s="8">
        <v>946</v>
      </c>
      <c r="J1742" s="8"/>
      <c r="K1742">
        <f t="shared" si="162"/>
        <v>-421</v>
      </c>
      <c r="L1742">
        <f t="shared" si="163"/>
        <v>-450</v>
      </c>
      <c r="M1742">
        <f t="shared" si="164"/>
        <v>-423</v>
      </c>
      <c r="N1742">
        <f t="shared" si="165"/>
        <v>-432</v>
      </c>
      <c r="O1742">
        <f t="shared" si="166"/>
        <v>-682</v>
      </c>
      <c r="P1742" s="1" t="str">
        <f t="shared" si="167"/>
        <v>ABOVE</v>
      </c>
      <c r="Q1742" s="7">
        <v>1.0243902439024388</v>
      </c>
    </row>
    <row r="1743" spans="1:17" x14ac:dyDescent="0.3">
      <c r="A1743" s="2">
        <v>27</v>
      </c>
      <c r="B1743" s="8" t="s">
        <v>1014</v>
      </c>
      <c r="C1743" s="8" t="s">
        <v>1015</v>
      </c>
      <c r="D1743" s="8">
        <v>10.4</v>
      </c>
      <c r="E1743" s="8">
        <v>457</v>
      </c>
      <c r="F1743" s="8">
        <v>529</v>
      </c>
      <c r="G1743" s="8">
        <v>700</v>
      </c>
      <c r="H1743" s="8">
        <v>877</v>
      </c>
      <c r="I1743" s="8">
        <v>1203</v>
      </c>
      <c r="J1743" s="8"/>
      <c r="K1743">
        <f t="shared" si="162"/>
        <v>-490</v>
      </c>
      <c r="L1743">
        <f t="shared" si="163"/>
        <v>-450</v>
      </c>
      <c r="M1743">
        <f t="shared" si="164"/>
        <v>-423</v>
      </c>
      <c r="N1743">
        <f t="shared" si="165"/>
        <v>-432</v>
      </c>
      <c r="O1743">
        <f t="shared" si="166"/>
        <v>-425</v>
      </c>
      <c r="P1743" s="1" t="str">
        <f t="shared" si="167"/>
        <v>BELOW</v>
      </c>
      <c r="Q1743" s="7">
        <v>-0.15447154471544716</v>
      </c>
    </row>
    <row r="1744" spans="1:17" x14ac:dyDescent="0.3">
      <c r="A1744" s="2">
        <v>27</v>
      </c>
      <c r="B1744" s="8" t="s">
        <v>1014</v>
      </c>
      <c r="C1744" s="8" t="s">
        <v>30</v>
      </c>
      <c r="D1744" s="8">
        <v>6.8</v>
      </c>
      <c r="E1744" s="8">
        <v>623</v>
      </c>
      <c r="F1744" s="8">
        <v>744</v>
      </c>
      <c r="G1744" s="8">
        <v>927</v>
      </c>
      <c r="H1744" s="8">
        <v>1250</v>
      </c>
      <c r="I1744" s="8">
        <v>1383</v>
      </c>
      <c r="J1744" s="8"/>
      <c r="K1744">
        <f t="shared" si="162"/>
        <v>-324</v>
      </c>
      <c r="L1744">
        <f t="shared" si="163"/>
        <v>-235</v>
      </c>
      <c r="M1744">
        <f t="shared" si="164"/>
        <v>-196</v>
      </c>
      <c r="N1744">
        <f t="shared" si="165"/>
        <v>-59</v>
      </c>
      <c r="O1744">
        <f t="shared" si="166"/>
        <v>-245</v>
      </c>
      <c r="P1744" s="1" t="str">
        <f t="shared" si="167"/>
        <v>BELOW</v>
      </c>
      <c r="Q1744" s="7">
        <v>-0.44715447154471549</v>
      </c>
    </row>
    <row r="1745" spans="1:17" x14ac:dyDescent="0.3">
      <c r="A1745" s="2">
        <v>27</v>
      </c>
      <c r="B1745" s="8" t="s">
        <v>1014</v>
      </c>
      <c r="C1745" s="8" t="s">
        <v>101</v>
      </c>
      <c r="D1745" s="8">
        <v>11.8</v>
      </c>
      <c r="E1745" s="8">
        <v>457</v>
      </c>
      <c r="F1745" s="8">
        <v>536</v>
      </c>
      <c r="G1745" s="8">
        <v>700</v>
      </c>
      <c r="H1745" s="8">
        <v>877</v>
      </c>
      <c r="I1745" s="8">
        <v>1230</v>
      </c>
      <c r="J1745" s="8"/>
      <c r="K1745">
        <f t="shared" si="162"/>
        <v>-490</v>
      </c>
      <c r="L1745">
        <f t="shared" si="163"/>
        <v>-443</v>
      </c>
      <c r="M1745">
        <f t="shared" si="164"/>
        <v>-423</v>
      </c>
      <c r="N1745">
        <f t="shared" si="165"/>
        <v>-432</v>
      </c>
      <c r="O1745">
        <f t="shared" si="166"/>
        <v>-398</v>
      </c>
      <c r="P1745" s="1" t="str">
        <f t="shared" si="167"/>
        <v>BELOW</v>
      </c>
      <c r="Q1745" s="7">
        <v>-4.065040650406504E-2</v>
      </c>
    </row>
    <row r="1746" spans="1:17" x14ac:dyDescent="0.3">
      <c r="A1746" s="2">
        <v>27</v>
      </c>
      <c r="B1746" s="8" t="s">
        <v>1014</v>
      </c>
      <c r="C1746" s="8" t="s">
        <v>100</v>
      </c>
      <c r="D1746" s="8">
        <v>12.3</v>
      </c>
      <c r="E1746" s="8">
        <v>526</v>
      </c>
      <c r="F1746" s="8">
        <v>529</v>
      </c>
      <c r="G1746" s="8">
        <v>700</v>
      </c>
      <c r="H1746" s="8">
        <v>877</v>
      </c>
      <c r="I1746" s="8">
        <v>946</v>
      </c>
      <c r="J1746" s="8"/>
      <c r="K1746">
        <f t="shared" si="162"/>
        <v>-421</v>
      </c>
      <c r="L1746">
        <f t="shared" si="163"/>
        <v>-450</v>
      </c>
      <c r="M1746">
        <f t="shared" si="164"/>
        <v>-423</v>
      </c>
      <c r="N1746">
        <f t="shared" si="165"/>
        <v>-432</v>
      </c>
      <c r="O1746">
        <f t="shared" si="166"/>
        <v>-682</v>
      </c>
      <c r="P1746" s="1" t="str">
        <f t="shared" si="167"/>
        <v>EQUAL</v>
      </c>
      <c r="Q1746" s="7">
        <v>0</v>
      </c>
    </row>
    <row r="1747" spans="1:17" x14ac:dyDescent="0.3">
      <c r="A1747" s="2">
        <v>27</v>
      </c>
      <c r="B1747" s="8" t="s">
        <v>1014</v>
      </c>
      <c r="C1747" s="8" t="s">
        <v>313</v>
      </c>
      <c r="D1747" s="8">
        <v>12.3</v>
      </c>
      <c r="E1747" s="8">
        <v>486</v>
      </c>
      <c r="F1747" s="8">
        <v>562</v>
      </c>
      <c r="G1747" s="8">
        <v>744</v>
      </c>
      <c r="H1747" s="8">
        <v>952</v>
      </c>
      <c r="I1747" s="8">
        <v>1045</v>
      </c>
      <c r="J1747" s="8"/>
      <c r="K1747">
        <f t="shared" si="162"/>
        <v>-461</v>
      </c>
      <c r="L1747">
        <f t="shared" si="163"/>
        <v>-417</v>
      </c>
      <c r="M1747">
        <f t="shared" si="164"/>
        <v>-379</v>
      </c>
      <c r="N1747">
        <f t="shared" si="165"/>
        <v>-357</v>
      </c>
      <c r="O1747">
        <f t="shared" si="166"/>
        <v>-583</v>
      </c>
      <c r="P1747" s="1" t="str">
        <f t="shared" si="167"/>
        <v>EQUAL</v>
      </c>
      <c r="Q1747" s="7">
        <v>0</v>
      </c>
    </row>
    <row r="1748" spans="1:17" x14ac:dyDescent="0.3">
      <c r="A1748" s="2">
        <v>27</v>
      </c>
      <c r="B1748" s="8" t="s">
        <v>1014</v>
      </c>
      <c r="C1748" s="8" t="s">
        <v>175</v>
      </c>
      <c r="D1748" s="8">
        <v>9.4</v>
      </c>
      <c r="E1748" s="8">
        <v>480</v>
      </c>
      <c r="F1748" s="8">
        <v>601</v>
      </c>
      <c r="G1748" s="8">
        <v>735</v>
      </c>
      <c r="H1748" s="8">
        <v>978</v>
      </c>
      <c r="I1748" s="8">
        <v>1154</v>
      </c>
      <c r="J1748" s="8"/>
      <c r="K1748">
        <f t="shared" si="162"/>
        <v>-467</v>
      </c>
      <c r="L1748">
        <f t="shared" si="163"/>
        <v>-378</v>
      </c>
      <c r="M1748">
        <f t="shared" si="164"/>
        <v>-388</v>
      </c>
      <c r="N1748">
        <f t="shared" si="165"/>
        <v>-331</v>
      </c>
      <c r="O1748">
        <f t="shared" si="166"/>
        <v>-474</v>
      </c>
      <c r="P1748" s="1" t="str">
        <f t="shared" si="167"/>
        <v>BELOW</v>
      </c>
      <c r="Q1748" s="7">
        <v>-0.23577235772357724</v>
      </c>
    </row>
    <row r="1749" spans="1:17" x14ac:dyDescent="0.3">
      <c r="A1749" s="2">
        <v>28</v>
      </c>
      <c r="B1749" s="8" t="s">
        <v>1002</v>
      </c>
      <c r="C1749" s="8" t="s">
        <v>1013</v>
      </c>
      <c r="D1749" s="8">
        <v>11.7</v>
      </c>
      <c r="E1749" s="8">
        <v>690</v>
      </c>
      <c r="F1749" s="8">
        <v>695</v>
      </c>
      <c r="G1749" s="8">
        <v>919</v>
      </c>
      <c r="H1749" s="8">
        <v>1266</v>
      </c>
      <c r="I1749" s="8">
        <v>1271</v>
      </c>
      <c r="J1749" s="8"/>
      <c r="K1749">
        <f t="shared" si="162"/>
        <v>-257</v>
      </c>
      <c r="L1749">
        <f t="shared" si="163"/>
        <v>-284</v>
      </c>
      <c r="M1749">
        <f t="shared" si="164"/>
        <v>-204</v>
      </c>
      <c r="N1749">
        <f t="shared" si="165"/>
        <v>-43</v>
      </c>
      <c r="O1749">
        <f t="shared" si="166"/>
        <v>-357</v>
      </c>
      <c r="P1749" s="1" t="str">
        <f t="shared" si="167"/>
        <v>BELOW</v>
      </c>
      <c r="Q1749" s="7">
        <v>-4.8780487804878161E-2</v>
      </c>
    </row>
    <row r="1750" spans="1:17" x14ac:dyDescent="0.3">
      <c r="A1750" s="2">
        <v>28</v>
      </c>
      <c r="B1750" s="8" t="s">
        <v>1002</v>
      </c>
      <c r="C1750" s="8" t="s">
        <v>86</v>
      </c>
      <c r="D1750" s="8">
        <v>13.3</v>
      </c>
      <c r="E1750" s="8">
        <v>652</v>
      </c>
      <c r="F1750" s="8">
        <v>791</v>
      </c>
      <c r="G1750" s="8">
        <v>979</v>
      </c>
      <c r="H1750" s="8">
        <v>1416</v>
      </c>
      <c r="I1750" s="8">
        <v>1717</v>
      </c>
      <c r="J1750" s="8"/>
      <c r="K1750">
        <f t="shared" si="162"/>
        <v>-295</v>
      </c>
      <c r="L1750">
        <f t="shared" si="163"/>
        <v>-188</v>
      </c>
      <c r="M1750">
        <f t="shared" si="164"/>
        <v>-144</v>
      </c>
      <c r="N1750">
        <f t="shared" si="165"/>
        <v>107</v>
      </c>
      <c r="O1750">
        <f t="shared" si="166"/>
        <v>89</v>
      </c>
      <c r="P1750" s="1" t="str">
        <f t="shared" si="167"/>
        <v>ABOVE</v>
      </c>
      <c r="Q1750" s="7">
        <v>8.1300813008130079E-2</v>
      </c>
    </row>
    <row r="1751" spans="1:17" x14ac:dyDescent="0.3">
      <c r="A1751" s="2">
        <v>28</v>
      </c>
      <c r="B1751" s="8" t="s">
        <v>1002</v>
      </c>
      <c r="C1751" s="8" t="s">
        <v>80</v>
      </c>
      <c r="D1751" s="8">
        <v>8.1</v>
      </c>
      <c r="E1751" s="8">
        <v>658</v>
      </c>
      <c r="F1751" s="8">
        <v>802</v>
      </c>
      <c r="G1751" s="8">
        <v>1024</v>
      </c>
      <c r="H1751" s="8">
        <v>1457</v>
      </c>
      <c r="I1751" s="8">
        <v>1799</v>
      </c>
      <c r="J1751" s="8"/>
      <c r="K1751">
        <f t="shared" si="162"/>
        <v>-289</v>
      </c>
      <c r="L1751">
        <f t="shared" si="163"/>
        <v>-177</v>
      </c>
      <c r="M1751">
        <f t="shared" si="164"/>
        <v>-99</v>
      </c>
      <c r="N1751">
        <f t="shared" si="165"/>
        <v>148</v>
      </c>
      <c r="O1751">
        <f t="shared" si="166"/>
        <v>171</v>
      </c>
      <c r="P1751" s="1" t="str">
        <f t="shared" si="167"/>
        <v>BELOW</v>
      </c>
      <c r="Q1751" s="7">
        <v>-0.34146341463414642</v>
      </c>
    </row>
    <row r="1752" spans="1:17" x14ac:dyDescent="0.3">
      <c r="A1752" s="2">
        <v>28</v>
      </c>
      <c r="B1752" s="8" t="s">
        <v>1002</v>
      </c>
      <c r="C1752" s="8" t="s">
        <v>1012</v>
      </c>
      <c r="D1752" s="8">
        <v>11</v>
      </c>
      <c r="E1752" s="8">
        <v>590</v>
      </c>
      <c r="F1752" s="8">
        <v>694</v>
      </c>
      <c r="G1752" s="8">
        <v>918</v>
      </c>
      <c r="H1752" s="8">
        <v>1327</v>
      </c>
      <c r="I1752" s="8">
        <v>1346</v>
      </c>
      <c r="J1752" s="8"/>
      <c r="K1752">
        <f t="shared" si="162"/>
        <v>-357</v>
      </c>
      <c r="L1752">
        <f t="shared" si="163"/>
        <v>-285</v>
      </c>
      <c r="M1752">
        <f t="shared" si="164"/>
        <v>-205</v>
      </c>
      <c r="N1752">
        <f t="shared" si="165"/>
        <v>18</v>
      </c>
      <c r="O1752">
        <f t="shared" si="166"/>
        <v>-282</v>
      </c>
      <c r="P1752" s="1" t="str">
        <f t="shared" si="167"/>
        <v>BELOW</v>
      </c>
      <c r="Q1752" s="7">
        <v>-0.10569105691056915</v>
      </c>
    </row>
    <row r="1753" spans="1:17" x14ac:dyDescent="0.3">
      <c r="A1753" s="2">
        <v>28</v>
      </c>
      <c r="B1753" s="8" t="s">
        <v>1002</v>
      </c>
      <c r="C1753" s="8" t="s">
        <v>1011</v>
      </c>
      <c r="D1753" s="8">
        <v>13.8</v>
      </c>
      <c r="E1753" s="8">
        <v>450</v>
      </c>
      <c r="F1753" s="8">
        <v>560</v>
      </c>
      <c r="G1753" s="8">
        <v>700</v>
      </c>
      <c r="H1753" s="8">
        <v>993</v>
      </c>
      <c r="I1753" s="8">
        <v>1100</v>
      </c>
      <c r="J1753" s="8"/>
      <c r="K1753">
        <f t="shared" si="162"/>
        <v>-497</v>
      </c>
      <c r="L1753">
        <f t="shared" si="163"/>
        <v>-419</v>
      </c>
      <c r="M1753">
        <f t="shared" si="164"/>
        <v>-423</v>
      </c>
      <c r="N1753">
        <f t="shared" si="165"/>
        <v>-316</v>
      </c>
      <c r="O1753">
        <f t="shared" si="166"/>
        <v>-528</v>
      </c>
      <c r="P1753" s="1" t="str">
        <f t="shared" si="167"/>
        <v>ABOVE</v>
      </c>
      <c r="Q1753" s="7">
        <v>0.12195121951219512</v>
      </c>
    </row>
    <row r="1754" spans="1:17" x14ac:dyDescent="0.3">
      <c r="A1754" s="2">
        <v>28</v>
      </c>
      <c r="B1754" s="8" t="s">
        <v>1002</v>
      </c>
      <c r="C1754" s="8" t="s">
        <v>1010</v>
      </c>
      <c r="D1754" s="8">
        <v>9.9</v>
      </c>
      <c r="E1754" s="8">
        <v>568</v>
      </c>
      <c r="F1754" s="8">
        <v>668</v>
      </c>
      <c r="G1754" s="8">
        <v>884</v>
      </c>
      <c r="H1754" s="8">
        <v>1254</v>
      </c>
      <c r="I1754" s="8">
        <v>1389</v>
      </c>
      <c r="J1754" s="8"/>
      <c r="K1754">
        <f t="shared" si="162"/>
        <v>-379</v>
      </c>
      <c r="L1754">
        <f t="shared" si="163"/>
        <v>-311</v>
      </c>
      <c r="M1754">
        <f t="shared" si="164"/>
        <v>-239</v>
      </c>
      <c r="N1754">
        <f t="shared" si="165"/>
        <v>-55</v>
      </c>
      <c r="O1754">
        <f t="shared" si="166"/>
        <v>-239</v>
      </c>
      <c r="P1754" s="1" t="str">
        <f t="shared" si="167"/>
        <v>BELOW</v>
      </c>
      <c r="Q1754" s="7">
        <v>-0.1951219512195122</v>
      </c>
    </row>
    <row r="1755" spans="1:17" x14ac:dyDescent="0.3">
      <c r="A1755" s="2">
        <v>28</v>
      </c>
      <c r="B1755" s="8" t="s">
        <v>1002</v>
      </c>
      <c r="C1755" s="8" t="s">
        <v>1009</v>
      </c>
      <c r="D1755" s="8">
        <v>11</v>
      </c>
      <c r="E1755" s="8">
        <v>617</v>
      </c>
      <c r="F1755" s="8">
        <v>736</v>
      </c>
      <c r="G1755" s="8">
        <v>961</v>
      </c>
      <c r="H1755" s="8">
        <v>1204</v>
      </c>
      <c r="I1755" s="8">
        <v>1299</v>
      </c>
      <c r="J1755" s="8"/>
      <c r="K1755">
        <f t="shared" si="162"/>
        <v>-330</v>
      </c>
      <c r="L1755">
        <f t="shared" si="163"/>
        <v>-243</v>
      </c>
      <c r="M1755">
        <f t="shared" si="164"/>
        <v>-162</v>
      </c>
      <c r="N1755">
        <f t="shared" si="165"/>
        <v>-105</v>
      </c>
      <c r="O1755">
        <f t="shared" si="166"/>
        <v>-329</v>
      </c>
      <c r="P1755" s="1" t="str">
        <f t="shared" si="167"/>
        <v>BELOW</v>
      </c>
      <c r="Q1755" s="7">
        <v>-0.10569105691056915</v>
      </c>
    </row>
    <row r="1756" spans="1:17" x14ac:dyDescent="0.3">
      <c r="A1756" s="2">
        <v>28</v>
      </c>
      <c r="B1756" s="8" t="s">
        <v>1002</v>
      </c>
      <c r="C1756" s="8" t="s">
        <v>1008</v>
      </c>
      <c r="D1756" s="8">
        <v>10.9</v>
      </c>
      <c r="E1756" s="8">
        <v>684</v>
      </c>
      <c r="F1756" s="8">
        <v>804</v>
      </c>
      <c r="G1756" s="8">
        <v>1064</v>
      </c>
      <c r="H1756" s="8">
        <v>1333</v>
      </c>
      <c r="I1756" s="8">
        <v>1672</v>
      </c>
      <c r="J1756" s="8"/>
      <c r="K1756">
        <f t="shared" si="162"/>
        <v>-263</v>
      </c>
      <c r="L1756">
        <f t="shared" si="163"/>
        <v>-175</v>
      </c>
      <c r="M1756">
        <f t="shared" si="164"/>
        <v>-59</v>
      </c>
      <c r="N1756">
        <f t="shared" si="165"/>
        <v>24</v>
      </c>
      <c r="O1756">
        <f t="shared" si="166"/>
        <v>44</v>
      </c>
      <c r="P1756" s="1" t="str">
        <f t="shared" si="167"/>
        <v>BELOW</v>
      </c>
      <c r="Q1756" s="7">
        <v>-0.11382113821138214</v>
      </c>
    </row>
    <row r="1757" spans="1:17" x14ac:dyDescent="0.3">
      <c r="A1757" s="2">
        <v>28</v>
      </c>
      <c r="B1757" s="8" t="s">
        <v>1002</v>
      </c>
      <c r="C1757" s="8" t="s">
        <v>12</v>
      </c>
      <c r="D1757" s="8">
        <v>13.8</v>
      </c>
      <c r="E1757" s="8">
        <v>455</v>
      </c>
      <c r="F1757" s="8">
        <v>619</v>
      </c>
      <c r="G1757" s="8">
        <v>709</v>
      </c>
      <c r="H1757" s="8">
        <v>1025</v>
      </c>
      <c r="I1757" s="8">
        <v>1114</v>
      </c>
      <c r="J1757" s="8"/>
      <c r="K1757">
        <f t="shared" si="162"/>
        <v>-492</v>
      </c>
      <c r="L1757">
        <f t="shared" si="163"/>
        <v>-360</v>
      </c>
      <c r="M1757">
        <f t="shared" si="164"/>
        <v>-414</v>
      </c>
      <c r="N1757">
        <f t="shared" si="165"/>
        <v>-284</v>
      </c>
      <c r="O1757">
        <f t="shared" si="166"/>
        <v>-514</v>
      </c>
      <c r="P1757" s="1" t="str">
        <f t="shared" si="167"/>
        <v>ABOVE</v>
      </c>
      <c r="Q1757" s="7">
        <v>0.12195121951219512</v>
      </c>
    </row>
    <row r="1758" spans="1:17" x14ac:dyDescent="0.3">
      <c r="A1758" s="2">
        <v>28</v>
      </c>
      <c r="B1758" s="8" t="s">
        <v>1002</v>
      </c>
      <c r="C1758" s="8" t="s">
        <v>1007</v>
      </c>
      <c r="D1758" s="8">
        <v>10.199999999999999</v>
      </c>
      <c r="E1758" s="8">
        <v>535</v>
      </c>
      <c r="F1758" s="8">
        <v>630</v>
      </c>
      <c r="G1758" s="8">
        <v>833</v>
      </c>
      <c r="H1758" s="8">
        <v>1204</v>
      </c>
      <c r="I1758" s="8">
        <v>1463</v>
      </c>
      <c r="J1758" s="8"/>
      <c r="K1758">
        <f t="shared" si="162"/>
        <v>-412</v>
      </c>
      <c r="L1758">
        <f t="shared" si="163"/>
        <v>-349</v>
      </c>
      <c r="M1758">
        <f t="shared" si="164"/>
        <v>-290</v>
      </c>
      <c r="N1758">
        <f t="shared" si="165"/>
        <v>-105</v>
      </c>
      <c r="O1758">
        <f t="shared" si="166"/>
        <v>-165</v>
      </c>
      <c r="P1758" s="1" t="str">
        <f t="shared" si="167"/>
        <v>BELOW</v>
      </c>
      <c r="Q1758" s="7">
        <v>-0.17073170731707327</v>
      </c>
    </row>
    <row r="1759" spans="1:17" x14ac:dyDescent="0.3">
      <c r="A1759" s="2">
        <v>28</v>
      </c>
      <c r="B1759" s="8" t="s">
        <v>1002</v>
      </c>
      <c r="C1759" s="8" t="s">
        <v>120</v>
      </c>
      <c r="D1759" s="8">
        <v>15.9</v>
      </c>
      <c r="E1759" s="8">
        <v>450</v>
      </c>
      <c r="F1759" s="8">
        <v>541</v>
      </c>
      <c r="G1759" s="8">
        <v>700</v>
      </c>
      <c r="H1759" s="8">
        <v>909</v>
      </c>
      <c r="I1759" s="8">
        <v>1100</v>
      </c>
      <c r="J1759" s="8"/>
      <c r="K1759">
        <f t="shared" si="162"/>
        <v>-497</v>
      </c>
      <c r="L1759">
        <f t="shared" si="163"/>
        <v>-438</v>
      </c>
      <c r="M1759">
        <f t="shared" si="164"/>
        <v>-423</v>
      </c>
      <c r="N1759">
        <f t="shared" si="165"/>
        <v>-400</v>
      </c>
      <c r="O1759">
        <f t="shared" si="166"/>
        <v>-528</v>
      </c>
      <c r="P1759" s="1" t="str">
        <f t="shared" si="167"/>
        <v>ABOVE</v>
      </c>
      <c r="Q1759" s="7">
        <v>0.29268292682926822</v>
      </c>
    </row>
    <row r="1760" spans="1:17" x14ac:dyDescent="0.3">
      <c r="A1760" s="2">
        <v>28</v>
      </c>
      <c r="B1760" s="8" t="s">
        <v>1002</v>
      </c>
      <c r="C1760" s="8" t="s">
        <v>1006</v>
      </c>
      <c r="D1760" s="8">
        <v>16.100000000000001</v>
      </c>
      <c r="E1760" s="8">
        <v>527</v>
      </c>
      <c r="F1760" s="8">
        <v>653</v>
      </c>
      <c r="G1760" s="8">
        <v>820</v>
      </c>
      <c r="H1760" s="8">
        <v>1141</v>
      </c>
      <c r="I1760" s="8">
        <v>1319</v>
      </c>
      <c r="J1760" s="8"/>
      <c r="K1760">
        <f t="shared" si="162"/>
        <v>-420</v>
      </c>
      <c r="L1760">
        <f t="shared" si="163"/>
        <v>-326</v>
      </c>
      <c r="M1760">
        <f t="shared" si="164"/>
        <v>-303</v>
      </c>
      <c r="N1760">
        <f t="shared" si="165"/>
        <v>-168</v>
      </c>
      <c r="O1760">
        <f t="shared" si="166"/>
        <v>-309</v>
      </c>
      <c r="P1760" s="1" t="str">
        <f t="shared" si="167"/>
        <v>ABOVE</v>
      </c>
      <c r="Q1760" s="7">
        <v>0.30894308943089432</v>
      </c>
    </row>
    <row r="1761" spans="1:17" x14ac:dyDescent="0.3">
      <c r="A1761" s="2">
        <v>28</v>
      </c>
      <c r="B1761" s="8" t="s">
        <v>1002</v>
      </c>
      <c r="C1761" s="8" t="s">
        <v>1005</v>
      </c>
      <c r="D1761" s="8">
        <v>17.600000000000001</v>
      </c>
      <c r="E1761" s="8">
        <v>450</v>
      </c>
      <c r="F1761" s="8">
        <v>573</v>
      </c>
      <c r="G1761" s="8">
        <v>700</v>
      </c>
      <c r="H1761" s="8">
        <v>900</v>
      </c>
      <c r="I1761" s="8">
        <v>1100</v>
      </c>
      <c r="J1761" s="8"/>
      <c r="K1761">
        <f t="shared" si="162"/>
        <v>-497</v>
      </c>
      <c r="L1761">
        <f t="shared" si="163"/>
        <v>-406</v>
      </c>
      <c r="M1761">
        <f t="shared" si="164"/>
        <v>-423</v>
      </c>
      <c r="N1761">
        <f t="shared" si="165"/>
        <v>-409</v>
      </c>
      <c r="O1761">
        <f t="shared" si="166"/>
        <v>-528</v>
      </c>
      <c r="P1761" s="1" t="str">
        <f t="shared" si="167"/>
        <v>ABOVE</v>
      </c>
      <c r="Q1761" s="7">
        <v>0.43089430894308944</v>
      </c>
    </row>
    <row r="1762" spans="1:17" x14ac:dyDescent="0.3">
      <c r="A1762" s="2">
        <v>28</v>
      </c>
      <c r="B1762" s="8" t="s">
        <v>1002</v>
      </c>
      <c r="C1762" s="8" t="s">
        <v>1004</v>
      </c>
      <c r="D1762" s="8">
        <v>7</v>
      </c>
      <c r="E1762" s="8">
        <v>666</v>
      </c>
      <c r="F1762" s="8">
        <v>811</v>
      </c>
      <c r="G1762" s="8">
        <v>1037</v>
      </c>
      <c r="H1762" s="8">
        <v>1499</v>
      </c>
      <c r="I1762" s="8">
        <v>1821</v>
      </c>
      <c r="J1762" s="8"/>
      <c r="K1762">
        <f t="shared" si="162"/>
        <v>-281</v>
      </c>
      <c r="L1762">
        <f t="shared" si="163"/>
        <v>-168</v>
      </c>
      <c r="M1762">
        <f t="shared" si="164"/>
        <v>-86</v>
      </c>
      <c r="N1762">
        <f t="shared" si="165"/>
        <v>190</v>
      </c>
      <c r="O1762">
        <f t="shared" si="166"/>
        <v>193</v>
      </c>
      <c r="P1762" s="1" t="str">
        <f t="shared" si="167"/>
        <v>BELOW</v>
      </c>
      <c r="Q1762" s="7">
        <v>-0.43089430894308944</v>
      </c>
    </row>
    <row r="1763" spans="1:17" x14ac:dyDescent="0.3">
      <c r="A1763" s="2">
        <v>28</v>
      </c>
      <c r="B1763" s="8" t="s">
        <v>1002</v>
      </c>
      <c r="C1763" s="8" t="s">
        <v>1003</v>
      </c>
      <c r="D1763" s="8">
        <v>10.7</v>
      </c>
      <c r="E1763" s="8">
        <v>666</v>
      </c>
      <c r="F1763" s="8">
        <v>811</v>
      </c>
      <c r="G1763" s="8">
        <v>1037</v>
      </c>
      <c r="H1763" s="8">
        <v>1499</v>
      </c>
      <c r="I1763" s="8">
        <v>1821</v>
      </c>
      <c r="J1763" s="8"/>
      <c r="K1763">
        <f t="shared" si="162"/>
        <v>-281</v>
      </c>
      <c r="L1763">
        <f t="shared" si="163"/>
        <v>-168</v>
      </c>
      <c r="M1763">
        <f t="shared" si="164"/>
        <v>-86</v>
      </c>
      <c r="N1763">
        <f t="shared" si="165"/>
        <v>190</v>
      </c>
      <c r="O1763">
        <f t="shared" si="166"/>
        <v>193</v>
      </c>
      <c r="P1763" s="1" t="str">
        <f t="shared" si="167"/>
        <v>BELOW</v>
      </c>
      <c r="Q1763" s="7">
        <v>-0.13008130081300823</v>
      </c>
    </row>
    <row r="1764" spans="1:17" x14ac:dyDescent="0.3">
      <c r="A1764" s="2">
        <v>28</v>
      </c>
      <c r="B1764" s="8" t="s">
        <v>1002</v>
      </c>
      <c r="C1764" s="8" t="s">
        <v>1001</v>
      </c>
      <c r="D1764" s="8">
        <v>13.7</v>
      </c>
      <c r="E1764" s="8">
        <v>558</v>
      </c>
      <c r="F1764" s="8">
        <v>757</v>
      </c>
      <c r="G1764" s="8">
        <v>869</v>
      </c>
      <c r="H1764" s="8">
        <v>1256</v>
      </c>
      <c r="I1764" s="8">
        <v>1328</v>
      </c>
      <c r="J1764" s="8"/>
      <c r="K1764">
        <f t="shared" si="162"/>
        <v>-389</v>
      </c>
      <c r="L1764">
        <f t="shared" si="163"/>
        <v>-222</v>
      </c>
      <c r="M1764">
        <f t="shared" si="164"/>
        <v>-254</v>
      </c>
      <c r="N1764">
        <f t="shared" si="165"/>
        <v>-53</v>
      </c>
      <c r="O1764">
        <f t="shared" si="166"/>
        <v>-300</v>
      </c>
      <c r="P1764" s="1" t="str">
        <f t="shared" si="167"/>
        <v>ABOVE</v>
      </c>
      <c r="Q1764" s="7">
        <v>0.113821138211382</v>
      </c>
    </row>
    <row r="1765" spans="1:17" x14ac:dyDescent="0.3">
      <c r="A1765" s="2">
        <v>29</v>
      </c>
      <c r="B1765" s="8" t="s">
        <v>994</v>
      </c>
      <c r="C1765" s="8" t="s">
        <v>1000</v>
      </c>
      <c r="D1765" s="8">
        <v>8.6</v>
      </c>
      <c r="E1765" s="8">
        <v>708</v>
      </c>
      <c r="F1765" s="8">
        <v>808</v>
      </c>
      <c r="G1765" s="8">
        <v>1038</v>
      </c>
      <c r="H1765" s="8">
        <v>1374</v>
      </c>
      <c r="I1765" s="8">
        <v>1403</v>
      </c>
      <c r="J1765" s="8"/>
      <c r="K1765">
        <f t="shared" si="162"/>
        <v>-239</v>
      </c>
      <c r="L1765">
        <f t="shared" si="163"/>
        <v>-171</v>
      </c>
      <c r="M1765">
        <f t="shared" si="164"/>
        <v>-85</v>
      </c>
      <c r="N1765">
        <f t="shared" si="165"/>
        <v>65</v>
      </c>
      <c r="O1765">
        <f t="shared" si="166"/>
        <v>-225</v>
      </c>
      <c r="P1765" s="1" t="str">
        <f t="shared" si="167"/>
        <v>BELOW</v>
      </c>
      <c r="Q1765" s="7">
        <v>-0.30081300813008138</v>
      </c>
    </row>
    <row r="1766" spans="1:17" x14ac:dyDescent="0.3">
      <c r="A1766" s="2">
        <v>29</v>
      </c>
      <c r="B1766" s="8" t="s">
        <v>994</v>
      </c>
      <c r="C1766" s="8" t="s">
        <v>251</v>
      </c>
      <c r="D1766" s="8">
        <v>9</v>
      </c>
      <c r="E1766" s="8">
        <v>712</v>
      </c>
      <c r="F1766" s="8">
        <v>835</v>
      </c>
      <c r="G1766" s="8">
        <v>1040</v>
      </c>
      <c r="H1766" s="8">
        <v>1377</v>
      </c>
      <c r="I1766" s="8">
        <v>1678</v>
      </c>
      <c r="J1766" s="8"/>
      <c r="K1766">
        <f t="shared" si="162"/>
        <v>-235</v>
      </c>
      <c r="L1766">
        <f t="shared" si="163"/>
        <v>-144</v>
      </c>
      <c r="M1766">
        <f t="shared" si="164"/>
        <v>-83</v>
      </c>
      <c r="N1766">
        <f t="shared" si="165"/>
        <v>68</v>
      </c>
      <c r="O1766">
        <f t="shared" si="166"/>
        <v>50</v>
      </c>
      <c r="P1766" s="1" t="str">
        <f t="shared" si="167"/>
        <v>BELOW</v>
      </c>
      <c r="Q1766" s="7">
        <v>-0.26829268292682928</v>
      </c>
    </row>
    <row r="1767" spans="1:17" x14ac:dyDescent="0.3">
      <c r="A1767" s="2">
        <v>29</v>
      </c>
      <c r="B1767" s="8" t="s">
        <v>994</v>
      </c>
      <c r="C1767" s="8" t="s">
        <v>999</v>
      </c>
      <c r="D1767" s="8">
        <v>9.6999999999999993</v>
      </c>
      <c r="E1767" s="8">
        <v>747</v>
      </c>
      <c r="F1767" s="8">
        <v>841</v>
      </c>
      <c r="G1767" s="8">
        <v>1096</v>
      </c>
      <c r="H1767" s="8">
        <v>1477</v>
      </c>
      <c r="I1767" s="8">
        <v>1602</v>
      </c>
      <c r="J1767" s="8"/>
      <c r="K1767">
        <f t="shared" si="162"/>
        <v>-200</v>
      </c>
      <c r="L1767">
        <f t="shared" si="163"/>
        <v>-138</v>
      </c>
      <c r="M1767">
        <f t="shared" si="164"/>
        <v>-27</v>
      </c>
      <c r="N1767">
        <f t="shared" si="165"/>
        <v>168</v>
      </c>
      <c r="O1767">
        <f t="shared" si="166"/>
        <v>-26</v>
      </c>
      <c r="P1767" s="1" t="str">
        <f t="shared" si="167"/>
        <v>BELOW</v>
      </c>
      <c r="Q1767" s="7">
        <v>-0.21138211382113831</v>
      </c>
    </row>
    <row r="1768" spans="1:17" x14ac:dyDescent="0.3">
      <c r="A1768" s="2">
        <v>29</v>
      </c>
      <c r="B1768" s="8" t="s">
        <v>994</v>
      </c>
      <c r="C1768" s="8" t="s">
        <v>722</v>
      </c>
      <c r="D1768" s="8">
        <v>13.9</v>
      </c>
      <c r="E1768" s="8">
        <v>609</v>
      </c>
      <c r="F1768" s="8">
        <v>694</v>
      </c>
      <c r="G1768" s="8">
        <v>803</v>
      </c>
      <c r="H1768" s="8">
        <v>1034</v>
      </c>
      <c r="I1768" s="8">
        <v>1192</v>
      </c>
      <c r="J1768" s="8"/>
      <c r="K1768">
        <f t="shared" si="162"/>
        <v>-338</v>
      </c>
      <c r="L1768">
        <f t="shared" si="163"/>
        <v>-285</v>
      </c>
      <c r="M1768">
        <f t="shared" si="164"/>
        <v>-320</v>
      </c>
      <c r="N1768">
        <f t="shared" si="165"/>
        <v>-275</v>
      </c>
      <c r="O1768">
        <f t="shared" si="166"/>
        <v>-436</v>
      </c>
      <c r="P1768" s="1" t="str">
        <f t="shared" si="167"/>
        <v>ABOVE</v>
      </c>
      <c r="Q1768" s="7">
        <v>0.13008130081300809</v>
      </c>
    </row>
    <row r="1769" spans="1:17" x14ac:dyDescent="0.3">
      <c r="A1769" s="2">
        <v>29</v>
      </c>
      <c r="B1769" s="8" t="s">
        <v>994</v>
      </c>
      <c r="C1769" s="8" t="s">
        <v>998</v>
      </c>
      <c r="D1769" s="8">
        <v>9.1999999999999993</v>
      </c>
      <c r="E1769" s="8">
        <v>697</v>
      </c>
      <c r="F1769" s="8">
        <v>811</v>
      </c>
      <c r="G1769" s="8">
        <v>1062</v>
      </c>
      <c r="H1769" s="8">
        <v>1331</v>
      </c>
      <c r="I1769" s="8">
        <v>1865</v>
      </c>
      <c r="J1769" s="8"/>
      <c r="K1769">
        <f t="shared" si="162"/>
        <v>-250</v>
      </c>
      <c r="L1769">
        <f t="shared" si="163"/>
        <v>-168</v>
      </c>
      <c r="M1769">
        <f t="shared" si="164"/>
        <v>-61</v>
      </c>
      <c r="N1769">
        <f t="shared" si="165"/>
        <v>22</v>
      </c>
      <c r="O1769">
        <f t="shared" si="166"/>
        <v>237</v>
      </c>
      <c r="P1769" s="1" t="str">
        <f t="shared" si="167"/>
        <v>BELOW</v>
      </c>
      <c r="Q1769" s="7">
        <v>-0.25203252032520335</v>
      </c>
    </row>
    <row r="1770" spans="1:17" x14ac:dyDescent="0.3">
      <c r="A1770" s="2">
        <v>29</v>
      </c>
      <c r="B1770" s="8" t="s">
        <v>994</v>
      </c>
      <c r="C1770" s="8" t="s">
        <v>997</v>
      </c>
      <c r="D1770" s="8">
        <v>7.5</v>
      </c>
      <c r="E1770" s="8">
        <v>923</v>
      </c>
      <c r="F1770" s="8">
        <v>1086</v>
      </c>
      <c r="G1770" s="8">
        <v>1437</v>
      </c>
      <c r="H1770" s="8">
        <v>1935</v>
      </c>
      <c r="I1770" s="8">
        <v>1942</v>
      </c>
      <c r="J1770" s="8"/>
      <c r="K1770">
        <f t="shared" si="162"/>
        <v>-24</v>
      </c>
      <c r="L1770">
        <f t="shared" si="163"/>
        <v>107</v>
      </c>
      <c r="M1770">
        <f t="shared" si="164"/>
        <v>314</v>
      </c>
      <c r="N1770">
        <f t="shared" si="165"/>
        <v>626</v>
      </c>
      <c r="O1770">
        <f t="shared" si="166"/>
        <v>314</v>
      </c>
      <c r="P1770" s="1" t="str">
        <f t="shared" si="167"/>
        <v>BELOW</v>
      </c>
      <c r="Q1770" s="7">
        <v>-0.3902439024390244</v>
      </c>
    </row>
    <row r="1771" spans="1:17" x14ac:dyDescent="0.3">
      <c r="A1771" s="2">
        <v>29</v>
      </c>
      <c r="B1771" s="8" t="s">
        <v>994</v>
      </c>
      <c r="C1771" s="8" t="s">
        <v>996</v>
      </c>
      <c r="D1771" s="8">
        <v>6.4</v>
      </c>
      <c r="E1771" s="8">
        <v>808</v>
      </c>
      <c r="F1771" s="8">
        <v>875</v>
      </c>
      <c r="G1771" s="8">
        <v>1122</v>
      </c>
      <c r="H1771" s="8">
        <v>1498</v>
      </c>
      <c r="I1771" s="8">
        <v>1659</v>
      </c>
      <c r="J1771" s="8"/>
      <c r="K1771">
        <f t="shared" si="162"/>
        <v>-139</v>
      </c>
      <c r="L1771">
        <f t="shared" si="163"/>
        <v>-104</v>
      </c>
      <c r="M1771">
        <f t="shared" si="164"/>
        <v>-1</v>
      </c>
      <c r="N1771">
        <f t="shared" si="165"/>
        <v>189</v>
      </c>
      <c r="O1771">
        <f t="shared" si="166"/>
        <v>31</v>
      </c>
      <c r="P1771" s="1" t="str">
        <f t="shared" si="167"/>
        <v>BELOW</v>
      </c>
      <c r="Q1771" s="7">
        <v>-0.47967479674796748</v>
      </c>
    </row>
    <row r="1772" spans="1:17" x14ac:dyDescent="0.3">
      <c r="A1772" s="2">
        <v>29</v>
      </c>
      <c r="B1772" s="8" t="s">
        <v>994</v>
      </c>
      <c r="C1772" s="8" t="s">
        <v>191</v>
      </c>
      <c r="D1772" s="8">
        <v>5.0999999999999996</v>
      </c>
      <c r="E1772" s="8">
        <v>920</v>
      </c>
      <c r="F1772" s="8">
        <v>1057</v>
      </c>
      <c r="G1772" s="8">
        <v>1357</v>
      </c>
      <c r="H1772" s="8">
        <v>1700</v>
      </c>
      <c r="I1772" s="8">
        <v>1834</v>
      </c>
      <c r="J1772" s="8"/>
      <c r="K1772">
        <f t="shared" si="162"/>
        <v>-27</v>
      </c>
      <c r="L1772">
        <f t="shared" si="163"/>
        <v>78</v>
      </c>
      <c r="M1772">
        <f t="shared" si="164"/>
        <v>234</v>
      </c>
      <c r="N1772">
        <f t="shared" si="165"/>
        <v>391</v>
      </c>
      <c r="O1772">
        <f t="shared" si="166"/>
        <v>206</v>
      </c>
      <c r="P1772" s="1" t="str">
        <f t="shared" si="167"/>
        <v>BELOW</v>
      </c>
      <c r="Q1772" s="7">
        <v>-0.58536585365853666</v>
      </c>
    </row>
    <row r="1773" spans="1:17" x14ac:dyDescent="0.3">
      <c r="A1773" s="2">
        <v>29</v>
      </c>
      <c r="B1773" s="8" t="s">
        <v>994</v>
      </c>
      <c r="C1773" s="8" t="s">
        <v>995</v>
      </c>
      <c r="D1773" s="8">
        <v>8.8000000000000007</v>
      </c>
      <c r="E1773" s="8">
        <v>909</v>
      </c>
      <c r="F1773" s="8">
        <v>916</v>
      </c>
      <c r="G1773" s="8">
        <v>1161</v>
      </c>
      <c r="H1773" s="8">
        <v>1595</v>
      </c>
      <c r="I1773" s="8">
        <v>1959</v>
      </c>
      <c r="J1773" s="8"/>
      <c r="K1773">
        <f t="shared" si="162"/>
        <v>-38</v>
      </c>
      <c r="L1773">
        <f t="shared" si="163"/>
        <v>-63</v>
      </c>
      <c r="M1773">
        <f t="shared" si="164"/>
        <v>38</v>
      </c>
      <c r="N1773">
        <f t="shared" si="165"/>
        <v>286</v>
      </c>
      <c r="O1773">
        <f t="shared" si="166"/>
        <v>331</v>
      </c>
      <c r="P1773" s="1" t="str">
        <f t="shared" si="167"/>
        <v>BELOW</v>
      </c>
      <c r="Q1773" s="7">
        <v>-0.28455284552845528</v>
      </c>
    </row>
    <row r="1774" spans="1:17" x14ac:dyDescent="0.3">
      <c r="A1774" s="2">
        <v>29</v>
      </c>
      <c r="B1774" s="8" t="s">
        <v>994</v>
      </c>
      <c r="C1774" s="8" t="s">
        <v>540</v>
      </c>
      <c r="D1774" s="8">
        <v>10.1</v>
      </c>
      <c r="E1774" s="8">
        <v>743</v>
      </c>
      <c r="F1774" s="8">
        <v>773</v>
      </c>
      <c r="G1774" s="8">
        <v>1022</v>
      </c>
      <c r="H1774" s="8">
        <v>1332</v>
      </c>
      <c r="I1774" s="8">
        <v>1600</v>
      </c>
      <c r="J1774" s="8"/>
      <c r="K1774">
        <f t="shared" si="162"/>
        <v>-204</v>
      </c>
      <c r="L1774">
        <f t="shared" si="163"/>
        <v>-206</v>
      </c>
      <c r="M1774">
        <f t="shared" si="164"/>
        <v>-101</v>
      </c>
      <c r="N1774">
        <f t="shared" si="165"/>
        <v>23</v>
      </c>
      <c r="O1774">
        <f t="shared" si="166"/>
        <v>-28</v>
      </c>
      <c r="P1774" s="1" t="str">
        <f t="shared" si="167"/>
        <v>BELOW</v>
      </c>
      <c r="Q1774" s="7">
        <v>-0.17886178861788626</v>
      </c>
    </row>
    <row r="1775" spans="1:17" x14ac:dyDescent="0.3">
      <c r="A1775" s="2">
        <v>30</v>
      </c>
      <c r="B1775" s="8" t="s">
        <v>983</v>
      </c>
      <c r="C1775" s="8" t="s">
        <v>993</v>
      </c>
      <c r="D1775" s="8">
        <v>11.3</v>
      </c>
      <c r="E1775" s="8">
        <v>858</v>
      </c>
      <c r="F1775" s="8">
        <v>1003</v>
      </c>
      <c r="G1775" s="8">
        <v>1279</v>
      </c>
      <c r="H1775" s="8">
        <v>1683</v>
      </c>
      <c r="I1775" s="8">
        <v>1913</v>
      </c>
      <c r="J1775" s="8"/>
      <c r="K1775">
        <f t="shared" si="162"/>
        <v>-89</v>
      </c>
      <c r="L1775">
        <f t="shared" si="163"/>
        <v>24</v>
      </c>
      <c r="M1775">
        <f t="shared" si="164"/>
        <v>156</v>
      </c>
      <c r="N1775">
        <f t="shared" si="165"/>
        <v>374</v>
      </c>
      <c r="O1775">
        <f t="shared" si="166"/>
        <v>285</v>
      </c>
      <c r="P1775" s="1" t="str">
        <f t="shared" si="167"/>
        <v>BELOW</v>
      </c>
      <c r="Q1775" s="7">
        <v>-8.1300813008130079E-2</v>
      </c>
    </row>
    <row r="1776" spans="1:17" x14ac:dyDescent="0.3">
      <c r="A1776" s="2">
        <v>30</v>
      </c>
      <c r="B1776" s="8" t="s">
        <v>983</v>
      </c>
      <c r="C1776" s="8" t="s">
        <v>992</v>
      </c>
      <c r="D1776" s="8">
        <v>5.7</v>
      </c>
      <c r="E1776" s="8">
        <v>1202</v>
      </c>
      <c r="F1776" s="8">
        <v>1425</v>
      </c>
      <c r="G1776" s="8">
        <v>1674</v>
      </c>
      <c r="H1776" s="8">
        <v>2111</v>
      </c>
      <c r="I1776" s="8">
        <v>2559</v>
      </c>
      <c r="J1776" s="8"/>
      <c r="K1776">
        <f t="shared" si="162"/>
        <v>255</v>
      </c>
      <c r="L1776">
        <f t="shared" si="163"/>
        <v>446</v>
      </c>
      <c r="M1776">
        <f t="shared" si="164"/>
        <v>551</v>
      </c>
      <c r="N1776">
        <f t="shared" si="165"/>
        <v>802</v>
      </c>
      <c r="O1776">
        <f t="shared" si="166"/>
        <v>931</v>
      </c>
      <c r="P1776" s="1" t="str">
        <f t="shared" si="167"/>
        <v>BELOW</v>
      </c>
      <c r="Q1776" s="7">
        <v>-0.53658536585365857</v>
      </c>
    </row>
    <row r="1777" spans="1:17" x14ac:dyDescent="0.3">
      <c r="A1777" s="2">
        <v>30</v>
      </c>
      <c r="B1777" s="8" t="s">
        <v>983</v>
      </c>
      <c r="C1777" s="8" t="s">
        <v>991</v>
      </c>
      <c r="D1777" s="8">
        <v>5.7</v>
      </c>
      <c r="E1777" s="8">
        <v>840</v>
      </c>
      <c r="F1777" s="8">
        <v>992</v>
      </c>
      <c r="G1777" s="8">
        <v>1200</v>
      </c>
      <c r="H1777" s="8">
        <v>1503</v>
      </c>
      <c r="I1777" s="8">
        <v>1715</v>
      </c>
      <c r="J1777" s="8"/>
      <c r="K1777">
        <f t="shared" si="162"/>
        <v>-107</v>
      </c>
      <c r="L1777">
        <f t="shared" si="163"/>
        <v>13</v>
      </c>
      <c r="M1777">
        <f t="shared" si="164"/>
        <v>77</v>
      </c>
      <c r="N1777">
        <f t="shared" si="165"/>
        <v>194</v>
      </c>
      <c r="O1777">
        <f t="shared" si="166"/>
        <v>87</v>
      </c>
      <c r="P1777" s="1" t="str">
        <f t="shared" si="167"/>
        <v>BELOW</v>
      </c>
      <c r="Q1777" s="7">
        <v>-0.53658536585365857</v>
      </c>
    </row>
    <row r="1778" spans="1:17" x14ac:dyDescent="0.3">
      <c r="A1778" s="2">
        <v>30</v>
      </c>
      <c r="B1778" s="8" t="s">
        <v>983</v>
      </c>
      <c r="C1778" s="8" t="s">
        <v>912</v>
      </c>
      <c r="D1778" s="8">
        <v>10.7</v>
      </c>
      <c r="E1778" s="8">
        <v>840</v>
      </c>
      <c r="F1778" s="8">
        <v>992</v>
      </c>
      <c r="G1778" s="8">
        <v>1200</v>
      </c>
      <c r="H1778" s="8">
        <v>1503</v>
      </c>
      <c r="I1778" s="8">
        <v>1715</v>
      </c>
      <c r="J1778" s="8"/>
      <c r="K1778">
        <f t="shared" si="162"/>
        <v>-107</v>
      </c>
      <c r="L1778">
        <f t="shared" si="163"/>
        <v>13</v>
      </c>
      <c r="M1778">
        <f t="shared" si="164"/>
        <v>77</v>
      </c>
      <c r="N1778">
        <f t="shared" si="165"/>
        <v>194</v>
      </c>
      <c r="O1778">
        <f t="shared" si="166"/>
        <v>87</v>
      </c>
      <c r="P1778" s="1" t="str">
        <f t="shared" si="167"/>
        <v>BELOW</v>
      </c>
      <c r="Q1778" s="7">
        <v>-0.13008130081300823</v>
      </c>
    </row>
    <row r="1779" spans="1:17" x14ac:dyDescent="0.3">
      <c r="A1779" s="2">
        <v>30</v>
      </c>
      <c r="B1779" s="8" t="s">
        <v>983</v>
      </c>
      <c r="C1779" s="8" t="s">
        <v>990</v>
      </c>
      <c r="D1779" s="8">
        <v>9.8000000000000007</v>
      </c>
      <c r="E1779" s="8">
        <v>772</v>
      </c>
      <c r="F1779" s="8">
        <v>998</v>
      </c>
      <c r="G1779" s="8">
        <v>1202</v>
      </c>
      <c r="H1779" s="8">
        <v>1634</v>
      </c>
      <c r="I1779" s="8">
        <v>1845</v>
      </c>
      <c r="J1779" s="8"/>
      <c r="K1779">
        <f t="shared" si="162"/>
        <v>-175</v>
      </c>
      <c r="L1779">
        <f t="shared" si="163"/>
        <v>19</v>
      </c>
      <c r="M1779">
        <f t="shared" si="164"/>
        <v>79</v>
      </c>
      <c r="N1779">
        <f t="shared" si="165"/>
        <v>325</v>
      </c>
      <c r="O1779">
        <f t="shared" si="166"/>
        <v>217</v>
      </c>
      <c r="P1779" s="1" t="str">
        <f t="shared" si="167"/>
        <v>BELOW</v>
      </c>
      <c r="Q1779" s="7">
        <v>-0.2032520325203252</v>
      </c>
    </row>
    <row r="1780" spans="1:17" x14ac:dyDescent="0.3">
      <c r="A1780" s="2">
        <v>30</v>
      </c>
      <c r="B1780" s="8" t="s">
        <v>983</v>
      </c>
      <c r="C1780" s="8" t="s">
        <v>244</v>
      </c>
      <c r="D1780" s="8">
        <v>13.8</v>
      </c>
      <c r="E1780" s="8">
        <v>842</v>
      </c>
      <c r="F1780" s="8">
        <v>936</v>
      </c>
      <c r="G1780" s="8">
        <v>1229</v>
      </c>
      <c r="H1780" s="8">
        <v>1632</v>
      </c>
      <c r="I1780" s="8">
        <v>1939</v>
      </c>
      <c r="J1780" s="8"/>
      <c r="K1780">
        <f t="shared" si="162"/>
        <v>-105</v>
      </c>
      <c r="L1780">
        <f t="shared" si="163"/>
        <v>-43</v>
      </c>
      <c r="M1780">
        <f t="shared" si="164"/>
        <v>106</v>
      </c>
      <c r="N1780">
        <f t="shared" si="165"/>
        <v>323</v>
      </c>
      <c r="O1780">
        <f t="shared" si="166"/>
        <v>311</v>
      </c>
      <c r="P1780" s="1" t="str">
        <f t="shared" si="167"/>
        <v>ABOVE</v>
      </c>
      <c r="Q1780" s="7">
        <v>0.12195121951219512</v>
      </c>
    </row>
    <row r="1781" spans="1:17" x14ac:dyDescent="0.3">
      <c r="A1781" s="2">
        <v>30</v>
      </c>
      <c r="B1781" s="8" t="s">
        <v>983</v>
      </c>
      <c r="C1781" s="8" t="s">
        <v>241</v>
      </c>
      <c r="D1781" s="8">
        <v>13.8</v>
      </c>
      <c r="E1781" s="8">
        <v>1042</v>
      </c>
      <c r="F1781" s="8">
        <v>1188</v>
      </c>
      <c r="G1781" s="8">
        <v>1447</v>
      </c>
      <c r="H1781" s="8">
        <v>1847</v>
      </c>
      <c r="I1781" s="8">
        <v>2159</v>
      </c>
      <c r="J1781" s="8"/>
      <c r="K1781">
        <f t="shared" si="162"/>
        <v>95</v>
      </c>
      <c r="L1781">
        <f t="shared" si="163"/>
        <v>209</v>
      </c>
      <c r="M1781">
        <f t="shared" si="164"/>
        <v>324</v>
      </c>
      <c r="N1781">
        <f t="shared" si="165"/>
        <v>538</v>
      </c>
      <c r="O1781">
        <f t="shared" si="166"/>
        <v>531</v>
      </c>
      <c r="P1781" s="1" t="str">
        <f t="shared" si="167"/>
        <v>ABOVE</v>
      </c>
      <c r="Q1781" s="7">
        <v>0.12195121951219512</v>
      </c>
    </row>
    <row r="1782" spans="1:17" x14ac:dyDescent="0.3">
      <c r="A1782" s="2">
        <v>30</v>
      </c>
      <c r="B1782" s="8" t="s">
        <v>983</v>
      </c>
      <c r="C1782" s="8" t="s">
        <v>234</v>
      </c>
      <c r="D1782" s="8">
        <v>7.5</v>
      </c>
      <c r="E1782" s="8">
        <v>840</v>
      </c>
      <c r="F1782" s="8">
        <v>992</v>
      </c>
      <c r="G1782" s="8">
        <v>1200</v>
      </c>
      <c r="H1782" s="8">
        <v>1503</v>
      </c>
      <c r="I1782" s="8">
        <v>1715</v>
      </c>
      <c r="J1782" s="8"/>
      <c r="K1782">
        <f t="shared" si="162"/>
        <v>-107</v>
      </c>
      <c r="L1782">
        <f t="shared" si="163"/>
        <v>13</v>
      </c>
      <c r="M1782">
        <f t="shared" si="164"/>
        <v>77</v>
      </c>
      <c r="N1782">
        <f t="shared" si="165"/>
        <v>194</v>
      </c>
      <c r="O1782">
        <f t="shared" si="166"/>
        <v>87</v>
      </c>
      <c r="P1782" s="1" t="str">
        <f t="shared" si="167"/>
        <v>BELOW</v>
      </c>
      <c r="Q1782" s="7">
        <v>-0.3902439024390244</v>
      </c>
    </row>
    <row r="1783" spans="1:17" x14ac:dyDescent="0.3">
      <c r="A1783" s="2">
        <v>30</v>
      </c>
      <c r="B1783" s="8" t="s">
        <v>983</v>
      </c>
      <c r="C1783" s="8" t="s">
        <v>989</v>
      </c>
      <c r="D1783" s="8">
        <v>13.7</v>
      </c>
      <c r="E1783" s="8">
        <v>1178</v>
      </c>
      <c r="F1783" s="8">
        <v>1322</v>
      </c>
      <c r="G1783" s="8">
        <v>1573</v>
      </c>
      <c r="H1783" s="8">
        <v>1971</v>
      </c>
      <c r="I1783" s="8">
        <v>2126</v>
      </c>
      <c r="J1783" s="8"/>
      <c r="K1783">
        <f t="shared" si="162"/>
        <v>231</v>
      </c>
      <c r="L1783">
        <f t="shared" si="163"/>
        <v>343</v>
      </c>
      <c r="M1783">
        <f t="shared" si="164"/>
        <v>450</v>
      </c>
      <c r="N1783">
        <f t="shared" si="165"/>
        <v>662</v>
      </c>
      <c r="O1783">
        <f t="shared" si="166"/>
        <v>498</v>
      </c>
      <c r="P1783" s="1" t="str">
        <f t="shared" si="167"/>
        <v>ABOVE</v>
      </c>
      <c r="Q1783" s="7">
        <v>0.113821138211382</v>
      </c>
    </row>
    <row r="1784" spans="1:17" x14ac:dyDescent="0.3">
      <c r="A1784" s="2">
        <v>30</v>
      </c>
      <c r="B1784" s="8" t="s">
        <v>983</v>
      </c>
      <c r="C1784" s="8" t="s">
        <v>988</v>
      </c>
      <c r="D1784" s="8">
        <v>4</v>
      </c>
      <c r="E1784" s="8">
        <v>1148</v>
      </c>
      <c r="F1784" s="8">
        <v>1360</v>
      </c>
      <c r="G1784" s="8">
        <v>1746</v>
      </c>
      <c r="H1784" s="8">
        <v>2213</v>
      </c>
      <c r="I1784" s="8">
        <v>2600</v>
      </c>
      <c r="J1784" s="8"/>
      <c r="K1784">
        <f t="shared" si="162"/>
        <v>201</v>
      </c>
      <c r="L1784">
        <f t="shared" si="163"/>
        <v>381</v>
      </c>
      <c r="M1784">
        <f t="shared" si="164"/>
        <v>623</v>
      </c>
      <c r="N1784">
        <f t="shared" si="165"/>
        <v>904</v>
      </c>
      <c r="O1784">
        <f t="shared" si="166"/>
        <v>972</v>
      </c>
      <c r="P1784" s="1" t="str">
        <f t="shared" si="167"/>
        <v>BELOW</v>
      </c>
      <c r="Q1784" s="7">
        <v>-0.67479674796747968</v>
      </c>
    </row>
    <row r="1785" spans="1:17" x14ac:dyDescent="0.3">
      <c r="A1785" s="2">
        <v>30</v>
      </c>
      <c r="B1785" s="8" t="s">
        <v>983</v>
      </c>
      <c r="C1785" s="8" t="s">
        <v>121</v>
      </c>
      <c r="D1785" s="8">
        <v>11.9</v>
      </c>
      <c r="E1785" s="8">
        <v>897</v>
      </c>
      <c r="F1785" s="8">
        <v>1082</v>
      </c>
      <c r="G1785" s="8">
        <v>1361</v>
      </c>
      <c r="H1785" s="8">
        <v>1749</v>
      </c>
      <c r="I1785" s="8">
        <v>1995</v>
      </c>
      <c r="J1785" s="8"/>
      <c r="K1785">
        <f t="shared" si="162"/>
        <v>-50</v>
      </c>
      <c r="L1785">
        <f t="shared" si="163"/>
        <v>103</v>
      </c>
      <c r="M1785">
        <f t="shared" si="164"/>
        <v>238</v>
      </c>
      <c r="N1785">
        <f t="shared" si="165"/>
        <v>440</v>
      </c>
      <c r="O1785">
        <f t="shared" si="166"/>
        <v>367</v>
      </c>
      <c r="P1785" s="1" t="str">
        <f t="shared" si="167"/>
        <v>BELOW</v>
      </c>
      <c r="Q1785" s="7">
        <v>-3.2520325203252057E-2</v>
      </c>
    </row>
    <row r="1786" spans="1:17" x14ac:dyDescent="0.3">
      <c r="A1786" s="2">
        <v>30</v>
      </c>
      <c r="B1786" s="8" t="s">
        <v>983</v>
      </c>
      <c r="C1786" s="8" t="s">
        <v>211</v>
      </c>
      <c r="D1786" s="8">
        <v>8.5</v>
      </c>
      <c r="E1786" s="8">
        <v>1148</v>
      </c>
      <c r="F1786" s="8">
        <v>1360</v>
      </c>
      <c r="G1786" s="8">
        <v>1746</v>
      </c>
      <c r="H1786" s="8">
        <v>2213</v>
      </c>
      <c r="I1786" s="8">
        <v>2600</v>
      </c>
      <c r="J1786" s="8"/>
      <c r="K1786">
        <f t="shared" si="162"/>
        <v>201</v>
      </c>
      <c r="L1786">
        <f t="shared" si="163"/>
        <v>381</v>
      </c>
      <c r="M1786">
        <f t="shared" si="164"/>
        <v>623</v>
      </c>
      <c r="N1786">
        <f t="shared" si="165"/>
        <v>904</v>
      </c>
      <c r="O1786">
        <f t="shared" si="166"/>
        <v>972</v>
      </c>
      <c r="P1786" s="1" t="str">
        <f t="shared" si="167"/>
        <v>BELOW</v>
      </c>
      <c r="Q1786" s="7">
        <v>-0.30894308943089432</v>
      </c>
    </row>
    <row r="1787" spans="1:17" x14ac:dyDescent="0.3">
      <c r="A1787" s="2">
        <v>30</v>
      </c>
      <c r="B1787" s="8" t="s">
        <v>983</v>
      </c>
      <c r="C1787" s="8" t="s">
        <v>987</v>
      </c>
      <c r="D1787" s="8">
        <v>6.2</v>
      </c>
      <c r="E1787" s="8">
        <v>950</v>
      </c>
      <c r="F1787" s="8">
        <v>1137</v>
      </c>
      <c r="G1787" s="8">
        <v>1479</v>
      </c>
      <c r="H1787" s="8">
        <v>2013</v>
      </c>
      <c r="I1787" s="8">
        <v>2286</v>
      </c>
      <c r="J1787" s="8"/>
      <c r="K1787">
        <f t="shared" si="162"/>
        <v>3</v>
      </c>
      <c r="L1787">
        <f t="shared" si="163"/>
        <v>158</v>
      </c>
      <c r="M1787">
        <f t="shared" si="164"/>
        <v>356</v>
      </c>
      <c r="N1787">
        <f t="shared" si="165"/>
        <v>704</v>
      </c>
      <c r="O1787">
        <f t="shared" si="166"/>
        <v>658</v>
      </c>
      <c r="P1787" s="1" t="str">
        <f t="shared" si="167"/>
        <v>BELOW</v>
      </c>
      <c r="Q1787" s="7">
        <v>-0.49593495934959353</v>
      </c>
    </row>
    <row r="1788" spans="1:17" x14ac:dyDescent="0.3">
      <c r="A1788" s="2">
        <v>30</v>
      </c>
      <c r="B1788" s="8" t="s">
        <v>983</v>
      </c>
      <c r="C1788" s="8" t="s">
        <v>376</v>
      </c>
      <c r="D1788" s="8">
        <v>5.3</v>
      </c>
      <c r="E1788" s="8">
        <v>1042</v>
      </c>
      <c r="F1788" s="8">
        <v>1188</v>
      </c>
      <c r="G1788" s="8">
        <v>1447</v>
      </c>
      <c r="H1788" s="8">
        <v>1847</v>
      </c>
      <c r="I1788" s="8">
        <v>2159</v>
      </c>
      <c r="J1788" s="8"/>
      <c r="K1788">
        <f t="shared" si="162"/>
        <v>95</v>
      </c>
      <c r="L1788">
        <f t="shared" si="163"/>
        <v>209</v>
      </c>
      <c r="M1788">
        <f t="shared" si="164"/>
        <v>324</v>
      </c>
      <c r="N1788">
        <f t="shared" si="165"/>
        <v>538</v>
      </c>
      <c r="O1788">
        <f t="shared" si="166"/>
        <v>531</v>
      </c>
      <c r="P1788" s="1" t="str">
        <f t="shared" si="167"/>
        <v>BELOW</v>
      </c>
      <c r="Q1788" s="7">
        <v>-0.56910569105691056</v>
      </c>
    </row>
    <row r="1789" spans="1:17" x14ac:dyDescent="0.3">
      <c r="A1789" s="2">
        <v>30</v>
      </c>
      <c r="B1789" s="8" t="s">
        <v>983</v>
      </c>
      <c r="C1789" s="8" t="s">
        <v>986</v>
      </c>
      <c r="D1789" s="8">
        <v>9</v>
      </c>
      <c r="E1789" s="8">
        <v>950</v>
      </c>
      <c r="F1789" s="8">
        <v>1137</v>
      </c>
      <c r="G1789" s="8">
        <v>1479</v>
      </c>
      <c r="H1789" s="8">
        <v>2013</v>
      </c>
      <c r="I1789" s="8">
        <v>2286</v>
      </c>
      <c r="J1789" s="8"/>
      <c r="K1789">
        <f t="shared" si="162"/>
        <v>3</v>
      </c>
      <c r="L1789">
        <f t="shared" si="163"/>
        <v>158</v>
      </c>
      <c r="M1789">
        <f t="shared" si="164"/>
        <v>356</v>
      </c>
      <c r="N1789">
        <f t="shared" si="165"/>
        <v>704</v>
      </c>
      <c r="O1789">
        <f t="shared" si="166"/>
        <v>658</v>
      </c>
      <c r="P1789" s="1" t="str">
        <f t="shared" si="167"/>
        <v>BELOW</v>
      </c>
      <c r="Q1789" s="7">
        <v>-0.26829268292682928</v>
      </c>
    </row>
    <row r="1790" spans="1:17" x14ac:dyDescent="0.3">
      <c r="A1790" s="2">
        <v>30</v>
      </c>
      <c r="B1790" s="8" t="s">
        <v>983</v>
      </c>
      <c r="C1790" s="8" t="s">
        <v>985</v>
      </c>
      <c r="D1790" s="8">
        <v>13.3</v>
      </c>
      <c r="E1790" s="8">
        <v>1202</v>
      </c>
      <c r="F1790" s="8">
        <v>1425</v>
      </c>
      <c r="G1790" s="8">
        <v>1674</v>
      </c>
      <c r="H1790" s="8">
        <v>2111</v>
      </c>
      <c r="I1790" s="8">
        <v>2559</v>
      </c>
      <c r="J1790" s="8"/>
      <c r="K1790">
        <f t="shared" si="162"/>
        <v>255</v>
      </c>
      <c r="L1790">
        <f t="shared" si="163"/>
        <v>446</v>
      </c>
      <c r="M1790">
        <f t="shared" si="164"/>
        <v>551</v>
      </c>
      <c r="N1790">
        <f t="shared" si="165"/>
        <v>802</v>
      </c>
      <c r="O1790">
        <f t="shared" si="166"/>
        <v>931</v>
      </c>
      <c r="P1790" s="1" t="str">
        <f t="shared" si="167"/>
        <v>ABOVE</v>
      </c>
      <c r="Q1790" s="7">
        <v>8.1300813008130079E-2</v>
      </c>
    </row>
    <row r="1791" spans="1:17" x14ac:dyDescent="0.3">
      <c r="A1791" s="2">
        <v>30</v>
      </c>
      <c r="B1791" s="8" t="s">
        <v>983</v>
      </c>
      <c r="C1791" s="8" t="s">
        <v>984</v>
      </c>
      <c r="D1791" s="8">
        <v>11.4</v>
      </c>
      <c r="E1791" s="8">
        <v>840</v>
      </c>
      <c r="F1791" s="8">
        <v>992</v>
      </c>
      <c r="G1791" s="8">
        <v>1200</v>
      </c>
      <c r="H1791" s="8">
        <v>1503</v>
      </c>
      <c r="I1791" s="8">
        <v>1715</v>
      </c>
      <c r="J1791" s="8"/>
      <c r="K1791">
        <f t="shared" si="162"/>
        <v>-107</v>
      </c>
      <c r="L1791">
        <f t="shared" si="163"/>
        <v>13</v>
      </c>
      <c r="M1791">
        <f t="shared" si="164"/>
        <v>77</v>
      </c>
      <c r="N1791">
        <f t="shared" si="165"/>
        <v>194</v>
      </c>
      <c r="O1791">
        <f t="shared" si="166"/>
        <v>87</v>
      </c>
      <c r="P1791" s="1" t="str">
        <f t="shared" si="167"/>
        <v>BELOW</v>
      </c>
      <c r="Q1791" s="7">
        <v>-7.3170731707317097E-2</v>
      </c>
    </row>
    <row r="1792" spans="1:17" x14ac:dyDescent="0.3">
      <c r="A1792" s="2">
        <v>30</v>
      </c>
      <c r="B1792" s="8" t="s">
        <v>983</v>
      </c>
      <c r="C1792" s="8" t="s">
        <v>672</v>
      </c>
      <c r="D1792" s="8">
        <v>5.4</v>
      </c>
      <c r="E1792" s="8">
        <v>1148</v>
      </c>
      <c r="F1792" s="8">
        <v>1360</v>
      </c>
      <c r="G1792" s="8">
        <v>1746</v>
      </c>
      <c r="H1792" s="8">
        <v>2213</v>
      </c>
      <c r="I1792" s="8">
        <v>2600</v>
      </c>
      <c r="J1792" s="8"/>
      <c r="K1792">
        <f t="shared" si="162"/>
        <v>201</v>
      </c>
      <c r="L1792">
        <f t="shared" si="163"/>
        <v>381</v>
      </c>
      <c r="M1792">
        <f t="shared" si="164"/>
        <v>623</v>
      </c>
      <c r="N1792">
        <f t="shared" si="165"/>
        <v>904</v>
      </c>
      <c r="O1792">
        <f t="shared" si="166"/>
        <v>972</v>
      </c>
      <c r="P1792" s="1" t="str">
        <f t="shared" si="167"/>
        <v>BELOW</v>
      </c>
      <c r="Q1792" s="7">
        <v>-0.5609756097560975</v>
      </c>
    </row>
    <row r="1793" spans="1:17" x14ac:dyDescent="0.3">
      <c r="A1793" s="2">
        <v>30</v>
      </c>
      <c r="B1793" s="8" t="s">
        <v>983</v>
      </c>
      <c r="C1793" s="8" t="s">
        <v>182</v>
      </c>
      <c r="D1793" s="8">
        <v>5.2</v>
      </c>
      <c r="E1793" s="8">
        <v>1042</v>
      </c>
      <c r="F1793" s="8">
        <v>1188</v>
      </c>
      <c r="G1793" s="8">
        <v>1447</v>
      </c>
      <c r="H1793" s="8">
        <v>1847</v>
      </c>
      <c r="I1793" s="8">
        <v>2159</v>
      </c>
      <c r="J1793" s="8"/>
      <c r="K1793">
        <f t="shared" si="162"/>
        <v>95</v>
      </c>
      <c r="L1793">
        <f t="shared" si="163"/>
        <v>209</v>
      </c>
      <c r="M1793">
        <f t="shared" si="164"/>
        <v>324</v>
      </c>
      <c r="N1793">
        <f t="shared" si="165"/>
        <v>538</v>
      </c>
      <c r="O1793">
        <f t="shared" si="166"/>
        <v>531</v>
      </c>
      <c r="P1793" s="1" t="str">
        <f t="shared" si="167"/>
        <v>BELOW</v>
      </c>
      <c r="Q1793" s="7">
        <v>-0.57723577235772361</v>
      </c>
    </row>
    <row r="1794" spans="1:17" x14ac:dyDescent="0.3">
      <c r="A1794" s="2">
        <v>30</v>
      </c>
      <c r="B1794" s="8" t="s">
        <v>983</v>
      </c>
      <c r="C1794" s="8" t="s">
        <v>535</v>
      </c>
      <c r="D1794" s="8">
        <v>9.1</v>
      </c>
      <c r="E1794" s="8">
        <v>1042</v>
      </c>
      <c r="F1794" s="8">
        <v>1188</v>
      </c>
      <c r="G1794" s="8">
        <v>1447</v>
      </c>
      <c r="H1794" s="8">
        <v>1847</v>
      </c>
      <c r="I1794" s="8">
        <v>2159</v>
      </c>
      <c r="J1794" s="8"/>
      <c r="K1794">
        <f t="shared" si="162"/>
        <v>95</v>
      </c>
      <c r="L1794">
        <f t="shared" si="163"/>
        <v>209</v>
      </c>
      <c r="M1794">
        <f t="shared" si="164"/>
        <v>324</v>
      </c>
      <c r="N1794">
        <f t="shared" si="165"/>
        <v>538</v>
      </c>
      <c r="O1794">
        <f t="shared" si="166"/>
        <v>531</v>
      </c>
      <c r="P1794" s="1" t="str">
        <f t="shared" si="167"/>
        <v>BELOW</v>
      </c>
      <c r="Q1794" s="7">
        <v>-0.26016260162601634</v>
      </c>
    </row>
    <row r="1795" spans="1:17" x14ac:dyDescent="0.3">
      <c r="A1795" s="2">
        <v>30</v>
      </c>
      <c r="B1795" s="8" t="s">
        <v>983</v>
      </c>
      <c r="C1795" s="8" t="s">
        <v>180</v>
      </c>
      <c r="D1795" s="8">
        <v>7.1</v>
      </c>
      <c r="E1795" s="8">
        <v>938</v>
      </c>
      <c r="F1795" s="8">
        <v>1069</v>
      </c>
      <c r="G1795" s="8">
        <v>1297</v>
      </c>
      <c r="H1795" s="8">
        <v>1625</v>
      </c>
      <c r="I1795" s="8">
        <v>1823</v>
      </c>
      <c r="J1795" s="8"/>
      <c r="K1795">
        <f t="shared" si="162"/>
        <v>-9</v>
      </c>
      <c r="L1795">
        <f t="shared" si="163"/>
        <v>90</v>
      </c>
      <c r="M1795">
        <f t="shared" si="164"/>
        <v>174</v>
      </c>
      <c r="N1795">
        <f t="shared" si="165"/>
        <v>316</v>
      </c>
      <c r="O1795">
        <f t="shared" si="166"/>
        <v>195</v>
      </c>
      <c r="P1795" s="1" t="str">
        <f t="shared" si="167"/>
        <v>BELOW</v>
      </c>
      <c r="Q1795" s="7">
        <v>-0.4227642276422765</v>
      </c>
    </row>
    <row r="1796" spans="1:17" x14ac:dyDescent="0.3">
      <c r="A1796" s="2">
        <v>31</v>
      </c>
      <c r="B1796" s="8" t="s">
        <v>959</v>
      </c>
      <c r="C1796" s="8" t="s">
        <v>982</v>
      </c>
      <c r="D1796" s="8">
        <v>15.5</v>
      </c>
      <c r="E1796" s="8">
        <v>563</v>
      </c>
      <c r="F1796" s="8">
        <v>711</v>
      </c>
      <c r="G1796" s="8">
        <v>877</v>
      </c>
      <c r="H1796" s="8">
        <v>1268</v>
      </c>
      <c r="I1796" s="8">
        <v>1508</v>
      </c>
      <c r="J1796" s="8"/>
      <c r="K1796">
        <f t="shared" si="162"/>
        <v>-384</v>
      </c>
      <c r="L1796">
        <f t="shared" si="163"/>
        <v>-268</v>
      </c>
      <c r="M1796">
        <f t="shared" si="164"/>
        <v>-246</v>
      </c>
      <c r="N1796">
        <f t="shared" si="165"/>
        <v>-41</v>
      </c>
      <c r="O1796">
        <f t="shared" si="166"/>
        <v>-120</v>
      </c>
      <c r="P1796" s="1" t="str">
        <f t="shared" si="167"/>
        <v>ABOVE</v>
      </c>
      <c r="Q1796" s="7">
        <v>0.26016260162601618</v>
      </c>
    </row>
    <row r="1797" spans="1:17" x14ac:dyDescent="0.3">
      <c r="A1797" s="2">
        <v>31</v>
      </c>
      <c r="B1797" s="8" t="s">
        <v>959</v>
      </c>
      <c r="C1797" s="8" t="s">
        <v>981</v>
      </c>
      <c r="D1797" s="8">
        <v>20.6</v>
      </c>
      <c r="E1797" s="8">
        <v>546</v>
      </c>
      <c r="F1797" s="8">
        <v>549</v>
      </c>
      <c r="G1797" s="8">
        <v>700</v>
      </c>
      <c r="H1797" s="8">
        <v>960</v>
      </c>
      <c r="I1797" s="8">
        <v>1147</v>
      </c>
      <c r="J1797" s="8"/>
      <c r="K1797">
        <f t="shared" ref="K1797:K1860" si="168">E1797-$E$1</f>
        <v>-401</v>
      </c>
      <c r="L1797">
        <f t="shared" ref="L1797:L1860" si="169">F1797-$F$1</f>
        <v>-430</v>
      </c>
      <c r="M1797">
        <f t="shared" ref="M1797:M1860" si="170">G1797-$G$1</f>
        <v>-423</v>
      </c>
      <c r="N1797">
        <f t="shared" ref="N1797:N1860" si="171">H1797-$H$1</f>
        <v>-349</v>
      </c>
      <c r="O1797">
        <f t="shared" ref="O1797:O1860" si="172">I1797-$I$1</f>
        <v>-481</v>
      </c>
      <c r="P1797" s="1" t="str">
        <f t="shared" ref="P1797:P1860" si="173">IF(D1797&gt;$D$1,"ABOVE",(IF(D1797&lt;$D$1,"BELOW","EQUAL")))</f>
        <v>ABOVE</v>
      </c>
      <c r="Q1797" s="7">
        <v>0.67479674796747968</v>
      </c>
    </row>
    <row r="1798" spans="1:17" x14ac:dyDescent="0.3">
      <c r="A1798" s="2">
        <v>31</v>
      </c>
      <c r="B1798" s="8" t="s">
        <v>959</v>
      </c>
      <c r="C1798" s="8" t="s">
        <v>980</v>
      </c>
      <c r="D1798" s="8">
        <v>18.100000000000001</v>
      </c>
      <c r="E1798" s="8">
        <v>531</v>
      </c>
      <c r="F1798" s="8">
        <v>625</v>
      </c>
      <c r="G1798" s="8">
        <v>827</v>
      </c>
      <c r="H1798" s="8">
        <v>1061</v>
      </c>
      <c r="I1798" s="8">
        <v>1310</v>
      </c>
      <c r="J1798" s="8"/>
      <c r="K1798">
        <f t="shared" si="168"/>
        <v>-416</v>
      </c>
      <c r="L1798">
        <f t="shared" si="169"/>
        <v>-354</v>
      </c>
      <c r="M1798">
        <f t="shared" si="170"/>
        <v>-296</v>
      </c>
      <c r="N1798">
        <f t="shared" si="171"/>
        <v>-248</v>
      </c>
      <c r="O1798">
        <f t="shared" si="172"/>
        <v>-318</v>
      </c>
      <c r="P1798" s="1" t="str">
        <f t="shared" si="173"/>
        <v>ABOVE</v>
      </c>
      <c r="Q1798" s="7">
        <v>0.47154471544715448</v>
      </c>
    </row>
    <row r="1799" spans="1:17" x14ac:dyDescent="0.3">
      <c r="A1799" s="2">
        <v>31</v>
      </c>
      <c r="B1799" s="8" t="s">
        <v>959</v>
      </c>
      <c r="C1799" s="8" t="s">
        <v>979</v>
      </c>
      <c r="D1799" s="8">
        <v>25.5</v>
      </c>
      <c r="E1799" s="8">
        <v>596</v>
      </c>
      <c r="F1799" s="8">
        <v>602</v>
      </c>
      <c r="G1799" s="8">
        <v>700</v>
      </c>
      <c r="H1799" s="8">
        <v>965</v>
      </c>
      <c r="I1799" s="8">
        <v>1019</v>
      </c>
      <c r="J1799" s="8"/>
      <c r="K1799">
        <f t="shared" si="168"/>
        <v>-351</v>
      </c>
      <c r="L1799">
        <f t="shared" si="169"/>
        <v>-377</v>
      </c>
      <c r="M1799">
        <f t="shared" si="170"/>
        <v>-423</v>
      </c>
      <c r="N1799">
        <f t="shared" si="171"/>
        <v>-344</v>
      </c>
      <c r="O1799">
        <f t="shared" si="172"/>
        <v>-609</v>
      </c>
      <c r="P1799" s="1" t="str">
        <f t="shared" si="173"/>
        <v>ABOVE</v>
      </c>
      <c r="Q1799" s="7">
        <v>1.0731707317073169</v>
      </c>
    </row>
    <row r="1800" spans="1:17" x14ac:dyDescent="0.3">
      <c r="A1800" s="2">
        <v>31</v>
      </c>
      <c r="B1800" s="8" t="s">
        <v>959</v>
      </c>
      <c r="C1800" s="8" t="s">
        <v>978</v>
      </c>
      <c r="D1800" s="8">
        <v>17</v>
      </c>
      <c r="E1800" s="8">
        <v>580</v>
      </c>
      <c r="F1800" s="8">
        <v>584</v>
      </c>
      <c r="G1800" s="8">
        <v>772</v>
      </c>
      <c r="H1800" s="8">
        <v>967</v>
      </c>
      <c r="I1800" s="8">
        <v>1265</v>
      </c>
      <c r="J1800" s="8"/>
      <c r="K1800">
        <f t="shared" si="168"/>
        <v>-367</v>
      </c>
      <c r="L1800">
        <f t="shared" si="169"/>
        <v>-395</v>
      </c>
      <c r="M1800">
        <f t="shared" si="170"/>
        <v>-351</v>
      </c>
      <c r="N1800">
        <f t="shared" si="171"/>
        <v>-342</v>
      </c>
      <c r="O1800">
        <f t="shared" si="172"/>
        <v>-363</v>
      </c>
      <c r="P1800" s="1" t="str">
        <f t="shared" si="173"/>
        <v>ABOVE</v>
      </c>
      <c r="Q1800" s="7">
        <v>0.3821138211382113</v>
      </c>
    </row>
    <row r="1801" spans="1:17" x14ac:dyDescent="0.3">
      <c r="A1801" s="2">
        <v>31</v>
      </c>
      <c r="B1801" s="8" t="s">
        <v>959</v>
      </c>
      <c r="C1801" s="8" t="s">
        <v>721</v>
      </c>
      <c r="D1801" s="8">
        <v>18.7</v>
      </c>
      <c r="E1801" s="8">
        <v>591</v>
      </c>
      <c r="F1801" s="8">
        <v>696</v>
      </c>
      <c r="G1801" s="8">
        <v>920</v>
      </c>
      <c r="H1801" s="8">
        <v>1271</v>
      </c>
      <c r="I1801" s="8">
        <v>1470</v>
      </c>
      <c r="J1801" s="8"/>
      <c r="K1801">
        <f t="shared" si="168"/>
        <v>-356</v>
      </c>
      <c r="L1801">
        <f t="shared" si="169"/>
        <v>-283</v>
      </c>
      <c r="M1801">
        <f t="shared" si="170"/>
        <v>-203</v>
      </c>
      <c r="N1801">
        <f t="shared" si="171"/>
        <v>-38</v>
      </c>
      <c r="O1801">
        <f t="shared" si="172"/>
        <v>-158</v>
      </c>
      <c r="P1801" s="1" t="str">
        <f t="shared" si="173"/>
        <v>ABOVE</v>
      </c>
      <c r="Q1801" s="7">
        <v>0.52032520325203235</v>
      </c>
    </row>
    <row r="1802" spans="1:17" x14ac:dyDescent="0.3">
      <c r="A1802" s="2">
        <v>31</v>
      </c>
      <c r="B1802" s="8" t="s">
        <v>959</v>
      </c>
      <c r="C1802" s="8" t="s">
        <v>977</v>
      </c>
      <c r="D1802" s="8">
        <v>18.600000000000001</v>
      </c>
      <c r="E1802" s="8">
        <v>628</v>
      </c>
      <c r="F1802" s="8">
        <v>632</v>
      </c>
      <c r="G1802" s="8">
        <v>805</v>
      </c>
      <c r="H1802" s="8">
        <v>1104</v>
      </c>
      <c r="I1802" s="8">
        <v>1319</v>
      </c>
      <c r="J1802" s="8"/>
      <c r="K1802">
        <f t="shared" si="168"/>
        <v>-319</v>
      </c>
      <c r="L1802">
        <f t="shared" si="169"/>
        <v>-347</v>
      </c>
      <c r="M1802">
        <f t="shared" si="170"/>
        <v>-318</v>
      </c>
      <c r="N1802">
        <f t="shared" si="171"/>
        <v>-205</v>
      </c>
      <c r="O1802">
        <f t="shared" si="172"/>
        <v>-309</v>
      </c>
      <c r="P1802" s="1" t="str">
        <f t="shared" si="173"/>
        <v>ABOVE</v>
      </c>
      <c r="Q1802" s="7">
        <v>0.51219512195121952</v>
      </c>
    </row>
    <row r="1803" spans="1:17" x14ac:dyDescent="0.3">
      <c r="A1803" s="2">
        <v>31</v>
      </c>
      <c r="B1803" s="8" t="s">
        <v>959</v>
      </c>
      <c r="C1803" s="8" t="s">
        <v>976</v>
      </c>
      <c r="D1803" s="8">
        <v>23.8</v>
      </c>
      <c r="E1803" s="8">
        <v>506</v>
      </c>
      <c r="F1803" s="8">
        <v>574</v>
      </c>
      <c r="G1803" s="8">
        <v>700</v>
      </c>
      <c r="H1803" s="8">
        <v>1012</v>
      </c>
      <c r="I1803" s="8">
        <v>1211</v>
      </c>
      <c r="J1803" s="8"/>
      <c r="K1803">
        <f t="shared" si="168"/>
        <v>-441</v>
      </c>
      <c r="L1803">
        <f t="shared" si="169"/>
        <v>-405</v>
      </c>
      <c r="M1803">
        <f t="shared" si="170"/>
        <v>-423</v>
      </c>
      <c r="N1803">
        <f t="shared" si="171"/>
        <v>-297</v>
      </c>
      <c r="O1803">
        <f t="shared" si="172"/>
        <v>-417</v>
      </c>
      <c r="P1803" s="1" t="str">
        <f t="shared" si="173"/>
        <v>ABOVE</v>
      </c>
      <c r="Q1803" s="7">
        <v>0.93495934959349591</v>
      </c>
    </row>
    <row r="1804" spans="1:17" x14ac:dyDescent="0.3">
      <c r="A1804" s="2">
        <v>31</v>
      </c>
      <c r="B1804" s="8" t="s">
        <v>959</v>
      </c>
      <c r="C1804" s="8" t="s">
        <v>852</v>
      </c>
      <c r="D1804" s="8">
        <v>11.2</v>
      </c>
      <c r="E1804" s="8">
        <v>698</v>
      </c>
      <c r="F1804" s="8">
        <v>703</v>
      </c>
      <c r="G1804" s="8">
        <v>930</v>
      </c>
      <c r="H1804" s="8">
        <v>1345</v>
      </c>
      <c r="I1804" s="8">
        <v>1589</v>
      </c>
      <c r="J1804" s="8"/>
      <c r="K1804">
        <f t="shared" si="168"/>
        <v>-249</v>
      </c>
      <c r="L1804">
        <f t="shared" si="169"/>
        <v>-276</v>
      </c>
      <c r="M1804">
        <f t="shared" si="170"/>
        <v>-193</v>
      </c>
      <c r="N1804">
        <f t="shared" si="171"/>
        <v>36</v>
      </c>
      <c r="O1804">
        <f t="shared" si="172"/>
        <v>-39</v>
      </c>
      <c r="P1804" s="1" t="str">
        <f t="shared" si="173"/>
        <v>BELOW</v>
      </c>
      <c r="Q1804" s="7">
        <v>-8.9430894308943201E-2</v>
      </c>
    </row>
    <row r="1805" spans="1:17" x14ac:dyDescent="0.3">
      <c r="A1805" s="2">
        <v>31</v>
      </c>
      <c r="B1805" s="8" t="s">
        <v>959</v>
      </c>
      <c r="C1805" s="8" t="s">
        <v>74</v>
      </c>
      <c r="D1805" s="8">
        <v>18.100000000000001</v>
      </c>
      <c r="E1805" s="8">
        <v>605</v>
      </c>
      <c r="F1805" s="8">
        <v>630</v>
      </c>
      <c r="G1805" s="8">
        <v>761</v>
      </c>
      <c r="H1805" s="8">
        <v>998</v>
      </c>
      <c r="I1805" s="8">
        <v>1196</v>
      </c>
      <c r="J1805" s="8"/>
      <c r="K1805">
        <f t="shared" si="168"/>
        <v>-342</v>
      </c>
      <c r="L1805">
        <f t="shared" si="169"/>
        <v>-349</v>
      </c>
      <c r="M1805">
        <f t="shared" si="170"/>
        <v>-362</v>
      </c>
      <c r="N1805">
        <f t="shared" si="171"/>
        <v>-311</v>
      </c>
      <c r="O1805">
        <f t="shared" si="172"/>
        <v>-432</v>
      </c>
      <c r="P1805" s="1" t="str">
        <f t="shared" si="173"/>
        <v>ABOVE</v>
      </c>
      <c r="Q1805" s="7">
        <v>0.47154471544715448</v>
      </c>
    </row>
    <row r="1806" spans="1:17" x14ac:dyDescent="0.3">
      <c r="A1806" s="2">
        <v>31</v>
      </c>
      <c r="B1806" s="8" t="s">
        <v>959</v>
      </c>
      <c r="C1806" s="8" t="s">
        <v>444</v>
      </c>
      <c r="D1806" s="8">
        <v>23.5</v>
      </c>
      <c r="E1806" s="8">
        <v>557</v>
      </c>
      <c r="F1806" s="8">
        <v>611</v>
      </c>
      <c r="G1806" s="8">
        <v>700</v>
      </c>
      <c r="H1806" s="8">
        <v>1012</v>
      </c>
      <c r="I1806" s="8">
        <v>1147</v>
      </c>
      <c r="J1806" s="8"/>
      <c r="K1806">
        <f t="shared" si="168"/>
        <v>-390</v>
      </c>
      <c r="L1806">
        <f t="shared" si="169"/>
        <v>-368</v>
      </c>
      <c r="M1806">
        <f t="shared" si="170"/>
        <v>-423</v>
      </c>
      <c r="N1806">
        <f t="shared" si="171"/>
        <v>-297</v>
      </c>
      <c r="O1806">
        <f t="shared" si="172"/>
        <v>-481</v>
      </c>
      <c r="P1806" s="1" t="str">
        <f t="shared" si="173"/>
        <v>ABOVE</v>
      </c>
      <c r="Q1806" s="7">
        <v>0.91056910569105676</v>
      </c>
    </row>
    <row r="1807" spans="1:17" x14ac:dyDescent="0.3">
      <c r="A1807" s="2">
        <v>31</v>
      </c>
      <c r="B1807" s="8" t="s">
        <v>959</v>
      </c>
      <c r="C1807" s="8" t="s">
        <v>607</v>
      </c>
      <c r="D1807" s="8">
        <v>15.4</v>
      </c>
      <c r="E1807" s="8">
        <v>546</v>
      </c>
      <c r="F1807" s="8">
        <v>549</v>
      </c>
      <c r="G1807" s="8">
        <v>700</v>
      </c>
      <c r="H1807" s="8">
        <v>1012</v>
      </c>
      <c r="I1807" s="8">
        <v>1147</v>
      </c>
      <c r="J1807" s="8"/>
      <c r="K1807">
        <f t="shared" si="168"/>
        <v>-401</v>
      </c>
      <c r="L1807">
        <f t="shared" si="169"/>
        <v>-430</v>
      </c>
      <c r="M1807">
        <f t="shared" si="170"/>
        <v>-423</v>
      </c>
      <c r="N1807">
        <f t="shared" si="171"/>
        <v>-297</v>
      </c>
      <c r="O1807">
        <f t="shared" si="172"/>
        <v>-481</v>
      </c>
      <c r="P1807" s="1" t="str">
        <f t="shared" si="173"/>
        <v>ABOVE</v>
      </c>
      <c r="Q1807" s="7">
        <v>0.25203252032520324</v>
      </c>
    </row>
    <row r="1808" spans="1:17" x14ac:dyDescent="0.3">
      <c r="A1808" s="2">
        <v>31</v>
      </c>
      <c r="B1808" s="8" t="s">
        <v>959</v>
      </c>
      <c r="C1808" s="8" t="s">
        <v>431</v>
      </c>
      <c r="D1808" s="8">
        <v>22.9</v>
      </c>
      <c r="E1808" s="8">
        <v>557</v>
      </c>
      <c r="F1808" s="8">
        <v>611</v>
      </c>
      <c r="G1808" s="8">
        <v>700</v>
      </c>
      <c r="H1808" s="8">
        <v>1012</v>
      </c>
      <c r="I1808" s="8">
        <v>1141</v>
      </c>
      <c r="J1808" s="8"/>
      <c r="K1808">
        <f t="shared" si="168"/>
        <v>-390</v>
      </c>
      <c r="L1808">
        <f t="shared" si="169"/>
        <v>-368</v>
      </c>
      <c r="M1808">
        <f t="shared" si="170"/>
        <v>-423</v>
      </c>
      <c r="N1808">
        <f t="shared" si="171"/>
        <v>-297</v>
      </c>
      <c r="O1808">
        <f t="shared" si="172"/>
        <v>-487</v>
      </c>
      <c r="P1808" s="1" t="str">
        <f t="shared" si="173"/>
        <v>ABOVE</v>
      </c>
      <c r="Q1808" s="7">
        <v>0.86178861788617867</v>
      </c>
    </row>
    <row r="1809" spans="1:17" x14ac:dyDescent="0.3">
      <c r="A1809" s="2">
        <v>31</v>
      </c>
      <c r="B1809" s="8" t="s">
        <v>959</v>
      </c>
      <c r="C1809" s="8" t="s">
        <v>975</v>
      </c>
      <c r="D1809" s="8">
        <v>15.1</v>
      </c>
      <c r="E1809" s="8">
        <v>742</v>
      </c>
      <c r="F1809" s="8">
        <v>746</v>
      </c>
      <c r="G1809" s="8">
        <v>942</v>
      </c>
      <c r="H1809" s="8">
        <v>1247</v>
      </c>
      <c r="I1809" s="8">
        <v>1438</v>
      </c>
      <c r="J1809" s="8"/>
      <c r="K1809">
        <f t="shared" si="168"/>
        <v>-205</v>
      </c>
      <c r="L1809">
        <f t="shared" si="169"/>
        <v>-233</v>
      </c>
      <c r="M1809">
        <f t="shared" si="170"/>
        <v>-181</v>
      </c>
      <c r="N1809">
        <f t="shared" si="171"/>
        <v>-62</v>
      </c>
      <c r="O1809">
        <f t="shared" si="172"/>
        <v>-190</v>
      </c>
      <c r="P1809" s="1" t="str">
        <f t="shared" si="173"/>
        <v>ABOVE</v>
      </c>
      <c r="Q1809" s="7">
        <v>0.22764227642276413</v>
      </c>
    </row>
    <row r="1810" spans="1:17" x14ac:dyDescent="0.3">
      <c r="A1810" s="2">
        <v>31</v>
      </c>
      <c r="B1810" s="8" t="s">
        <v>959</v>
      </c>
      <c r="C1810" s="8" t="s">
        <v>12</v>
      </c>
      <c r="D1810" s="8">
        <v>13.7</v>
      </c>
      <c r="E1810" s="8">
        <v>608</v>
      </c>
      <c r="F1810" s="8">
        <v>710</v>
      </c>
      <c r="G1810" s="8">
        <v>939</v>
      </c>
      <c r="H1810" s="8">
        <v>1245</v>
      </c>
      <c r="I1810" s="8">
        <v>1539</v>
      </c>
      <c r="J1810" s="8"/>
      <c r="K1810">
        <f t="shared" si="168"/>
        <v>-339</v>
      </c>
      <c r="L1810">
        <f t="shared" si="169"/>
        <v>-269</v>
      </c>
      <c r="M1810">
        <f t="shared" si="170"/>
        <v>-184</v>
      </c>
      <c r="N1810">
        <f t="shared" si="171"/>
        <v>-64</v>
      </c>
      <c r="O1810">
        <f t="shared" si="172"/>
        <v>-89</v>
      </c>
      <c r="P1810" s="1" t="str">
        <f t="shared" si="173"/>
        <v>ABOVE</v>
      </c>
      <c r="Q1810" s="7">
        <v>0.113821138211382</v>
      </c>
    </row>
    <row r="1811" spans="1:17" x14ac:dyDescent="0.3">
      <c r="A1811" s="2">
        <v>31</v>
      </c>
      <c r="B1811" s="8" t="s">
        <v>959</v>
      </c>
      <c r="C1811" s="8" t="s">
        <v>974</v>
      </c>
      <c r="D1811" s="8">
        <v>3.5</v>
      </c>
      <c r="E1811" s="8">
        <v>812</v>
      </c>
      <c r="F1811" s="8">
        <v>923</v>
      </c>
      <c r="G1811" s="8">
        <v>1123</v>
      </c>
      <c r="H1811" s="8">
        <v>1527</v>
      </c>
      <c r="I1811" s="8">
        <v>1973</v>
      </c>
      <c r="J1811" s="8"/>
      <c r="K1811">
        <f t="shared" si="168"/>
        <v>-135</v>
      </c>
      <c r="L1811">
        <f t="shared" si="169"/>
        <v>-56</v>
      </c>
      <c r="M1811">
        <f t="shared" si="170"/>
        <v>0</v>
      </c>
      <c r="N1811">
        <f t="shared" si="171"/>
        <v>218</v>
      </c>
      <c r="O1811">
        <f t="shared" si="172"/>
        <v>345</v>
      </c>
      <c r="P1811" s="1" t="str">
        <f t="shared" si="173"/>
        <v>BELOW</v>
      </c>
      <c r="Q1811" s="7">
        <v>-0.71544715447154472</v>
      </c>
    </row>
    <row r="1812" spans="1:17" x14ac:dyDescent="0.3">
      <c r="A1812" s="2">
        <v>31</v>
      </c>
      <c r="B1812" s="8" t="s">
        <v>959</v>
      </c>
      <c r="C1812" s="8" t="s">
        <v>973</v>
      </c>
      <c r="D1812" s="8">
        <v>23.8</v>
      </c>
      <c r="E1812" s="8">
        <v>480</v>
      </c>
      <c r="F1812" s="8">
        <v>529</v>
      </c>
      <c r="G1812" s="8">
        <v>700</v>
      </c>
      <c r="H1812" s="8">
        <v>1012</v>
      </c>
      <c r="I1812" s="8">
        <v>1230</v>
      </c>
      <c r="J1812" s="8"/>
      <c r="K1812">
        <f t="shared" si="168"/>
        <v>-467</v>
      </c>
      <c r="L1812">
        <f t="shared" si="169"/>
        <v>-450</v>
      </c>
      <c r="M1812">
        <f t="shared" si="170"/>
        <v>-423</v>
      </c>
      <c r="N1812">
        <f t="shared" si="171"/>
        <v>-297</v>
      </c>
      <c r="O1812">
        <f t="shared" si="172"/>
        <v>-398</v>
      </c>
      <c r="P1812" s="1" t="str">
        <f t="shared" si="173"/>
        <v>ABOVE</v>
      </c>
      <c r="Q1812" s="7">
        <v>0.93495934959349591</v>
      </c>
    </row>
    <row r="1813" spans="1:17" x14ac:dyDescent="0.3">
      <c r="A1813" s="2">
        <v>31</v>
      </c>
      <c r="B1813" s="8" t="s">
        <v>959</v>
      </c>
      <c r="C1813" s="8" t="s">
        <v>972</v>
      </c>
      <c r="D1813" s="8">
        <v>30.1</v>
      </c>
      <c r="E1813" s="8">
        <v>527</v>
      </c>
      <c r="F1813" s="8">
        <v>659</v>
      </c>
      <c r="G1813" s="8">
        <v>755</v>
      </c>
      <c r="H1813" s="8">
        <v>953</v>
      </c>
      <c r="I1813" s="8">
        <v>1021</v>
      </c>
      <c r="J1813" s="8"/>
      <c r="K1813">
        <f t="shared" si="168"/>
        <v>-420</v>
      </c>
      <c r="L1813">
        <f t="shared" si="169"/>
        <v>-320</v>
      </c>
      <c r="M1813">
        <f t="shared" si="170"/>
        <v>-368</v>
      </c>
      <c r="N1813">
        <f t="shared" si="171"/>
        <v>-356</v>
      </c>
      <c r="O1813">
        <f t="shared" si="172"/>
        <v>-607</v>
      </c>
      <c r="P1813" s="1" t="str">
        <f t="shared" si="173"/>
        <v>ABOVE</v>
      </c>
      <c r="Q1813" s="7">
        <v>1.4471544715447153</v>
      </c>
    </row>
    <row r="1814" spans="1:17" x14ac:dyDescent="0.3">
      <c r="A1814" s="2">
        <v>31</v>
      </c>
      <c r="B1814" s="8" t="s">
        <v>959</v>
      </c>
      <c r="C1814" s="8" t="s">
        <v>971</v>
      </c>
      <c r="D1814" s="8">
        <v>21.2</v>
      </c>
      <c r="E1814" s="8">
        <v>628</v>
      </c>
      <c r="F1814" s="8">
        <v>632</v>
      </c>
      <c r="G1814" s="8">
        <v>805</v>
      </c>
      <c r="H1814" s="8">
        <v>1104</v>
      </c>
      <c r="I1814" s="8">
        <v>1319</v>
      </c>
      <c r="J1814" s="8"/>
      <c r="K1814">
        <f t="shared" si="168"/>
        <v>-319</v>
      </c>
      <c r="L1814">
        <f t="shared" si="169"/>
        <v>-347</v>
      </c>
      <c r="M1814">
        <f t="shared" si="170"/>
        <v>-318</v>
      </c>
      <c r="N1814">
        <f t="shared" si="171"/>
        <v>-205</v>
      </c>
      <c r="O1814">
        <f t="shared" si="172"/>
        <v>-309</v>
      </c>
      <c r="P1814" s="1" t="str">
        <f t="shared" si="173"/>
        <v>ABOVE</v>
      </c>
      <c r="Q1814" s="7">
        <v>0.72357723577235755</v>
      </c>
    </row>
    <row r="1815" spans="1:17" x14ac:dyDescent="0.3">
      <c r="A1815" s="2">
        <v>31</v>
      </c>
      <c r="B1815" s="8" t="s">
        <v>959</v>
      </c>
      <c r="C1815" s="8" t="s">
        <v>970</v>
      </c>
      <c r="D1815" s="8">
        <v>20.100000000000001</v>
      </c>
      <c r="E1815" s="8">
        <v>604</v>
      </c>
      <c r="F1815" s="8">
        <v>608</v>
      </c>
      <c r="G1815" s="8">
        <v>717</v>
      </c>
      <c r="H1815" s="8">
        <v>1037</v>
      </c>
      <c r="I1815" s="8">
        <v>1259</v>
      </c>
      <c r="J1815" s="8"/>
      <c r="K1815">
        <f t="shared" si="168"/>
        <v>-343</v>
      </c>
      <c r="L1815">
        <f t="shared" si="169"/>
        <v>-371</v>
      </c>
      <c r="M1815">
        <f t="shared" si="170"/>
        <v>-406</v>
      </c>
      <c r="N1815">
        <f t="shared" si="171"/>
        <v>-272</v>
      </c>
      <c r="O1815">
        <f t="shared" si="172"/>
        <v>-369</v>
      </c>
      <c r="P1815" s="1" t="str">
        <f t="shared" si="173"/>
        <v>ABOVE</v>
      </c>
      <c r="Q1815" s="7">
        <v>0.63414634146341464</v>
      </c>
    </row>
    <row r="1816" spans="1:17" x14ac:dyDescent="0.3">
      <c r="A1816" s="2">
        <v>31</v>
      </c>
      <c r="B1816" s="8" t="s">
        <v>959</v>
      </c>
      <c r="C1816" s="8" t="s">
        <v>969</v>
      </c>
      <c r="D1816" s="8">
        <v>21.7</v>
      </c>
      <c r="E1816" s="8">
        <v>526</v>
      </c>
      <c r="F1816" s="8">
        <v>529</v>
      </c>
      <c r="G1816" s="8">
        <v>700</v>
      </c>
      <c r="H1816" s="8">
        <v>965</v>
      </c>
      <c r="I1816" s="8">
        <v>1147</v>
      </c>
      <c r="J1816" s="8"/>
      <c r="K1816">
        <f t="shared" si="168"/>
        <v>-421</v>
      </c>
      <c r="L1816">
        <f t="shared" si="169"/>
        <v>-450</v>
      </c>
      <c r="M1816">
        <f t="shared" si="170"/>
        <v>-423</v>
      </c>
      <c r="N1816">
        <f t="shared" si="171"/>
        <v>-344</v>
      </c>
      <c r="O1816">
        <f t="shared" si="172"/>
        <v>-481</v>
      </c>
      <c r="P1816" s="1" t="str">
        <f t="shared" si="173"/>
        <v>ABOVE</v>
      </c>
      <c r="Q1816" s="7">
        <v>0.76422764227642259</v>
      </c>
    </row>
    <row r="1817" spans="1:17" x14ac:dyDescent="0.3">
      <c r="A1817" s="2">
        <v>31</v>
      </c>
      <c r="B1817" s="8" t="s">
        <v>959</v>
      </c>
      <c r="C1817" s="8" t="s">
        <v>968</v>
      </c>
      <c r="D1817" s="8">
        <v>22.2</v>
      </c>
      <c r="E1817" s="8">
        <v>596</v>
      </c>
      <c r="F1817" s="8">
        <v>611</v>
      </c>
      <c r="G1817" s="8">
        <v>700</v>
      </c>
      <c r="H1817" s="8">
        <v>890</v>
      </c>
      <c r="I1817" s="8">
        <v>1037</v>
      </c>
      <c r="J1817" s="8"/>
      <c r="K1817">
        <f t="shared" si="168"/>
        <v>-351</v>
      </c>
      <c r="L1817">
        <f t="shared" si="169"/>
        <v>-368</v>
      </c>
      <c r="M1817">
        <f t="shared" si="170"/>
        <v>-423</v>
      </c>
      <c r="N1817">
        <f t="shared" si="171"/>
        <v>-419</v>
      </c>
      <c r="O1817">
        <f t="shared" si="172"/>
        <v>-591</v>
      </c>
      <c r="P1817" s="1" t="str">
        <f t="shared" si="173"/>
        <v>ABOVE</v>
      </c>
      <c r="Q1817" s="7">
        <v>0.80487804878048763</v>
      </c>
    </row>
    <row r="1818" spans="1:17" x14ac:dyDescent="0.3">
      <c r="A1818" s="2">
        <v>31</v>
      </c>
      <c r="B1818" s="8" t="s">
        <v>959</v>
      </c>
      <c r="C1818" s="8" t="s">
        <v>967</v>
      </c>
      <c r="D1818" s="8">
        <v>18.8</v>
      </c>
      <c r="E1818" s="8">
        <v>590</v>
      </c>
      <c r="F1818" s="8">
        <v>594</v>
      </c>
      <c r="G1818" s="8">
        <v>786</v>
      </c>
      <c r="H1818" s="8">
        <v>1128</v>
      </c>
      <c r="I1818" s="8">
        <v>1310</v>
      </c>
      <c r="J1818" s="8"/>
      <c r="K1818">
        <f t="shared" si="168"/>
        <v>-357</v>
      </c>
      <c r="L1818">
        <f t="shared" si="169"/>
        <v>-385</v>
      </c>
      <c r="M1818">
        <f t="shared" si="170"/>
        <v>-337</v>
      </c>
      <c r="N1818">
        <f t="shared" si="171"/>
        <v>-181</v>
      </c>
      <c r="O1818">
        <f t="shared" si="172"/>
        <v>-318</v>
      </c>
      <c r="P1818" s="1" t="str">
        <f t="shared" si="173"/>
        <v>ABOVE</v>
      </c>
      <c r="Q1818" s="7">
        <v>0.52845528455284552</v>
      </c>
    </row>
    <row r="1819" spans="1:17" x14ac:dyDescent="0.3">
      <c r="A1819" s="2">
        <v>31</v>
      </c>
      <c r="B1819" s="8" t="s">
        <v>959</v>
      </c>
      <c r="C1819" s="8" t="s">
        <v>966</v>
      </c>
      <c r="D1819" s="8">
        <v>10</v>
      </c>
      <c r="E1819" s="8">
        <v>563</v>
      </c>
      <c r="F1819" s="8">
        <v>711</v>
      </c>
      <c r="G1819" s="8">
        <v>877</v>
      </c>
      <c r="H1819" s="8">
        <v>1268</v>
      </c>
      <c r="I1819" s="8">
        <v>1508</v>
      </c>
      <c r="J1819" s="8"/>
      <c r="K1819">
        <f t="shared" si="168"/>
        <v>-384</v>
      </c>
      <c r="L1819">
        <f t="shared" si="169"/>
        <v>-268</v>
      </c>
      <c r="M1819">
        <f t="shared" si="170"/>
        <v>-246</v>
      </c>
      <c r="N1819">
        <f t="shared" si="171"/>
        <v>-41</v>
      </c>
      <c r="O1819">
        <f t="shared" si="172"/>
        <v>-120</v>
      </c>
      <c r="P1819" s="1" t="str">
        <f t="shared" si="173"/>
        <v>BELOW</v>
      </c>
      <c r="Q1819" s="7">
        <v>-0.18699186991869923</v>
      </c>
    </row>
    <row r="1820" spans="1:17" x14ac:dyDescent="0.3">
      <c r="A1820" s="2">
        <v>31</v>
      </c>
      <c r="B1820" s="8" t="s">
        <v>959</v>
      </c>
      <c r="C1820" s="8" t="s">
        <v>157</v>
      </c>
      <c r="D1820" s="8">
        <v>19.899999999999999</v>
      </c>
      <c r="E1820" s="8">
        <v>667</v>
      </c>
      <c r="F1820" s="8">
        <v>674</v>
      </c>
      <c r="G1820" s="8">
        <v>784</v>
      </c>
      <c r="H1820" s="8">
        <v>1021</v>
      </c>
      <c r="I1820" s="8">
        <v>1061</v>
      </c>
      <c r="J1820" s="8"/>
      <c r="K1820">
        <f t="shared" si="168"/>
        <v>-280</v>
      </c>
      <c r="L1820">
        <f t="shared" si="169"/>
        <v>-305</v>
      </c>
      <c r="M1820">
        <f t="shared" si="170"/>
        <v>-339</v>
      </c>
      <c r="N1820">
        <f t="shared" si="171"/>
        <v>-288</v>
      </c>
      <c r="O1820">
        <f t="shared" si="172"/>
        <v>-567</v>
      </c>
      <c r="P1820" s="1" t="str">
        <f t="shared" si="173"/>
        <v>ABOVE</v>
      </c>
      <c r="Q1820" s="7">
        <v>0.61788617886178843</v>
      </c>
    </row>
    <row r="1821" spans="1:17" x14ac:dyDescent="0.3">
      <c r="A1821" s="2">
        <v>31</v>
      </c>
      <c r="B1821" s="8" t="s">
        <v>959</v>
      </c>
      <c r="C1821" s="8" t="s">
        <v>965</v>
      </c>
      <c r="D1821" s="8">
        <v>23.8</v>
      </c>
      <c r="E1821" s="8">
        <v>628</v>
      </c>
      <c r="F1821" s="8">
        <v>660</v>
      </c>
      <c r="G1821" s="8">
        <v>817</v>
      </c>
      <c r="H1821" s="8">
        <v>1037</v>
      </c>
      <c r="I1821" s="8">
        <v>1208</v>
      </c>
      <c r="J1821" s="8"/>
      <c r="K1821">
        <f t="shared" si="168"/>
        <v>-319</v>
      </c>
      <c r="L1821">
        <f t="shared" si="169"/>
        <v>-319</v>
      </c>
      <c r="M1821">
        <f t="shared" si="170"/>
        <v>-306</v>
      </c>
      <c r="N1821">
        <f t="shared" si="171"/>
        <v>-272</v>
      </c>
      <c r="O1821">
        <f t="shared" si="172"/>
        <v>-420</v>
      </c>
      <c r="P1821" s="1" t="str">
        <f t="shared" si="173"/>
        <v>ABOVE</v>
      </c>
      <c r="Q1821" s="7">
        <v>0.93495934959349591</v>
      </c>
    </row>
    <row r="1822" spans="1:17" x14ac:dyDescent="0.3">
      <c r="A1822" s="2">
        <v>31</v>
      </c>
      <c r="B1822" s="8" t="s">
        <v>959</v>
      </c>
      <c r="C1822" s="8" t="s">
        <v>964</v>
      </c>
      <c r="D1822" s="8">
        <v>12.4</v>
      </c>
      <c r="E1822" s="8">
        <v>818</v>
      </c>
      <c r="F1822" s="8">
        <v>928</v>
      </c>
      <c r="G1822" s="8">
        <v>1069</v>
      </c>
      <c r="H1822" s="8">
        <v>1406</v>
      </c>
      <c r="I1822" s="8">
        <v>1551</v>
      </c>
      <c r="J1822" s="8"/>
      <c r="K1822">
        <f t="shared" si="168"/>
        <v>-129</v>
      </c>
      <c r="L1822">
        <f t="shared" si="169"/>
        <v>-51</v>
      </c>
      <c r="M1822">
        <f t="shared" si="170"/>
        <v>-54</v>
      </c>
      <c r="N1822">
        <f t="shared" si="171"/>
        <v>97</v>
      </c>
      <c r="O1822">
        <f t="shared" si="172"/>
        <v>-77</v>
      </c>
      <c r="P1822" s="1" t="str">
        <f t="shared" si="173"/>
        <v>ABOVE</v>
      </c>
      <c r="Q1822" s="7">
        <v>8.1300813008129795E-3</v>
      </c>
    </row>
    <row r="1823" spans="1:17" x14ac:dyDescent="0.3">
      <c r="A1823" s="2">
        <v>31</v>
      </c>
      <c r="B1823" s="8" t="s">
        <v>959</v>
      </c>
      <c r="C1823" s="8" t="s">
        <v>963</v>
      </c>
      <c r="D1823" s="8">
        <v>27.6</v>
      </c>
      <c r="E1823" s="8">
        <v>535</v>
      </c>
      <c r="F1823" s="8">
        <v>582</v>
      </c>
      <c r="G1823" s="8">
        <v>770</v>
      </c>
      <c r="H1823" s="8">
        <v>1113</v>
      </c>
      <c r="I1823" s="8">
        <v>1262</v>
      </c>
      <c r="J1823" s="8"/>
      <c r="K1823">
        <f t="shared" si="168"/>
        <v>-412</v>
      </c>
      <c r="L1823">
        <f t="shared" si="169"/>
        <v>-397</v>
      </c>
      <c r="M1823">
        <f t="shared" si="170"/>
        <v>-353</v>
      </c>
      <c r="N1823">
        <f t="shared" si="171"/>
        <v>-196</v>
      </c>
      <c r="O1823">
        <f t="shared" si="172"/>
        <v>-366</v>
      </c>
      <c r="P1823" s="1" t="str">
        <f t="shared" si="173"/>
        <v>ABOVE</v>
      </c>
      <c r="Q1823" s="7">
        <v>1.2439024390243902</v>
      </c>
    </row>
    <row r="1824" spans="1:17" x14ac:dyDescent="0.3">
      <c r="A1824" s="2">
        <v>31</v>
      </c>
      <c r="B1824" s="8" t="s">
        <v>959</v>
      </c>
      <c r="C1824" s="8" t="s">
        <v>962</v>
      </c>
      <c r="D1824" s="8">
        <v>26</v>
      </c>
      <c r="E1824" s="8">
        <v>571</v>
      </c>
      <c r="F1824" s="8">
        <v>627</v>
      </c>
      <c r="G1824" s="8">
        <v>718</v>
      </c>
      <c r="H1824" s="8">
        <v>987</v>
      </c>
      <c r="I1824" s="8">
        <v>1145</v>
      </c>
      <c r="J1824" s="8"/>
      <c r="K1824">
        <f t="shared" si="168"/>
        <v>-376</v>
      </c>
      <c r="L1824">
        <f t="shared" si="169"/>
        <v>-352</v>
      </c>
      <c r="M1824">
        <f t="shared" si="170"/>
        <v>-405</v>
      </c>
      <c r="N1824">
        <f t="shared" si="171"/>
        <v>-322</v>
      </c>
      <c r="O1824">
        <f t="shared" si="172"/>
        <v>-483</v>
      </c>
      <c r="P1824" s="1" t="str">
        <f t="shared" si="173"/>
        <v>ABOVE</v>
      </c>
      <c r="Q1824" s="7">
        <v>1.1138211382113821</v>
      </c>
    </row>
    <row r="1825" spans="1:17" x14ac:dyDescent="0.3">
      <c r="A1825" s="2">
        <v>31</v>
      </c>
      <c r="B1825" s="8" t="s">
        <v>959</v>
      </c>
      <c r="C1825" s="8" t="s">
        <v>961</v>
      </c>
      <c r="D1825" s="8">
        <v>18.2</v>
      </c>
      <c r="E1825" s="8">
        <v>683</v>
      </c>
      <c r="F1825" s="8">
        <v>741</v>
      </c>
      <c r="G1825" s="8">
        <v>873</v>
      </c>
      <c r="H1825" s="8">
        <v>1094</v>
      </c>
      <c r="I1825" s="8">
        <v>1286</v>
      </c>
      <c r="J1825" s="8"/>
      <c r="K1825">
        <f t="shared" si="168"/>
        <v>-264</v>
      </c>
      <c r="L1825">
        <f t="shared" si="169"/>
        <v>-238</v>
      </c>
      <c r="M1825">
        <f t="shared" si="170"/>
        <v>-250</v>
      </c>
      <c r="N1825">
        <f t="shared" si="171"/>
        <v>-215</v>
      </c>
      <c r="O1825">
        <f t="shared" si="172"/>
        <v>-342</v>
      </c>
      <c r="P1825" s="1" t="str">
        <f t="shared" si="173"/>
        <v>ABOVE</v>
      </c>
      <c r="Q1825" s="7">
        <v>0.47967479674796731</v>
      </c>
    </row>
    <row r="1826" spans="1:17" x14ac:dyDescent="0.3">
      <c r="A1826" s="2">
        <v>31</v>
      </c>
      <c r="B1826" s="8" t="s">
        <v>959</v>
      </c>
      <c r="C1826" s="8" t="s">
        <v>960</v>
      </c>
      <c r="D1826" s="8">
        <v>21.6</v>
      </c>
      <c r="E1826" s="8">
        <v>563</v>
      </c>
      <c r="F1826" s="8">
        <v>711</v>
      </c>
      <c r="G1826" s="8">
        <v>877</v>
      </c>
      <c r="H1826" s="8">
        <v>1268</v>
      </c>
      <c r="I1826" s="8">
        <v>1508</v>
      </c>
      <c r="J1826" s="8"/>
      <c r="K1826">
        <f t="shared" si="168"/>
        <v>-384</v>
      </c>
      <c r="L1826">
        <f t="shared" si="169"/>
        <v>-268</v>
      </c>
      <c r="M1826">
        <f t="shared" si="170"/>
        <v>-246</v>
      </c>
      <c r="N1826">
        <f t="shared" si="171"/>
        <v>-41</v>
      </c>
      <c r="O1826">
        <f t="shared" si="172"/>
        <v>-120</v>
      </c>
      <c r="P1826" s="1" t="str">
        <f t="shared" si="173"/>
        <v>ABOVE</v>
      </c>
      <c r="Q1826" s="7">
        <v>0.75609756097560976</v>
      </c>
    </row>
    <row r="1827" spans="1:17" x14ac:dyDescent="0.3">
      <c r="A1827" s="2">
        <v>31</v>
      </c>
      <c r="B1827" s="8" t="s">
        <v>959</v>
      </c>
      <c r="C1827" s="8" t="s">
        <v>535</v>
      </c>
      <c r="D1827" s="8">
        <v>20.3</v>
      </c>
      <c r="E1827" s="8">
        <v>526</v>
      </c>
      <c r="F1827" s="8">
        <v>529</v>
      </c>
      <c r="G1827" s="8">
        <v>700</v>
      </c>
      <c r="H1827" s="8">
        <v>1012</v>
      </c>
      <c r="I1827" s="8">
        <v>1094</v>
      </c>
      <c r="J1827" s="8"/>
      <c r="K1827">
        <f t="shared" si="168"/>
        <v>-421</v>
      </c>
      <c r="L1827">
        <f t="shared" si="169"/>
        <v>-450</v>
      </c>
      <c r="M1827">
        <f t="shared" si="170"/>
        <v>-423</v>
      </c>
      <c r="N1827">
        <f t="shared" si="171"/>
        <v>-297</v>
      </c>
      <c r="O1827">
        <f t="shared" si="172"/>
        <v>-534</v>
      </c>
      <c r="P1827" s="1" t="str">
        <f t="shared" si="173"/>
        <v>ABOVE</v>
      </c>
      <c r="Q1827" s="7">
        <v>0.65040650406504064</v>
      </c>
    </row>
    <row r="1828" spans="1:17" x14ac:dyDescent="0.3">
      <c r="A1828" s="2">
        <v>31</v>
      </c>
      <c r="B1828" s="8" t="s">
        <v>959</v>
      </c>
      <c r="C1828" s="8" t="s">
        <v>958</v>
      </c>
      <c r="D1828" s="8">
        <v>17.600000000000001</v>
      </c>
      <c r="E1828" s="8">
        <v>563</v>
      </c>
      <c r="F1828" s="8">
        <v>711</v>
      </c>
      <c r="G1828" s="8">
        <v>877</v>
      </c>
      <c r="H1828" s="8">
        <v>1268</v>
      </c>
      <c r="I1828" s="8">
        <v>1508</v>
      </c>
      <c r="J1828" s="8"/>
      <c r="K1828">
        <f t="shared" si="168"/>
        <v>-384</v>
      </c>
      <c r="L1828">
        <f t="shared" si="169"/>
        <v>-268</v>
      </c>
      <c r="M1828">
        <f t="shared" si="170"/>
        <v>-246</v>
      </c>
      <c r="N1828">
        <f t="shared" si="171"/>
        <v>-41</v>
      </c>
      <c r="O1828">
        <f t="shared" si="172"/>
        <v>-120</v>
      </c>
      <c r="P1828" s="1" t="str">
        <f t="shared" si="173"/>
        <v>ABOVE</v>
      </c>
      <c r="Q1828" s="7">
        <v>0.43089430894308944</v>
      </c>
    </row>
    <row r="1829" spans="1:17" x14ac:dyDescent="0.3">
      <c r="A1829" s="2">
        <v>32</v>
      </c>
      <c r="B1829" s="8" t="s">
        <v>923</v>
      </c>
      <c r="C1829" s="8" t="s">
        <v>23</v>
      </c>
      <c r="D1829" s="8">
        <v>11.7</v>
      </c>
      <c r="E1829" s="8">
        <v>768</v>
      </c>
      <c r="F1829" s="8">
        <v>904</v>
      </c>
      <c r="G1829" s="8">
        <v>1115</v>
      </c>
      <c r="H1829" s="8">
        <v>1397</v>
      </c>
      <c r="I1829" s="8">
        <v>1507</v>
      </c>
      <c r="J1829" s="8"/>
      <c r="K1829">
        <f t="shared" si="168"/>
        <v>-179</v>
      </c>
      <c r="L1829">
        <f t="shared" si="169"/>
        <v>-75</v>
      </c>
      <c r="M1829">
        <f t="shared" si="170"/>
        <v>-8</v>
      </c>
      <c r="N1829">
        <f t="shared" si="171"/>
        <v>88</v>
      </c>
      <c r="O1829">
        <f t="shared" si="172"/>
        <v>-121</v>
      </c>
      <c r="P1829" s="1" t="str">
        <f t="shared" si="173"/>
        <v>BELOW</v>
      </c>
      <c r="Q1829" s="7">
        <v>-4.8780487804878161E-2</v>
      </c>
    </row>
    <row r="1830" spans="1:17" x14ac:dyDescent="0.3">
      <c r="A1830" s="2">
        <v>32</v>
      </c>
      <c r="B1830" s="8" t="s">
        <v>923</v>
      </c>
      <c r="C1830" s="8" t="s">
        <v>957</v>
      </c>
      <c r="D1830" s="8">
        <v>17.899999999999999</v>
      </c>
      <c r="E1830" s="8">
        <v>527</v>
      </c>
      <c r="F1830" s="8">
        <v>576</v>
      </c>
      <c r="G1830" s="8">
        <v>700</v>
      </c>
      <c r="H1830" s="8">
        <v>910</v>
      </c>
      <c r="I1830" s="8">
        <v>1101</v>
      </c>
      <c r="J1830" s="8"/>
      <c r="K1830">
        <f t="shared" si="168"/>
        <v>-420</v>
      </c>
      <c r="L1830">
        <f t="shared" si="169"/>
        <v>-403</v>
      </c>
      <c r="M1830">
        <f t="shared" si="170"/>
        <v>-423</v>
      </c>
      <c r="N1830">
        <f t="shared" si="171"/>
        <v>-399</v>
      </c>
      <c r="O1830">
        <f t="shared" si="172"/>
        <v>-527</v>
      </c>
      <c r="P1830" s="1" t="str">
        <f t="shared" si="173"/>
        <v>ABOVE</v>
      </c>
      <c r="Q1830" s="7">
        <v>0.45528455284552827</v>
      </c>
    </row>
    <row r="1831" spans="1:17" x14ac:dyDescent="0.3">
      <c r="A1831" s="2">
        <v>32</v>
      </c>
      <c r="B1831" s="8" t="s">
        <v>923</v>
      </c>
      <c r="C1831" s="8" t="s">
        <v>956</v>
      </c>
      <c r="D1831" s="8">
        <v>26.2</v>
      </c>
      <c r="E1831" s="8">
        <v>1559</v>
      </c>
      <c r="F1831" s="8">
        <v>1599</v>
      </c>
      <c r="G1831" s="8">
        <v>1831</v>
      </c>
      <c r="H1831" s="8">
        <v>2324</v>
      </c>
      <c r="I1831" s="8">
        <v>2475</v>
      </c>
      <c r="J1831" s="8"/>
      <c r="K1831">
        <f t="shared" si="168"/>
        <v>612</v>
      </c>
      <c r="L1831">
        <f t="shared" si="169"/>
        <v>620</v>
      </c>
      <c r="M1831">
        <f t="shared" si="170"/>
        <v>708</v>
      </c>
      <c r="N1831">
        <f t="shared" si="171"/>
        <v>1015</v>
      </c>
      <c r="O1831">
        <f t="shared" si="172"/>
        <v>847</v>
      </c>
      <c r="P1831" s="1" t="str">
        <f t="shared" si="173"/>
        <v>ABOVE</v>
      </c>
      <c r="Q1831" s="7">
        <v>1.1300813008130079</v>
      </c>
    </row>
    <row r="1832" spans="1:17" x14ac:dyDescent="0.3">
      <c r="A1832" s="2">
        <v>32</v>
      </c>
      <c r="B1832" s="8" t="s">
        <v>923</v>
      </c>
      <c r="C1832" s="8" t="s">
        <v>955</v>
      </c>
      <c r="D1832" s="8">
        <v>17.8</v>
      </c>
      <c r="E1832" s="8">
        <v>609</v>
      </c>
      <c r="F1832" s="8">
        <v>640</v>
      </c>
      <c r="G1832" s="8">
        <v>830</v>
      </c>
      <c r="H1832" s="8">
        <v>1086</v>
      </c>
      <c r="I1832" s="8">
        <v>1236</v>
      </c>
      <c r="J1832" s="8"/>
      <c r="K1832">
        <f t="shared" si="168"/>
        <v>-338</v>
      </c>
      <c r="L1832">
        <f t="shared" si="169"/>
        <v>-339</v>
      </c>
      <c r="M1832">
        <f t="shared" si="170"/>
        <v>-293</v>
      </c>
      <c r="N1832">
        <f t="shared" si="171"/>
        <v>-223</v>
      </c>
      <c r="O1832">
        <f t="shared" si="172"/>
        <v>-392</v>
      </c>
      <c r="P1832" s="1" t="str">
        <f t="shared" si="173"/>
        <v>ABOVE</v>
      </c>
      <c r="Q1832" s="7">
        <v>0.44715447154471544</v>
      </c>
    </row>
    <row r="1833" spans="1:17" x14ac:dyDescent="0.3">
      <c r="A1833" s="2">
        <v>32</v>
      </c>
      <c r="B1833" s="8" t="s">
        <v>923</v>
      </c>
      <c r="C1833" s="8" t="s">
        <v>954</v>
      </c>
      <c r="D1833" s="8">
        <v>14.7</v>
      </c>
      <c r="E1833" s="8">
        <v>566</v>
      </c>
      <c r="F1833" s="8">
        <v>569</v>
      </c>
      <c r="G1833" s="8">
        <v>700</v>
      </c>
      <c r="H1833" s="8">
        <v>967</v>
      </c>
      <c r="I1833" s="8">
        <v>1079</v>
      </c>
      <c r="J1833" s="8"/>
      <c r="K1833">
        <f t="shared" si="168"/>
        <v>-381</v>
      </c>
      <c r="L1833">
        <f t="shared" si="169"/>
        <v>-410</v>
      </c>
      <c r="M1833">
        <f t="shared" si="170"/>
        <v>-423</v>
      </c>
      <c r="N1833">
        <f t="shared" si="171"/>
        <v>-342</v>
      </c>
      <c r="O1833">
        <f t="shared" si="172"/>
        <v>-549</v>
      </c>
      <c r="P1833" s="1" t="str">
        <f t="shared" si="173"/>
        <v>ABOVE</v>
      </c>
      <c r="Q1833" s="7">
        <v>0.19512195121951206</v>
      </c>
    </row>
    <row r="1834" spans="1:17" x14ac:dyDescent="0.3">
      <c r="A1834" s="2">
        <v>32</v>
      </c>
      <c r="B1834" s="8" t="s">
        <v>923</v>
      </c>
      <c r="C1834" s="8" t="s">
        <v>953</v>
      </c>
      <c r="D1834" s="8">
        <v>13.8</v>
      </c>
      <c r="E1834" s="8">
        <v>562</v>
      </c>
      <c r="F1834" s="8">
        <v>621</v>
      </c>
      <c r="G1834" s="8">
        <v>786</v>
      </c>
      <c r="H1834" s="8">
        <v>994</v>
      </c>
      <c r="I1834" s="8">
        <v>1081</v>
      </c>
      <c r="J1834" s="8"/>
      <c r="K1834">
        <f t="shared" si="168"/>
        <v>-385</v>
      </c>
      <c r="L1834">
        <f t="shared" si="169"/>
        <v>-358</v>
      </c>
      <c r="M1834">
        <f t="shared" si="170"/>
        <v>-337</v>
      </c>
      <c r="N1834">
        <f t="shared" si="171"/>
        <v>-315</v>
      </c>
      <c r="O1834">
        <f t="shared" si="172"/>
        <v>-547</v>
      </c>
      <c r="P1834" s="1" t="str">
        <f t="shared" si="173"/>
        <v>ABOVE</v>
      </c>
      <c r="Q1834" s="7">
        <v>0.12195121951219512</v>
      </c>
    </row>
    <row r="1835" spans="1:17" x14ac:dyDescent="0.3">
      <c r="A1835" s="2">
        <v>32</v>
      </c>
      <c r="B1835" s="8" t="s">
        <v>923</v>
      </c>
      <c r="C1835" s="8" t="s">
        <v>952</v>
      </c>
      <c r="D1835" s="8">
        <v>16.3</v>
      </c>
      <c r="E1835" s="8">
        <v>555</v>
      </c>
      <c r="F1835" s="8">
        <v>567</v>
      </c>
      <c r="G1835" s="8">
        <v>700</v>
      </c>
      <c r="H1835" s="8">
        <v>908</v>
      </c>
      <c r="I1835" s="8">
        <v>1050</v>
      </c>
      <c r="J1835" s="8"/>
      <c r="K1835">
        <f t="shared" si="168"/>
        <v>-392</v>
      </c>
      <c r="L1835">
        <f t="shared" si="169"/>
        <v>-412</v>
      </c>
      <c r="M1835">
        <f t="shared" si="170"/>
        <v>-423</v>
      </c>
      <c r="N1835">
        <f t="shared" si="171"/>
        <v>-401</v>
      </c>
      <c r="O1835">
        <f t="shared" si="172"/>
        <v>-578</v>
      </c>
      <c r="P1835" s="1" t="str">
        <f t="shared" si="173"/>
        <v>ABOVE</v>
      </c>
      <c r="Q1835" s="7">
        <v>0.32520325203252032</v>
      </c>
    </row>
    <row r="1836" spans="1:17" x14ac:dyDescent="0.3">
      <c r="A1836" s="2">
        <v>32</v>
      </c>
      <c r="B1836" s="8" t="s">
        <v>923</v>
      </c>
      <c r="C1836" s="8" t="s">
        <v>951</v>
      </c>
      <c r="D1836" s="8">
        <v>14.1</v>
      </c>
      <c r="E1836" s="8">
        <v>630</v>
      </c>
      <c r="F1836" s="8">
        <v>663</v>
      </c>
      <c r="G1836" s="8">
        <v>834</v>
      </c>
      <c r="H1836" s="8">
        <v>1074</v>
      </c>
      <c r="I1836" s="8">
        <v>1127</v>
      </c>
      <c r="J1836" s="8"/>
      <c r="K1836">
        <f t="shared" si="168"/>
        <v>-317</v>
      </c>
      <c r="L1836">
        <f t="shared" si="169"/>
        <v>-316</v>
      </c>
      <c r="M1836">
        <f t="shared" si="170"/>
        <v>-289</v>
      </c>
      <c r="N1836">
        <f t="shared" si="171"/>
        <v>-235</v>
      </c>
      <c r="O1836">
        <f t="shared" si="172"/>
        <v>-501</v>
      </c>
      <c r="P1836" s="1" t="str">
        <f t="shared" si="173"/>
        <v>ABOVE</v>
      </c>
      <c r="Q1836" s="7">
        <v>0.14634146341463405</v>
      </c>
    </row>
    <row r="1837" spans="1:17" x14ac:dyDescent="0.3">
      <c r="A1837" s="2">
        <v>32</v>
      </c>
      <c r="B1837" s="8" t="s">
        <v>923</v>
      </c>
      <c r="C1837" s="8" t="s">
        <v>950</v>
      </c>
      <c r="D1837" s="8">
        <v>13.7</v>
      </c>
      <c r="E1837" s="8">
        <v>553</v>
      </c>
      <c r="F1837" s="8">
        <v>598</v>
      </c>
      <c r="G1837" s="8">
        <v>741</v>
      </c>
      <c r="H1837" s="8">
        <v>931</v>
      </c>
      <c r="I1837" s="8">
        <v>1010</v>
      </c>
      <c r="J1837" s="8"/>
      <c r="K1837">
        <f t="shared" si="168"/>
        <v>-394</v>
      </c>
      <c r="L1837">
        <f t="shared" si="169"/>
        <v>-381</v>
      </c>
      <c r="M1837">
        <f t="shared" si="170"/>
        <v>-382</v>
      </c>
      <c r="N1837">
        <f t="shared" si="171"/>
        <v>-378</v>
      </c>
      <c r="O1837">
        <f t="shared" si="172"/>
        <v>-618</v>
      </c>
      <c r="P1837" s="1" t="str">
        <f t="shared" si="173"/>
        <v>ABOVE</v>
      </c>
      <c r="Q1837" s="7">
        <v>0.113821138211382</v>
      </c>
    </row>
    <row r="1838" spans="1:17" x14ac:dyDescent="0.3">
      <c r="A1838" s="2">
        <v>32</v>
      </c>
      <c r="B1838" s="8" t="s">
        <v>923</v>
      </c>
      <c r="C1838" s="8" t="s">
        <v>693</v>
      </c>
      <c r="D1838" s="8">
        <v>14.8</v>
      </c>
      <c r="E1838" s="8">
        <v>567</v>
      </c>
      <c r="F1838" s="8">
        <v>659</v>
      </c>
      <c r="G1838" s="8">
        <v>810</v>
      </c>
      <c r="H1838" s="8">
        <v>1052</v>
      </c>
      <c r="I1838" s="8">
        <v>1131</v>
      </c>
      <c r="J1838" s="8"/>
      <c r="K1838">
        <f t="shared" si="168"/>
        <v>-380</v>
      </c>
      <c r="L1838">
        <f t="shared" si="169"/>
        <v>-320</v>
      </c>
      <c r="M1838">
        <f t="shared" si="170"/>
        <v>-313</v>
      </c>
      <c r="N1838">
        <f t="shared" si="171"/>
        <v>-257</v>
      </c>
      <c r="O1838">
        <f t="shared" si="172"/>
        <v>-497</v>
      </c>
      <c r="P1838" s="1" t="str">
        <f t="shared" si="173"/>
        <v>ABOVE</v>
      </c>
      <c r="Q1838" s="7">
        <v>0.2032520325203252</v>
      </c>
    </row>
    <row r="1839" spans="1:17" x14ac:dyDescent="0.3">
      <c r="A1839" s="2">
        <v>32</v>
      </c>
      <c r="B1839" s="8" t="s">
        <v>923</v>
      </c>
      <c r="C1839" s="8" t="s">
        <v>85</v>
      </c>
      <c r="D1839" s="8">
        <v>10.1</v>
      </c>
      <c r="E1839" s="8">
        <v>688</v>
      </c>
      <c r="F1839" s="8">
        <v>748</v>
      </c>
      <c r="G1839" s="8">
        <v>936</v>
      </c>
      <c r="H1839" s="8">
        <v>1263</v>
      </c>
      <c r="I1839" s="8">
        <v>1296</v>
      </c>
      <c r="J1839" s="8"/>
      <c r="K1839">
        <f t="shared" si="168"/>
        <v>-259</v>
      </c>
      <c r="L1839">
        <f t="shared" si="169"/>
        <v>-231</v>
      </c>
      <c r="M1839">
        <f t="shared" si="170"/>
        <v>-187</v>
      </c>
      <c r="N1839">
        <f t="shared" si="171"/>
        <v>-46</v>
      </c>
      <c r="O1839">
        <f t="shared" si="172"/>
        <v>-332</v>
      </c>
      <c r="P1839" s="1" t="str">
        <f t="shared" si="173"/>
        <v>BELOW</v>
      </c>
      <c r="Q1839" s="7">
        <v>-0.17886178861788626</v>
      </c>
    </row>
    <row r="1840" spans="1:17" x14ac:dyDescent="0.3">
      <c r="A1840" s="2">
        <v>32</v>
      </c>
      <c r="B1840" s="8" t="s">
        <v>923</v>
      </c>
      <c r="C1840" s="8" t="s">
        <v>949</v>
      </c>
      <c r="D1840" s="8">
        <v>17.3</v>
      </c>
      <c r="E1840" s="8">
        <v>628</v>
      </c>
      <c r="F1840" s="8">
        <v>664</v>
      </c>
      <c r="G1840" s="8">
        <v>793</v>
      </c>
      <c r="H1840" s="8">
        <v>1023</v>
      </c>
      <c r="I1840" s="8">
        <v>1130</v>
      </c>
      <c r="J1840" s="8"/>
      <c r="K1840">
        <f t="shared" si="168"/>
        <v>-319</v>
      </c>
      <c r="L1840">
        <f t="shared" si="169"/>
        <v>-315</v>
      </c>
      <c r="M1840">
        <f t="shared" si="170"/>
        <v>-330</v>
      </c>
      <c r="N1840">
        <f t="shared" si="171"/>
        <v>-286</v>
      </c>
      <c r="O1840">
        <f t="shared" si="172"/>
        <v>-498</v>
      </c>
      <c r="P1840" s="1" t="str">
        <f t="shared" si="173"/>
        <v>ABOVE</v>
      </c>
      <c r="Q1840" s="7">
        <v>0.4065040650406504</v>
      </c>
    </row>
    <row r="1841" spans="1:17" x14ac:dyDescent="0.3">
      <c r="A1841" s="2">
        <v>32</v>
      </c>
      <c r="B1841" s="8" t="s">
        <v>923</v>
      </c>
      <c r="C1841" s="8" t="s">
        <v>691</v>
      </c>
      <c r="D1841" s="8">
        <v>12.6</v>
      </c>
      <c r="E1841" s="8">
        <v>591</v>
      </c>
      <c r="F1841" s="8">
        <v>595</v>
      </c>
      <c r="G1841" s="8">
        <v>749</v>
      </c>
      <c r="H1841" s="8">
        <v>974</v>
      </c>
      <c r="I1841" s="8">
        <v>1012</v>
      </c>
      <c r="J1841" s="8"/>
      <c r="K1841">
        <f t="shared" si="168"/>
        <v>-356</v>
      </c>
      <c r="L1841">
        <f t="shared" si="169"/>
        <v>-384</v>
      </c>
      <c r="M1841">
        <f t="shared" si="170"/>
        <v>-374</v>
      </c>
      <c r="N1841">
        <f t="shared" si="171"/>
        <v>-335</v>
      </c>
      <c r="O1841">
        <f t="shared" si="172"/>
        <v>-616</v>
      </c>
      <c r="P1841" s="1" t="str">
        <f t="shared" si="173"/>
        <v>ABOVE</v>
      </c>
      <c r="Q1841" s="7">
        <v>2.4390243902438935E-2</v>
      </c>
    </row>
    <row r="1842" spans="1:17" x14ac:dyDescent="0.3">
      <c r="A1842" s="2">
        <v>32</v>
      </c>
      <c r="B1842" s="8" t="s">
        <v>923</v>
      </c>
      <c r="C1842" s="8" t="s">
        <v>948</v>
      </c>
      <c r="D1842" s="8">
        <v>8.6</v>
      </c>
      <c r="E1842" s="8">
        <v>969</v>
      </c>
      <c r="F1842" s="8">
        <v>1073</v>
      </c>
      <c r="G1842" s="8">
        <v>1346</v>
      </c>
      <c r="H1842" s="8">
        <v>1721</v>
      </c>
      <c r="I1842" s="8">
        <v>2008</v>
      </c>
      <c r="J1842" s="8"/>
      <c r="K1842">
        <f t="shared" si="168"/>
        <v>22</v>
      </c>
      <c r="L1842">
        <f t="shared" si="169"/>
        <v>94</v>
      </c>
      <c r="M1842">
        <f t="shared" si="170"/>
        <v>223</v>
      </c>
      <c r="N1842">
        <f t="shared" si="171"/>
        <v>412</v>
      </c>
      <c r="O1842">
        <f t="shared" si="172"/>
        <v>380</v>
      </c>
      <c r="P1842" s="1" t="str">
        <f t="shared" si="173"/>
        <v>BELOW</v>
      </c>
      <c r="Q1842" s="7">
        <v>-0.30081300813008138</v>
      </c>
    </row>
    <row r="1843" spans="1:17" x14ac:dyDescent="0.3">
      <c r="A1843" s="2">
        <v>32</v>
      </c>
      <c r="B1843" s="8" t="s">
        <v>923</v>
      </c>
      <c r="C1843" s="8" t="s">
        <v>689</v>
      </c>
      <c r="D1843" s="8">
        <v>13.3</v>
      </c>
      <c r="E1843" s="8">
        <v>671</v>
      </c>
      <c r="F1843" s="8">
        <v>695</v>
      </c>
      <c r="G1843" s="8">
        <v>838</v>
      </c>
      <c r="H1843" s="8">
        <v>1050</v>
      </c>
      <c r="I1843" s="8">
        <v>1204</v>
      </c>
      <c r="J1843" s="8"/>
      <c r="K1843">
        <f t="shared" si="168"/>
        <v>-276</v>
      </c>
      <c r="L1843">
        <f t="shared" si="169"/>
        <v>-284</v>
      </c>
      <c r="M1843">
        <f t="shared" si="170"/>
        <v>-285</v>
      </c>
      <c r="N1843">
        <f t="shared" si="171"/>
        <v>-259</v>
      </c>
      <c r="O1843">
        <f t="shared" si="172"/>
        <v>-424</v>
      </c>
      <c r="P1843" s="1" t="str">
        <f t="shared" si="173"/>
        <v>ABOVE</v>
      </c>
      <c r="Q1843" s="7">
        <v>8.1300813008130079E-2</v>
      </c>
    </row>
    <row r="1844" spans="1:17" x14ac:dyDescent="0.3">
      <c r="A1844" s="2">
        <v>32</v>
      </c>
      <c r="B1844" s="8" t="s">
        <v>923</v>
      </c>
      <c r="C1844" s="8" t="s">
        <v>241</v>
      </c>
      <c r="D1844" s="8">
        <v>12.4</v>
      </c>
      <c r="E1844" s="8">
        <v>625</v>
      </c>
      <c r="F1844" s="8">
        <v>683</v>
      </c>
      <c r="G1844" s="8">
        <v>847</v>
      </c>
      <c r="H1844" s="8">
        <v>1133</v>
      </c>
      <c r="I1844" s="8">
        <v>1163</v>
      </c>
      <c r="J1844" s="8"/>
      <c r="K1844">
        <f t="shared" si="168"/>
        <v>-322</v>
      </c>
      <c r="L1844">
        <f t="shared" si="169"/>
        <v>-296</v>
      </c>
      <c r="M1844">
        <f t="shared" si="170"/>
        <v>-276</v>
      </c>
      <c r="N1844">
        <f t="shared" si="171"/>
        <v>-176</v>
      </c>
      <c r="O1844">
        <f t="shared" si="172"/>
        <v>-465</v>
      </c>
      <c r="P1844" s="1" t="str">
        <f t="shared" si="173"/>
        <v>ABOVE</v>
      </c>
      <c r="Q1844" s="7">
        <v>8.1300813008129795E-3</v>
      </c>
    </row>
    <row r="1845" spans="1:17" x14ac:dyDescent="0.3">
      <c r="A1845" s="2">
        <v>32</v>
      </c>
      <c r="B1845" s="8" t="s">
        <v>923</v>
      </c>
      <c r="C1845" s="8" t="s">
        <v>168</v>
      </c>
      <c r="D1845" s="8">
        <v>18.100000000000001</v>
      </c>
      <c r="E1845" s="8">
        <v>533</v>
      </c>
      <c r="F1845" s="8">
        <v>620</v>
      </c>
      <c r="G1845" s="8">
        <v>721</v>
      </c>
      <c r="H1845" s="8">
        <v>952</v>
      </c>
      <c r="I1845" s="8">
        <v>975</v>
      </c>
      <c r="J1845" s="8"/>
      <c r="K1845">
        <f t="shared" si="168"/>
        <v>-414</v>
      </c>
      <c r="L1845">
        <f t="shared" si="169"/>
        <v>-359</v>
      </c>
      <c r="M1845">
        <f t="shared" si="170"/>
        <v>-402</v>
      </c>
      <c r="N1845">
        <f t="shared" si="171"/>
        <v>-357</v>
      </c>
      <c r="O1845">
        <f t="shared" si="172"/>
        <v>-653</v>
      </c>
      <c r="P1845" s="1" t="str">
        <f t="shared" si="173"/>
        <v>ABOVE</v>
      </c>
      <c r="Q1845" s="7">
        <v>0.47154471544715448</v>
      </c>
    </row>
    <row r="1846" spans="1:17" x14ac:dyDescent="0.3">
      <c r="A1846" s="2">
        <v>32</v>
      </c>
      <c r="B1846" s="8" t="s">
        <v>923</v>
      </c>
      <c r="C1846" s="8" t="s">
        <v>688</v>
      </c>
      <c r="D1846" s="8">
        <v>16.399999999999999</v>
      </c>
      <c r="E1846" s="8">
        <v>523</v>
      </c>
      <c r="F1846" s="8">
        <v>636</v>
      </c>
      <c r="G1846" s="8">
        <v>772</v>
      </c>
      <c r="H1846" s="8">
        <v>967</v>
      </c>
      <c r="I1846" s="8">
        <v>1095</v>
      </c>
      <c r="J1846" s="8"/>
      <c r="K1846">
        <f t="shared" si="168"/>
        <v>-424</v>
      </c>
      <c r="L1846">
        <f t="shared" si="169"/>
        <v>-343</v>
      </c>
      <c r="M1846">
        <f t="shared" si="170"/>
        <v>-351</v>
      </c>
      <c r="N1846">
        <f t="shared" si="171"/>
        <v>-342</v>
      </c>
      <c r="O1846">
        <f t="shared" si="172"/>
        <v>-533</v>
      </c>
      <c r="P1846" s="1" t="str">
        <f t="shared" si="173"/>
        <v>ABOVE</v>
      </c>
      <c r="Q1846" s="7">
        <v>0.33333333333333315</v>
      </c>
    </row>
    <row r="1847" spans="1:17" x14ac:dyDescent="0.3">
      <c r="A1847" s="2">
        <v>32</v>
      </c>
      <c r="B1847" s="8" t="s">
        <v>923</v>
      </c>
      <c r="C1847" s="8" t="s">
        <v>947</v>
      </c>
      <c r="D1847" s="8">
        <v>10.5</v>
      </c>
      <c r="E1847" s="8">
        <v>544</v>
      </c>
      <c r="F1847" s="8">
        <v>634</v>
      </c>
      <c r="G1847" s="8">
        <v>766</v>
      </c>
      <c r="H1847" s="8">
        <v>1036</v>
      </c>
      <c r="I1847" s="8">
        <v>1141</v>
      </c>
      <c r="J1847" s="8"/>
      <c r="K1847">
        <f t="shared" si="168"/>
        <v>-403</v>
      </c>
      <c r="L1847">
        <f t="shared" si="169"/>
        <v>-345</v>
      </c>
      <c r="M1847">
        <f t="shared" si="170"/>
        <v>-357</v>
      </c>
      <c r="N1847">
        <f t="shared" si="171"/>
        <v>-273</v>
      </c>
      <c r="O1847">
        <f t="shared" si="172"/>
        <v>-487</v>
      </c>
      <c r="P1847" s="1" t="str">
        <f t="shared" si="173"/>
        <v>BELOW</v>
      </c>
      <c r="Q1847" s="7">
        <v>-0.14634146341463419</v>
      </c>
    </row>
    <row r="1848" spans="1:17" x14ac:dyDescent="0.3">
      <c r="A1848" s="2">
        <v>32</v>
      </c>
      <c r="B1848" s="8" t="s">
        <v>923</v>
      </c>
      <c r="C1848" s="8" t="s">
        <v>231</v>
      </c>
      <c r="D1848" s="8">
        <v>12.6</v>
      </c>
      <c r="E1848" s="8">
        <v>615</v>
      </c>
      <c r="F1848" s="8">
        <v>778</v>
      </c>
      <c r="G1848" s="8">
        <v>957</v>
      </c>
      <c r="H1848" s="8">
        <v>1248</v>
      </c>
      <c r="I1848" s="8">
        <v>1518</v>
      </c>
      <c r="J1848" s="8"/>
      <c r="K1848">
        <f t="shared" si="168"/>
        <v>-332</v>
      </c>
      <c r="L1848">
        <f t="shared" si="169"/>
        <v>-201</v>
      </c>
      <c r="M1848">
        <f t="shared" si="170"/>
        <v>-166</v>
      </c>
      <c r="N1848">
        <f t="shared" si="171"/>
        <v>-61</v>
      </c>
      <c r="O1848">
        <f t="shared" si="172"/>
        <v>-110</v>
      </c>
      <c r="P1848" s="1" t="str">
        <f t="shared" si="173"/>
        <v>ABOVE</v>
      </c>
      <c r="Q1848" s="7">
        <v>2.4390243902438935E-2</v>
      </c>
    </row>
    <row r="1849" spans="1:17" x14ac:dyDescent="0.3">
      <c r="A1849" s="2">
        <v>32</v>
      </c>
      <c r="B1849" s="8" t="s">
        <v>923</v>
      </c>
      <c r="C1849" s="8" t="s">
        <v>441</v>
      </c>
      <c r="D1849" s="8">
        <v>9.8000000000000007</v>
      </c>
      <c r="E1849" s="8">
        <v>590</v>
      </c>
      <c r="F1849" s="8">
        <v>594</v>
      </c>
      <c r="G1849" s="8">
        <v>786</v>
      </c>
      <c r="H1849" s="8">
        <v>1028</v>
      </c>
      <c r="I1849" s="8">
        <v>1127</v>
      </c>
      <c r="J1849" s="8"/>
      <c r="K1849">
        <f t="shared" si="168"/>
        <v>-357</v>
      </c>
      <c r="L1849">
        <f t="shared" si="169"/>
        <v>-385</v>
      </c>
      <c r="M1849">
        <f t="shared" si="170"/>
        <v>-337</v>
      </c>
      <c r="N1849">
        <f t="shared" si="171"/>
        <v>-281</v>
      </c>
      <c r="O1849">
        <f t="shared" si="172"/>
        <v>-501</v>
      </c>
      <c r="P1849" s="1" t="str">
        <f t="shared" si="173"/>
        <v>BELOW</v>
      </c>
      <c r="Q1849" s="7">
        <v>-0.2032520325203252</v>
      </c>
    </row>
    <row r="1850" spans="1:17" x14ac:dyDescent="0.3">
      <c r="A1850" s="2">
        <v>32</v>
      </c>
      <c r="B1850" s="8" t="s">
        <v>923</v>
      </c>
      <c r="C1850" s="8" t="s">
        <v>946</v>
      </c>
      <c r="D1850" s="8">
        <v>13.7</v>
      </c>
      <c r="E1850" s="8">
        <v>556</v>
      </c>
      <c r="F1850" s="8">
        <v>608</v>
      </c>
      <c r="G1850" s="8">
        <v>786</v>
      </c>
      <c r="H1850" s="8">
        <v>985</v>
      </c>
      <c r="I1850" s="8">
        <v>1072</v>
      </c>
      <c r="J1850" s="8"/>
      <c r="K1850">
        <f t="shared" si="168"/>
        <v>-391</v>
      </c>
      <c r="L1850">
        <f t="shared" si="169"/>
        <v>-371</v>
      </c>
      <c r="M1850">
        <f t="shared" si="170"/>
        <v>-337</v>
      </c>
      <c r="N1850">
        <f t="shared" si="171"/>
        <v>-324</v>
      </c>
      <c r="O1850">
        <f t="shared" si="172"/>
        <v>-556</v>
      </c>
      <c r="P1850" s="1" t="str">
        <f t="shared" si="173"/>
        <v>ABOVE</v>
      </c>
      <c r="Q1850" s="7">
        <v>0.113821138211382</v>
      </c>
    </row>
    <row r="1851" spans="1:17" x14ac:dyDescent="0.3">
      <c r="A1851" s="2">
        <v>32</v>
      </c>
      <c r="B1851" s="8" t="s">
        <v>923</v>
      </c>
      <c r="C1851" s="8" t="s">
        <v>68</v>
      </c>
      <c r="D1851" s="8">
        <v>14.6</v>
      </c>
      <c r="E1851" s="8">
        <v>748</v>
      </c>
      <c r="F1851" s="8">
        <v>880</v>
      </c>
      <c r="G1851" s="8">
        <v>1164</v>
      </c>
      <c r="H1851" s="8">
        <v>1460</v>
      </c>
      <c r="I1851" s="8">
        <v>1672</v>
      </c>
      <c r="J1851" s="8"/>
      <c r="K1851">
        <f t="shared" si="168"/>
        <v>-199</v>
      </c>
      <c r="L1851">
        <f t="shared" si="169"/>
        <v>-99</v>
      </c>
      <c r="M1851">
        <f t="shared" si="170"/>
        <v>41</v>
      </c>
      <c r="N1851">
        <f t="shared" si="171"/>
        <v>151</v>
      </c>
      <c r="O1851">
        <f t="shared" si="172"/>
        <v>44</v>
      </c>
      <c r="P1851" s="1" t="str">
        <f t="shared" si="173"/>
        <v>ABOVE</v>
      </c>
      <c r="Q1851" s="7">
        <v>0.18699186991869909</v>
      </c>
    </row>
    <row r="1852" spans="1:17" x14ac:dyDescent="0.3">
      <c r="A1852" s="2">
        <v>32</v>
      </c>
      <c r="B1852" s="8" t="s">
        <v>923</v>
      </c>
      <c r="C1852" s="8" t="s">
        <v>945</v>
      </c>
      <c r="D1852" s="8">
        <v>17.7</v>
      </c>
      <c r="E1852" s="8">
        <v>1559</v>
      </c>
      <c r="F1852" s="8">
        <v>1599</v>
      </c>
      <c r="G1852" s="8">
        <v>1831</v>
      </c>
      <c r="H1852" s="8">
        <v>2324</v>
      </c>
      <c r="I1852" s="8">
        <v>2475</v>
      </c>
      <c r="J1852" s="8"/>
      <c r="K1852">
        <f t="shared" si="168"/>
        <v>612</v>
      </c>
      <c r="L1852">
        <f t="shared" si="169"/>
        <v>620</v>
      </c>
      <c r="M1852">
        <f t="shared" si="170"/>
        <v>708</v>
      </c>
      <c r="N1852">
        <f t="shared" si="171"/>
        <v>1015</v>
      </c>
      <c r="O1852">
        <f t="shared" si="172"/>
        <v>847</v>
      </c>
      <c r="P1852" s="1" t="str">
        <f t="shared" si="173"/>
        <v>ABOVE</v>
      </c>
      <c r="Q1852" s="7">
        <v>0.43902439024390227</v>
      </c>
    </row>
    <row r="1853" spans="1:17" x14ac:dyDescent="0.3">
      <c r="A1853" s="2">
        <v>32</v>
      </c>
      <c r="B1853" s="8" t="s">
        <v>923</v>
      </c>
      <c r="C1853" s="8" t="s">
        <v>127</v>
      </c>
      <c r="D1853" s="8">
        <v>12.4</v>
      </c>
      <c r="E1853" s="8">
        <v>568</v>
      </c>
      <c r="F1853" s="8">
        <v>632</v>
      </c>
      <c r="G1853" s="8">
        <v>723</v>
      </c>
      <c r="H1853" s="8">
        <v>1011</v>
      </c>
      <c r="I1853" s="8">
        <v>1147</v>
      </c>
      <c r="J1853" s="8"/>
      <c r="K1853">
        <f t="shared" si="168"/>
        <v>-379</v>
      </c>
      <c r="L1853">
        <f t="shared" si="169"/>
        <v>-347</v>
      </c>
      <c r="M1853">
        <f t="shared" si="170"/>
        <v>-400</v>
      </c>
      <c r="N1853">
        <f t="shared" si="171"/>
        <v>-298</v>
      </c>
      <c r="O1853">
        <f t="shared" si="172"/>
        <v>-481</v>
      </c>
      <c r="P1853" s="1" t="str">
        <f t="shared" si="173"/>
        <v>ABOVE</v>
      </c>
      <c r="Q1853" s="7">
        <v>8.1300813008129795E-3</v>
      </c>
    </row>
    <row r="1854" spans="1:17" x14ac:dyDescent="0.3">
      <c r="A1854" s="2">
        <v>32</v>
      </c>
      <c r="B1854" s="8" t="s">
        <v>923</v>
      </c>
      <c r="C1854" s="8" t="s">
        <v>944</v>
      </c>
      <c r="D1854" s="8">
        <v>13.8</v>
      </c>
      <c r="E1854" s="8">
        <v>650</v>
      </c>
      <c r="F1854" s="8">
        <v>760</v>
      </c>
      <c r="G1854" s="8">
        <v>951</v>
      </c>
      <c r="H1854" s="8">
        <v>1192</v>
      </c>
      <c r="I1854" s="8">
        <v>1285</v>
      </c>
      <c r="J1854" s="8"/>
      <c r="K1854">
        <f t="shared" si="168"/>
        <v>-297</v>
      </c>
      <c r="L1854">
        <f t="shared" si="169"/>
        <v>-219</v>
      </c>
      <c r="M1854">
        <f t="shared" si="170"/>
        <v>-172</v>
      </c>
      <c r="N1854">
        <f t="shared" si="171"/>
        <v>-117</v>
      </c>
      <c r="O1854">
        <f t="shared" si="172"/>
        <v>-343</v>
      </c>
      <c r="P1854" s="1" t="str">
        <f t="shared" si="173"/>
        <v>ABOVE</v>
      </c>
      <c r="Q1854" s="7">
        <v>0.12195121951219512</v>
      </c>
    </row>
    <row r="1855" spans="1:17" x14ac:dyDescent="0.3">
      <c r="A1855" s="2">
        <v>32</v>
      </c>
      <c r="B1855" s="8" t="s">
        <v>923</v>
      </c>
      <c r="C1855" s="8" t="s">
        <v>214</v>
      </c>
      <c r="D1855" s="8">
        <v>9.8000000000000007</v>
      </c>
      <c r="E1855" s="8">
        <v>599</v>
      </c>
      <c r="F1855" s="8">
        <v>688</v>
      </c>
      <c r="G1855" s="8">
        <v>858</v>
      </c>
      <c r="H1855" s="8">
        <v>1088</v>
      </c>
      <c r="I1855" s="8">
        <v>1224</v>
      </c>
      <c r="J1855" s="8"/>
      <c r="K1855">
        <f t="shared" si="168"/>
        <v>-348</v>
      </c>
      <c r="L1855">
        <f t="shared" si="169"/>
        <v>-291</v>
      </c>
      <c r="M1855">
        <f t="shared" si="170"/>
        <v>-265</v>
      </c>
      <c r="N1855">
        <f t="shared" si="171"/>
        <v>-221</v>
      </c>
      <c r="O1855">
        <f t="shared" si="172"/>
        <v>-404</v>
      </c>
      <c r="P1855" s="1" t="str">
        <f t="shared" si="173"/>
        <v>BELOW</v>
      </c>
      <c r="Q1855" s="7">
        <v>-0.2032520325203252</v>
      </c>
    </row>
    <row r="1856" spans="1:17" x14ac:dyDescent="0.3">
      <c r="A1856" s="2">
        <v>32</v>
      </c>
      <c r="B1856" s="8" t="s">
        <v>923</v>
      </c>
      <c r="C1856" s="8" t="s">
        <v>55</v>
      </c>
      <c r="D1856" s="8">
        <v>12.7</v>
      </c>
      <c r="E1856" s="8">
        <v>650</v>
      </c>
      <c r="F1856" s="8">
        <v>760</v>
      </c>
      <c r="G1856" s="8">
        <v>951</v>
      </c>
      <c r="H1856" s="8">
        <v>1192</v>
      </c>
      <c r="I1856" s="8">
        <v>1285</v>
      </c>
      <c r="J1856" s="8"/>
      <c r="K1856">
        <f t="shared" si="168"/>
        <v>-297</v>
      </c>
      <c r="L1856">
        <f t="shared" si="169"/>
        <v>-219</v>
      </c>
      <c r="M1856">
        <f t="shared" si="170"/>
        <v>-172</v>
      </c>
      <c r="N1856">
        <f t="shared" si="171"/>
        <v>-117</v>
      </c>
      <c r="O1856">
        <f t="shared" si="172"/>
        <v>-343</v>
      </c>
      <c r="P1856" s="1" t="str">
        <f t="shared" si="173"/>
        <v>ABOVE</v>
      </c>
      <c r="Q1856" s="7">
        <v>3.2520325203251918E-2</v>
      </c>
    </row>
    <row r="1857" spans="1:17" x14ac:dyDescent="0.3">
      <c r="A1857" s="2">
        <v>32</v>
      </c>
      <c r="B1857" s="8" t="s">
        <v>923</v>
      </c>
      <c r="C1857" s="8" t="s">
        <v>210</v>
      </c>
      <c r="D1857" s="8">
        <v>15.9</v>
      </c>
      <c r="E1857" s="8">
        <v>648</v>
      </c>
      <c r="F1857" s="8">
        <v>652</v>
      </c>
      <c r="G1857" s="8">
        <v>788</v>
      </c>
      <c r="H1857" s="8">
        <v>987</v>
      </c>
      <c r="I1857" s="8">
        <v>1100</v>
      </c>
      <c r="J1857" s="8"/>
      <c r="K1857">
        <f t="shared" si="168"/>
        <v>-299</v>
      </c>
      <c r="L1857">
        <f t="shared" si="169"/>
        <v>-327</v>
      </c>
      <c r="M1857">
        <f t="shared" si="170"/>
        <v>-335</v>
      </c>
      <c r="N1857">
        <f t="shared" si="171"/>
        <v>-322</v>
      </c>
      <c r="O1857">
        <f t="shared" si="172"/>
        <v>-528</v>
      </c>
      <c r="P1857" s="1" t="str">
        <f t="shared" si="173"/>
        <v>ABOVE</v>
      </c>
      <c r="Q1857" s="7">
        <v>0.29268292682926822</v>
      </c>
    </row>
    <row r="1858" spans="1:17" x14ac:dyDescent="0.3">
      <c r="A1858" s="2">
        <v>32</v>
      </c>
      <c r="B1858" s="8" t="s">
        <v>923</v>
      </c>
      <c r="C1858" s="8" t="s">
        <v>943</v>
      </c>
      <c r="D1858" s="8">
        <v>5.6</v>
      </c>
      <c r="E1858" s="8">
        <v>1240</v>
      </c>
      <c r="F1858" s="8">
        <v>1548</v>
      </c>
      <c r="G1858" s="8">
        <v>1907</v>
      </c>
      <c r="H1858" s="8">
        <v>2460</v>
      </c>
      <c r="I1858" s="8">
        <v>2756</v>
      </c>
      <c r="J1858" s="8"/>
      <c r="K1858">
        <f t="shared" si="168"/>
        <v>293</v>
      </c>
      <c r="L1858">
        <f t="shared" si="169"/>
        <v>569</v>
      </c>
      <c r="M1858">
        <f t="shared" si="170"/>
        <v>784</v>
      </c>
      <c r="N1858">
        <f t="shared" si="171"/>
        <v>1151</v>
      </c>
      <c r="O1858">
        <f t="shared" si="172"/>
        <v>1128</v>
      </c>
      <c r="P1858" s="1" t="str">
        <f t="shared" si="173"/>
        <v>BELOW</v>
      </c>
      <c r="Q1858" s="7">
        <v>-0.54471544715447162</v>
      </c>
    </row>
    <row r="1859" spans="1:17" x14ac:dyDescent="0.3">
      <c r="A1859" s="2">
        <v>32</v>
      </c>
      <c r="B1859" s="8" t="s">
        <v>923</v>
      </c>
      <c r="C1859" s="8" t="s">
        <v>942</v>
      </c>
      <c r="D1859" s="8">
        <v>14.1</v>
      </c>
      <c r="E1859" s="8">
        <v>1559</v>
      </c>
      <c r="F1859" s="8">
        <v>1599</v>
      </c>
      <c r="G1859" s="8">
        <v>1831</v>
      </c>
      <c r="H1859" s="8">
        <v>2324</v>
      </c>
      <c r="I1859" s="8">
        <v>2475</v>
      </c>
      <c r="J1859" s="8"/>
      <c r="K1859">
        <f t="shared" si="168"/>
        <v>612</v>
      </c>
      <c r="L1859">
        <f t="shared" si="169"/>
        <v>620</v>
      </c>
      <c r="M1859">
        <f t="shared" si="170"/>
        <v>708</v>
      </c>
      <c r="N1859">
        <f t="shared" si="171"/>
        <v>1015</v>
      </c>
      <c r="O1859">
        <f t="shared" si="172"/>
        <v>847</v>
      </c>
      <c r="P1859" s="1" t="str">
        <f t="shared" si="173"/>
        <v>ABOVE</v>
      </c>
      <c r="Q1859" s="7">
        <v>0.14634146341463405</v>
      </c>
    </row>
    <row r="1860" spans="1:17" x14ac:dyDescent="0.3">
      <c r="A1860" s="2">
        <v>32</v>
      </c>
      <c r="B1860" s="8" t="s">
        <v>923</v>
      </c>
      <c r="C1860" s="8" t="s">
        <v>941</v>
      </c>
      <c r="D1860" s="8">
        <v>12.4</v>
      </c>
      <c r="E1860" s="8">
        <v>671</v>
      </c>
      <c r="F1860" s="8">
        <v>695</v>
      </c>
      <c r="G1860" s="8">
        <v>838</v>
      </c>
      <c r="H1860" s="8">
        <v>1050</v>
      </c>
      <c r="I1860" s="8">
        <v>1204</v>
      </c>
      <c r="J1860" s="8"/>
      <c r="K1860">
        <f t="shared" si="168"/>
        <v>-276</v>
      </c>
      <c r="L1860">
        <f t="shared" si="169"/>
        <v>-284</v>
      </c>
      <c r="M1860">
        <f t="shared" si="170"/>
        <v>-285</v>
      </c>
      <c r="N1860">
        <f t="shared" si="171"/>
        <v>-259</v>
      </c>
      <c r="O1860">
        <f t="shared" si="172"/>
        <v>-424</v>
      </c>
      <c r="P1860" s="1" t="str">
        <f t="shared" si="173"/>
        <v>ABOVE</v>
      </c>
      <c r="Q1860" s="7">
        <v>8.1300813008129795E-3</v>
      </c>
    </row>
    <row r="1861" spans="1:17" x14ac:dyDescent="0.3">
      <c r="A1861" s="2">
        <v>32</v>
      </c>
      <c r="B1861" s="8" t="s">
        <v>923</v>
      </c>
      <c r="C1861" s="8" t="s">
        <v>53</v>
      </c>
      <c r="D1861" s="8">
        <v>14.6</v>
      </c>
      <c r="E1861" s="8">
        <v>556</v>
      </c>
      <c r="F1861" s="8">
        <v>608</v>
      </c>
      <c r="G1861" s="8">
        <v>786</v>
      </c>
      <c r="H1861" s="8">
        <v>985</v>
      </c>
      <c r="I1861" s="8">
        <v>1072</v>
      </c>
      <c r="J1861" s="8"/>
      <c r="K1861">
        <f t="shared" ref="K1861:K1924" si="174">E1861-$E$1</f>
        <v>-391</v>
      </c>
      <c r="L1861">
        <f t="shared" ref="L1861:L1924" si="175">F1861-$F$1</f>
        <v>-371</v>
      </c>
      <c r="M1861">
        <f t="shared" ref="M1861:M1924" si="176">G1861-$G$1</f>
        <v>-337</v>
      </c>
      <c r="N1861">
        <f t="shared" ref="N1861:N1924" si="177">H1861-$H$1</f>
        <v>-324</v>
      </c>
      <c r="O1861">
        <f t="shared" ref="O1861:O1924" si="178">I1861-$I$1</f>
        <v>-556</v>
      </c>
      <c r="P1861" s="1" t="str">
        <f t="shared" ref="P1861:P1924" si="179">IF(D1861&gt;$D$1,"ABOVE",(IF(D1861&lt;$D$1,"BELOW","EQUAL")))</f>
        <v>ABOVE</v>
      </c>
      <c r="Q1861" s="7">
        <v>0.18699186991869909</v>
      </c>
    </row>
    <row r="1862" spans="1:17" x14ac:dyDescent="0.3">
      <c r="A1862" s="2">
        <v>32</v>
      </c>
      <c r="B1862" s="8" t="s">
        <v>923</v>
      </c>
      <c r="C1862" s="8" t="s">
        <v>940</v>
      </c>
      <c r="D1862" s="8">
        <v>13.8</v>
      </c>
      <c r="E1862" s="8">
        <v>599</v>
      </c>
      <c r="F1862" s="8">
        <v>688</v>
      </c>
      <c r="G1862" s="8">
        <v>858</v>
      </c>
      <c r="H1862" s="8">
        <v>1088</v>
      </c>
      <c r="I1862" s="8">
        <v>1224</v>
      </c>
      <c r="J1862" s="8"/>
      <c r="K1862">
        <f t="shared" si="174"/>
        <v>-348</v>
      </c>
      <c r="L1862">
        <f t="shared" si="175"/>
        <v>-291</v>
      </c>
      <c r="M1862">
        <f t="shared" si="176"/>
        <v>-265</v>
      </c>
      <c r="N1862">
        <f t="shared" si="177"/>
        <v>-221</v>
      </c>
      <c r="O1862">
        <f t="shared" si="178"/>
        <v>-404</v>
      </c>
      <c r="P1862" s="1" t="str">
        <f t="shared" si="179"/>
        <v>ABOVE</v>
      </c>
      <c r="Q1862" s="7">
        <v>0.12195121951219512</v>
      </c>
    </row>
    <row r="1863" spans="1:17" x14ac:dyDescent="0.3">
      <c r="A1863" s="2">
        <v>32</v>
      </c>
      <c r="B1863" s="8" t="s">
        <v>923</v>
      </c>
      <c r="C1863" s="8" t="s">
        <v>939</v>
      </c>
      <c r="D1863" s="8">
        <v>8.1</v>
      </c>
      <c r="E1863" s="8">
        <v>650</v>
      </c>
      <c r="F1863" s="8">
        <v>760</v>
      </c>
      <c r="G1863" s="8">
        <v>951</v>
      </c>
      <c r="H1863" s="8">
        <v>1192</v>
      </c>
      <c r="I1863" s="8">
        <v>1285</v>
      </c>
      <c r="J1863" s="8"/>
      <c r="K1863">
        <f t="shared" si="174"/>
        <v>-297</v>
      </c>
      <c r="L1863">
        <f t="shared" si="175"/>
        <v>-219</v>
      </c>
      <c r="M1863">
        <f t="shared" si="176"/>
        <v>-172</v>
      </c>
      <c r="N1863">
        <f t="shared" si="177"/>
        <v>-117</v>
      </c>
      <c r="O1863">
        <f t="shared" si="178"/>
        <v>-343</v>
      </c>
      <c r="P1863" s="1" t="str">
        <f t="shared" si="179"/>
        <v>BELOW</v>
      </c>
      <c r="Q1863" s="7">
        <v>-0.34146341463414642</v>
      </c>
    </row>
    <row r="1864" spans="1:17" x14ac:dyDescent="0.3">
      <c r="A1864" s="2">
        <v>32</v>
      </c>
      <c r="B1864" s="8" t="s">
        <v>923</v>
      </c>
      <c r="C1864" s="8" t="s">
        <v>204</v>
      </c>
      <c r="D1864" s="8">
        <v>12.3</v>
      </c>
      <c r="E1864" s="8">
        <v>969</v>
      </c>
      <c r="F1864" s="8">
        <v>1073</v>
      </c>
      <c r="G1864" s="8">
        <v>1346</v>
      </c>
      <c r="H1864" s="8">
        <v>1721</v>
      </c>
      <c r="I1864" s="8">
        <v>2008</v>
      </c>
      <c r="J1864" s="8"/>
      <c r="K1864">
        <f t="shared" si="174"/>
        <v>22</v>
      </c>
      <c r="L1864">
        <f t="shared" si="175"/>
        <v>94</v>
      </c>
      <c r="M1864">
        <f t="shared" si="176"/>
        <v>223</v>
      </c>
      <c r="N1864">
        <f t="shared" si="177"/>
        <v>412</v>
      </c>
      <c r="O1864">
        <f t="shared" si="178"/>
        <v>380</v>
      </c>
      <c r="P1864" s="1" t="str">
        <f t="shared" si="179"/>
        <v>EQUAL</v>
      </c>
      <c r="Q1864" s="7">
        <v>0</v>
      </c>
    </row>
    <row r="1865" spans="1:17" x14ac:dyDescent="0.3">
      <c r="A1865" s="2">
        <v>32</v>
      </c>
      <c r="B1865" s="8" t="s">
        <v>923</v>
      </c>
      <c r="C1865" s="8" t="s">
        <v>272</v>
      </c>
      <c r="D1865" s="8">
        <v>13.2</v>
      </c>
      <c r="E1865" s="8">
        <v>650</v>
      </c>
      <c r="F1865" s="8">
        <v>760</v>
      </c>
      <c r="G1865" s="8">
        <v>951</v>
      </c>
      <c r="H1865" s="8">
        <v>1192</v>
      </c>
      <c r="I1865" s="8">
        <v>1285</v>
      </c>
      <c r="J1865" s="8"/>
      <c r="K1865">
        <f t="shared" si="174"/>
        <v>-297</v>
      </c>
      <c r="L1865">
        <f t="shared" si="175"/>
        <v>-219</v>
      </c>
      <c r="M1865">
        <f t="shared" si="176"/>
        <v>-172</v>
      </c>
      <c r="N1865">
        <f t="shared" si="177"/>
        <v>-117</v>
      </c>
      <c r="O1865">
        <f t="shared" si="178"/>
        <v>-343</v>
      </c>
      <c r="P1865" s="1" t="str">
        <f t="shared" si="179"/>
        <v>ABOVE</v>
      </c>
      <c r="Q1865" s="7">
        <v>7.3170731707316958E-2</v>
      </c>
    </row>
    <row r="1866" spans="1:17" x14ac:dyDescent="0.3">
      <c r="A1866" s="2">
        <v>32</v>
      </c>
      <c r="B1866" s="8" t="s">
        <v>923</v>
      </c>
      <c r="C1866" s="8" t="s">
        <v>938</v>
      </c>
      <c r="D1866" s="8">
        <v>15.6</v>
      </c>
      <c r="E1866" s="8">
        <v>599</v>
      </c>
      <c r="F1866" s="8">
        <v>688</v>
      </c>
      <c r="G1866" s="8">
        <v>858</v>
      </c>
      <c r="H1866" s="8">
        <v>1088</v>
      </c>
      <c r="I1866" s="8">
        <v>1224</v>
      </c>
      <c r="J1866" s="8"/>
      <c r="K1866">
        <f t="shared" si="174"/>
        <v>-348</v>
      </c>
      <c r="L1866">
        <f t="shared" si="175"/>
        <v>-291</v>
      </c>
      <c r="M1866">
        <f t="shared" si="176"/>
        <v>-265</v>
      </c>
      <c r="N1866">
        <f t="shared" si="177"/>
        <v>-221</v>
      </c>
      <c r="O1866">
        <f t="shared" si="178"/>
        <v>-404</v>
      </c>
      <c r="P1866" s="1" t="str">
        <f t="shared" si="179"/>
        <v>ABOVE</v>
      </c>
      <c r="Q1866" s="7">
        <v>0.26829268292682917</v>
      </c>
    </row>
    <row r="1867" spans="1:17" x14ac:dyDescent="0.3">
      <c r="A1867" s="2">
        <v>32</v>
      </c>
      <c r="B1867" s="8" t="s">
        <v>923</v>
      </c>
      <c r="C1867" s="8" t="s">
        <v>937</v>
      </c>
      <c r="D1867" s="8">
        <v>16.2</v>
      </c>
      <c r="E1867" s="8">
        <v>652</v>
      </c>
      <c r="F1867" s="8">
        <v>657</v>
      </c>
      <c r="G1867" s="8">
        <v>832</v>
      </c>
      <c r="H1867" s="8">
        <v>1042</v>
      </c>
      <c r="I1867" s="8">
        <v>1329</v>
      </c>
      <c r="J1867" s="8"/>
      <c r="K1867">
        <f t="shared" si="174"/>
        <v>-295</v>
      </c>
      <c r="L1867">
        <f t="shared" si="175"/>
        <v>-322</v>
      </c>
      <c r="M1867">
        <f t="shared" si="176"/>
        <v>-291</v>
      </c>
      <c r="N1867">
        <f t="shared" si="177"/>
        <v>-267</v>
      </c>
      <c r="O1867">
        <f t="shared" si="178"/>
        <v>-299</v>
      </c>
      <c r="P1867" s="1" t="str">
        <f t="shared" si="179"/>
        <v>ABOVE</v>
      </c>
      <c r="Q1867" s="7">
        <v>0.31707317073170721</v>
      </c>
    </row>
    <row r="1868" spans="1:17" x14ac:dyDescent="0.3">
      <c r="A1868" s="2">
        <v>32</v>
      </c>
      <c r="B1868" s="8" t="s">
        <v>923</v>
      </c>
      <c r="C1868" s="8" t="s">
        <v>110</v>
      </c>
      <c r="D1868" s="8">
        <v>5.2</v>
      </c>
      <c r="E1868" s="8">
        <v>1559</v>
      </c>
      <c r="F1868" s="8">
        <v>1599</v>
      </c>
      <c r="G1868" s="8">
        <v>1831</v>
      </c>
      <c r="H1868" s="8">
        <v>2324</v>
      </c>
      <c r="I1868" s="8">
        <v>2475</v>
      </c>
      <c r="J1868" s="8"/>
      <c r="K1868">
        <f t="shared" si="174"/>
        <v>612</v>
      </c>
      <c r="L1868">
        <f t="shared" si="175"/>
        <v>620</v>
      </c>
      <c r="M1868">
        <f t="shared" si="176"/>
        <v>708</v>
      </c>
      <c r="N1868">
        <f t="shared" si="177"/>
        <v>1015</v>
      </c>
      <c r="O1868">
        <f t="shared" si="178"/>
        <v>847</v>
      </c>
      <c r="P1868" s="1" t="str">
        <f t="shared" si="179"/>
        <v>BELOW</v>
      </c>
      <c r="Q1868" s="7">
        <v>-0.57723577235772361</v>
      </c>
    </row>
    <row r="1869" spans="1:17" x14ac:dyDescent="0.3">
      <c r="A1869" s="2">
        <v>32</v>
      </c>
      <c r="B1869" s="8" t="s">
        <v>923</v>
      </c>
      <c r="C1869" s="8" t="s">
        <v>936</v>
      </c>
      <c r="D1869" s="8">
        <v>11</v>
      </c>
      <c r="E1869" s="8">
        <v>1559</v>
      </c>
      <c r="F1869" s="8">
        <v>1599</v>
      </c>
      <c r="G1869" s="8">
        <v>1831</v>
      </c>
      <c r="H1869" s="8">
        <v>2324</v>
      </c>
      <c r="I1869" s="8">
        <v>2475</v>
      </c>
      <c r="J1869" s="8"/>
      <c r="K1869">
        <f t="shared" si="174"/>
        <v>612</v>
      </c>
      <c r="L1869">
        <f t="shared" si="175"/>
        <v>620</v>
      </c>
      <c r="M1869">
        <f t="shared" si="176"/>
        <v>708</v>
      </c>
      <c r="N1869">
        <f t="shared" si="177"/>
        <v>1015</v>
      </c>
      <c r="O1869">
        <f t="shared" si="178"/>
        <v>847</v>
      </c>
      <c r="P1869" s="1" t="str">
        <f t="shared" si="179"/>
        <v>BELOW</v>
      </c>
      <c r="Q1869" s="7">
        <v>-0.10569105691056915</v>
      </c>
    </row>
    <row r="1870" spans="1:17" x14ac:dyDescent="0.3">
      <c r="A1870" s="2">
        <v>32</v>
      </c>
      <c r="B1870" s="8" t="s">
        <v>923</v>
      </c>
      <c r="C1870" s="8" t="s">
        <v>935</v>
      </c>
      <c r="D1870" s="8">
        <v>11.5</v>
      </c>
      <c r="E1870" s="8">
        <v>768</v>
      </c>
      <c r="F1870" s="8">
        <v>904</v>
      </c>
      <c r="G1870" s="8">
        <v>1115</v>
      </c>
      <c r="H1870" s="8">
        <v>1397</v>
      </c>
      <c r="I1870" s="8">
        <v>1507</v>
      </c>
      <c r="J1870" s="8"/>
      <c r="K1870">
        <f t="shared" si="174"/>
        <v>-179</v>
      </c>
      <c r="L1870">
        <f t="shared" si="175"/>
        <v>-75</v>
      </c>
      <c r="M1870">
        <f t="shared" si="176"/>
        <v>-8</v>
      </c>
      <c r="N1870">
        <f t="shared" si="177"/>
        <v>88</v>
      </c>
      <c r="O1870">
        <f t="shared" si="178"/>
        <v>-121</v>
      </c>
      <c r="P1870" s="1" t="str">
        <f t="shared" si="179"/>
        <v>BELOW</v>
      </c>
      <c r="Q1870" s="7">
        <v>-6.5040650406504114E-2</v>
      </c>
    </row>
    <row r="1871" spans="1:17" x14ac:dyDescent="0.3">
      <c r="A1871" s="2">
        <v>32</v>
      </c>
      <c r="B1871" s="8" t="s">
        <v>923</v>
      </c>
      <c r="C1871" s="8" t="s">
        <v>194</v>
      </c>
      <c r="D1871" s="8">
        <v>9.1</v>
      </c>
      <c r="E1871" s="8">
        <v>1559</v>
      </c>
      <c r="F1871" s="8">
        <v>1599</v>
      </c>
      <c r="G1871" s="8">
        <v>1831</v>
      </c>
      <c r="H1871" s="8">
        <v>2324</v>
      </c>
      <c r="I1871" s="8">
        <v>2475</v>
      </c>
      <c r="J1871" s="8"/>
      <c r="K1871">
        <f t="shared" si="174"/>
        <v>612</v>
      </c>
      <c r="L1871">
        <f t="shared" si="175"/>
        <v>620</v>
      </c>
      <c r="M1871">
        <f t="shared" si="176"/>
        <v>708</v>
      </c>
      <c r="N1871">
        <f t="shared" si="177"/>
        <v>1015</v>
      </c>
      <c r="O1871">
        <f t="shared" si="178"/>
        <v>847</v>
      </c>
      <c r="P1871" s="1" t="str">
        <f t="shared" si="179"/>
        <v>BELOW</v>
      </c>
      <c r="Q1871" s="7">
        <v>-0.26016260162601634</v>
      </c>
    </row>
    <row r="1872" spans="1:17" x14ac:dyDescent="0.3">
      <c r="A1872" s="2">
        <v>32</v>
      </c>
      <c r="B1872" s="8" t="s">
        <v>923</v>
      </c>
      <c r="C1872" s="8" t="s">
        <v>934</v>
      </c>
      <c r="D1872" s="8">
        <v>12.5</v>
      </c>
      <c r="E1872" s="8">
        <v>1559</v>
      </c>
      <c r="F1872" s="8">
        <v>1599</v>
      </c>
      <c r="G1872" s="8">
        <v>1831</v>
      </c>
      <c r="H1872" s="8">
        <v>2324</v>
      </c>
      <c r="I1872" s="8">
        <v>2475</v>
      </c>
      <c r="J1872" s="8"/>
      <c r="K1872">
        <f t="shared" si="174"/>
        <v>612</v>
      </c>
      <c r="L1872">
        <f t="shared" si="175"/>
        <v>620</v>
      </c>
      <c r="M1872">
        <f t="shared" si="176"/>
        <v>708</v>
      </c>
      <c r="N1872">
        <f t="shared" si="177"/>
        <v>1015</v>
      </c>
      <c r="O1872">
        <f t="shared" si="178"/>
        <v>847</v>
      </c>
      <c r="P1872" s="1" t="str">
        <f t="shared" si="179"/>
        <v>ABOVE</v>
      </c>
      <c r="Q1872" s="7">
        <v>1.6260162601625959E-2</v>
      </c>
    </row>
    <row r="1873" spans="1:17" x14ac:dyDescent="0.3">
      <c r="A1873" s="2">
        <v>32</v>
      </c>
      <c r="B1873" s="8" t="s">
        <v>923</v>
      </c>
      <c r="C1873" s="8" t="s">
        <v>933</v>
      </c>
      <c r="D1873" s="8">
        <v>18.899999999999999</v>
      </c>
      <c r="E1873" s="8">
        <v>609</v>
      </c>
      <c r="F1873" s="8">
        <v>634</v>
      </c>
      <c r="G1873" s="8">
        <v>801</v>
      </c>
      <c r="H1873" s="8">
        <v>1004</v>
      </c>
      <c r="I1873" s="8">
        <v>1203</v>
      </c>
      <c r="J1873" s="8"/>
      <c r="K1873">
        <f t="shared" si="174"/>
        <v>-338</v>
      </c>
      <c r="L1873">
        <f t="shared" si="175"/>
        <v>-345</v>
      </c>
      <c r="M1873">
        <f t="shared" si="176"/>
        <v>-322</v>
      </c>
      <c r="N1873">
        <f t="shared" si="177"/>
        <v>-305</v>
      </c>
      <c r="O1873">
        <f t="shared" si="178"/>
        <v>-425</v>
      </c>
      <c r="P1873" s="1" t="str">
        <f t="shared" si="179"/>
        <v>ABOVE</v>
      </c>
      <c r="Q1873" s="7">
        <v>0.53658536585365835</v>
      </c>
    </row>
    <row r="1874" spans="1:17" x14ac:dyDescent="0.3">
      <c r="A1874" s="2">
        <v>32</v>
      </c>
      <c r="B1874" s="8" t="s">
        <v>923</v>
      </c>
      <c r="C1874" s="8" t="s">
        <v>932</v>
      </c>
      <c r="D1874" s="8">
        <v>6</v>
      </c>
      <c r="E1874" s="8">
        <v>768</v>
      </c>
      <c r="F1874" s="8">
        <v>904</v>
      </c>
      <c r="G1874" s="8">
        <v>1115</v>
      </c>
      <c r="H1874" s="8">
        <v>1397</v>
      </c>
      <c r="I1874" s="8">
        <v>1507</v>
      </c>
      <c r="J1874" s="8"/>
      <c r="K1874">
        <f t="shared" si="174"/>
        <v>-179</v>
      </c>
      <c r="L1874">
        <f t="shared" si="175"/>
        <v>-75</v>
      </c>
      <c r="M1874">
        <f t="shared" si="176"/>
        <v>-8</v>
      </c>
      <c r="N1874">
        <f t="shared" si="177"/>
        <v>88</v>
      </c>
      <c r="O1874">
        <f t="shared" si="178"/>
        <v>-121</v>
      </c>
      <c r="P1874" s="1" t="str">
        <f t="shared" si="179"/>
        <v>BELOW</v>
      </c>
      <c r="Q1874" s="7">
        <v>-0.51219512195121952</v>
      </c>
    </row>
    <row r="1875" spans="1:17" x14ac:dyDescent="0.3">
      <c r="A1875" s="2">
        <v>32</v>
      </c>
      <c r="B1875" s="8" t="s">
        <v>923</v>
      </c>
      <c r="C1875" s="8" t="s">
        <v>931</v>
      </c>
      <c r="D1875" s="8">
        <v>12.1</v>
      </c>
      <c r="E1875" s="8">
        <v>768</v>
      </c>
      <c r="F1875" s="8">
        <v>904</v>
      </c>
      <c r="G1875" s="8">
        <v>1115</v>
      </c>
      <c r="H1875" s="8">
        <v>1397</v>
      </c>
      <c r="I1875" s="8">
        <v>1507</v>
      </c>
      <c r="J1875" s="8"/>
      <c r="K1875">
        <f t="shared" si="174"/>
        <v>-179</v>
      </c>
      <c r="L1875">
        <f t="shared" si="175"/>
        <v>-75</v>
      </c>
      <c r="M1875">
        <f t="shared" si="176"/>
        <v>-8</v>
      </c>
      <c r="N1875">
        <f t="shared" si="177"/>
        <v>88</v>
      </c>
      <c r="O1875">
        <f t="shared" si="178"/>
        <v>-121</v>
      </c>
      <c r="P1875" s="1" t="str">
        <f t="shared" si="179"/>
        <v>BELOW</v>
      </c>
      <c r="Q1875" s="7">
        <v>-1.6260162601626101E-2</v>
      </c>
    </row>
    <row r="1876" spans="1:17" x14ac:dyDescent="0.3">
      <c r="A1876" s="2">
        <v>32</v>
      </c>
      <c r="B1876" s="8" t="s">
        <v>923</v>
      </c>
      <c r="C1876" s="8" t="s">
        <v>930</v>
      </c>
      <c r="D1876" s="8">
        <v>12.1</v>
      </c>
      <c r="E1876" s="8">
        <v>768</v>
      </c>
      <c r="F1876" s="8">
        <v>904</v>
      </c>
      <c r="G1876" s="8">
        <v>1115</v>
      </c>
      <c r="H1876" s="8">
        <v>1397</v>
      </c>
      <c r="I1876" s="8">
        <v>1507</v>
      </c>
      <c r="J1876" s="8"/>
      <c r="K1876">
        <f t="shared" si="174"/>
        <v>-179</v>
      </c>
      <c r="L1876">
        <f t="shared" si="175"/>
        <v>-75</v>
      </c>
      <c r="M1876">
        <f t="shared" si="176"/>
        <v>-8</v>
      </c>
      <c r="N1876">
        <f t="shared" si="177"/>
        <v>88</v>
      </c>
      <c r="O1876">
        <f t="shared" si="178"/>
        <v>-121</v>
      </c>
      <c r="P1876" s="1" t="str">
        <f t="shared" si="179"/>
        <v>BELOW</v>
      </c>
      <c r="Q1876" s="7">
        <v>-1.6260162601626101E-2</v>
      </c>
    </row>
    <row r="1877" spans="1:17" x14ac:dyDescent="0.3">
      <c r="A1877" s="2">
        <v>32</v>
      </c>
      <c r="B1877" s="8" t="s">
        <v>923</v>
      </c>
      <c r="C1877" s="8" t="s">
        <v>929</v>
      </c>
      <c r="D1877" s="8">
        <v>15.7</v>
      </c>
      <c r="E1877" s="8">
        <v>550</v>
      </c>
      <c r="F1877" s="8">
        <v>598</v>
      </c>
      <c r="G1877" s="8">
        <v>700</v>
      </c>
      <c r="H1877" s="8">
        <v>1011</v>
      </c>
      <c r="I1877" s="8">
        <v>1182</v>
      </c>
      <c r="J1877" s="8"/>
      <c r="K1877">
        <f t="shared" si="174"/>
        <v>-397</v>
      </c>
      <c r="L1877">
        <f t="shared" si="175"/>
        <v>-381</v>
      </c>
      <c r="M1877">
        <f t="shared" si="176"/>
        <v>-423</v>
      </c>
      <c r="N1877">
        <f t="shared" si="177"/>
        <v>-298</v>
      </c>
      <c r="O1877">
        <f t="shared" si="178"/>
        <v>-446</v>
      </c>
      <c r="P1877" s="1" t="str">
        <f t="shared" si="179"/>
        <v>ABOVE</v>
      </c>
      <c r="Q1877" s="7">
        <v>0.27642276422764217</v>
      </c>
    </row>
    <row r="1878" spans="1:17" x14ac:dyDescent="0.3">
      <c r="A1878" s="2">
        <v>32</v>
      </c>
      <c r="B1878" s="8" t="s">
        <v>923</v>
      </c>
      <c r="C1878" s="8" t="s">
        <v>792</v>
      </c>
      <c r="D1878" s="8">
        <v>13.7</v>
      </c>
      <c r="E1878" s="8">
        <v>669</v>
      </c>
      <c r="F1878" s="8">
        <v>673</v>
      </c>
      <c r="G1878" s="8">
        <v>795</v>
      </c>
      <c r="H1878" s="8">
        <v>1089</v>
      </c>
      <c r="I1878" s="8">
        <v>1321</v>
      </c>
      <c r="J1878" s="8"/>
      <c r="K1878">
        <f t="shared" si="174"/>
        <v>-278</v>
      </c>
      <c r="L1878">
        <f t="shared" si="175"/>
        <v>-306</v>
      </c>
      <c r="M1878">
        <f t="shared" si="176"/>
        <v>-328</v>
      </c>
      <c r="N1878">
        <f t="shared" si="177"/>
        <v>-220</v>
      </c>
      <c r="O1878">
        <f t="shared" si="178"/>
        <v>-307</v>
      </c>
      <c r="P1878" s="1" t="str">
        <f t="shared" si="179"/>
        <v>ABOVE</v>
      </c>
      <c r="Q1878" s="7">
        <v>0.113821138211382</v>
      </c>
    </row>
    <row r="1879" spans="1:17" x14ac:dyDescent="0.3">
      <c r="A1879" s="2">
        <v>32</v>
      </c>
      <c r="B1879" s="8" t="s">
        <v>923</v>
      </c>
      <c r="C1879" s="8" t="s">
        <v>928</v>
      </c>
      <c r="D1879" s="8">
        <v>15</v>
      </c>
      <c r="E1879" s="8">
        <v>596</v>
      </c>
      <c r="F1879" s="8">
        <v>616</v>
      </c>
      <c r="G1879" s="8">
        <v>731</v>
      </c>
      <c r="H1879" s="8">
        <v>983</v>
      </c>
      <c r="I1879" s="8">
        <v>1105</v>
      </c>
      <c r="J1879" s="8"/>
      <c r="K1879">
        <f t="shared" si="174"/>
        <v>-351</v>
      </c>
      <c r="L1879">
        <f t="shared" si="175"/>
        <v>-363</v>
      </c>
      <c r="M1879">
        <f t="shared" si="176"/>
        <v>-392</v>
      </c>
      <c r="N1879">
        <f t="shared" si="177"/>
        <v>-326</v>
      </c>
      <c r="O1879">
        <f t="shared" si="178"/>
        <v>-523</v>
      </c>
      <c r="P1879" s="1" t="str">
        <f t="shared" si="179"/>
        <v>ABOVE</v>
      </c>
      <c r="Q1879" s="7">
        <v>0.21951219512195114</v>
      </c>
    </row>
    <row r="1880" spans="1:17" x14ac:dyDescent="0.3">
      <c r="A1880" s="2">
        <v>32</v>
      </c>
      <c r="B1880" s="8" t="s">
        <v>923</v>
      </c>
      <c r="C1880" s="8" t="s">
        <v>927</v>
      </c>
      <c r="D1880" s="8">
        <v>6.8</v>
      </c>
      <c r="E1880" s="8">
        <v>1240</v>
      </c>
      <c r="F1880" s="8">
        <v>1548</v>
      </c>
      <c r="G1880" s="8">
        <v>1907</v>
      </c>
      <c r="H1880" s="8">
        <v>2460</v>
      </c>
      <c r="I1880" s="8">
        <v>2756</v>
      </c>
      <c r="J1880" s="8"/>
      <c r="K1880">
        <f t="shared" si="174"/>
        <v>293</v>
      </c>
      <c r="L1880">
        <f t="shared" si="175"/>
        <v>569</v>
      </c>
      <c r="M1880">
        <f t="shared" si="176"/>
        <v>784</v>
      </c>
      <c r="N1880">
        <f t="shared" si="177"/>
        <v>1151</v>
      </c>
      <c r="O1880">
        <f t="shared" si="178"/>
        <v>1128</v>
      </c>
      <c r="P1880" s="1" t="str">
        <f t="shared" si="179"/>
        <v>BELOW</v>
      </c>
      <c r="Q1880" s="7">
        <v>-0.44715447154471549</v>
      </c>
    </row>
    <row r="1881" spans="1:17" x14ac:dyDescent="0.3">
      <c r="A1881" s="2">
        <v>32</v>
      </c>
      <c r="B1881" s="8" t="s">
        <v>923</v>
      </c>
      <c r="C1881" s="8" t="s">
        <v>540</v>
      </c>
      <c r="D1881" s="8">
        <v>16.100000000000001</v>
      </c>
      <c r="E1881" s="8">
        <v>654</v>
      </c>
      <c r="F1881" s="8">
        <v>788</v>
      </c>
      <c r="G1881" s="8">
        <v>964</v>
      </c>
      <c r="H1881" s="8">
        <v>1245</v>
      </c>
      <c r="I1881" s="8">
        <v>1364</v>
      </c>
      <c r="J1881" s="8"/>
      <c r="K1881">
        <f t="shared" si="174"/>
        <v>-293</v>
      </c>
      <c r="L1881">
        <f t="shared" si="175"/>
        <v>-191</v>
      </c>
      <c r="M1881">
        <f t="shared" si="176"/>
        <v>-159</v>
      </c>
      <c r="N1881">
        <f t="shared" si="177"/>
        <v>-64</v>
      </c>
      <c r="O1881">
        <f t="shared" si="178"/>
        <v>-264</v>
      </c>
      <c r="P1881" s="1" t="str">
        <f t="shared" si="179"/>
        <v>ABOVE</v>
      </c>
      <c r="Q1881" s="7">
        <v>0.30894308943089432</v>
      </c>
    </row>
    <row r="1882" spans="1:17" x14ac:dyDescent="0.3">
      <c r="A1882" s="2">
        <v>32</v>
      </c>
      <c r="B1882" s="8" t="s">
        <v>923</v>
      </c>
      <c r="C1882" s="8" t="s">
        <v>670</v>
      </c>
      <c r="D1882" s="8">
        <v>9.4</v>
      </c>
      <c r="E1882" s="8">
        <v>609</v>
      </c>
      <c r="F1882" s="8">
        <v>640</v>
      </c>
      <c r="G1882" s="8">
        <v>830</v>
      </c>
      <c r="H1882" s="8">
        <v>1086</v>
      </c>
      <c r="I1882" s="8">
        <v>1236</v>
      </c>
      <c r="J1882" s="8"/>
      <c r="K1882">
        <f t="shared" si="174"/>
        <v>-338</v>
      </c>
      <c r="L1882">
        <f t="shared" si="175"/>
        <v>-339</v>
      </c>
      <c r="M1882">
        <f t="shared" si="176"/>
        <v>-293</v>
      </c>
      <c r="N1882">
        <f t="shared" si="177"/>
        <v>-223</v>
      </c>
      <c r="O1882">
        <f t="shared" si="178"/>
        <v>-392</v>
      </c>
      <c r="P1882" s="1" t="str">
        <f t="shared" si="179"/>
        <v>BELOW</v>
      </c>
      <c r="Q1882" s="7">
        <v>-0.23577235772357724</v>
      </c>
    </row>
    <row r="1883" spans="1:17" x14ac:dyDescent="0.3">
      <c r="A1883" s="2">
        <v>32</v>
      </c>
      <c r="B1883" s="8" t="s">
        <v>923</v>
      </c>
      <c r="C1883" s="8" t="s">
        <v>926</v>
      </c>
      <c r="D1883" s="8">
        <v>16.899999999999999</v>
      </c>
      <c r="E1883" s="8">
        <v>913</v>
      </c>
      <c r="F1883" s="8">
        <v>941</v>
      </c>
      <c r="G1883" s="8">
        <v>1135</v>
      </c>
      <c r="H1883" s="8">
        <v>1448</v>
      </c>
      <c r="I1883" s="8">
        <v>1729</v>
      </c>
      <c r="J1883" s="8"/>
      <c r="K1883">
        <f t="shared" si="174"/>
        <v>-34</v>
      </c>
      <c r="L1883">
        <f t="shared" si="175"/>
        <v>-38</v>
      </c>
      <c r="M1883">
        <f t="shared" si="176"/>
        <v>12</v>
      </c>
      <c r="N1883">
        <f t="shared" si="177"/>
        <v>139</v>
      </c>
      <c r="O1883">
        <f t="shared" si="178"/>
        <v>101</v>
      </c>
      <c r="P1883" s="1" t="str">
        <f t="shared" si="179"/>
        <v>ABOVE</v>
      </c>
      <c r="Q1883" s="7">
        <v>0.37398373983739819</v>
      </c>
    </row>
    <row r="1884" spans="1:17" x14ac:dyDescent="0.3">
      <c r="A1884" s="2">
        <v>32</v>
      </c>
      <c r="B1884" s="8" t="s">
        <v>923</v>
      </c>
      <c r="C1884" s="8" t="s">
        <v>925</v>
      </c>
      <c r="D1884" s="8">
        <v>12</v>
      </c>
      <c r="E1884" s="8">
        <v>777</v>
      </c>
      <c r="F1884" s="8">
        <v>962</v>
      </c>
      <c r="G1884" s="8">
        <v>1210</v>
      </c>
      <c r="H1884" s="8">
        <v>1537</v>
      </c>
      <c r="I1884" s="8">
        <v>1676</v>
      </c>
      <c r="J1884" s="8"/>
      <c r="K1884">
        <f t="shared" si="174"/>
        <v>-170</v>
      </c>
      <c r="L1884">
        <f t="shared" si="175"/>
        <v>-17</v>
      </c>
      <c r="M1884">
        <f t="shared" si="176"/>
        <v>87</v>
      </c>
      <c r="N1884">
        <f t="shared" si="177"/>
        <v>228</v>
      </c>
      <c r="O1884">
        <f t="shared" si="178"/>
        <v>48</v>
      </c>
      <c r="P1884" s="1" t="str">
        <f t="shared" si="179"/>
        <v>BELOW</v>
      </c>
      <c r="Q1884" s="7">
        <v>-2.4390243902439081E-2</v>
      </c>
    </row>
    <row r="1885" spans="1:17" x14ac:dyDescent="0.3">
      <c r="A1885" s="2">
        <v>32</v>
      </c>
      <c r="B1885" s="8" t="s">
        <v>923</v>
      </c>
      <c r="C1885" s="8" t="s">
        <v>180</v>
      </c>
      <c r="D1885" s="8">
        <v>10.1</v>
      </c>
      <c r="E1885" s="8">
        <v>661</v>
      </c>
      <c r="F1885" s="8">
        <v>761</v>
      </c>
      <c r="G1885" s="8">
        <v>959</v>
      </c>
      <c r="H1885" s="8">
        <v>1231</v>
      </c>
      <c r="I1885" s="8">
        <v>1368</v>
      </c>
      <c r="J1885" s="8"/>
      <c r="K1885">
        <f t="shared" si="174"/>
        <v>-286</v>
      </c>
      <c r="L1885">
        <f t="shared" si="175"/>
        <v>-218</v>
      </c>
      <c r="M1885">
        <f t="shared" si="176"/>
        <v>-164</v>
      </c>
      <c r="N1885">
        <f t="shared" si="177"/>
        <v>-78</v>
      </c>
      <c r="O1885">
        <f t="shared" si="178"/>
        <v>-260</v>
      </c>
      <c r="P1885" s="1" t="str">
        <f t="shared" si="179"/>
        <v>BELOW</v>
      </c>
      <c r="Q1885" s="7">
        <v>-0.17886178861788626</v>
      </c>
    </row>
    <row r="1886" spans="1:17" x14ac:dyDescent="0.3">
      <c r="A1886" s="2">
        <v>32</v>
      </c>
      <c r="B1886" s="8" t="s">
        <v>923</v>
      </c>
      <c r="C1886" s="8" t="s">
        <v>30</v>
      </c>
      <c r="D1886" s="8">
        <v>11.9</v>
      </c>
      <c r="E1886" s="8">
        <v>661</v>
      </c>
      <c r="F1886" s="8">
        <v>761</v>
      </c>
      <c r="G1886" s="8">
        <v>959</v>
      </c>
      <c r="H1886" s="8">
        <v>1231</v>
      </c>
      <c r="I1886" s="8">
        <v>1368</v>
      </c>
      <c r="J1886" s="8"/>
      <c r="K1886">
        <f t="shared" si="174"/>
        <v>-286</v>
      </c>
      <c r="L1886">
        <f t="shared" si="175"/>
        <v>-218</v>
      </c>
      <c r="M1886">
        <f t="shared" si="176"/>
        <v>-164</v>
      </c>
      <c r="N1886">
        <f t="shared" si="177"/>
        <v>-78</v>
      </c>
      <c r="O1886">
        <f t="shared" si="178"/>
        <v>-260</v>
      </c>
      <c r="P1886" s="1" t="str">
        <f t="shared" si="179"/>
        <v>BELOW</v>
      </c>
      <c r="Q1886" s="7">
        <v>-3.2520325203252057E-2</v>
      </c>
    </row>
    <row r="1887" spans="1:17" x14ac:dyDescent="0.3">
      <c r="A1887" s="2">
        <v>32</v>
      </c>
      <c r="B1887" s="8" t="s">
        <v>923</v>
      </c>
      <c r="C1887" s="8" t="s">
        <v>101</v>
      </c>
      <c r="D1887" s="8">
        <v>11.4</v>
      </c>
      <c r="E1887" s="8">
        <v>650</v>
      </c>
      <c r="F1887" s="8">
        <v>760</v>
      </c>
      <c r="G1887" s="8">
        <v>951</v>
      </c>
      <c r="H1887" s="8">
        <v>1192</v>
      </c>
      <c r="I1887" s="8">
        <v>1285</v>
      </c>
      <c r="J1887" s="8"/>
      <c r="K1887">
        <f t="shared" si="174"/>
        <v>-297</v>
      </c>
      <c r="L1887">
        <f t="shared" si="175"/>
        <v>-219</v>
      </c>
      <c r="M1887">
        <f t="shared" si="176"/>
        <v>-172</v>
      </c>
      <c r="N1887">
        <f t="shared" si="177"/>
        <v>-117</v>
      </c>
      <c r="O1887">
        <f t="shared" si="178"/>
        <v>-343</v>
      </c>
      <c r="P1887" s="1" t="str">
        <f t="shared" si="179"/>
        <v>BELOW</v>
      </c>
      <c r="Q1887" s="7">
        <v>-7.3170731707317097E-2</v>
      </c>
    </row>
    <row r="1888" spans="1:17" x14ac:dyDescent="0.3">
      <c r="A1888" s="2">
        <v>32</v>
      </c>
      <c r="B1888" s="8" t="s">
        <v>923</v>
      </c>
      <c r="C1888" s="8" t="s">
        <v>924</v>
      </c>
      <c r="D1888" s="8">
        <v>8.4</v>
      </c>
      <c r="E1888" s="8">
        <v>1243</v>
      </c>
      <c r="F1888" s="8">
        <v>1463</v>
      </c>
      <c r="G1888" s="8">
        <v>1775</v>
      </c>
      <c r="H1888" s="8">
        <v>2283</v>
      </c>
      <c r="I1888" s="8">
        <v>2598</v>
      </c>
      <c r="J1888" s="8"/>
      <c r="K1888">
        <f t="shared" si="174"/>
        <v>296</v>
      </c>
      <c r="L1888">
        <f t="shared" si="175"/>
        <v>484</v>
      </c>
      <c r="M1888">
        <f t="shared" si="176"/>
        <v>652</v>
      </c>
      <c r="N1888">
        <f t="shared" si="177"/>
        <v>974</v>
      </c>
      <c r="O1888">
        <f t="shared" si="178"/>
        <v>970</v>
      </c>
      <c r="P1888" s="1" t="str">
        <f t="shared" si="179"/>
        <v>BELOW</v>
      </c>
      <c r="Q1888" s="7">
        <v>-0.31707317073170732</v>
      </c>
    </row>
    <row r="1889" spans="1:17" x14ac:dyDescent="0.3">
      <c r="A1889" s="2">
        <v>32</v>
      </c>
      <c r="B1889" s="8" t="s">
        <v>923</v>
      </c>
      <c r="C1889" s="8" t="s">
        <v>96</v>
      </c>
      <c r="D1889" s="8">
        <v>9.9</v>
      </c>
      <c r="E1889" s="8">
        <v>488</v>
      </c>
      <c r="F1889" s="8">
        <v>553</v>
      </c>
      <c r="G1889" s="8">
        <v>700</v>
      </c>
      <c r="H1889" s="8">
        <v>943</v>
      </c>
      <c r="I1889" s="8">
        <v>946</v>
      </c>
      <c r="J1889" s="8"/>
      <c r="K1889">
        <f t="shared" si="174"/>
        <v>-459</v>
      </c>
      <c r="L1889">
        <f t="shared" si="175"/>
        <v>-426</v>
      </c>
      <c r="M1889">
        <f t="shared" si="176"/>
        <v>-423</v>
      </c>
      <c r="N1889">
        <f t="shared" si="177"/>
        <v>-366</v>
      </c>
      <c r="O1889">
        <f t="shared" si="178"/>
        <v>-682</v>
      </c>
      <c r="P1889" s="1" t="str">
        <f t="shared" si="179"/>
        <v>BELOW</v>
      </c>
      <c r="Q1889" s="7">
        <v>-0.1951219512195122</v>
      </c>
    </row>
    <row r="1890" spans="1:17" x14ac:dyDescent="0.3">
      <c r="A1890" s="2">
        <v>32</v>
      </c>
      <c r="B1890" s="8" t="s">
        <v>923</v>
      </c>
      <c r="C1890" s="8" t="s">
        <v>922</v>
      </c>
      <c r="D1890" s="8">
        <v>13.9</v>
      </c>
      <c r="E1890" s="8">
        <v>521</v>
      </c>
      <c r="F1890" s="8">
        <v>647</v>
      </c>
      <c r="G1890" s="8">
        <v>760</v>
      </c>
      <c r="H1890" s="8">
        <v>1024</v>
      </c>
      <c r="I1890" s="8">
        <v>1027</v>
      </c>
      <c r="J1890" s="8"/>
      <c r="K1890">
        <f t="shared" si="174"/>
        <v>-426</v>
      </c>
      <c r="L1890">
        <f t="shared" si="175"/>
        <v>-332</v>
      </c>
      <c r="M1890">
        <f t="shared" si="176"/>
        <v>-363</v>
      </c>
      <c r="N1890">
        <f t="shared" si="177"/>
        <v>-285</v>
      </c>
      <c r="O1890">
        <f t="shared" si="178"/>
        <v>-601</v>
      </c>
      <c r="P1890" s="1" t="str">
        <f t="shared" si="179"/>
        <v>ABOVE</v>
      </c>
      <c r="Q1890" s="7">
        <v>0.13008130081300809</v>
      </c>
    </row>
    <row r="1891" spans="1:17" x14ac:dyDescent="0.3">
      <c r="A1891" s="2">
        <v>33</v>
      </c>
      <c r="B1891" s="8" t="s">
        <v>864</v>
      </c>
      <c r="C1891" s="8" t="s">
        <v>921</v>
      </c>
      <c r="D1891" s="8">
        <v>14.6</v>
      </c>
      <c r="E1891" s="8">
        <v>561</v>
      </c>
      <c r="F1891" s="8">
        <v>637</v>
      </c>
      <c r="G1891" s="8">
        <v>812</v>
      </c>
      <c r="H1891" s="8">
        <v>1071</v>
      </c>
      <c r="I1891" s="8">
        <v>1238</v>
      </c>
      <c r="J1891" s="8"/>
      <c r="K1891">
        <f t="shared" si="174"/>
        <v>-386</v>
      </c>
      <c r="L1891">
        <f t="shared" si="175"/>
        <v>-342</v>
      </c>
      <c r="M1891">
        <f t="shared" si="176"/>
        <v>-311</v>
      </c>
      <c r="N1891">
        <f t="shared" si="177"/>
        <v>-238</v>
      </c>
      <c r="O1891">
        <f t="shared" si="178"/>
        <v>-390</v>
      </c>
      <c r="P1891" s="1" t="str">
        <f t="shared" si="179"/>
        <v>ABOVE</v>
      </c>
      <c r="Q1891" s="7">
        <v>0.18699186991869909</v>
      </c>
    </row>
    <row r="1892" spans="1:17" x14ac:dyDescent="0.3">
      <c r="A1892" s="2">
        <v>33</v>
      </c>
      <c r="B1892" s="8" t="s">
        <v>864</v>
      </c>
      <c r="C1892" s="8" t="s">
        <v>920</v>
      </c>
      <c r="D1892" s="8">
        <v>11.7</v>
      </c>
      <c r="E1892" s="8">
        <v>546</v>
      </c>
      <c r="F1892" s="8">
        <v>549</v>
      </c>
      <c r="G1892" s="8">
        <v>679</v>
      </c>
      <c r="H1892" s="8">
        <v>873</v>
      </c>
      <c r="I1892" s="8">
        <v>992</v>
      </c>
      <c r="J1892" s="8"/>
      <c r="K1892">
        <f t="shared" si="174"/>
        <v>-401</v>
      </c>
      <c r="L1892">
        <f t="shared" si="175"/>
        <v>-430</v>
      </c>
      <c r="M1892">
        <f t="shared" si="176"/>
        <v>-444</v>
      </c>
      <c r="N1892">
        <f t="shared" si="177"/>
        <v>-436</v>
      </c>
      <c r="O1892">
        <f t="shared" si="178"/>
        <v>-636</v>
      </c>
      <c r="P1892" s="1" t="str">
        <f t="shared" si="179"/>
        <v>BELOW</v>
      </c>
      <c r="Q1892" s="7">
        <v>-4.8780487804878161E-2</v>
      </c>
    </row>
    <row r="1893" spans="1:17" x14ac:dyDescent="0.3">
      <c r="A1893" s="2">
        <v>33</v>
      </c>
      <c r="B1893" s="8" t="s">
        <v>864</v>
      </c>
      <c r="C1893" s="8" t="s">
        <v>265</v>
      </c>
      <c r="D1893" s="8">
        <v>16.899999999999999</v>
      </c>
      <c r="E1893" s="8">
        <v>510</v>
      </c>
      <c r="F1893" s="8">
        <v>513</v>
      </c>
      <c r="G1893" s="8">
        <v>679</v>
      </c>
      <c r="H1893" s="8">
        <v>940</v>
      </c>
      <c r="I1893" s="8">
        <v>1026</v>
      </c>
      <c r="J1893" s="8"/>
      <c r="K1893">
        <f t="shared" si="174"/>
        <v>-437</v>
      </c>
      <c r="L1893">
        <f t="shared" si="175"/>
        <v>-466</v>
      </c>
      <c r="M1893">
        <f t="shared" si="176"/>
        <v>-444</v>
      </c>
      <c r="N1893">
        <f t="shared" si="177"/>
        <v>-369</v>
      </c>
      <c r="O1893">
        <f t="shared" si="178"/>
        <v>-602</v>
      </c>
      <c r="P1893" s="1" t="str">
        <f t="shared" si="179"/>
        <v>ABOVE</v>
      </c>
      <c r="Q1893" s="7">
        <v>0.37398373983739819</v>
      </c>
    </row>
    <row r="1894" spans="1:17" x14ac:dyDescent="0.3">
      <c r="A1894" s="2">
        <v>33</v>
      </c>
      <c r="B1894" s="8" t="s">
        <v>864</v>
      </c>
      <c r="C1894" s="8" t="s">
        <v>919</v>
      </c>
      <c r="D1894" s="8">
        <v>21.4</v>
      </c>
      <c r="E1894" s="8">
        <v>578</v>
      </c>
      <c r="F1894" s="8">
        <v>593</v>
      </c>
      <c r="G1894" s="8">
        <v>679</v>
      </c>
      <c r="H1894" s="8">
        <v>938</v>
      </c>
      <c r="I1894" s="8">
        <v>1193</v>
      </c>
      <c r="J1894" s="8"/>
      <c r="K1894">
        <f t="shared" si="174"/>
        <v>-369</v>
      </c>
      <c r="L1894">
        <f t="shared" si="175"/>
        <v>-386</v>
      </c>
      <c r="M1894">
        <f t="shared" si="176"/>
        <v>-444</v>
      </c>
      <c r="N1894">
        <f t="shared" si="177"/>
        <v>-371</v>
      </c>
      <c r="O1894">
        <f t="shared" si="178"/>
        <v>-435</v>
      </c>
      <c r="P1894" s="1" t="str">
        <f t="shared" si="179"/>
        <v>ABOVE</v>
      </c>
      <c r="Q1894" s="7">
        <v>0.73983739837398355</v>
      </c>
    </row>
    <row r="1895" spans="1:17" x14ac:dyDescent="0.3">
      <c r="A1895" s="2">
        <v>33</v>
      </c>
      <c r="B1895" s="8" t="s">
        <v>864</v>
      </c>
      <c r="C1895" s="8" t="s">
        <v>918</v>
      </c>
      <c r="D1895" s="8">
        <v>14.6</v>
      </c>
      <c r="E1895" s="8">
        <v>510</v>
      </c>
      <c r="F1895" s="8">
        <v>513</v>
      </c>
      <c r="G1895" s="8">
        <v>679</v>
      </c>
      <c r="H1895" s="8">
        <v>982</v>
      </c>
      <c r="I1895" s="8">
        <v>1193</v>
      </c>
      <c r="J1895" s="8"/>
      <c r="K1895">
        <f t="shared" si="174"/>
        <v>-437</v>
      </c>
      <c r="L1895">
        <f t="shared" si="175"/>
        <v>-466</v>
      </c>
      <c r="M1895">
        <f t="shared" si="176"/>
        <v>-444</v>
      </c>
      <c r="N1895">
        <f t="shared" si="177"/>
        <v>-327</v>
      </c>
      <c r="O1895">
        <f t="shared" si="178"/>
        <v>-435</v>
      </c>
      <c r="P1895" s="1" t="str">
        <f t="shared" si="179"/>
        <v>ABOVE</v>
      </c>
      <c r="Q1895" s="7">
        <v>0.18699186991869909</v>
      </c>
    </row>
    <row r="1896" spans="1:17" x14ac:dyDescent="0.3">
      <c r="A1896" s="2">
        <v>33</v>
      </c>
      <c r="B1896" s="8" t="s">
        <v>864</v>
      </c>
      <c r="C1896" s="8" t="s">
        <v>917</v>
      </c>
      <c r="D1896" s="8">
        <v>16.399999999999999</v>
      </c>
      <c r="E1896" s="8">
        <v>571</v>
      </c>
      <c r="F1896" s="8">
        <v>575</v>
      </c>
      <c r="G1896" s="8">
        <v>760</v>
      </c>
      <c r="H1896" s="8">
        <v>969</v>
      </c>
      <c r="I1896" s="8">
        <v>1209</v>
      </c>
      <c r="J1896" s="8"/>
      <c r="K1896">
        <f t="shared" si="174"/>
        <v>-376</v>
      </c>
      <c r="L1896">
        <f t="shared" si="175"/>
        <v>-404</v>
      </c>
      <c r="M1896">
        <f t="shared" si="176"/>
        <v>-363</v>
      </c>
      <c r="N1896">
        <f t="shared" si="177"/>
        <v>-340</v>
      </c>
      <c r="O1896">
        <f t="shared" si="178"/>
        <v>-419</v>
      </c>
      <c r="P1896" s="1" t="str">
        <f t="shared" si="179"/>
        <v>ABOVE</v>
      </c>
      <c r="Q1896" s="7">
        <v>0.33333333333333315</v>
      </c>
    </row>
    <row r="1897" spans="1:17" x14ac:dyDescent="0.3">
      <c r="A1897" s="2">
        <v>33</v>
      </c>
      <c r="B1897" s="8" t="s">
        <v>864</v>
      </c>
      <c r="C1897" s="8" t="s">
        <v>658</v>
      </c>
      <c r="D1897" s="8">
        <v>17.600000000000001</v>
      </c>
      <c r="E1897" s="8">
        <v>566</v>
      </c>
      <c r="F1897" s="8">
        <v>570</v>
      </c>
      <c r="G1897" s="8">
        <v>679</v>
      </c>
      <c r="H1897" s="8">
        <v>918</v>
      </c>
      <c r="I1897" s="8">
        <v>921</v>
      </c>
      <c r="J1897" s="8"/>
      <c r="K1897">
        <f t="shared" si="174"/>
        <v>-381</v>
      </c>
      <c r="L1897">
        <f t="shared" si="175"/>
        <v>-409</v>
      </c>
      <c r="M1897">
        <f t="shared" si="176"/>
        <v>-444</v>
      </c>
      <c r="N1897">
        <f t="shared" si="177"/>
        <v>-391</v>
      </c>
      <c r="O1897">
        <f t="shared" si="178"/>
        <v>-707</v>
      </c>
      <c r="P1897" s="1" t="str">
        <f t="shared" si="179"/>
        <v>ABOVE</v>
      </c>
      <c r="Q1897" s="7">
        <v>0.43089430894308944</v>
      </c>
    </row>
    <row r="1898" spans="1:17" x14ac:dyDescent="0.3">
      <c r="A1898" s="2">
        <v>33</v>
      </c>
      <c r="B1898" s="8" t="s">
        <v>864</v>
      </c>
      <c r="C1898" s="8" t="s">
        <v>916</v>
      </c>
      <c r="D1898" s="8">
        <v>24.2</v>
      </c>
      <c r="E1898" s="8">
        <v>578</v>
      </c>
      <c r="F1898" s="8">
        <v>593</v>
      </c>
      <c r="G1898" s="8">
        <v>679</v>
      </c>
      <c r="H1898" s="8">
        <v>855</v>
      </c>
      <c r="I1898" s="8">
        <v>1030</v>
      </c>
      <c r="J1898" s="8"/>
      <c r="K1898">
        <f t="shared" si="174"/>
        <v>-369</v>
      </c>
      <c r="L1898">
        <f t="shared" si="175"/>
        <v>-386</v>
      </c>
      <c r="M1898">
        <f t="shared" si="176"/>
        <v>-444</v>
      </c>
      <c r="N1898">
        <f t="shared" si="177"/>
        <v>-454</v>
      </c>
      <c r="O1898">
        <f t="shared" si="178"/>
        <v>-598</v>
      </c>
      <c r="P1898" s="1" t="str">
        <f t="shared" si="179"/>
        <v>ABOVE</v>
      </c>
      <c r="Q1898" s="7">
        <v>0.96747967479674779</v>
      </c>
    </row>
    <row r="1899" spans="1:17" x14ac:dyDescent="0.3">
      <c r="A1899" s="2">
        <v>33</v>
      </c>
      <c r="B1899" s="8" t="s">
        <v>864</v>
      </c>
      <c r="C1899" s="8" t="s">
        <v>915</v>
      </c>
      <c r="D1899" s="8">
        <v>21.2</v>
      </c>
      <c r="E1899" s="8">
        <v>510</v>
      </c>
      <c r="F1899" s="8">
        <v>513</v>
      </c>
      <c r="G1899" s="8">
        <v>679</v>
      </c>
      <c r="H1899" s="8">
        <v>914</v>
      </c>
      <c r="I1899" s="8">
        <v>918</v>
      </c>
      <c r="J1899" s="8"/>
      <c r="K1899">
        <f t="shared" si="174"/>
        <v>-437</v>
      </c>
      <c r="L1899">
        <f t="shared" si="175"/>
        <v>-466</v>
      </c>
      <c r="M1899">
        <f t="shared" si="176"/>
        <v>-444</v>
      </c>
      <c r="N1899">
        <f t="shared" si="177"/>
        <v>-395</v>
      </c>
      <c r="O1899">
        <f t="shared" si="178"/>
        <v>-710</v>
      </c>
      <c r="P1899" s="1" t="str">
        <f t="shared" si="179"/>
        <v>ABOVE</v>
      </c>
      <c r="Q1899" s="7">
        <v>0.72357723577235755</v>
      </c>
    </row>
    <row r="1900" spans="1:17" x14ac:dyDescent="0.3">
      <c r="A1900" s="2">
        <v>33</v>
      </c>
      <c r="B1900" s="8" t="s">
        <v>864</v>
      </c>
      <c r="C1900" s="8" t="s">
        <v>255</v>
      </c>
      <c r="D1900" s="8">
        <v>10.199999999999999</v>
      </c>
      <c r="E1900" s="8">
        <v>702</v>
      </c>
      <c r="F1900" s="8">
        <v>736</v>
      </c>
      <c r="G1900" s="8">
        <v>852</v>
      </c>
      <c r="H1900" s="8">
        <v>1130</v>
      </c>
      <c r="I1900" s="8">
        <v>1304</v>
      </c>
      <c r="J1900" s="8"/>
      <c r="K1900">
        <f t="shared" si="174"/>
        <v>-245</v>
      </c>
      <c r="L1900">
        <f t="shared" si="175"/>
        <v>-243</v>
      </c>
      <c r="M1900">
        <f t="shared" si="176"/>
        <v>-271</v>
      </c>
      <c r="N1900">
        <f t="shared" si="177"/>
        <v>-179</v>
      </c>
      <c r="O1900">
        <f t="shared" si="178"/>
        <v>-324</v>
      </c>
      <c r="P1900" s="1" t="str">
        <f t="shared" si="179"/>
        <v>BELOW</v>
      </c>
      <c r="Q1900" s="7">
        <v>-0.17073170731707327</v>
      </c>
    </row>
    <row r="1901" spans="1:17" x14ac:dyDescent="0.3">
      <c r="A1901" s="2">
        <v>33</v>
      </c>
      <c r="B1901" s="8" t="s">
        <v>864</v>
      </c>
      <c r="C1901" s="8" t="s">
        <v>914</v>
      </c>
      <c r="D1901" s="8">
        <v>12.2</v>
      </c>
      <c r="E1901" s="8">
        <v>794</v>
      </c>
      <c r="F1901" s="8">
        <v>799</v>
      </c>
      <c r="G1901" s="8">
        <v>993</v>
      </c>
      <c r="H1901" s="8">
        <v>1356</v>
      </c>
      <c r="I1901" s="8">
        <v>1744</v>
      </c>
      <c r="J1901" s="8"/>
      <c r="K1901">
        <f t="shared" si="174"/>
        <v>-153</v>
      </c>
      <c r="L1901">
        <f t="shared" si="175"/>
        <v>-180</v>
      </c>
      <c r="M1901">
        <f t="shared" si="176"/>
        <v>-130</v>
      </c>
      <c r="N1901">
        <f t="shared" si="177"/>
        <v>47</v>
      </c>
      <c r="O1901">
        <f t="shared" si="178"/>
        <v>116</v>
      </c>
      <c r="P1901" s="1" t="str">
        <f t="shared" si="179"/>
        <v>BELOW</v>
      </c>
      <c r="Q1901" s="7">
        <v>-8.1300813008131235E-3</v>
      </c>
    </row>
    <row r="1902" spans="1:17" x14ac:dyDescent="0.3">
      <c r="A1902" s="2">
        <v>33</v>
      </c>
      <c r="B1902" s="8" t="s">
        <v>864</v>
      </c>
      <c r="C1902" s="8" t="s">
        <v>857</v>
      </c>
      <c r="D1902" s="8">
        <v>18.399999999999999</v>
      </c>
      <c r="E1902" s="8">
        <v>546</v>
      </c>
      <c r="F1902" s="8">
        <v>549</v>
      </c>
      <c r="G1902" s="8">
        <v>679</v>
      </c>
      <c r="H1902" s="8">
        <v>873</v>
      </c>
      <c r="I1902" s="8">
        <v>992</v>
      </c>
      <c r="J1902" s="8"/>
      <c r="K1902">
        <f t="shared" si="174"/>
        <v>-401</v>
      </c>
      <c r="L1902">
        <f t="shared" si="175"/>
        <v>-430</v>
      </c>
      <c r="M1902">
        <f t="shared" si="176"/>
        <v>-444</v>
      </c>
      <c r="N1902">
        <f t="shared" si="177"/>
        <v>-436</v>
      </c>
      <c r="O1902">
        <f t="shared" si="178"/>
        <v>-636</v>
      </c>
      <c r="P1902" s="1" t="str">
        <f t="shared" si="179"/>
        <v>ABOVE</v>
      </c>
      <c r="Q1902" s="7">
        <v>0.49593495934959331</v>
      </c>
    </row>
    <row r="1903" spans="1:17" x14ac:dyDescent="0.3">
      <c r="A1903" s="2">
        <v>33</v>
      </c>
      <c r="B1903" s="8" t="s">
        <v>864</v>
      </c>
      <c r="C1903" s="8" t="s">
        <v>913</v>
      </c>
      <c r="D1903" s="8">
        <v>7.9</v>
      </c>
      <c r="E1903" s="8">
        <v>875</v>
      </c>
      <c r="F1903" s="8">
        <v>897</v>
      </c>
      <c r="G1903" s="8">
        <v>1028</v>
      </c>
      <c r="H1903" s="8">
        <v>1388</v>
      </c>
      <c r="I1903" s="8">
        <v>1779</v>
      </c>
      <c r="J1903" s="8"/>
      <c r="K1903">
        <f t="shared" si="174"/>
        <v>-72</v>
      </c>
      <c r="L1903">
        <f t="shared" si="175"/>
        <v>-82</v>
      </c>
      <c r="M1903">
        <f t="shared" si="176"/>
        <v>-95</v>
      </c>
      <c r="N1903">
        <f t="shared" si="177"/>
        <v>79</v>
      </c>
      <c r="O1903">
        <f t="shared" si="178"/>
        <v>151</v>
      </c>
      <c r="P1903" s="1" t="str">
        <f t="shared" si="179"/>
        <v>BELOW</v>
      </c>
      <c r="Q1903" s="7">
        <v>-0.35772357723577236</v>
      </c>
    </row>
    <row r="1904" spans="1:17" x14ac:dyDescent="0.3">
      <c r="A1904" s="2">
        <v>33</v>
      </c>
      <c r="B1904" s="8" t="s">
        <v>864</v>
      </c>
      <c r="C1904" s="8" t="s">
        <v>504</v>
      </c>
      <c r="D1904" s="8">
        <v>12</v>
      </c>
      <c r="E1904" s="8">
        <v>546</v>
      </c>
      <c r="F1904" s="8">
        <v>549</v>
      </c>
      <c r="G1904" s="8">
        <v>679</v>
      </c>
      <c r="H1904" s="8">
        <v>873</v>
      </c>
      <c r="I1904" s="8">
        <v>992</v>
      </c>
      <c r="J1904" s="8"/>
      <c r="K1904">
        <f t="shared" si="174"/>
        <v>-401</v>
      </c>
      <c r="L1904">
        <f t="shared" si="175"/>
        <v>-430</v>
      </c>
      <c r="M1904">
        <f t="shared" si="176"/>
        <v>-444</v>
      </c>
      <c r="N1904">
        <f t="shared" si="177"/>
        <v>-436</v>
      </c>
      <c r="O1904">
        <f t="shared" si="178"/>
        <v>-636</v>
      </c>
      <c r="P1904" s="1" t="str">
        <f t="shared" si="179"/>
        <v>BELOW</v>
      </c>
      <c r="Q1904" s="7">
        <v>-2.4390243902439081E-2</v>
      </c>
    </row>
    <row r="1905" spans="1:17" x14ac:dyDescent="0.3">
      <c r="A1905" s="2">
        <v>33</v>
      </c>
      <c r="B1905" s="8" t="s">
        <v>864</v>
      </c>
      <c r="C1905" s="8" t="s">
        <v>912</v>
      </c>
      <c r="D1905" s="8">
        <v>7.6</v>
      </c>
      <c r="E1905" s="8">
        <v>872</v>
      </c>
      <c r="F1905" s="8">
        <v>877</v>
      </c>
      <c r="G1905" s="8">
        <v>1082</v>
      </c>
      <c r="H1905" s="8">
        <v>1415</v>
      </c>
      <c r="I1905" s="8">
        <v>1520</v>
      </c>
      <c r="J1905" s="8"/>
      <c r="K1905">
        <f t="shared" si="174"/>
        <v>-75</v>
      </c>
      <c r="L1905">
        <f t="shared" si="175"/>
        <v>-102</v>
      </c>
      <c r="M1905">
        <f t="shared" si="176"/>
        <v>-41</v>
      </c>
      <c r="N1905">
        <f t="shared" si="177"/>
        <v>106</v>
      </c>
      <c r="O1905">
        <f t="shared" si="178"/>
        <v>-108</v>
      </c>
      <c r="P1905" s="1" t="str">
        <f t="shared" si="179"/>
        <v>BELOW</v>
      </c>
      <c r="Q1905" s="7">
        <v>-0.38211382113821146</v>
      </c>
    </row>
    <row r="1906" spans="1:17" x14ac:dyDescent="0.3">
      <c r="A1906" s="2">
        <v>33</v>
      </c>
      <c r="B1906" s="8" t="s">
        <v>864</v>
      </c>
      <c r="C1906" s="8" t="s">
        <v>911</v>
      </c>
      <c r="D1906" s="8">
        <v>10.4</v>
      </c>
      <c r="E1906" s="8">
        <v>664</v>
      </c>
      <c r="F1906" s="8">
        <v>668</v>
      </c>
      <c r="G1906" s="8">
        <v>869</v>
      </c>
      <c r="H1906" s="8">
        <v>1156</v>
      </c>
      <c r="I1906" s="8">
        <v>1526</v>
      </c>
      <c r="J1906" s="8"/>
      <c r="K1906">
        <f t="shared" si="174"/>
        <v>-283</v>
      </c>
      <c r="L1906">
        <f t="shared" si="175"/>
        <v>-311</v>
      </c>
      <c r="M1906">
        <f t="shared" si="176"/>
        <v>-254</v>
      </c>
      <c r="N1906">
        <f t="shared" si="177"/>
        <v>-153</v>
      </c>
      <c r="O1906">
        <f t="shared" si="178"/>
        <v>-102</v>
      </c>
      <c r="P1906" s="1" t="str">
        <f t="shared" si="179"/>
        <v>BELOW</v>
      </c>
      <c r="Q1906" s="7">
        <v>-0.15447154471544716</v>
      </c>
    </row>
    <row r="1907" spans="1:17" x14ac:dyDescent="0.3">
      <c r="A1907" s="2">
        <v>33</v>
      </c>
      <c r="B1907" s="8" t="s">
        <v>864</v>
      </c>
      <c r="C1907" s="8" t="s">
        <v>910</v>
      </c>
      <c r="D1907" s="8">
        <v>16.2</v>
      </c>
      <c r="E1907" s="8">
        <v>547</v>
      </c>
      <c r="F1907" s="8">
        <v>551</v>
      </c>
      <c r="G1907" s="8">
        <v>679</v>
      </c>
      <c r="H1907" s="8">
        <v>923</v>
      </c>
      <c r="I1907" s="8">
        <v>1094</v>
      </c>
      <c r="J1907" s="8"/>
      <c r="K1907">
        <f t="shared" si="174"/>
        <v>-400</v>
      </c>
      <c r="L1907">
        <f t="shared" si="175"/>
        <v>-428</v>
      </c>
      <c r="M1907">
        <f t="shared" si="176"/>
        <v>-444</v>
      </c>
      <c r="N1907">
        <f t="shared" si="177"/>
        <v>-386</v>
      </c>
      <c r="O1907">
        <f t="shared" si="178"/>
        <v>-534</v>
      </c>
      <c r="P1907" s="1" t="str">
        <f t="shared" si="179"/>
        <v>ABOVE</v>
      </c>
      <c r="Q1907" s="7">
        <v>0.31707317073170721</v>
      </c>
    </row>
    <row r="1908" spans="1:17" x14ac:dyDescent="0.3">
      <c r="A1908" s="2">
        <v>33</v>
      </c>
      <c r="B1908" s="8" t="s">
        <v>864</v>
      </c>
      <c r="C1908" s="8" t="s">
        <v>909</v>
      </c>
      <c r="D1908" s="8">
        <v>13.3</v>
      </c>
      <c r="E1908" s="8">
        <v>546</v>
      </c>
      <c r="F1908" s="8">
        <v>549</v>
      </c>
      <c r="G1908" s="8">
        <v>679</v>
      </c>
      <c r="H1908" s="8">
        <v>873</v>
      </c>
      <c r="I1908" s="8">
        <v>992</v>
      </c>
      <c r="J1908" s="8"/>
      <c r="K1908">
        <f t="shared" si="174"/>
        <v>-401</v>
      </c>
      <c r="L1908">
        <f t="shared" si="175"/>
        <v>-430</v>
      </c>
      <c r="M1908">
        <f t="shared" si="176"/>
        <v>-444</v>
      </c>
      <c r="N1908">
        <f t="shared" si="177"/>
        <v>-436</v>
      </c>
      <c r="O1908">
        <f t="shared" si="178"/>
        <v>-636</v>
      </c>
      <c r="P1908" s="1" t="str">
        <f t="shared" si="179"/>
        <v>ABOVE</v>
      </c>
      <c r="Q1908" s="7">
        <v>8.1300813008130079E-2</v>
      </c>
    </row>
    <row r="1909" spans="1:17" x14ac:dyDescent="0.3">
      <c r="A1909" s="2">
        <v>33</v>
      </c>
      <c r="B1909" s="8" t="s">
        <v>864</v>
      </c>
      <c r="C1909" s="8" t="s">
        <v>908</v>
      </c>
      <c r="D1909" s="8">
        <v>8.6999999999999993</v>
      </c>
      <c r="E1909" s="8">
        <v>834</v>
      </c>
      <c r="F1909" s="8">
        <v>902</v>
      </c>
      <c r="G1909" s="8">
        <v>1055</v>
      </c>
      <c r="H1909" s="8">
        <v>1435</v>
      </c>
      <c r="I1909" s="8">
        <v>1624</v>
      </c>
      <c r="J1909" s="8"/>
      <c r="K1909">
        <f t="shared" si="174"/>
        <v>-113</v>
      </c>
      <c r="L1909">
        <f t="shared" si="175"/>
        <v>-77</v>
      </c>
      <c r="M1909">
        <f t="shared" si="176"/>
        <v>-68</v>
      </c>
      <c r="N1909">
        <f t="shared" si="177"/>
        <v>126</v>
      </c>
      <c r="O1909">
        <f t="shared" si="178"/>
        <v>-4</v>
      </c>
      <c r="P1909" s="1" t="str">
        <f t="shared" si="179"/>
        <v>BELOW</v>
      </c>
      <c r="Q1909" s="7">
        <v>-0.29268292682926839</v>
      </c>
    </row>
    <row r="1910" spans="1:17" x14ac:dyDescent="0.3">
      <c r="A1910" s="2">
        <v>33</v>
      </c>
      <c r="B1910" s="8" t="s">
        <v>864</v>
      </c>
      <c r="C1910" s="8" t="s">
        <v>496</v>
      </c>
      <c r="D1910" s="8">
        <v>17.7</v>
      </c>
      <c r="E1910" s="8">
        <v>564</v>
      </c>
      <c r="F1910" s="8">
        <v>568</v>
      </c>
      <c r="G1910" s="8">
        <v>679</v>
      </c>
      <c r="H1910" s="8">
        <v>915</v>
      </c>
      <c r="I1910" s="8">
        <v>1080</v>
      </c>
      <c r="J1910" s="8"/>
      <c r="K1910">
        <f t="shared" si="174"/>
        <v>-383</v>
      </c>
      <c r="L1910">
        <f t="shared" si="175"/>
        <v>-411</v>
      </c>
      <c r="M1910">
        <f t="shared" si="176"/>
        <v>-444</v>
      </c>
      <c r="N1910">
        <f t="shared" si="177"/>
        <v>-394</v>
      </c>
      <c r="O1910">
        <f t="shared" si="178"/>
        <v>-548</v>
      </c>
      <c r="P1910" s="1" t="str">
        <f t="shared" si="179"/>
        <v>ABOVE</v>
      </c>
      <c r="Q1910" s="7">
        <v>0.43902439024390227</v>
      </c>
    </row>
    <row r="1911" spans="1:17" x14ac:dyDescent="0.3">
      <c r="A1911" s="2">
        <v>33</v>
      </c>
      <c r="B1911" s="8" t="s">
        <v>864</v>
      </c>
      <c r="C1911" s="8" t="s">
        <v>907</v>
      </c>
      <c r="D1911" s="8">
        <v>18.5</v>
      </c>
      <c r="E1911" s="8">
        <v>656</v>
      </c>
      <c r="F1911" s="8">
        <v>673</v>
      </c>
      <c r="G1911" s="8">
        <v>771</v>
      </c>
      <c r="H1911" s="8">
        <v>1022</v>
      </c>
      <c r="I1911" s="8">
        <v>1354</v>
      </c>
      <c r="J1911" s="8"/>
      <c r="K1911">
        <f t="shared" si="174"/>
        <v>-291</v>
      </c>
      <c r="L1911">
        <f t="shared" si="175"/>
        <v>-306</v>
      </c>
      <c r="M1911">
        <f t="shared" si="176"/>
        <v>-352</v>
      </c>
      <c r="N1911">
        <f t="shared" si="177"/>
        <v>-287</v>
      </c>
      <c r="O1911">
        <f t="shared" si="178"/>
        <v>-274</v>
      </c>
      <c r="P1911" s="1" t="str">
        <f t="shared" si="179"/>
        <v>ABOVE</v>
      </c>
      <c r="Q1911" s="7">
        <v>0.50406504065040647</v>
      </c>
    </row>
    <row r="1912" spans="1:17" x14ac:dyDescent="0.3">
      <c r="A1912" s="2">
        <v>33</v>
      </c>
      <c r="B1912" s="8" t="s">
        <v>864</v>
      </c>
      <c r="C1912" s="8" t="s">
        <v>137</v>
      </c>
      <c r="D1912" s="8">
        <v>14</v>
      </c>
      <c r="E1912" s="8">
        <v>612</v>
      </c>
      <c r="F1912" s="8">
        <v>616</v>
      </c>
      <c r="G1912" s="8">
        <v>751</v>
      </c>
      <c r="H1912" s="8">
        <v>941</v>
      </c>
      <c r="I1912" s="8">
        <v>1195</v>
      </c>
      <c r="J1912" s="8"/>
      <c r="K1912">
        <f t="shared" si="174"/>
        <v>-335</v>
      </c>
      <c r="L1912">
        <f t="shared" si="175"/>
        <v>-363</v>
      </c>
      <c r="M1912">
        <f t="shared" si="176"/>
        <v>-372</v>
      </c>
      <c r="N1912">
        <f t="shared" si="177"/>
        <v>-368</v>
      </c>
      <c r="O1912">
        <f t="shared" si="178"/>
        <v>-433</v>
      </c>
      <c r="P1912" s="1" t="str">
        <f t="shared" si="179"/>
        <v>ABOVE</v>
      </c>
      <c r="Q1912" s="7">
        <v>0.13821138211382109</v>
      </c>
    </row>
    <row r="1913" spans="1:17" x14ac:dyDescent="0.3">
      <c r="A1913" s="2">
        <v>33</v>
      </c>
      <c r="B1913" s="8" t="s">
        <v>864</v>
      </c>
      <c r="C1913" s="8" t="s">
        <v>773</v>
      </c>
      <c r="D1913" s="8">
        <v>19</v>
      </c>
      <c r="E1913" s="8">
        <v>548</v>
      </c>
      <c r="F1913" s="8">
        <v>596</v>
      </c>
      <c r="G1913" s="8">
        <v>685</v>
      </c>
      <c r="H1913" s="8">
        <v>896</v>
      </c>
      <c r="I1913" s="8">
        <v>1152</v>
      </c>
      <c r="J1913" s="8"/>
      <c r="K1913">
        <f t="shared" si="174"/>
        <v>-399</v>
      </c>
      <c r="L1913">
        <f t="shared" si="175"/>
        <v>-383</v>
      </c>
      <c r="M1913">
        <f t="shared" si="176"/>
        <v>-438</v>
      </c>
      <c r="N1913">
        <f t="shared" si="177"/>
        <v>-413</v>
      </c>
      <c r="O1913">
        <f t="shared" si="178"/>
        <v>-476</v>
      </c>
      <c r="P1913" s="1" t="str">
        <f t="shared" si="179"/>
        <v>ABOVE</v>
      </c>
      <c r="Q1913" s="7">
        <v>0.54471544715447151</v>
      </c>
    </row>
    <row r="1914" spans="1:17" x14ac:dyDescent="0.3">
      <c r="A1914" s="2">
        <v>33</v>
      </c>
      <c r="B1914" s="8" t="s">
        <v>864</v>
      </c>
      <c r="C1914" s="8" t="s">
        <v>906</v>
      </c>
      <c r="D1914" s="8">
        <v>22.3</v>
      </c>
      <c r="E1914" s="8">
        <v>522</v>
      </c>
      <c r="F1914" s="8">
        <v>539</v>
      </c>
      <c r="G1914" s="8">
        <v>679</v>
      </c>
      <c r="H1914" s="8">
        <v>897</v>
      </c>
      <c r="I1914" s="8">
        <v>1017</v>
      </c>
      <c r="J1914" s="8"/>
      <c r="K1914">
        <f t="shared" si="174"/>
        <v>-425</v>
      </c>
      <c r="L1914">
        <f t="shared" si="175"/>
        <v>-440</v>
      </c>
      <c r="M1914">
        <f t="shared" si="176"/>
        <v>-444</v>
      </c>
      <c r="N1914">
        <f t="shared" si="177"/>
        <v>-412</v>
      </c>
      <c r="O1914">
        <f t="shared" si="178"/>
        <v>-611</v>
      </c>
      <c r="P1914" s="1" t="str">
        <f t="shared" si="179"/>
        <v>ABOVE</v>
      </c>
      <c r="Q1914" s="7">
        <v>0.81300813008130079</v>
      </c>
    </row>
    <row r="1915" spans="1:17" x14ac:dyDescent="0.3">
      <c r="A1915" s="2">
        <v>33</v>
      </c>
      <c r="B1915" s="8" t="s">
        <v>864</v>
      </c>
      <c r="C1915" s="8" t="s">
        <v>905</v>
      </c>
      <c r="D1915" s="8">
        <v>13.8</v>
      </c>
      <c r="E1915" s="8">
        <v>675</v>
      </c>
      <c r="F1915" s="8">
        <v>676</v>
      </c>
      <c r="G1915" s="8">
        <v>894</v>
      </c>
      <c r="H1915" s="8">
        <v>1236</v>
      </c>
      <c r="I1915" s="8">
        <v>1503</v>
      </c>
      <c r="J1915" s="8"/>
      <c r="K1915">
        <f t="shared" si="174"/>
        <v>-272</v>
      </c>
      <c r="L1915">
        <f t="shared" si="175"/>
        <v>-303</v>
      </c>
      <c r="M1915">
        <f t="shared" si="176"/>
        <v>-229</v>
      </c>
      <c r="N1915">
        <f t="shared" si="177"/>
        <v>-73</v>
      </c>
      <c r="O1915">
        <f t="shared" si="178"/>
        <v>-125</v>
      </c>
      <c r="P1915" s="1" t="str">
        <f t="shared" si="179"/>
        <v>ABOVE</v>
      </c>
      <c r="Q1915" s="7">
        <v>0.12195121951219512</v>
      </c>
    </row>
    <row r="1916" spans="1:17" x14ac:dyDescent="0.3">
      <c r="A1916" s="2">
        <v>33</v>
      </c>
      <c r="B1916" s="8" t="s">
        <v>864</v>
      </c>
      <c r="C1916" s="8" t="s">
        <v>244</v>
      </c>
      <c r="D1916" s="8">
        <v>18</v>
      </c>
      <c r="E1916" s="8">
        <v>745</v>
      </c>
      <c r="F1916" s="8">
        <v>749</v>
      </c>
      <c r="G1916" s="8">
        <v>893</v>
      </c>
      <c r="H1916" s="8">
        <v>1246</v>
      </c>
      <c r="I1916" s="8">
        <v>1529</v>
      </c>
      <c r="J1916" s="8"/>
      <c r="K1916">
        <f t="shared" si="174"/>
        <v>-202</v>
      </c>
      <c r="L1916">
        <f t="shared" si="175"/>
        <v>-230</v>
      </c>
      <c r="M1916">
        <f t="shared" si="176"/>
        <v>-230</v>
      </c>
      <c r="N1916">
        <f t="shared" si="177"/>
        <v>-63</v>
      </c>
      <c r="O1916">
        <f t="shared" si="178"/>
        <v>-99</v>
      </c>
      <c r="P1916" s="1" t="str">
        <f t="shared" si="179"/>
        <v>ABOVE</v>
      </c>
      <c r="Q1916" s="7">
        <v>0.46341463414634138</v>
      </c>
    </row>
    <row r="1917" spans="1:17" x14ac:dyDescent="0.3">
      <c r="A1917" s="2">
        <v>33</v>
      </c>
      <c r="B1917" s="8" t="s">
        <v>864</v>
      </c>
      <c r="C1917" s="8" t="s">
        <v>904</v>
      </c>
      <c r="D1917" s="8">
        <v>8.8000000000000007</v>
      </c>
      <c r="E1917" s="8">
        <v>919</v>
      </c>
      <c r="F1917" s="8">
        <v>925</v>
      </c>
      <c r="G1917" s="8">
        <v>1104</v>
      </c>
      <c r="H1917" s="8">
        <v>1553</v>
      </c>
      <c r="I1917" s="8">
        <v>1938</v>
      </c>
      <c r="J1917" s="8"/>
      <c r="K1917">
        <f t="shared" si="174"/>
        <v>-28</v>
      </c>
      <c r="L1917">
        <f t="shared" si="175"/>
        <v>-54</v>
      </c>
      <c r="M1917">
        <f t="shared" si="176"/>
        <v>-19</v>
      </c>
      <c r="N1917">
        <f t="shared" si="177"/>
        <v>244</v>
      </c>
      <c r="O1917">
        <f t="shared" si="178"/>
        <v>310</v>
      </c>
      <c r="P1917" s="1" t="str">
        <f t="shared" si="179"/>
        <v>BELOW</v>
      </c>
      <c r="Q1917" s="7">
        <v>-0.28455284552845528</v>
      </c>
    </row>
    <row r="1918" spans="1:17" x14ac:dyDescent="0.3">
      <c r="A1918" s="2">
        <v>33</v>
      </c>
      <c r="B1918" s="8" t="s">
        <v>864</v>
      </c>
      <c r="C1918" s="8" t="s">
        <v>903</v>
      </c>
      <c r="D1918" s="8">
        <v>8.9</v>
      </c>
      <c r="E1918" s="8">
        <v>766</v>
      </c>
      <c r="F1918" s="8">
        <v>771</v>
      </c>
      <c r="G1918" s="8">
        <v>953</v>
      </c>
      <c r="H1918" s="8">
        <v>1378</v>
      </c>
      <c r="I1918" s="8">
        <v>1612</v>
      </c>
      <c r="J1918" s="8"/>
      <c r="K1918">
        <f t="shared" si="174"/>
        <v>-181</v>
      </c>
      <c r="L1918">
        <f t="shared" si="175"/>
        <v>-208</v>
      </c>
      <c r="M1918">
        <f t="shared" si="176"/>
        <v>-170</v>
      </c>
      <c r="N1918">
        <f t="shared" si="177"/>
        <v>69</v>
      </c>
      <c r="O1918">
        <f t="shared" si="178"/>
        <v>-16</v>
      </c>
      <c r="P1918" s="1" t="str">
        <f t="shared" si="179"/>
        <v>BELOW</v>
      </c>
      <c r="Q1918" s="7">
        <v>-0.27642276422764228</v>
      </c>
    </row>
    <row r="1919" spans="1:17" x14ac:dyDescent="0.3">
      <c r="A1919" s="2">
        <v>33</v>
      </c>
      <c r="B1919" s="8" t="s">
        <v>864</v>
      </c>
      <c r="C1919" s="8" t="s">
        <v>571</v>
      </c>
      <c r="D1919" s="8">
        <v>15.2</v>
      </c>
      <c r="E1919" s="8">
        <v>578</v>
      </c>
      <c r="F1919" s="8">
        <v>582</v>
      </c>
      <c r="G1919" s="8">
        <v>679</v>
      </c>
      <c r="H1919" s="8">
        <v>959</v>
      </c>
      <c r="I1919" s="8">
        <v>1083</v>
      </c>
      <c r="J1919" s="8"/>
      <c r="K1919">
        <f t="shared" si="174"/>
        <v>-369</v>
      </c>
      <c r="L1919">
        <f t="shared" si="175"/>
        <v>-397</v>
      </c>
      <c r="M1919">
        <f t="shared" si="176"/>
        <v>-444</v>
      </c>
      <c r="N1919">
        <f t="shared" si="177"/>
        <v>-350</v>
      </c>
      <c r="O1919">
        <f t="shared" si="178"/>
        <v>-545</v>
      </c>
      <c r="P1919" s="1" t="str">
        <f t="shared" si="179"/>
        <v>ABOVE</v>
      </c>
      <c r="Q1919" s="7">
        <v>0.2357723577235771</v>
      </c>
    </row>
    <row r="1920" spans="1:17" x14ac:dyDescent="0.3">
      <c r="A1920" s="2">
        <v>33</v>
      </c>
      <c r="B1920" s="8" t="s">
        <v>864</v>
      </c>
      <c r="C1920" s="8" t="s">
        <v>902</v>
      </c>
      <c r="D1920" s="8">
        <v>10.9</v>
      </c>
      <c r="E1920" s="8">
        <v>558</v>
      </c>
      <c r="F1920" s="8">
        <v>583</v>
      </c>
      <c r="G1920" s="8">
        <v>729</v>
      </c>
      <c r="H1920" s="8">
        <v>985</v>
      </c>
      <c r="I1920" s="8">
        <v>1211</v>
      </c>
      <c r="J1920" s="8"/>
      <c r="K1920">
        <f t="shared" si="174"/>
        <v>-389</v>
      </c>
      <c r="L1920">
        <f t="shared" si="175"/>
        <v>-396</v>
      </c>
      <c r="M1920">
        <f t="shared" si="176"/>
        <v>-394</v>
      </c>
      <c r="N1920">
        <f t="shared" si="177"/>
        <v>-324</v>
      </c>
      <c r="O1920">
        <f t="shared" si="178"/>
        <v>-417</v>
      </c>
      <c r="P1920" s="1" t="str">
        <f t="shared" si="179"/>
        <v>BELOW</v>
      </c>
      <c r="Q1920" s="7">
        <v>-0.11382113821138214</v>
      </c>
    </row>
    <row r="1921" spans="1:17" x14ac:dyDescent="0.3">
      <c r="A1921" s="2">
        <v>33</v>
      </c>
      <c r="B1921" s="8" t="s">
        <v>864</v>
      </c>
      <c r="C1921" s="8" t="s">
        <v>901</v>
      </c>
      <c r="D1921" s="8">
        <v>17.7</v>
      </c>
      <c r="E1921" s="8">
        <v>536</v>
      </c>
      <c r="F1921" s="8">
        <v>539</v>
      </c>
      <c r="G1921" s="8">
        <v>679</v>
      </c>
      <c r="H1921" s="8">
        <v>900</v>
      </c>
      <c r="I1921" s="8">
        <v>1159</v>
      </c>
      <c r="J1921" s="8"/>
      <c r="K1921">
        <f t="shared" si="174"/>
        <v>-411</v>
      </c>
      <c r="L1921">
        <f t="shared" si="175"/>
        <v>-440</v>
      </c>
      <c r="M1921">
        <f t="shared" si="176"/>
        <v>-444</v>
      </c>
      <c r="N1921">
        <f t="shared" si="177"/>
        <v>-409</v>
      </c>
      <c r="O1921">
        <f t="shared" si="178"/>
        <v>-469</v>
      </c>
      <c r="P1921" s="1" t="str">
        <f t="shared" si="179"/>
        <v>ABOVE</v>
      </c>
      <c r="Q1921" s="7">
        <v>0.43902439024390227</v>
      </c>
    </row>
    <row r="1922" spans="1:17" x14ac:dyDescent="0.3">
      <c r="A1922" s="2">
        <v>33</v>
      </c>
      <c r="B1922" s="8" t="s">
        <v>864</v>
      </c>
      <c r="C1922" s="8" t="s">
        <v>900</v>
      </c>
      <c r="D1922" s="8">
        <v>14</v>
      </c>
      <c r="E1922" s="8">
        <v>834</v>
      </c>
      <c r="F1922" s="8">
        <v>902</v>
      </c>
      <c r="G1922" s="8">
        <v>1055</v>
      </c>
      <c r="H1922" s="8">
        <v>1435</v>
      </c>
      <c r="I1922" s="8">
        <v>1624</v>
      </c>
      <c r="J1922" s="8"/>
      <c r="K1922">
        <f t="shared" si="174"/>
        <v>-113</v>
      </c>
      <c r="L1922">
        <f t="shared" si="175"/>
        <v>-77</v>
      </c>
      <c r="M1922">
        <f t="shared" si="176"/>
        <v>-68</v>
      </c>
      <c r="N1922">
        <f t="shared" si="177"/>
        <v>126</v>
      </c>
      <c r="O1922">
        <f t="shared" si="178"/>
        <v>-4</v>
      </c>
      <c r="P1922" s="1" t="str">
        <f t="shared" si="179"/>
        <v>ABOVE</v>
      </c>
      <c r="Q1922" s="7">
        <v>0.13821138211382109</v>
      </c>
    </row>
    <row r="1923" spans="1:17" x14ac:dyDescent="0.3">
      <c r="A1923" s="2">
        <v>33</v>
      </c>
      <c r="B1923" s="8" t="s">
        <v>864</v>
      </c>
      <c r="C1923" s="8" t="s">
        <v>899</v>
      </c>
      <c r="D1923" s="8">
        <v>21</v>
      </c>
      <c r="E1923" s="8">
        <v>552</v>
      </c>
      <c r="F1923" s="8">
        <v>555</v>
      </c>
      <c r="G1923" s="8">
        <v>721</v>
      </c>
      <c r="H1923" s="8">
        <v>985</v>
      </c>
      <c r="I1923" s="8">
        <v>1106</v>
      </c>
      <c r="J1923" s="8"/>
      <c r="K1923">
        <f t="shared" si="174"/>
        <v>-395</v>
      </c>
      <c r="L1923">
        <f t="shared" si="175"/>
        <v>-424</v>
      </c>
      <c r="M1923">
        <f t="shared" si="176"/>
        <v>-402</v>
      </c>
      <c r="N1923">
        <f t="shared" si="177"/>
        <v>-324</v>
      </c>
      <c r="O1923">
        <f t="shared" si="178"/>
        <v>-522</v>
      </c>
      <c r="P1923" s="1" t="str">
        <f t="shared" si="179"/>
        <v>ABOVE</v>
      </c>
      <c r="Q1923" s="7">
        <v>0.70731707317073156</v>
      </c>
    </row>
    <row r="1924" spans="1:17" x14ac:dyDescent="0.3">
      <c r="A1924" s="2">
        <v>33</v>
      </c>
      <c r="B1924" s="8" t="s">
        <v>864</v>
      </c>
      <c r="C1924" s="8" t="s">
        <v>898</v>
      </c>
      <c r="D1924" s="8">
        <v>15.2</v>
      </c>
      <c r="E1924" s="8">
        <v>558</v>
      </c>
      <c r="F1924" s="8">
        <v>583</v>
      </c>
      <c r="G1924" s="8">
        <v>729</v>
      </c>
      <c r="H1924" s="8">
        <v>985</v>
      </c>
      <c r="I1924" s="8">
        <v>1211</v>
      </c>
      <c r="J1924" s="8"/>
      <c r="K1924">
        <f t="shared" si="174"/>
        <v>-389</v>
      </c>
      <c r="L1924">
        <f t="shared" si="175"/>
        <v>-396</v>
      </c>
      <c r="M1924">
        <f t="shared" si="176"/>
        <v>-394</v>
      </c>
      <c r="N1924">
        <f t="shared" si="177"/>
        <v>-324</v>
      </c>
      <c r="O1924">
        <f t="shared" si="178"/>
        <v>-417</v>
      </c>
      <c r="P1924" s="1" t="str">
        <f t="shared" si="179"/>
        <v>ABOVE</v>
      </c>
      <c r="Q1924" s="7">
        <v>0.2357723577235771</v>
      </c>
    </row>
    <row r="1925" spans="1:17" x14ac:dyDescent="0.3">
      <c r="A1925" s="2">
        <v>33</v>
      </c>
      <c r="B1925" s="8" t="s">
        <v>864</v>
      </c>
      <c r="C1925" s="8" t="s">
        <v>168</v>
      </c>
      <c r="D1925" s="8">
        <v>11.6</v>
      </c>
      <c r="E1925" s="8">
        <v>846</v>
      </c>
      <c r="F1925" s="8">
        <v>949</v>
      </c>
      <c r="G1925" s="8">
        <v>1086</v>
      </c>
      <c r="H1925" s="8">
        <v>1396</v>
      </c>
      <c r="I1925" s="8">
        <v>1764</v>
      </c>
      <c r="J1925" s="8"/>
      <c r="K1925">
        <f t="shared" ref="K1925:K1988" si="180">E1925-$E$1</f>
        <v>-101</v>
      </c>
      <c r="L1925">
        <f t="shared" ref="L1925:L1988" si="181">F1925-$F$1</f>
        <v>-30</v>
      </c>
      <c r="M1925">
        <f t="shared" ref="M1925:M1988" si="182">G1925-$G$1</f>
        <v>-37</v>
      </c>
      <c r="N1925">
        <f t="shared" ref="N1925:N1988" si="183">H1925-$H$1</f>
        <v>87</v>
      </c>
      <c r="O1925">
        <f t="shared" ref="O1925:O1988" si="184">I1925-$I$1</f>
        <v>136</v>
      </c>
      <c r="P1925" s="1" t="str">
        <f t="shared" ref="P1925:P1988" si="185">IF(D1925&gt;$D$1,"ABOVE",(IF(D1925&lt;$D$1,"BELOW","EQUAL")))</f>
        <v>BELOW</v>
      </c>
      <c r="Q1925" s="7">
        <v>-5.6910569105691138E-2</v>
      </c>
    </row>
    <row r="1926" spans="1:17" x14ac:dyDescent="0.3">
      <c r="A1926" s="2">
        <v>33</v>
      </c>
      <c r="B1926" s="8" t="s">
        <v>864</v>
      </c>
      <c r="C1926" s="8" t="s">
        <v>897</v>
      </c>
      <c r="D1926" s="8">
        <v>11.6</v>
      </c>
      <c r="E1926" s="8">
        <v>875</v>
      </c>
      <c r="F1926" s="8">
        <v>897</v>
      </c>
      <c r="G1926" s="8">
        <v>1028</v>
      </c>
      <c r="H1926" s="8">
        <v>1388</v>
      </c>
      <c r="I1926" s="8">
        <v>1779</v>
      </c>
      <c r="J1926" s="8"/>
      <c r="K1926">
        <f t="shared" si="180"/>
        <v>-72</v>
      </c>
      <c r="L1926">
        <f t="shared" si="181"/>
        <v>-82</v>
      </c>
      <c r="M1926">
        <f t="shared" si="182"/>
        <v>-95</v>
      </c>
      <c r="N1926">
        <f t="shared" si="183"/>
        <v>79</v>
      </c>
      <c r="O1926">
        <f t="shared" si="184"/>
        <v>151</v>
      </c>
      <c r="P1926" s="1" t="str">
        <f t="shared" si="185"/>
        <v>BELOW</v>
      </c>
      <c r="Q1926" s="7">
        <v>-5.6910569105691138E-2</v>
      </c>
    </row>
    <row r="1927" spans="1:17" x14ac:dyDescent="0.3">
      <c r="A1927" s="2">
        <v>33</v>
      </c>
      <c r="B1927" s="8" t="s">
        <v>864</v>
      </c>
      <c r="C1927" s="8" t="s">
        <v>896</v>
      </c>
      <c r="D1927" s="8">
        <v>14.7</v>
      </c>
      <c r="E1927" s="8">
        <v>566</v>
      </c>
      <c r="F1927" s="8">
        <v>569</v>
      </c>
      <c r="G1927" s="8">
        <v>679</v>
      </c>
      <c r="H1927" s="8">
        <v>982</v>
      </c>
      <c r="I1927" s="8">
        <v>1193</v>
      </c>
      <c r="J1927" s="8"/>
      <c r="K1927">
        <f t="shared" si="180"/>
        <v>-381</v>
      </c>
      <c r="L1927">
        <f t="shared" si="181"/>
        <v>-410</v>
      </c>
      <c r="M1927">
        <f t="shared" si="182"/>
        <v>-444</v>
      </c>
      <c r="N1927">
        <f t="shared" si="183"/>
        <v>-327</v>
      </c>
      <c r="O1927">
        <f t="shared" si="184"/>
        <v>-435</v>
      </c>
      <c r="P1927" s="1" t="str">
        <f t="shared" si="185"/>
        <v>ABOVE</v>
      </c>
      <c r="Q1927" s="7">
        <v>0.19512195121951206</v>
      </c>
    </row>
    <row r="1928" spans="1:17" x14ac:dyDescent="0.3">
      <c r="A1928" s="2">
        <v>33</v>
      </c>
      <c r="B1928" s="8" t="s">
        <v>864</v>
      </c>
      <c r="C1928" s="8" t="s">
        <v>895</v>
      </c>
      <c r="D1928" s="8">
        <v>16.8</v>
      </c>
      <c r="E1928" s="8">
        <v>541</v>
      </c>
      <c r="F1928" s="8">
        <v>544</v>
      </c>
      <c r="G1928" s="8">
        <v>679</v>
      </c>
      <c r="H1928" s="8">
        <v>851</v>
      </c>
      <c r="I1928" s="8">
        <v>1193</v>
      </c>
      <c r="J1928" s="8"/>
      <c r="K1928">
        <f t="shared" si="180"/>
        <v>-406</v>
      </c>
      <c r="L1928">
        <f t="shared" si="181"/>
        <v>-435</v>
      </c>
      <c r="M1928">
        <f t="shared" si="182"/>
        <v>-444</v>
      </c>
      <c r="N1928">
        <f t="shared" si="183"/>
        <v>-458</v>
      </c>
      <c r="O1928">
        <f t="shared" si="184"/>
        <v>-435</v>
      </c>
      <c r="P1928" s="1" t="str">
        <f t="shared" si="185"/>
        <v>ABOVE</v>
      </c>
      <c r="Q1928" s="7">
        <v>0.36585365853658536</v>
      </c>
    </row>
    <row r="1929" spans="1:17" x14ac:dyDescent="0.3">
      <c r="A1929" s="2">
        <v>33</v>
      </c>
      <c r="B1929" s="8" t="s">
        <v>864</v>
      </c>
      <c r="C1929" s="8" t="s">
        <v>894</v>
      </c>
      <c r="D1929" s="8">
        <v>14.6</v>
      </c>
      <c r="E1929" s="8">
        <v>614</v>
      </c>
      <c r="F1929" s="8">
        <v>618</v>
      </c>
      <c r="G1929" s="8">
        <v>817</v>
      </c>
      <c r="H1929" s="8">
        <v>1024</v>
      </c>
      <c r="I1929" s="8">
        <v>1238</v>
      </c>
      <c r="J1929" s="8"/>
      <c r="K1929">
        <f t="shared" si="180"/>
        <v>-333</v>
      </c>
      <c r="L1929">
        <f t="shared" si="181"/>
        <v>-361</v>
      </c>
      <c r="M1929">
        <f t="shared" si="182"/>
        <v>-306</v>
      </c>
      <c r="N1929">
        <f t="shared" si="183"/>
        <v>-285</v>
      </c>
      <c r="O1929">
        <f t="shared" si="184"/>
        <v>-390</v>
      </c>
      <c r="P1929" s="1" t="str">
        <f t="shared" si="185"/>
        <v>ABOVE</v>
      </c>
      <c r="Q1929" s="7">
        <v>0.18699186991869909</v>
      </c>
    </row>
    <row r="1930" spans="1:17" x14ac:dyDescent="0.3">
      <c r="A1930" s="2">
        <v>33</v>
      </c>
      <c r="B1930" s="8" t="s">
        <v>864</v>
      </c>
      <c r="C1930" s="8" t="s">
        <v>231</v>
      </c>
      <c r="D1930" s="8">
        <v>20.2</v>
      </c>
      <c r="E1930" s="8">
        <v>510</v>
      </c>
      <c r="F1930" s="8">
        <v>513</v>
      </c>
      <c r="G1930" s="8">
        <v>679</v>
      </c>
      <c r="H1930" s="8">
        <v>851</v>
      </c>
      <c r="I1930" s="8">
        <v>918</v>
      </c>
      <c r="J1930" s="8"/>
      <c r="K1930">
        <f t="shared" si="180"/>
        <v>-437</v>
      </c>
      <c r="L1930">
        <f t="shared" si="181"/>
        <v>-466</v>
      </c>
      <c r="M1930">
        <f t="shared" si="182"/>
        <v>-444</v>
      </c>
      <c r="N1930">
        <f t="shared" si="183"/>
        <v>-458</v>
      </c>
      <c r="O1930">
        <f t="shared" si="184"/>
        <v>-710</v>
      </c>
      <c r="P1930" s="1" t="str">
        <f t="shared" si="185"/>
        <v>ABOVE</v>
      </c>
      <c r="Q1930" s="7">
        <v>0.64227642276422747</v>
      </c>
    </row>
    <row r="1931" spans="1:17" x14ac:dyDescent="0.3">
      <c r="A1931" s="2">
        <v>33</v>
      </c>
      <c r="B1931" s="8" t="s">
        <v>864</v>
      </c>
      <c r="C1931" s="8" t="s">
        <v>893</v>
      </c>
      <c r="D1931" s="8">
        <v>16</v>
      </c>
      <c r="E1931" s="8">
        <v>612</v>
      </c>
      <c r="F1931" s="8">
        <v>661</v>
      </c>
      <c r="G1931" s="8">
        <v>769</v>
      </c>
      <c r="H1931" s="8">
        <v>1028</v>
      </c>
      <c r="I1931" s="8">
        <v>1201</v>
      </c>
      <c r="J1931" s="8"/>
      <c r="K1931">
        <f t="shared" si="180"/>
        <v>-335</v>
      </c>
      <c r="L1931">
        <f t="shared" si="181"/>
        <v>-318</v>
      </c>
      <c r="M1931">
        <f t="shared" si="182"/>
        <v>-354</v>
      </c>
      <c r="N1931">
        <f t="shared" si="183"/>
        <v>-281</v>
      </c>
      <c r="O1931">
        <f t="shared" si="184"/>
        <v>-427</v>
      </c>
      <c r="P1931" s="1" t="str">
        <f t="shared" si="185"/>
        <v>ABOVE</v>
      </c>
      <c r="Q1931" s="7">
        <v>0.30081300813008122</v>
      </c>
    </row>
    <row r="1932" spans="1:17" x14ac:dyDescent="0.3">
      <c r="A1932" s="2">
        <v>33</v>
      </c>
      <c r="B1932" s="8" t="s">
        <v>864</v>
      </c>
      <c r="C1932" s="8" t="s">
        <v>229</v>
      </c>
      <c r="D1932" s="8">
        <v>23.8</v>
      </c>
      <c r="E1932" s="8">
        <v>591</v>
      </c>
      <c r="F1932" s="8">
        <v>594</v>
      </c>
      <c r="G1932" s="8">
        <v>717</v>
      </c>
      <c r="H1932" s="8">
        <v>956</v>
      </c>
      <c r="I1932" s="8">
        <v>1137</v>
      </c>
      <c r="J1932" s="8"/>
      <c r="K1932">
        <f t="shared" si="180"/>
        <v>-356</v>
      </c>
      <c r="L1932">
        <f t="shared" si="181"/>
        <v>-385</v>
      </c>
      <c r="M1932">
        <f t="shared" si="182"/>
        <v>-406</v>
      </c>
      <c r="N1932">
        <f t="shared" si="183"/>
        <v>-353</v>
      </c>
      <c r="O1932">
        <f t="shared" si="184"/>
        <v>-491</v>
      </c>
      <c r="P1932" s="1" t="str">
        <f t="shared" si="185"/>
        <v>ABOVE</v>
      </c>
      <c r="Q1932" s="7">
        <v>0.93495934959349591</v>
      </c>
    </row>
    <row r="1933" spans="1:17" x14ac:dyDescent="0.3">
      <c r="A1933" s="2">
        <v>33</v>
      </c>
      <c r="B1933" s="8" t="s">
        <v>864</v>
      </c>
      <c r="C1933" s="8" t="s">
        <v>892</v>
      </c>
      <c r="D1933" s="8">
        <v>15.6</v>
      </c>
      <c r="E1933" s="8">
        <v>591</v>
      </c>
      <c r="F1933" s="8">
        <v>595</v>
      </c>
      <c r="G1933" s="8">
        <v>787</v>
      </c>
      <c r="H1933" s="8">
        <v>1076</v>
      </c>
      <c r="I1933" s="8">
        <v>1382</v>
      </c>
      <c r="J1933" s="8"/>
      <c r="K1933">
        <f t="shared" si="180"/>
        <v>-356</v>
      </c>
      <c r="L1933">
        <f t="shared" si="181"/>
        <v>-384</v>
      </c>
      <c r="M1933">
        <f t="shared" si="182"/>
        <v>-336</v>
      </c>
      <c r="N1933">
        <f t="shared" si="183"/>
        <v>-233</v>
      </c>
      <c r="O1933">
        <f t="shared" si="184"/>
        <v>-246</v>
      </c>
      <c r="P1933" s="1" t="str">
        <f t="shared" si="185"/>
        <v>ABOVE</v>
      </c>
      <c r="Q1933" s="7">
        <v>0.26829268292682917</v>
      </c>
    </row>
    <row r="1934" spans="1:17" x14ac:dyDescent="0.3">
      <c r="A1934" s="2">
        <v>33</v>
      </c>
      <c r="B1934" s="8" t="s">
        <v>864</v>
      </c>
      <c r="C1934" s="8" t="s">
        <v>560</v>
      </c>
      <c r="D1934" s="8">
        <v>10.6</v>
      </c>
      <c r="E1934" s="8">
        <v>612</v>
      </c>
      <c r="F1934" s="8">
        <v>735</v>
      </c>
      <c r="G1934" s="8">
        <v>842</v>
      </c>
      <c r="H1934" s="8">
        <v>1083</v>
      </c>
      <c r="I1934" s="8">
        <v>1398</v>
      </c>
      <c r="J1934" s="8"/>
      <c r="K1934">
        <f t="shared" si="180"/>
        <v>-335</v>
      </c>
      <c r="L1934">
        <f t="shared" si="181"/>
        <v>-244</v>
      </c>
      <c r="M1934">
        <f t="shared" si="182"/>
        <v>-281</v>
      </c>
      <c r="N1934">
        <f t="shared" si="183"/>
        <v>-226</v>
      </c>
      <c r="O1934">
        <f t="shared" si="184"/>
        <v>-230</v>
      </c>
      <c r="P1934" s="1" t="str">
        <f t="shared" si="185"/>
        <v>BELOW</v>
      </c>
      <c r="Q1934" s="7">
        <v>-0.13821138211382122</v>
      </c>
    </row>
    <row r="1935" spans="1:17" x14ac:dyDescent="0.3">
      <c r="A1935" s="2">
        <v>33</v>
      </c>
      <c r="B1935" s="8" t="s">
        <v>864</v>
      </c>
      <c r="C1935" s="8" t="s">
        <v>432</v>
      </c>
      <c r="D1935" s="8">
        <v>10.6</v>
      </c>
      <c r="E1935" s="8">
        <v>794</v>
      </c>
      <c r="F1935" s="8">
        <v>799</v>
      </c>
      <c r="G1935" s="8">
        <v>993</v>
      </c>
      <c r="H1935" s="8">
        <v>1356</v>
      </c>
      <c r="I1935" s="8">
        <v>1744</v>
      </c>
      <c r="J1935" s="8"/>
      <c r="K1935">
        <f t="shared" si="180"/>
        <v>-153</v>
      </c>
      <c r="L1935">
        <f t="shared" si="181"/>
        <v>-180</v>
      </c>
      <c r="M1935">
        <f t="shared" si="182"/>
        <v>-130</v>
      </c>
      <c r="N1935">
        <f t="shared" si="183"/>
        <v>47</v>
      </c>
      <c r="O1935">
        <f t="shared" si="184"/>
        <v>116</v>
      </c>
      <c r="P1935" s="1" t="str">
        <f t="shared" si="185"/>
        <v>BELOW</v>
      </c>
      <c r="Q1935" s="7">
        <v>-0.13821138211382122</v>
      </c>
    </row>
    <row r="1936" spans="1:17" x14ac:dyDescent="0.3">
      <c r="A1936" s="2">
        <v>33</v>
      </c>
      <c r="B1936" s="8" t="s">
        <v>864</v>
      </c>
      <c r="C1936" s="8" t="s">
        <v>891</v>
      </c>
      <c r="D1936" s="8">
        <v>23</v>
      </c>
      <c r="E1936" s="8">
        <v>546</v>
      </c>
      <c r="F1936" s="8">
        <v>550</v>
      </c>
      <c r="G1936" s="8">
        <v>727</v>
      </c>
      <c r="H1936" s="8">
        <v>990</v>
      </c>
      <c r="I1936" s="8">
        <v>1008</v>
      </c>
      <c r="J1936" s="8"/>
      <c r="K1936">
        <f t="shared" si="180"/>
        <v>-401</v>
      </c>
      <c r="L1936">
        <f t="shared" si="181"/>
        <v>-429</v>
      </c>
      <c r="M1936">
        <f t="shared" si="182"/>
        <v>-396</v>
      </c>
      <c r="N1936">
        <f t="shared" si="183"/>
        <v>-319</v>
      </c>
      <c r="O1936">
        <f t="shared" si="184"/>
        <v>-620</v>
      </c>
      <c r="P1936" s="1" t="str">
        <f t="shared" si="185"/>
        <v>ABOVE</v>
      </c>
      <c r="Q1936" s="7">
        <v>0.86991869918699172</v>
      </c>
    </row>
    <row r="1937" spans="1:17" x14ac:dyDescent="0.3">
      <c r="A1937" s="2">
        <v>33</v>
      </c>
      <c r="B1937" s="8" t="s">
        <v>864</v>
      </c>
      <c r="C1937" s="8" t="s">
        <v>890</v>
      </c>
      <c r="D1937" s="8">
        <v>16.899999999999999</v>
      </c>
      <c r="E1937" s="8">
        <v>624</v>
      </c>
      <c r="F1937" s="8">
        <v>628</v>
      </c>
      <c r="G1937" s="8">
        <v>742</v>
      </c>
      <c r="H1937" s="8">
        <v>1073</v>
      </c>
      <c r="I1937" s="8">
        <v>1303</v>
      </c>
      <c r="J1937" s="8"/>
      <c r="K1937">
        <f t="shared" si="180"/>
        <v>-323</v>
      </c>
      <c r="L1937">
        <f t="shared" si="181"/>
        <v>-351</v>
      </c>
      <c r="M1937">
        <f t="shared" si="182"/>
        <v>-381</v>
      </c>
      <c r="N1937">
        <f t="shared" si="183"/>
        <v>-236</v>
      </c>
      <c r="O1937">
        <f t="shared" si="184"/>
        <v>-325</v>
      </c>
      <c r="P1937" s="1" t="str">
        <f t="shared" si="185"/>
        <v>ABOVE</v>
      </c>
      <c r="Q1937" s="7">
        <v>0.37398373983739819</v>
      </c>
    </row>
    <row r="1938" spans="1:17" x14ac:dyDescent="0.3">
      <c r="A1938" s="2">
        <v>33</v>
      </c>
      <c r="B1938" s="8" t="s">
        <v>864</v>
      </c>
      <c r="C1938" s="8" t="s">
        <v>605</v>
      </c>
      <c r="D1938" s="8">
        <v>19.2</v>
      </c>
      <c r="E1938" s="8">
        <v>732</v>
      </c>
      <c r="F1938" s="8">
        <v>736</v>
      </c>
      <c r="G1938" s="8">
        <v>908</v>
      </c>
      <c r="H1938" s="8">
        <v>1138</v>
      </c>
      <c r="I1938" s="8">
        <v>1445</v>
      </c>
      <c r="J1938" s="8"/>
      <c r="K1938">
        <f t="shared" si="180"/>
        <v>-215</v>
      </c>
      <c r="L1938">
        <f t="shared" si="181"/>
        <v>-243</v>
      </c>
      <c r="M1938">
        <f t="shared" si="182"/>
        <v>-215</v>
      </c>
      <c r="N1938">
        <f t="shared" si="183"/>
        <v>-171</v>
      </c>
      <c r="O1938">
        <f t="shared" si="184"/>
        <v>-183</v>
      </c>
      <c r="P1938" s="1" t="str">
        <f t="shared" si="185"/>
        <v>ABOVE</v>
      </c>
      <c r="Q1938" s="7">
        <v>0.56097560975609739</v>
      </c>
    </row>
    <row r="1939" spans="1:17" x14ac:dyDescent="0.3">
      <c r="A1939" s="2">
        <v>33</v>
      </c>
      <c r="B1939" s="8" t="s">
        <v>864</v>
      </c>
      <c r="C1939" s="8" t="s">
        <v>889</v>
      </c>
      <c r="D1939" s="8">
        <v>8.1999999999999993</v>
      </c>
      <c r="E1939" s="8">
        <v>743</v>
      </c>
      <c r="F1939" s="8">
        <v>763</v>
      </c>
      <c r="G1939" s="8">
        <v>873</v>
      </c>
      <c r="H1939" s="8">
        <v>1153</v>
      </c>
      <c r="I1939" s="8">
        <v>1533</v>
      </c>
      <c r="J1939" s="8"/>
      <c r="K1939">
        <f t="shared" si="180"/>
        <v>-204</v>
      </c>
      <c r="L1939">
        <f t="shared" si="181"/>
        <v>-216</v>
      </c>
      <c r="M1939">
        <f t="shared" si="182"/>
        <v>-250</v>
      </c>
      <c r="N1939">
        <f t="shared" si="183"/>
        <v>-156</v>
      </c>
      <c r="O1939">
        <f t="shared" si="184"/>
        <v>-95</v>
      </c>
      <c r="P1939" s="1" t="str">
        <f t="shared" si="185"/>
        <v>BELOW</v>
      </c>
      <c r="Q1939" s="7">
        <v>-0.33333333333333343</v>
      </c>
    </row>
    <row r="1940" spans="1:17" x14ac:dyDescent="0.3">
      <c r="A1940" s="2">
        <v>33</v>
      </c>
      <c r="B1940" s="8" t="s">
        <v>864</v>
      </c>
      <c r="C1940" s="8" t="s">
        <v>69</v>
      </c>
      <c r="D1940" s="8">
        <v>19.3</v>
      </c>
      <c r="E1940" s="8">
        <v>587</v>
      </c>
      <c r="F1940" s="8">
        <v>589</v>
      </c>
      <c r="G1940" s="8">
        <v>689</v>
      </c>
      <c r="H1940" s="8">
        <v>909</v>
      </c>
      <c r="I1940" s="8">
        <v>1210</v>
      </c>
      <c r="J1940" s="8"/>
      <c r="K1940">
        <f t="shared" si="180"/>
        <v>-360</v>
      </c>
      <c r="L1940">
        <f t="shared" si="181"/>
        <v>-390</v>
      </c>
      <c r="M1940">
        <f t="shared" si="182"/>
        <v>-434</v>
      </c>
      <c r="N1940">
        <f t="shared" si="183"/>
        <v>-400</v>
      </c>
      <c r="O1940">
        <f t="shared" si="184"/>
        <v>-418</v>
      </c>
      <c r="P1940" s="1" t="str">
        <f t="shared" si="185"/>
        <v>ABOVE</v>
      </c>
      <c r="Q1940" s="7">
        <v>0.56910569105691056</v>
      </c>
    </row>
    <row r="1941" spans="1:17" x14ac:dyDescent="0.3">
      <c r="A1941" s="2">
        <v>33</v>
      </c>
      <c r="B1941" s="8" t="s">
        <v>864</v>
      </c>
      <c r="C1941" s="8" t="s">
        <v>764</v>
      </c>
      <c r="D1941" s="8">
        <v>12.5</v>
      </c>
      <c r="E1941" s="8">
        <v>846</v>
      </c>
      <c r="F1941" s="8">
        <v>949</v>
      </c>
      <c r="G1941" s="8">
        <v>1086</v>
      </c>
      <c r="H1941" s="8">
        <v>1396</v>
      </c>
      <c r="I1941" s="8">
        <v>1764</v>
      </c>
      <c r="J1941" s="8"/>
      <c r="K1941">
        <f t="shared" si="180"/>
        <v>-101</v>
      </c>
      <c r="L1941">
        <f t="shared" si="181"/>
        <v>-30</v>
      </c>
      <c r="M1941">
        <f t="shared" si="182"/>
        <v>-37</v>
      </c>
      <c r="N1941">
        <f t="shared" si="183"/>
        <v>87</v>
      </c>
      <c r="O1941">
        <f t="shared" si="184"/>
        <v>136</v>
      </c>
      <c r="P1941" s="1" t="str">
        <f t="shared" si="185"/>
        <v>ABOVE</v>
      </c>
      <c r="Q1941" s="7">
        <v>1.6260162601625959E-2</v>
      </c>
    </row>
    <row r="1942" spans="1:17" x14ac:dyDescent="0.3">
      <c r="A1942" s="2">
        <v>33</v>
      </c>
      <c r="B1942" s="8" t="s">
        <v>864</v>
      </c>
      <c r="C1942" s="8" t="s">
        <v>415</v>
      </c>
      <c r="D1942" s="8">
        <v>18.8</v>
      </c>
      <c r="E1942" s="8">
        <v>510</v>
      </c>
      <c r="F1942" s="8">
        <v>513</v>
      </c>
      <c r="G1942" s="8">
        <v>679</v>
      </c>
      <c r="H1942" s="8">
        <v>919</v>
      </c>
      <c r="I1942" s="8">
        <v>971</v>
      </c>
      <c r="J1942" s="8"/>
      <c r="K1942">
        <f t="shared" si="180"/>
        <v>-437</v>
      </c>
      <c r="L1942">
        <f t="shared" si="181"/>
        <v>-466</v>
      </c>
      <c r="M1942">
        <f t="shared" si="182"/>
        <v>-444</v>
      </c>
      <c r="N1942">
        <f t="shared" si="183"/>
        <v>-390</v>
      </c>
      <c r="O1942">
        <f t="shared" si="184"/>
        <v>-657</v>
      </c>
      <c r="P1942" s="1" t="str">
        <f t="shared" si="185"/>
        <v>ABOVE</v>
      </c>
      <c r="Q1942" s="7">
        <v>0.52845528455284552</v>
      </c>
    </row>
    <row r="1943" spans="1:17" x14ac:dyDescent="0.3">
      <c r="A1943" s="2">
        <v>33</v>
      </c>
      <c r="B1943" s="8" t="s">
        <v>864</v>
      </c>
      <c r="C1943" s="8" t="s">
        <v>218</v>
      </c>
      <c r="D1943" s="8">
        <v>14.2</v>
      </c>
      <c r="E1943" s="8">
        <v>627</v>
      </c>
      <c r="F1943" s="8">
        <v>644</v>
      </c>
      <c r="G1943" s="8">
        <v>737</v>
      </c>
      <c r="H1943" s="8">
        <v>968</v>
      </c>
      <c r="I1943" s="8">
        <v>996</v>
      </c>
      <c r="J1943" s="8"/>
      <c r="K1943">
        <f t="shared" si="180"/>
        <v>-320</v>
      </c>
      <c r="L1943">
        <f t="shared" si="181"/>
        <v>-335</v>
      </c>
      <c r="M1943">
        <f t="shared" si="182"/>
        <v>-386</v>
      </c>
      <c r="N1943">
        <f t="shared" si="183"/>
        <v>-341</v>
      </c>
      <c r="O1943">
        <f t="shared" si="184"/>
        <v>-632</v>
      </c>
      <c r="P1943" s="1" t="str">
        <f t="shared" si="185"/>
        <v>ABOVE</v>
      </c>
      <c r="Q1943" s="7">
        <v>0.15447154471544702</v>
      </c>
    </row>
    <row r="1944" spans="1:17" x14ac:dyDescent="0.3">
      <c r="A1944" s="2">
        <v>33</v>
      </c>
      <c r="B1944" s="8" t="s">
        <v>864</v>
      </c>
      <c r="C1944" s="8" t="s">
        <v>888</v>
      </c>
      <c r="D1944" s="8">
        <v>23.1</v>
      </c>
      <c r="E1944" s="8">
        <v>488</v>
      </c>
      <c r="F1944" s="8">
        <v>541</v>
      </c>
      <c r="G1944" s="8">
        <v>703</v>
      </c>
      <c r="H1944" s="8">
        <v>960</v>
      </c>
      <c r="I1944" s="8">
        <v>1218</v>
      </c>
      <c r="J1944" s="8"/>
      <c r="K1944">
        <f t="shared" si="180"/>
        <v>-459</v>
      </c>
      <c r="L1944">
        <f t="shared" si="181"/>
        <v>-438</v>
      </c>
      <c r="M1944">
        <f t="shared" si="182"/>
        <v>-420</v>
      </c>
      <c r="N1944">
        <f t="shared" si="183"/>
        <v>-349</v>
      </c>
      <c r="O1944">
        <f t="shared" si="184"/>
        <v>-410</v>
      </c>
      <c r="P1944" s="1" t="str">
        <f t="shared" si="185"/>
        <v>ABOVE</v>
      </c>
      <c r="Q1944" s="7">
        <v>0.87804878048780488</v>
      </c>
    </row>
    <row r="1945" spans="1:17" x14ac:dyDescent="0.3">
      <c r="A1945" s="2">
        <v>33</v>
      </c>
      <c r="B1945" s="8" t="s">
        <v>864</v>
      </c>
      <c r="C1945" s="8" t="s">
        <v>12</v>
      </c>
      <c r="D1945" s="8">
        <v>9</v>
      </c>
      <c r="E1945" s="8">
        <v>660</v>
      </c>
      <c r="F1945" s="8">
        <v>664</v>
      </c>
      <c r="G1945" s="8">
        <v>783</v>
      </c>
      <c r="H1945" s="8">
        <v>1072</v>
      </c>
      <c r="I1945" s="8">
        <v>1375</v>
      </c>
      <c r="J1945" s="8"/>
      <c r="K1945">
        <f t="shared" si="180"/>
        <v>-287</v>
      </c>
      <c r="L1945">
        <f t="shared" si="181"/>
        <v>-315</v>
      </c>
      <c r="M1945">
        <f t="shared" si="182"/>
        <v>-340</v>
      </c>
      <c r="N1945">
        <f t="shared" si="183"/>
        <v>-237</v>
      </c>
      <c r="O1945">
        <f t="shared" si="184"/>
        <v>-253</v>
      </c>
      <c r="P1945" s="1" t="str">
        <f t="shared" si="185"/>
        <v>BELOW</v>
      </c>
      <c r="Q1945" s="7">
        <v>-0.26829268292682928</v>
      </c>
    </row>
    <row r="1946" spans="1:17" x14ac:dyDescent="0.3">
      <c r="A1946" s="2">
        <v>33</v>
      </c>
      <c r="B1946" s="8" t="s">
        <v>864</v>
      </c>
      <c r="C1946" s="8" t="s">
        <v>125</v>
      </c>
      <c r="D1946" s="8">
        <v>13.6</v>
      </c>
      <c r="E1946" s="8">
        <v>578</v>
      </c>
      <c r="F1946" s="8">
        <v>582</v>
      </c>
      <c r="G1946" s="8">
        <v>679</v>
      </c>
      <c r="H1946" s="8">
        <v>851</v>
      </c>
      <c r="I1946" s="8">
        <v>1080</v>
      </c>
      <c r="J1946" s="8"/>
      <c r="K1946">
        <f t="shared" si="180"/>
        <v>-369</v>
      </c>
      <c r="L1946">
        <f t="shared" si="181"/>
        <v>-397</v>
      </c>
      <c r="M1946">
        <f t="shared" si="182"/>
        <v>-444</v>
      </c>
      <c r="N1946">
        <f t="shared" si="183"/>
        <v>-458</v>
      </c>
      <c r="O1946">
        <f t="shared" si="184"/>
        <v>-548</v>
      </c>
      <c r="P1946" s="1" t="str">
        <f t="shared" si="185"/>
        <v>ABOVE</v>
      </c>
      <c r="Q1946" s="7">
        <v>0.10569105691056901</v>
      </c>
    </row>
    <row r="1947" spans="1:17" x14ac:dyDescent="0.3">
      <c r="A1947" s="2">
        <v>33</v>
      </c>
      <c r="B1947" s="8" t="s">
        <v>864</v>
      </c>
      <c r="C1947" s="8" t="s">
        <v>551</v>
      </c>
      <c r="D1947" s="8">
        <v>14.3</v>
      </c>
      <c r="E1947" s="8">
        <v>593</v>
      </c>
      <c r="F1947" s="8">
        <v>597</v>
      </c>
      <c r="G1947" s="8">
        <v>765</v>
      </c>
      <c r="H1947" s="8">
        <v>988</v>
      </c>
      <c r="I1947" s="8">
        <v>1344</v>
      </c>
      <c r="J1947" s="8"/>
      <c r="K1947">
        <f t="shared" si="180"/>
        <v>-354</v>
      </c>
      <c r="L1947">
        <f t="shared" si="181"/>
        <v>-382</v>
      </c>
      <c r="M1947">
        <f t="shared" si="182"/>
        <v>-358</v>
      </c>
      <c r="N1947">
        <f t="shared" si="183"/>
        <v>-321</v>
      </c>
      <c r="O1947">
        <f t="shared" si="184"/>
        <v>-284</v>
      </c>
      <c r="P1947" s="1" t="str">
        <f t="shared" si="185"/>
        <v>ABOVE</v>
      </c>
      <c r="Q1947" s="7">
        <v>0.16260162601626016</v>
      </c>
    </row>
    <row r="1948" spans="1:17" x14ac:dyDescent="0.3">
      <c r="A1948" s="2">
        <v>33</v>
      </c>
      <c r="B1948" s="8" t="s">
        <v>864</v>
      </c>
      <c r="C1948" s="8" t="s">
        <v>214</v>
      </c>
      <c r="D1948" s="8">
        <v>14.6</v>
      </c>
      <c r="E1948" s="8">
        <v>794</v>
      </c>
      <c r="F1948" s="8">
        <v>799</v>
      </c>
      <c r="G1948" s="8">
        <v>993</v>
      </c>
      <c r="H1948" s="8">
        <v>1356</v>
      </c>
      <c r="I1948" s="8">
        <v>1744</v>
      </c>
      <c r="J1948" s="8"/>
      <c r="K1948">
        <f t="shared" si="180"/>
        <v>-153</v>
      </c>
      <c r="L1948">
        <f t="shared" si="181"/>
        <v>-180</v>
      </c>
      <c r="M1948">
        <f t="shared" si="182"/>
        <v>-130</v>
      </c>
      <c r="N1948">
        <f t="shared" si="183"/>
        <v>47</v>
      </c>
      <c r="O1948">
        <f t="shared" si="184"/>
        <v>116</v>
      </c>
      <c r="P1948" s="1" t="str">
        <f t="shared" si="185"/>
        <v>ABOVE</v>
      </c>
      <c r="Q1948" s="7">
        <v>0.18699186991869909</v>
      </c>
    </row>
    <row r="1949" spans="1:17" x14ac:dyDescent="0.3">
      <c r="A1949" s="2">
        <v>33</v>
      </c>
      <c r="B1949" s="8" t="s">
        <v>864</v>
      </c>
      <c r="C1949" s="8" t="s">
        <v>387</v>
      </c>
      <c r="D1949" s="8">
        <v>20.6</v>
      </c>
      <c r="E1949" s="8">
        <v>510</v>
      </c>
      <c r="F1949" s="8">
        <v>513</v>
      </c>
      <c r="G1949" s="8">
        <v>679</v>
      </c>
      <c r="H1949" s="8">
        <v>920</v>
      </c>
      <c r="I1949" s="8">
        <v>1083</v>
      </c>
      <c r="J1949" s="8"/>
      <c r="K1949">
        <f t="shared" si="180"/>
        <v>-437</v>
      </c>
      <c r="L1949">
        <f t="shared" si="181"/>
        <v>-466</v>
      </c>
      <c r="M1949">
        <f t="shared" si="182"/>
        <v>-444</v>
      </c>
      <c r="N1949">
        <f t="shared" si="183"/>
        <v>-389</v>
      </c>
      <c r="O1949">
        <f t="shared" si="184"/>
        <v>-545</v>
      </c>
      <c r="P1949" s="1" t="str">
        <f t="shared" si="185"/>
        <v>ABOVE</v>
      </c>
      <c r="Q1949" s="7">
        <v>0.67479674796747968</v>
      </c>
    </row>
    <row r="1950" spans="1:17" x14ac:dyDescent="0.3">
      <c r="A1950" s="2">
        <v>33</v>
      </c>
      <c r="B1950" s="8" t="s">
        <v>864</v>
      </c>
      <c r="C1950" s="8" t="s">
        <v>212</v>
      </c>
      <c r="D1950" s="8">
        <v>10.3</v>
      </c>
      <c r="E1950" s="8">
        <v>875</v>
      </c>
      <c r="F1950" s="8">
        <v>897</v>
      </c>
      <c r="G1950" s="8">
        <v>1028</v>
      </c>
      <c r="H1950" s="8">
        <v>1388</v>
      </c>
      <c r="I1950" s="8">
        <v>1779</v>
      </c>
      <c r="J1950" s="8"/>
      <c r="K1950">
        <f t="shared" si="180"/>
        <v>-72</v>
      </c>
      <c r="L1950">
        <f t="shared" si="181"/>
        <v>-82</v>
      </c>
      <c r="M1950">
        <f t="shared" si="182"/>
        <v>-95</v>
      </c>
      <c r="N1950">
        <f t="shared" si="183"/>
        <v>79</v>
      </c>
      <c r="O1950">
        <f t="shared" si="184"/>
        <v>151</v>
      </c>
      <c r="P1950" s="1" t="str">
        <f t="shared" si="185"/>
        <v>BELOW</v>
      </c>
      <c r="Q1950" s="7">
        <v>-0.16260162601626016</v>
      </c>
    </row>
    <row r="1951" spans="1:17" x14ac:dyDescent="0.3">
      <c r="A1951" s="2">
        <v>33</v>
      </c>
      <c r="B1951" s="8" t="s">
        <v>864</v>
      </c>
      <c r="C1951" s="8" t="s">
        <v>379</v>
      </c>
      <c r="D1951" s="8">
        <v>14.8</v>
      </c>
      <c r="E1951" s="8">
        <v>512</v>
      </c>
      <c r="F1951" s="8">
        <v>515</v>
      </c>
      <c r="G1951" s="8">
        <v>679</v>
      </c>
      <c r="H1951" s="8">
        <v>851</v>
      </c>
      <c r="I1951" s="8">
        <v>1080</v>
      </c>
      <c r="J1951" s="8"/>
      <c r="K1951">
        <f t="shared" si="180"/>
        <v>-435</v>
      </c>
      <c r="L1951">
        <f t="shared" si="181"/>
        <v>-464</v>
      </c>
      <c r="M1951">
        <f t="shared" si="182"/>
        <v>-444</v>
      </c>
      <c r="N1951">
        <f t="shared" si="183"/>
        <v>-458</v>
      </c>
      <c r="O1951">
        <f t="shared" si="184"/>
        <v>-548</v>
      </c>
      <c r="P1951" s="1" t="str">
        <f t="shared" si="185"/>
        <v>ABOVE</v>
      </c>
      <c r="Q1951" s="7">
        <v>0.2032520325203252</v>
      </c>
    </row>
    <row r="1952" spans="1:17" x14ac:dyDescent="0.3">
      <c r="A1952" s="2">
        <v>33</v>
      </c>
      <c r="B1952" s="8" t="s">
        <v>864</v>
      </c>
      <c r="C1952" s="8" t="s">
        <v>210</v>
      </c>
      <c r="D1952" s="8">
        <v>16.100000000000001</v>
      </c>
      <c r="E1952" s="8">
        <v>552</v>
      </c>
      <c r="F1952" s="8">
        <v>555</v>
      </c>
      <c r="G1952" s="8">
        <v>679</v>
      </c>
      <c r="H1952" s="8">
        <v>918</v>
      </c>
      <c r="I1952" s="8">
        <v>1075</v>
      </c>
      <c r="J1952" s="8"/>
      <c r="K1952">
        <f t="shared" si="180"/>
        <v>-395</v>
      </c>
      <c r="L1952">
        <f t="shared" si="181"/>
        <v>-424</v>
      </c>
      <c r="M1952">
        <f t="shared" si="182"/>
        <v>-444</v>
      </c>
      <c r="N1952">
        <f t="shared" si="183"/>
        <v>-391</v>
      </c>
      <c r="O1952">
        <f t="shared" si="184"/>
        <v>-553</v>
      </c>
      <c r="P1952" s="1" t="str">
        <f t="shared" si="185"/>
        <v>ABOVE</v>
      </c>
      <c r="Q1952" s="7">
        <v>0.30894308943089432</v>
      </c>
    </row>
    <row r="1953" spans="1:17" x14ac:dyDescent="0.3">
      <c r="A1953" s="2">
        <v>33</v>
      </c>
      <c r="B1953" s="8" t="s">
        <v>864</v>
      </c>
      <c r="C1953" s="8" t="s">
        <v>377</v>
      </c>
      <c r="D1953" s="8">
        <v>11.3</v>
      </c>
      <c r="E1953" s="8">
        <v>662</v>
      </c>
      <c r="F1953" s="8">
        <v>679</v>
      </c>
      <c r="G1953" s="8">
        <v>777</v>
      </c>
      <c r="H1953" s="8">
        <v>1033</v>
      </c>
      <c r="I1953" s="8">
        <v>1365</v>
      </c>
      <c r="J1953" s="8"/>
      <c r="K1953">
        <f t="shared" si="180"/>
        <v>-285</v>
      </c>
      <c r="L1953">
        <f t="shared" si="181"/>
        <v>-300</v>
      </c>
      <c r="M1953">
        <f t="shared" si="182"/>
        <v>-346</v>
      </c>
      <c r="N1953">
        <f t="shared" si="183"/>
        <v>-276</v>
      </c>
      <c r="O1953">
        <f t="shared" si="184"/>
        <v>-263</v>
      </c>
      <c r="P1953" s="1" t="str">
        <f t="shared" si="185"/>
        <v>BELOW</v>
      </c>
      <c r="Q1953" s="7">
        <v>-8.1300813008130079E-2</v>
      </c>
    </row>
    <row r="1954" spans="1:17" x14ac:dyDescent="0.3">
      <c r="A1954" s="2">
        <v>33</v>
      </c>
      <c r="B1954" s="8" t="s">
        <v>864</v>
      </c>
      <c r="C1954" s="8" t="s">
        <v>887</v>
      </c>
      <c r="D1954" s="8">
        <v>16.399999999999999</v>
      </c>
      <c r="E1954" s="8">
        <v>552</v>
      </c>
      <c r="F1954" s="8">
        <v>555</v>
      </c>
      <c r="G1954" s="8">
        <v>721</v>
      </c>
      <c r="H1954" s="8">
        <v>985</v>
      </c>
      <c r="I1954" s="8">
        <v>1106</v>
      </c>
      <c r="J1954" s="8"/>
      <c r="K1954">
        <f t="shared" si="180"/>
        <v>-395</v>
      </c>
      <c r="L1954">
        <f t="shared" si="181"/>
        <v>-424</v>
      </c>
      <c r="M1954">
        <f t="shared" si="182"/>
        <v>-402</v>
      </c>
      <c r="N1954">
        <f t="shared" si="183"/>
        <v>-324</v>
      </c>
      <c r="O1954">
        <f t="shared" si="184"/>
        <v>-522</v>
      </c>
      <c r="P1954" s="1" t="str">
        <f t="shared" si="185"/>
        <v>ABOVE</v>
      </c>
      <c r="Q1954" s="7">
        <v>0.33333333333333315</v>
      </c>
    </row>
    <row r="1955" spans="1:17" x14ac:dyDescent="0.3">
      <c r="A1955" s="2">
        <v>33</v>
      </c>
      <c r="B1955" s="8" t="s">
        <v>864</v>
      </c>
      <c r="C1955" s="8" t="s">
        <v>886</v>
      </c>
      <c r="D1955" s="8">
        <v>13</v>
      </c>
      <c r="E1955" s="8">
        <v>715</v>
      </c>
      <c r="F1955" s="8">
        <v>790</v>
      </c>
      <c r="G1955" s="8">
        <v>1003</v>
      </c>
      <c r="H1955" s="8">
        <v>1404</v>
      </c>
      <c r="I1955" s="8">
        <v>1704</v>
      </c>
      <c r="J1955" s="8"/>
      <c r="K1955">
        <f t="shared" si="180"/>
        <v>-232</v>
      </c>
      <c r="L1955">
        <f t="shared" si="181"/>
        <v>-189</v>
      </c>
      <c r="M1955">
        <f t="shared" si="182"/>
        <v>-120</v>
      </c>
      <c r="N1955">
        <f t="shared" si="183"/>
        <v>95</v>
      </c>
      <c r="O1955">
        <f t="shared" si="184"/>
        <v>76</v>
      </c>
      <c r="P1955" s="1" t="str">
        <f t="shared" si="185"/>
        <v>ABOVE</v>
      </c>
      <c r="Q1955" s="7">
        <v>5.6910569105690999E-2</v>
      </c>
    </row>
    <row r="1956" spans="1:17" x14ac:dyDescent="0.3">
      <c r="A1956" s="2">
        <v>33</v>
      </c>
      <c r="B1956" s="8" t="s">
        <v>864</v>
      </c>
      <c r="C1956" s="8" t="s">
        <v>207</v>
      </c>
      <c r="D1956" s="8">
        <v>21.6</v>
      </c>
      <c r="E1956" s="8">
        <v>510</v>
      </c>
      <c r="F1956" s="8">
        <v>513</v>
      </c>
      <c r="G1956" s="8">
        <v>679</v>
      </c>
      <c r="H1956" s="8">
        <v>970</v>
      </c>
      <c r="I1956" s="8">
        <v>1193</v>
      </c>
      <c r="J1956" s="8"/>
      <c r="K1956">
        <f t="shared" si="180"/>
        <v>-437</v>
      </c>
      <c r="L1956">
        <f t="shared" si="181"/>
        <v>-466</v>
      </c>
      <c r="M1956">
        <f t="shared" si="182"/>
        <v>-444</v>
      </c>
      <c r="N1956">
        <f t="shared" si="183"/>
        <v>-339</v>
      </c>
      <c r="O1956">
        <f t="shared" si="184"/>
        <v>-435</v>
      </c>
      <c r="P1956" s="1" t="str">
        <f t="shared" si="185"/>
        <v>ABOVE</v>
      </c>
      <c r="Q1956" s="7">
        <v>0.75609756097560976</v>
      </c>
    </row>
    <row r="1957" spans="1:17" x14ac:dyDescent="0.3">
      <c r="A1957" s="2">
        <v>33</v>
      </c>
      <c r="B1957" s="8" t="s">
        <v>864</v>
      </c>
      <c r="C1957" s="8" t="s">
        <v>885</v>
      </c>
      <c r="D1957" s="8">
        <v>12.5</v>
      </c>
      <c r="E1957" s="8">
        <v>663</v>
      </c>
      <c r="F1957" s="8">
        <v>667</v>
      </c>
      <c r="G1957" s="8">
        <v>843</v>
      </c>
      <c r="H1957" s="8">
        <v>1219</v>
      </c>
      <c r="I1957" s="8">
        <v>1481</v>
      </c>
      <c r="J1957" s="8"/>
      <c r="K1957">
        <f t="shared" si="180"/>
        <v>-284</v>
      </c>
      <c r="L1957">
        <f t="shared" si="181"/>
        <v>-312</v>
      </c>
      <c r="M1957">
        <f t="shared" si="182"/>
        <v>-280</v>
      </c>
      <c r="N1957">
        <f t="shared" si="183"/>
        <v>-90</v>
      </c>
      <c r="O1957">
        <f t="shared" si="184"/>
        <v>-147</v>
      </c>
      <c r="P1957" s="1" t="str">
        <f t="shared" si="185"/>
        <v>ABOVE</v>
      </c>
      <c r="Q1957" s="7">
        <v>1.6260162601625959E-2</v>
      </c>
    </row>
    <row r="1958" spans="1:17" x14ac:dyDescent="0.3">
      <c r="A1958" s="2">
        <v>33</v>
      </c>
      <c r="B1958" s="8" t="s">
        <v>864</v>
      </c>
      <c r="C1958" s="8" t="s">
        <v>204</v>
      </c>
      <c r="D1958" s="8">
        <v>13.4</v>
      </c>
      <c r="E1958" s="8">
        <v>834</v>
      </c>
      <c r="F1958" s="8">
        <v>902</v>
      </c>
      <c r="G1958" s="8">
        <v>1055</v>
      </c>
      <c r="H1958" s="8">
        <v>1435</v>
      </c>
      <c r="I1958" s="8">
        <v>1624</v>
      </c>
      <c r="J1958" s="8"/>
      <c r="K1958">
        <f t="shared" si="180"/>
        <v>-113</v>
      </c>
      <c r="L1958">
        <f t="shared" si="181"/>
        <v>-77</v>
      </c>
      <c r="M1958">
        <f t="shared" si="182"/>
        <v>-68</v>
      </c>
      <c r="N1958">
        <f t="shared" si="183"/>
        <v>126</v>
      </c>
      <c r="O1958">
        <f t="shared" si="184"/>
        <v>-4</v>
      </c>
      <c r="P1958" s="1" t="str">
        <f t="shared" si="185"/>
        <v>ABOVE</v>
      </c>
      <c r="Q1958" s="7">
        <v>8.9430894308943049E-2</v>
      </c>
    </row>
    <row r="1959" spans="1:17" x14ac:dyDescent="0.3">
      <c r="A1959" s="2">
        <v>33</v>
      </c>
      <c r="B1959" s="8" t="s">
        <v>864</v>
      </c>
      <c r="C1959" s="8" t="s">
        <v>884</v>
      </c>
      <c r="D1959" s="8">
        <v>15.9</v>
      </c>
      <c r="E1959" s="8">
        <v>564</v>
      </c>
      <c r="F1959" s="8">
        <v>584</v>
      </c>
      <c r="G1959" s="8">
        <v>725</v>
      </c>
      <c r="H1959" s="8">
        <v>958</v>
      </c>
      <c r="I1959" s="8">
        <v>1273</v>
      </c>
      <c r="J1959" s="8"/>
      <c r="K1959">
        <f t="shared" si="180"/>
        <v>-383</v>
      </c>
      <c r="L1959">
        <f t="shared" si="181"/>
        <v>-395</v>
      </c>
      <c r="M1959">
        <f t="shared" si="182"/>
        <v>-398</v>
      </c>
      <c r="N1959">
        <f t="shared" si="183"/>
        <v>-351</v>
      </c>
      <c r="O1959">
        <f t="shared" si="184"/>
        <v>-355</v>
      </c>
      <c r="P1959" s="1" t="str">
        <f t="shared" si="185"/>
        <v>ABOVE</v>
      </c>
      <c r="Q1959" s="7">
        <v>0.29268292682926822</v>
      </c>
    </row>
    <row r="1960" spans="1:17" x14ac:dyDescent="0.3">
      <c r="A1960" s="2">
        <v>33</v>
      </c>
      <c r="B1960" s="8" t="s">
        <v>864</v>
      </c>
      <c r="C1960" s="8" t="s">
        <v>883</v>
      </c>
      <c r="D1960" s="8">
        <v>14.3</v>
      </c>
      <c r="E1960" s="8">
        <v>596</v>
      </c>
      <c r="F1960" s="8">
        <v>599</v>
      </c>
      <c r="G1960" s="8">
        <v>793</v>
      </c>
      <c r="H1960" s="8">
        <v>1147</v>
      </c>
      <c r="I1960" s="8">
        <v>1274</v>
      </c>
      <c r="J1960" s="8"/>
      <c r="K1960">
        <f t="shared" si="180"/>
        <v>-351</v>
      </c>
      <c r="L1960">
        <f t="shared" si="181"/>
        <v>-380</v>
      </c>
      <c r="M1960">
        <f t="shared" si="182"/>
        <v>-330</v>
      </c>
      <c r="N1960">
        <f t="shared" si="183"/>
        <v>-162</v>
      </c>
      <c r="O1960">
        <f t="shared" si="184"/>
        <v>-354</v>
      </c>
      <c r="P1960" s="1" t="str">
        <f t="shared" si="185"/>
        <v>ABOVE</v>
      </c>
      <c r="Q1960" s="7">
        <v>0.16260162601626016</v>
      </c>
    </row>
    <row r="1961" spans="1:17" x14ac:dyDescent="0.3">
      <c r="A1961" s="2">
        <v>33</v>
      </c>
      <c r="B1961" s="8" t="s">
        <v>864</v>
      </c>
      <c r="C1961" s="8" t="s">
        <v>882</v>
      </c>
      <c r="D1961" s="8">
        <v>11.5</v>
      </c>
      <c r="E1961" s="8">
        <v>607</v>
      </c>
      <c r="F1961" s="8">
        <v>694</v>
      </c>
      <c r="G1961" s="8">
        <v>794</v>
      </c>
      <c r="H1961" s="8">
        <v>1075</v>
      </c>
      <c r="I1961" s="8">
        <v>1395</v>
      </c>
      <c r="J1961" s="8"/>
      <c r="K1961">
        <f t="shared" si="180"/>
        <v>-340</v>
      </c>
      <c r="L1961">
        <f t="shared" si="181"/>
        <v>-285</v>
      </c>
      <c r="M1961">
        <f t="shared" si="182"/>
        <v>-329</v>
      </c>
      <c r="N1961">
        <f t="shared" si="183"/>
        <v>-234</v>
      </c>
      <c r="O1961">
        <f t="shared" si="184"/>
        <v>-233</v>
      </c>
      <c r="P1961" s="1" t="str">
        <f t="shared" si="185"/>
        <v>BELOW</v>
      </c>
      <c r="Q1961" s="7">
        <v>-6.5040650406504114E-2</v>
      </c>
    </row>
    <row r="1962" spans="1:17" x14ac:dyDescent="0.3">
      <c r="A1962" s="2">
        <v>33</v>
      </c>
      <c r="B1962" s="8" t="s">
        <v>864</v>
      </c>
      <c r="C1962" s="8" t="s">
        <v>881</v>
      </c>
      <c r="D1962" s="8">
        <v>15</v>
      </c>
      <c r="E1962" s="8">
        <v>665</v>
      </c>
      <c r="F1962" s="8">
        <v>669</v>
      </c>
      <c r="G1962" s="8">
        <v>825</v>
      </c>
      <c r="H1962" s="8">
        <v>1034</v>
      </c>
      <c r="I1962" s="8">
        <v>1313</v>
      </c>
      <c r="J1962" s="8"/>
      <c r="K1962">
        <f t="shared" si="180"/>
        <v>-282</v>
      </c>
      <c r="L1962">
        <f t="shared" si="181"/>
        <v>-310</v>
      </c>
      <c r="M1962">
        <f t="shared" si="182"/>
        <v>-298</v>
      </c>
      <c r="N1962">
        <f t="shared" si="183"/>
        <v>-275</v>
      </c>
      <c r="O1962">
        <f t="shared" si="184"/>
        <v>-315</v>
      </c>
      <c r="P1962" s="1" t="str">
        <f t="shared" si="185"/>
        <v>ABOVE</v>
      </c>
      <c r="Q1962" s="7">
        <v>0.21951219512195114</v>
      </c>
    </row>
    <row r="1963" spans="1:17" x14ac:dyDescent="0.3">
      <c r="A1963" s="2">
        <v>33</v>
      </c>
      <c r="B1963" s="8" t="s">
        <v>864</v>
      </c>
      <c r="C1963" s="8" t="s">
        <v>880</v>
      </c>
      <c r="D1963" s="8">
        <v>15.4</v>
      </c>
      <c r="E1963" s="8">
        <v>457</v>
      </c>
      <c r="F1963" s="8">
        <v>534</v>
      </c>
      <c r="G1963" s="8">
        <v>707</v>
      </c>
      <c r="H1963" s="8">
        <v>943</v>
      </c>
      <c r="I1963" s="8">
        <v>956</v>
      </c>
      <c r="J1963" s="8"/>
      <c r="K1963">
        <f t="shared" si="180"/>
        <v>-490</v>
      </c>
      <c r="L1963">
        <f t="shared" si="181"/>
        <v>-445</v>
      </c>
      <c r="M1963">
        <f t="shared" si="182"/>
        <v>-416</v>
      </c>
      <c r="N1963">
        <f t="shared" si="183"/>
        <v>-366</v>
      </c>
      <c r="O1963">
        <f t="shared" si="184"/>
        <v>-672</v>
      </c>
      <c r="P1963" s="1" t="str">
        <f t="shared" si="185"/>
        <v>ABOVE</v>
      </c>
      <c r="Q1963" s="7">
        <v>0.25203252032520324</v>
      </c>
    </row>
    <row r="1964" spans="1:17" x14ac:dyDescent="0.3">
      <c r="A1964" s="2">
        <v>33</v>
      </c>
      <c r="B1964" s="8" t="s">
        <v>864</v>
      </c>
      <c r="C1964" s="8" t="s">
        <v>879</v>
      </c>
      <c r="D1964" s="8">
        <v>19.2</v>
      </c>
      <c r="E1964" s="8">
        <v>607</v>
      </c>
      <c r="F1964" s="8">
        <v>611</v>
      </c>
      <c r="G1964" s="8">
        <v>774</v>
      </c>
      <c r="H1964" s="8">
        <v>1097</v>
      </c>
      <c r="I1964" s="8">
        <v>1281</v>
      </c>
      <c r="J1964" s="8"/>
      <c r="K1964">
        <f t="shared" si="180"/>
        <v>-340</v>
      </c>
      <c r="L1964">
        <f t="shared" si="181"/>
        <v>-368</v>
      </c>
      <c r="M1964">
        <f t="shared" si="182"/>
        <v>-349</v>
      </c>
      <c r="N1964">
        <f t="shared" si="183"/>
        <v>-212</v>
      </c>
      <c r="O1964">
        <f t="shared" si="184"/>
        <v>-347</v>
      </c>
      <c r="P1964" s="1" t="str">
        <f t="shared" si="185"/>
        <v>ABOVE</v>
      </c>
      <c r="Q1964" s="7">
        <v>0.56097560975609739</v>
      </c>
    </row>
    <row r="1965" spans="1:17" x14ac:dyDescent="0.3">
      <c r="A1965" s="2">
        <v>33</v>
      </c>
      <c r="B1965" s="8" t="s">
        <v>864</v>
      </c>
      <c r="C1965" s="8" t="s">
        <v>48</v>
      </c>
      <c r="D1965" s="8">
        <v>12.1</v>
      </c>
      <c r="E1965" s="8">
        <v>597</v>
      </c>
      <c r="F1965" s="8">
        <v>601</v>
      </c>
      <c r="G1965" s="8">
        <v>795</v>
      </c>
      <c r="H1965" s="8">
        <v>996</v>
      </c>
      <c r="I1965" s="8">
        <v>1098</v>
      </c>
      <c r="J1965" s="8"/>
      <c r="K1965">
        <f t="shared" si="180"/>
        <v>-350</v>
      </c>
      <c r="L1965">
        <f t="shared" si="181"/>
        <v>-378</v>
      </c>
      <c r="M1965">
        <f t="shared" si="182"/>
        <v>-328</v>
      </c>
      <c r="N1965">
        <f t="shared" si="183"/>
        <v>-313</v>
      </c>
      <c r="O1965">
        <f t="shared" si="184"/>
        <v>-530</v>
      </c>
      <c r="P1965" s="1" t="str">
        <f t="shared" si="185"/>
        <v>BELOW</v>
      </c>
      <c r="Q1965" s="7">
        <v>-1.6260162601626101E-2</v>
      </c>
    </row>
    <row r="1966" spans="1:17" x14ac:dyDescent="0.3">
      <c r="A1966" s="2">
        <v>33</v>
      </c>
      <c r="B1966" s="8" t="s">
        <v>864</v>
      </c>
      <c r="C1966" s="8" t="s">
        <v>108</v>
      </c>
      <c r="D1966" s="8">
        <v>14.1</v>
      </c>
      <c r="E1966" s="8">
        <v>612</v>
      </c>
      <c r="F1966" s="8">
        <v>661</v>
      </c>
      <c r="G1966" s="8">
        <v>769</v>
      </c>
      <c r="H1966" s="8">
        <v>1028</v>
      </c>
      <c r="I1966" s="8">
        <v>1201</v>
      </c>
      <c r="J1966" s="8"/>
      <c r="K1966">
        <f t="shared" si="180"/>
        <v>-335</v>
      </c>
      <c r="L1966">
        <f t="shared" si="181"/>
        <v>-318</v>
      </c>
      <c r="M1966">
        <f t="shared" si="182"/>
        <v>-354</v>
      </c>
      <c r="N1966">
        <f t="shared" si="183"/>
        <v>-281</v>
      </c>
      <c r="O1966">
        <f t="shared" si="184"/>
        <v>-427</v>
      </c>
      <c r="P1966" s="1" t="str">
        <f t="shared" si="185"/>
        <v>ABOVE</v>
      </c>
      <c r="Q1966" s="7">
        <v>0.14634146341463405</v>
      </c>
    </row>
    <row r="1967" spans="1:17" x14ac:dyDescent="0.3">
      <c r="A1967" s="2">
        <v>33</v>
      </c>
      <c r="B1967" s="8" t="s">
        <v>864</v>
      </c>
      <c r="C1967" s="8" t="s">
        <v>194</v>
      </c>
      <c r="D1967" s="8">
        <v>25.8</v>
      </c>
      <c r="E1967" s="8">
        <v>572</v>
      </c>
      <c r="F1967" s="8">
        <v>576</v>
      </c>
      <c r="G1967" s="8">
        <v>679</v>
      </c>
      <c r="H1967" s="8">
        <v>886</v>
      </c>
      <c r="I1967" s="8">
        <v>1008</v>
      </c>
      <c r="J1967" s="8"/>
      <c r="K1967">
        <f t="shared" si="180"/>
        <v>-375</v>
      </c>
      <c r="L1967">
        <f t="shared" si="181"/>
        <v>-403</v>
      </c>
      <c r="M1967">
        <f t="shared" si="182"/>
        <v>-444</v>
      </c>
      <c r="N1967">
        <f t="shared" si="183"/>
        <v>-423</v>
      </c>
      <c r="O1967">
        <f t="shared" si="184"/>
        <v>-620</v>
      </c>
      <c r="P1967" s="1" t="str">
        <f t="shared" si="185"/>
        <v>ABOVE</v>
      </c>
      <c r="Q1967" s="7">
        <v>1.097560975609756</v>
      </c>
    </row>
    <row r="1968" spans="1:17" x14ac:dyDescent="0.3">
      <c r="A1968" s="2">
        <v>33</v>
      </c>
      <c r="B1968" s="8" t="s">
        <v>864</v>
      </c>
      <c r="C1968" s="8" t="s">
        <v>878</v>
      </c>
      <c r="D1968" s="8">
        <v>31.5</v>
      </c>
      <c r="E1968" s="8">
        <v>512</v>
      </c>
      <c r="F1968" s="8">
        <v>515</v>
      </c>
      <c r="G1968" s="8">
        <v>679</v>
      </c>
      <c r="H1968" s="8">
        <v>851</v>
      </c>
      <c r="I1968" s="8">
        <v>965</v>
      </c>
      <c r="J1968" s="8"/>
      <c r="K1968">
        <f t="shared" si="180"/>
        <v>-435</v>
      </c>
      <c r="L1968">
        <f t="shared" si="181"/>
        <v>-464</v>
      </c>
      <c r="M1968">
        <f t="shared" si="182"/>
        <v>-444</v>
      </c>
      <c r="N1968">
        <f t="shared" si="183"/>
        <v>-458</v>
      </c>
      <c r="O1968">
        <f t="shared" si="184"/>
        <v>-663</v>
      </c>
      <c r="P1968" s="1" t="str">
        <f t="shared" si="185"/>
        <v>ABOVE</v>
      </c>
      <c r="Q1968" s="7">
        <v>1.5609756097560974</v>
      </c>
    </row>
    <row r="1969" spans="1:17" x14ac:dyDescent="0.3">
      <c r="A1969" s="2">
        <v>33</v>
      </c>
      <c r="B1969" s="8" t="s">
        <v>864</v>
      </c>
      <c r="C1969" s="8" t="s">
        <v>191</v>
      </c>
      <c r="D1969" s="8">
        <v>18.399999999999999</v>
      </c>
      <c r="E1969" s="8">
        <v>510</v>
      </c>
      <c r="F1969" s="8">
        <v>513</v>
      </c>
      <c r="G1969" s="8">
        <v>679</v>
      </c>
      <c r="H1969" s="8">
        <v>888</v>
      </c>
      <c r="I1969" s="8">
        <v>918</v>
      </c>
      <c r="J1969" s="8"/>
      <c r="K1969">
        <f t="shared" si="180"/>
        <v>-437</v>
      </c>
      <c r="L1969">
        <f t="shared" si="181"/>
        <v>-466</v>
      </c>
      <c r="M1969">
        <f t="shared" si="182"/>
        <v>-444</v>
      </c>
      <c r="N1969">
        <f t="shared" si="183"/>
        <v>-421</v>
      </c>
      <c r="O1969">
        <f t="shared" si="184"/>
        <v>-710</v>
      </c>
      <c r="P1969" s="1" t="str">
        <f t="shared" si="185"/>
        <v>ABOVE</v>
      </c>
      <c r="Q1969" s="7">
        <v>0.49593495934959331</v>
      </c>
    </row>
    <row r="1970" spans="1:17" x14ac:dyDescent="0.3">
      <c r="A1970" s="2">
        <v>33</v>
      </c>
      <c r="B1970" s="8" t="s">
        <v>864</v>
      </c>
      <c r="C1970" s="8" t="s">
        <v>877</v>
      </c>
      <c r="D1970" s="8">
        <v>13.9</v>
      </c>
      <c r="E1970" s="8">
        <v>621</v>
      </c>
      <c r="F1970" s="8">
        <v>673</v>
      </c>
      <c r="G1970" s="8">
        <v>838</v>
      </c>
      <c r="H1970" s="8">
        <v>1112</v>
      </c>
      <c r="I1970" s="8">
        <v>1133</v>
      </c>
      <c r="J1970" s="8"/>
      <c r="K1970">
        <f t="shared" si="180"/>
        <v>-326</v>
      </c>
      <c r="L1970">
        <f t="shared" si="181"/>
        <v>-306</v>
      </c>
      <c r="M1970">
        <f t="shared" si="182"/>
        <v>-285</v>
      </c>
      <c r="N1970">
        <f t="shared" si="183"/>
        <v>-197</v>
      </c>
      <c r="O1970">
        <f t="shared" si="184"/>
        <v>-495</v>
      </c>
      <c r="P1970" s="1" t="str">
        <f t="shared" si="185"/>
        <v>ABOVE</v>
      </c>
      <c r="Q1970" s="7">
        <v>0.13008130081300809</v>
      </c>
    </row>
    <row r="1971" spans="1:17" x14ac:dyDescent="0.3">
      <c r="A1971" s="2">
        <v>33</v>
      </c>
      <c r="B1971" s="8" t="s">
        <v>864</v>
      </c>
      <c r="C1971" s="8" t="s">
        <v>543</v>
      </c>
      <c r="D1971" s="8">
        <v>18.5</v>
      </c>
      <c r="E1971" s="8">
        <v>510</v>
      </c>
      <c r="F1971" s="8">
        <v>513</v>
      </c>
      <c r="G1971" s="8">
        <v>679</v>
      </c>
      <c r="H1971" s="8">
        <v>877</v>
      </c>
      <c r="I1971" s="8">
        <v>1031</v>
      </c>
      <c r="J1971" s="8"/>
      <c r="K1971">
        <f t="shared" si="180"/>
        <v>-437</v>
      </c>
      <c r="L1971">
        <f t="shared" si="181"/>
        <v>-466</v>
      </c>
      <c r="M1971">
        <f t="shared" si="182"/>
        <v>-444</v>
      </c>
      <c r="N1971">
        <f t="shared" si="183"/>
        <v>-432</v>
      </c>
      <c r="O1971">
        <f t="shared" si="184"/>
        <v>-597</v>
      </c>
      <c r="P1971" s="1" t="str">
        <f t="shared" si="185"/>
        <v>ABOVE</v>
      </c>
      <c r="Q1971" s="7">
        <v>0.50406504065040647</v>
      </c>
    </row>
    <row r="1972" spans="1:17" x14ac:dyDescent="0.3">
      <c r="A1972" s="2">
        <v>33</v>
      </c>
      <c r="B1972" s="8" t="s">
        <v>864</v>
      </c>
      <c r="C1972" s="8" t="s">
        <v>876</v>
      </c>
      <c r="D1972" s="8">
        <v>16.8</v>
      </c>
      <c r="E1972" s="8">
        <v>519</v>
      </c>
      <c r="F1972" s="8">
        <v>522</v>
      </c>
      <c r="G1972" s="8">
        <v>679</v>
      </c>
      <c r="H1972" s="8">
        <v>944</v>
      </c>
      <c r="I1972" s="8">
        <v>1036</v>
      </c>
      <c r="J1972" s="8"/>
      <c r="K1972">
        <f t="shared" si="180"/>
        <v>-428</v>
      </c>
      <c r="L1972">
        <f t="shared" si="181"/>
        <v>-457</v>
      </c>
      <c r="M1972">
        <f t="shared" si="182"/>
        <v>-444</v>
      </c>
      <c r="N1972">
        <f t="shared" si="183"/>
        <v>-365</v>
      </c>
      <c r="O1972">
        <f t="shared" si="184"/>
        <v>-592</v>
      </c>
      <c r="P1972" s="1" t="str">
        <f t="shared" si="185"/>
        <v>ABOVE</v>
      </c>
      <c r="Q1972" s="7">
        <v>0.36585365853658536</v>
      </c>
    </row>
    <row r="1973" spans="1:17" x14ac:dyDescent="0.3">
      <c r="A1973" s="2">
        <v>33</v>
      </c>
      <c r="B1973" s="8" t="s">
        <v>864</v>
      </c>
      <c r="C1973" s="8" t="s">
        <v>875</v>
      </c>
      <c r="D1973" s="8">
        <v>28.5</v>
      </c>
      <c r="E1973" s="8">
        <v>523</v>
      </c>
      <c r="F1973" s="8">
        <v>526</v>
      </c>
      <c r="G1973" s="8">
        <v>696</v>
      </c>
      <c r="H1973" s="8">
        <v>872</v>
      </c>
      <c r="I1973" s="8">
        <v>1125</v>
      </c>
      <c r="J1973" s="8"/>
      <c r="K1973">
        <f t="shared" si="180"/>
        <v>-424</v>
      </c>
      <c r="L1973">
        <f t="shared" si="181"/>
        <v>-453</v>
      </c>
      <c r="M1973">
        <f t="shared" si="182"/>
        <v>-427</v>
      </c>
      <c r="N1973">
        <f t="shared" si="183"/>
        <v>-437</v>
      </c>
      <c r="O1973">
        <f t="shared" si="184"/>
        <v>-503</v>
      </c>
      <c r="P1973" s="1" t="str">
        <f t="shared" si="185"/>
        <v>ABOVE</v>
      </c>
      <c r="Q1973" s="7">
        <v>1.3170731707317072</v>
      </c>
    </row>
    <row r="1974" spans="1:17" x14ac:dyDescent="0.3">
      <c r="A1974" s="2">
        <v>33</v>
      </c>
      <c r="B1974" s="8" t="s">
        <v>864</v>
      </c>
      <c r="C1974" s="8" t="s">
        <v>874</v>
      </c>
      <c r="D1974" s="8">
        <v>10.7</v>
      </c>
      <c r="E1974" s="8">
        <v>531</v>
      </c>
      <c r="F1974" s="8">
        <v>535</v>
      </c>
      <c r="G1974" s="8">
        <v>679</v>
      </c>
      <c r="H1974" s="8">
        <v>927</v>
      </c>
      <c r="I1974" s="8">
        <v>1113</v>
      </c>
      <c r="J1974" s="8"/>
      <c r="K1974">
        <f t="shared" si="180"/>
        <v>-416</v>
      </c>
      <c r="L1974">
        <f t="shared" si="181"/>
        <v>-444</v>
      </c>
      <c r="M1974">
        <f t="shared" si="182"/>
        <v>-444</v>
      </c>
      <c r="N1974">
        <f t="shared" si="183"/>
        <v>-382</v>
      </c>
      <c r="O1974">
        <f t="shared" si="184"/>
        <v>-515</v>
      </c>
      <c r="P1974" s="1" t="str">
        <f t="shared" si="185"/>
        <v>BELOW</v>
      </c>
      <c r="Q1974" s="7">
        <v>-0.13008130081300823</v>
      </c>
    </row>
    <row r="1975" spans="1:17" x14ac:dyDescent="0.3">
      <c r="A1975" s="2">
        <v>33</v>
      </c>
      <c r="B1975" s="8" t="s">
        <v>864</v>
      </c>
      <c r="C1975" s="8" t="s">
        <v>873</v>
      </c>
      <c r="D1975" s="8">
        <v>13</v>
      </c>
      <c r="E1975" s="8">
        <v>558</v>
      </c>
      <c r="F1975" s="8">
        <v>583</v>
      </c>
      <c r="G1975" s="8">
        <v>729</v>
      </c>
      <c r="H1975" s="8">
        <v>985</v>
      </c>
      <c r="I1975" s="8">
        <v>1211</v>
      </c>
      <c r="J1975" s="8"/>
      <c r="K1975">
        <f t="shared" si="180"/>
        <v>-389</v>
      </c>
      <c r="L1975">
        <f t="shared" si="181"/>
        <v>-396</v>
      </c>
      <c r="M1975">
        <f t="shared" si="182"/>
        <v>-394</v>
      </c>
      <c r="N1975">
        <f t="shared" si="183"/>
        <v>-324</v>
      </c>
      <c r="O1975">
        <f t="shared" si="184"/>
        <v>-417</v>
      </c>
      <c r="P1975" s="1" t="str">
        <f t="shared" si="185"/>
        <v>ABOVE</v>
      </c>
      <c r="Q1975" s="7">
        <v>5.6910569105690999E-2</v>
      </c>
    </row>
    <row r="1976" spans="1:17" x14ac:dyDescent="0.3">
      <c r="A1976" s="2">
        <v>33</v>
      </c>
      <c r="B1976" s="8" t="s">
        <v>864</v>
      </c>
      <c r="C1976" s="8" t="s">
        <v>183</v>
      </c>
      <c r="D1976" s="8">
        <v>16</v>
      </c>
      <c r="E1976" s="8">
        <v>513</v>
      </c>
      <c r="F1976" s="8">
        <v>517</v>
      </c>
      <c r="G1976" s="8">
        <v>679</v>
      </c>
      <c r="H1976" s="8">
        <v>902</v>
      </c>
      <c r="I1976" s="8">
        <v>1103</v>
      </c>
      <c r="J1976" s="8"/>
      <c r="K1976">
        <f t="shared" si="180"/>
        <v>-434</v>
      </c>
      <c r="L1976">
        <f t="shared" si="181"/>
        <v>-462</v>
      </c>
      <c r="M1976">
        <f t="shared" si="182"/>
        <v>-444</v>
      </c>
      <c r="N1976">
        <f t="shared" si="183"/>
        <v>-407</v>
      </c>
      <c r="O1976">
        <f t="shared" si="184"/>
        <v>-525</v>
      </c>
      <c r="P1976" s="1" t="str">
        <f t="shared" si="185"/>
        <v>ABOVE</v>
      </c>
      <c r="Q1976" s="7">
        <v>0.30081300813008122</v>
      </c>
    </row>
    <row r="1977" spans="1:17" x14ac:dyDescent="0.3">
      <c r="A1977" s="2">
        <v>33</v>
      </c>
      <c r="B1977" s="8" t="s">
        <v>864</v>
      </c>
      <c r="C1977" s="8" t="s">
        <v>872</v>
      </c>
      <c r="D1977" s="8">
        <v>16.100000000000001</v>
      </c>
      <c r="E1977" s="8">
        <v>578</v>
      </c>
      <c r="F1977" s="8">
        <v>593</v>
      </c>
      <c r="G1977" s="8">
        <v>679</v>
      </c>
      <c r="H1977" s="8">
        <v>851</v>
      </c>
      <c r="I1977" s="8">
        <v>1177</v>
      </c>
      <c r="J1977" s="8"/>
      <c r="K1977">
        <f t="shared" si="180"/>
        <v>-369</v>
      </c>
      <c r="L1977">
        <f t="shared" si="181"/>
        <v>-386</v>
      </c>
      <c r="M1977">
        <f t="shared" si="182"/>
        <v>-444</v>
      </c>
      <c r="N1977">
        <f t="shared" si="183"/>
        <v>-458</v>
      </c>
      <c r="O1977">
        <f t="shared" si="184"/>
        <v>-451</v>
      </c>
      <c r="P1977" s="1" t="str">
        <f t="shared" si="185"/>
        <v>ABOVE</v>
      </c>
      <c r="Q1977" s="7">
        <v>0.30894308943089432</v>
      </c>
    </row>
    <row r="1978" spans="1:17" x14ac:dyDescent="0.3">
      <c r="A1978" s="2">
        <v>33</v>
      </c>
      <c r="B1978" s="8" t="s">
        <v>864</v>
      </c>
      <c r="C1978" s="8" t="s">
        <v>871</v>
      </c>
      <c r="D1978" s="8">
        <v>13.1</v>
      </c>
      <c r="E1978" s="8">
        <v>593</v>
      </c>
      <c r="F1978" s="8">
        <v>594</v>
      </c>
      <c r="G1978" s="8">
        <v>696</v>
      </c>
      <c r="H1978" s="8">
        <v>902</v>
      </c>
      <c r="I1978" s="8">
        <v>941</v>
      </c>
      <c r="J1978" s="8"/>
      <c r="K1978">
        <f t="shared" si="180"/>
        <v>-354</v>
      </c>
      <c r="L1978">
        <f t="shared" si="181"/>
        <v>-385</v>
      </c>
      <c r="M1978">
        <f t="shared" si="182"/>
        <v>-427</v>
      </c>
      <c r="N1978">
        <f t="shared" si="183"/>
        <v>-407</v>
      </c>
      <c r="O1978">
        <f t="shared" si="184"/>
        <v>-687</v>
      </c>
      <c r="P1978" s="1" t="str">
        <f t="shared" si="185"/>
        <v>ABOVE</v>
      </c>
      <c r="Q1978" s="7">
        <v>6.5040650406503975E-2</v>
      </c>
    </row>
    <row r="1979" spans="1:17" x14ac:dyDescent="0.3">
      <c r="A1979" s="2">
        <v>33</v>
      </c>
      <c r="B1979" s="8" t="s">
        <v>864</v>
      </c>
      <c r="C1979" s="8" t="s">
        <v>870</v>
      </c>
      <c r="D1979" s="8">
        <v>25.4</v>
      </c>
      <c r="E1979" s="8">
        <v>547</v>
      </c>
      <c r="F1979" s="8">
        <v>551</v>
      </c>
      <c r="G1979" s="8">
        <v>679</v>
      </c>
      <c r="H1979" s="8">
        <v>982</v>
      </c>
      <c r="I1979" s="8">
        <v>1080</v>
      </c>
      <c r="J1979" s="8"/>
      <c r="K1979">
        <f t="shared" si="180"/>
        <v>-400</v>
      </c>
      <c r="L1979">
        <f t="shared" si="181"/>
        <v>-428</v>
      </c>
      <c r="M1979">
        <f t="shared" si="182"/>
        <v>-444</v>
      </c>
      <c r="N1979">
        <f t="shared" si="183"/>
        <v>-327</v>
      </c>
      <c r="O1979">
        <f t="shared" si="184"/>
        <v>-548</v>
      </c>
      <c r="P1979" s="1" t="str">
        <f t="shared" si="185"/>
        <v>ABOVE</v>
      </c>
      <c r="Q1979" s="7">
        <v>1.0650406504065038</v>
      </c>
    </row>
    <row r="1980" spans="1:17" x14ac:dyDescent="0.3">
      <c r="A1980" s="2">
        <v>33</v>
      </c>
      <c r="B1980" s="8" t="s">
        <v>864</v>
      </c>
      <c r="C1980" s="8" t="s">
        <v>535</v>
      </c>
      <c r="D1980" s="8">
        <v>7.3</v>
      </c>
      <c r="E1980" s="8">
        <v>875</v>
      </c>
      <c r="F1980" s="8">
        <v>897</v>
      </c>
      <c r="G1980" s="8">
        <v>1028</v>
      </c>
      <c r="H1980" s="8">
        <v>1388</v>
      </c>
      <c r="I1980" s="8">
        <v>1779</v>
      </c>
      <c r="J1980" s="8"/>
      <c r="K1980">
        <f t="shared" si="180"/>
        <v>-72</v>
      </c>
      <c r="L1980">
        <f t="shared" si="181"/>
        <v>-82</v>
      </c>
      <c r="M1980">
        <f t="shared" si="182"/>
        <v>-95</v>
      </c>
      <c r="N1980">
        <f t="shared" si="183"/>
        <v>79</v>
      </c>
      <c r="O1980">
        <f t="shared" si="184"/>
        <v>151</v>
      </c>
      <c r="P1980" s="1" t="str">
        <f t="shared" si="185"/>
        <v>BELOW</v>
      </c>
      <c r="Q1980" s="7">
        <v>-0.40650406504065045</v>
      </c>
    </row>
    <row r="1981" spans="1:17" x14ac:dyDescent="0.3">
      <c r="A1981" s="2">
        <v>33</v>
      </c>
      <c r="B1981" s="8" t="s">
        <v>864</v>
      </c>
      <c r="C1981" s="8" t="s">
        <v>869</v>
      </c>
      <c r="D1981" s="8">
        <v>18.5</v>
      </c>
      <c r="E1981" s="8">
        <v>521</v>
      </c>
      <c r="F1981" s="8">
        <v>587</v>
      </c>
      <c r="G1981" s="8">
        <v>679</v>
      </c>
      <c r="H1981" s="8">
        <v>941</v>
      </c>
      <c r="I1981" s="8">
        <v>1025</v>
      </c>
      <c r="J1981" s="8"/>
      <c r="K1981">
        <f t="shared" si="180"/>
        <v>-426</v>
      </c>
      <c r="L1981">
        <f t="shared" si="181"/>
        <v>-392</v>
      </c>
      <c r="M1981">
        <f t="shared" si="182"/>
        <v>-444</v>
      </c>
      <c r="N1981">
        <f t="shared" si="183"/>
        <v>-368</v>
      </c>
      <c r="O1981">
        <f t="shared" si="184"/>
        <v>-603</v>
      </c>
      <c r="P1981" s="1" t="str">
        <f t="shared" si="185"/>
        <v>ABOVE</v>
      </c>
      <c r="Q1981" s="7">
        <v>0.50406504065040647</v>
      </c>
    </row>
    <row r="1982" spans="1:17" x14ac:dyDescent="0.3">
      <c r="A1982" s="2">
        <v>33</v>
      </c>
      <c r="B1982" s="8" t="s">
        <v>864</v>
      </c>
      <c r="C1982" s="8" t="s">
        <v>868</v>
      </c>
      <c r="D1982" s="8">
        <v>8</v>
      </c>
      <c r="E1982" s="8">
        <v>846</v>
      </c>
      <c r="F1982" s="8">
        <v>949</v>
      </c>
      <c r="G1982" s="8">
        <v>1086</v>
      </c>
      <c r="H1982" s="8">
        <v>1396</v>
      </c>
      <c r="I1982" s="8">
        <v>1764</v>
      </c>
      <c r="J1982" s="8"/>
      <c r="K1982">
        <f t="shared" si="180"/>
        <v>-101</v>
      </c>
      <c r="L1982">
        <f t="shared" si="181"/>
        <v>-30</v>
      </c>
      <c r="M1982">
        <f t="shared" si="182"/>
        <v>-37</v>
      </c>
      <c r="N1982">
        <f t="shared" si="183"/>
        <v>87</v>
      </c>
      <c r="O1982">
        <f t="shared" si="184"/>
        <v>136</v>
      </c>
      <c r="P1982" s="1" t="str">
        <f t="shared" si="185"/>
        <v>BELOW</v>
      </c>
      <c r="Q1982" s="7">
        <v>-0.34959349593495936</v>
      </c>
    </row>
    <row r="1983" spans="1:17" x14ac:dyDescent="0.3">
      <c r="A1983" s="2">
        <v>33</v>
      </c>
      <c r="B1983" s="8" t="s">
        <v>864</v>
      </c>
      <c r="C1983" s="8" t="s">
        <v>180</v>
      </c>
      <c r="D1983" s="8">
        <v>21.7</v>
      </c>
      <c r="E1983" s="8">
        <v>436</v>
      </c>
      <c r="F1983" s="8">
        <v>551</v>
      </c>
      <c r="G1983" s="8">
        <v>679</v>
      </c>
      <c r="H1983" s="8">
        <v>971</v>
      </c>
      <c r="I1983" s="8">
        <v>1193</v>
      </c>
      <c r="J1983" s="8"/>
      <c r="K1983">
        <f t="shared" si="180"/>
        <v>-511</v>
      </c>
      <c r="L1983">
        <f t="shared" si="181"/>
        <v>-428</v>
      </c>
      <c r="M1983">
        <f t="shared" si="182"/>
        <v>-444</v>
      </c>
      <c r="N1983">
        <f t="shared" si="183"/>
        <v>-338</v>
      </c>
      <c r="O1983">
        <f t="shared" si="184"/>
        <v>-435</v>
      </c>
      <c r="P1983" s="1" t="str">
        <f t="shared" si="185"/>
        <v>ABOVE</v>
      </c>
      <c r="Q1983" s="7">
        <v>0.76422764227642259</v>
      </c>
    </row>
    <row r="1984" spans="1:17" x14ac:dyDescent="0.3">
      <c r="A1984" s="2">
        <v>33</v>
      </c>
      <c r="B1984" s="8" t="s">
        <v>864</v>
      </c>
      <c r="C1984" s="8" t="s">
        <v>30</v>
      </c>
      <c r="D1984" s="8">
        <v>21.3</v>
      </c>
      <c r="E1984" s="8">
        <v>537</v>
      </c>
      <c r="F1984" s="8">
        <v>541</v>
      </c>
      <c r="G1984" s="8">
        <v>715</v>
      </c>
      <c r="H1984" s="8">
        <v>1001</v>
      </c>
      <c r="I1984" s="8">
        <v>1256</v>
      </c>
      <c r="J1984" s="8"/>
      <c r="K1984">
        <f t="shared" si="180"/>
        <v>-410</v>
      </c>
      <c r="L1984">
        <f t="shared" si="181"/>
        <v>-438</v>
      </c>
      <c r="M1984">
        <f t="shared" si="182"/>
        <v>-408</v>
      </c>
      <c r="N1984">
        <f t="shared" si="183"/>
        <v>-308</v>
      </c>
      <c r="O1984">
        <f t="shared" si="184"/>
        <v>-372</v>
      </c>
      <c r="P1984" s="1" t="str">
        <f t="shared" si="185"/>
        <v>ABOVE</v>
      </c>
      <c r="Q1984" s="7">
        <v>0.73170731707317072</v>
      </c>
    </row>
    <row r="1985" spans="1:17" x14ac:dyDescent="0.3">
      <c r="A1985" s="2">
        <v>33</v>
      </c>
      <c r="B1985" s="8" t="s">
        <v>864</v>
      </c>
      <c r="C1985" s="8" t="s">
        <v>867</v>
      </c>
      <c r="D1985" s="8">
        <v>21.4</v>
      </c>
      <c r="E1985" s="8">
        <v>587</v>
      </c>
      <c r="F1985" s="8">
        <v>706</v>
      </c>
      <c r="G1985" s="8">
        <v>914</v>
      </c>
      <c r="H1985" s="8">
        <v>1232</v>
      </c>
      <c r="I1985" s="8">
        <v>1288</v>
      </c>
      <c r="J1985" s="8"/>
      <c r="K1985">
        <f t="shared" si="180"/>
        <v>-360</v>
      </c>
      <c r="L1985">
        <f t="shared" si="181"/>
        <v>-273</v>
      </c>
      <c r="M1985">
        <f t="shared" si="182"/>
        <v>-209</v>
      </c>
      <c r="N1985">
        <f t="shared" si="183"/>
        <v>-77</v>
      </c>
      <c r="O1985">
        <f t="shared" si="184"/>
        <v>-340</v>
      </c>
      <c r="P1985" s="1" t="str">
        <f t="shared" si="185"/>
        <v>ABOVE</v>
      </c>
      <c r="Q1985" s="7">
        <v>0.73983739837398355</v>
      </c>
    </row>
    <row r="1986" spans="1:17" x14ac:dyDescent="0.3">
      <c r="A1986" s="2">
        <v>33</v>
      </c>
      <c r="B1986" s="8" t="s">
        <v>864</v>
      </c>
      <c r="C1986" s="8" t="s">
        <v>101</v>
      </c>
      <c r="D1986" s="8">
        <v>18.600000000000001</v>
      </c>
      <c r="E1986" s="8">
        <v>565</v>
      </c>
      <c r="F1986" s="8">
        <v>569</v>
      </c>
      <c r="G1986" s="8">
        <v>753</v>
      </c>
      <c r="H1986" s="8">
        <v>964</v>
      </c>
      <c r="I1986" s="8">
        <v>1257</v>
      </c>
      <c r="J1986" s="8"/>
      <c r="K1986">
        <f t="shared" si="180"/>
        <v>-382</v>
      </c>
      <c r="L1986">
        <f t="shared" si="181"/>
        <v>-410</v>
      </c>
      <c r="M1986">
        <f t="shared" si="182"/>
        <v>-370</v>
      </c>
      <c r="N1986">
        <f t="shared" si="183"/>
        <v>-345</v>
      </c>
      <c r="O1986">
        <f t="shared" si="184"/>
        <v>-371</v>
      </c>
      <c r="P1986" s="1" t="str">
        <f t="shared" si="185"/>
        <v>ABOVE</v>
      </c>
      <c r="Q1986" s="7">
        <v>0.51219512195121952</v>
      </c>
    </row>
    <row r="1987" spans="1:17" x14ac:dyDescent="0.3">
      <c r="A1987" s="2">
        <v>33</v>
      </c>
      <c r="B1987" s="8" t="s">
        <v>864</v>
      </c>
      <c r="C1987" s="8" t="s">
        <v>866</v>
      </c>
      <c r="D1987" s="8">
        <v>15.2</v>
      </c>
      <c r="E1987" s="8">
        <v>510</v>
      </c>
      <c r="F1987" s="8">
        <v>513</v>
      </c>
      <c r="G1987" s="8">
        <v>679</v>
      </c>
      <c r="H1987" s="8">
        <v>944</v>
      </c>
      <c r="I1987" s="8">
        <v>1101</v>
      </c>
      <c r="J1987" s="8"/>
      <c r="K1987">
        <f t="shared" si="180"/>
        <v>-437</v>
      </c>
      <c r="L1987">
        <f t="shared" si="181"/>
        <v>-466</v>
      </c>
      <c r="M1987">
        <f t="shared" si="182"/>
        <v>-444</v>
      </c>
      <c r="N1987">
        <f t="shared" si="183"/>
        <v>-365</v>
      </c>
      <c r="O1987">
        <f t="shared" si="184"/>
        <v>-527</v>
      </c>
      <c r="P1987" s="1" t="str">
        <f t="shared" si="185"/>
        <v>ABOVE</v>
      </c>
      <c r="Q1987" s="7">
        <v>0.2357723577235771</v>
      </c>
    </row>
    <row r="1988" spans="1:17" x14ac:dyDescent="0.3">
      <c r="A1988" s="2">
        <v>33</v>
      </c>
      <c r="B1988" s="8" t="s">
        <v>864</v>
      </c>
      <c r="C1988" s="8" t="s">
        <v>308</v>
      </c>
      <c r="D1988" s="8">
        <v>21.5</v>
      </c>
      <c r="E1988" s="8">
        <v>621</v>
      </c>
      <c r="F1988" s="8">
        <v>638</v>
      </c>
      <c r="G1988" s="8">
        <v>730</v>
      </c>
      <c r="H1988" s="8">
        <v>983</v>
      </c>
      <c r="I1988" s="8">
        <v>987</v>
      </c>
      <c r="J1988" s="8"/>
      <c r="K1988">
        <f t="shared" si="180"/>
        <v>-326</v>
      </c>
      <c r="L1988">
        <f t="shared" si="181"/>
        <v>-341</v>
      </c>
      <c r="M1988">
        <f t="shared" si="182"/>
        <v>-393</v>
      </c>
      <c r="N1988">
        <f t="shared" si="183"/>
        <v>-326</v>
      </c>
      <c r="O1988">
        <f t="shared" si="184"/>
        <v>-641</v>
      </c>
      <c r="P1988" s="1" t="str">
        <f t="shared" si="185"/>
        <v>ABOVE</v>
      </c>
      <c r="Q1988" s="7">
        <v>0.7479674796747966</v>
      </c>
    </row>
    <row r="1989" spans="1:17" x14ac:dyDescent="0.3">
      <c r="A1989" s="2">
        <v>33</v>
      </c>
      <c r="B1989" s="8" t="s">
        <v>864</v>
      </c>
      <c r="C1989" s="8" t="s">
        <v>865</v>
      </c>
      <c r="D1989" s="8">
        <v>13.9</v>
      </c>
      <c r="E1989" s="8">
        <v>558</v>
      </c>
      <c r="F1989" s="8">
        <v>583</v>
      </c>
      <c r="G1989" s="8">
        <v>729</v>
      </c>
      <c r="H1989" s="8">
        <v>985</v>
      </c>
      <c r="I1989" s="8">
        <v>1211</v>
      </c>
      <c r="J1989" s="8"/>
      <c r="K1989">
        <f t="shared" ref="K1989:K2052" si="186">E1989-$E$1</f>
        <v>-389</v>
      </c>
      <c r="L1989">
        <f t="shared" ref="L1989:L2052" si="187">F1989-$F$1</f>
        <v>-396</v>
      </c>
      <c r="M1989">
        <f t="shared" ref="M1989:M2052" si="188">G1989-$G$1</f>
        <v>-394</v>
      </c>
      <c r="N1989">
        <f t="shared" ref="N1989:N2052" si="189">H1989-$H$1</f>
        <v>-324</v>
      </c>
      <c r="O1989">
        <f t="shared" ref="O1989:O2052" si="190">I1989-$I$1</f>
        <v>-417</v>
      </c>
      <c r="P1989" s="1" t="str">
        <f t="shared" ref="P1989:P2052" si="191">IF(D1989&gt;$D$1,"ABOVE",(IF(D1989&lt;$D$1,"BELOW","EQUAL")))</f>
        <v>ABOVE</v>
      </c>
      <c r="Q1989" s="7">
        <v>0.13008130081300809</v>
      </c>
    </row>
    <row r="1990" spans="1:17" x14ac:dyDescent="0.3">
      <c r="A1990" s="2">
        <v>33</v>
      </c>
      <c r="B1990" s="8" t="s">
        <v>864</v>
      </c>
      <c r="C1990" s="8" t="s">
        <v>863</v>
      </c>
      <c r="D1990" s="8">
        <v>14.2</v>
      </c>
      <c r="E1990" s="8">
        <v>512</v>
      </c>
      <c r="F1990" s="8">
        <v>516</v>
      </c>
      <c r="G1990" s="8">
        <v>682</v>
      </c>
      <c r="H1990" s="8">
        <v>916</v>
      </c>
      <c r="I1990" s="8">
        <v>1085</v>
      </c>
      <c r="J1990" s="8"/>
      <c r="K1990">
        <f t="shared" si="186"/>
        <v>-435</v>
      </c>
      <c r="L1990">
        <f t="shared" si="187"/>
        <v>-463</v>
      </c>
      <c r="M1990">
        <f t="shared" si="188"/>
        <v>-441</v>
      </c>
      <c r="N1990">
        <f t="shared" si="189"/>
        <v>-393</v>
      </c>
      <c r="O1990">
        <f t="shared" si="190"/>
        <v>-543</v>
      </c>
      <c r="P1990" s="1" t="str">
        <f t="shared" si="191"/>
        <v>ABOVE</v>
      </c>
      <c r="Q1990" s="7">
        <v>0.15447154471544702</v>
      </c>
    </row>
    <row r="1991" spans="1:17" x14ac:dyDescent="0.3">
      <c r="A1991" s="2">
        <v>34</v>
      </c>
      <c r="B1991" s="8" t="s">
        <v>823</v>
      </c>
      <c r="C1991" s="8" t="s">
        <v>95</v>
      </c>
      <c r="D1991" s="8">
        <v>10.7</v>
      </c>
      <c r="E1991" s="8">
        <v>596</v>
      </c>
      <c r="F1991" s="8">
        <v>611</v>
      </c>
      <c r="G1991" s="8">
        <v>700</v>
      </c>
      <c r="H1991" s="8">
        <v>1012</v>
      </c>
      <c r="I1991" s="8">
        <v>1230</v>
      </c>
      <c r="J1991" s="8"/>
      <c r="K1991">
        <f t="shared" si="186"/>
        <v>-351</v>
      </c>
      <c r="L1991">
        <f t="shared" si="187"/>
        <v>-368</v>
      </c>
      <c r="M1991">
        <f t="shared" si="188"/>
        <v>-423</v>
      </c>
      <c r="N1991">
        <f t="shared" si="189"/>
        <v>-297</v>
      </c>
      <c r="O1991">
        <f t="shared" si="190"/>
        <v>-398</v>
      </c>
      <c r="P1991" s="1" t="str">
        <f t="shared" si="191"/>
        <v>BELOW</v>
      </c>
      <c r="Q1991" s="7">
        <v>-0.13008130081300823</v>
      </c>
    </row>
    <row r="1992" spans="1:17" x14ac:dyDescent="0.3">
      <c r="A1992" s="2">
        <v>34</v>
      </c>
      <c r="B1992" s="8" t="s">
        <v>823</v>
      </c>
      <c r="C1992" s="8" t="s">
        <v>862</v>
      </c>
      <c r="D1992" s="8">
        <v>9.9</v>
      </c>
      <c r="E1992" s="8">
        <v>577</v>
      </c>
      <c r="F1992" s="8">
        <v>581</v>
      </c>
      <c r="G1992" s="8">
        <v>768</v>
      </c>
      <c r="H1992" s="8">
        <v>1110</v>
      </c>
      <c r="I1992" s="8">
        <v>1129</v>
      </c>
      <c r="J1992" s="8"/>
      <c r="K1992">
        <f t="shared" si="186"/>
        <v>-370</v>
      </c>
      <c r="L1992">
        <f t="shared" si="187"/>
        <v>-398</v>
      </c>
      <c r="M1992">
        <f t="shared" si="188"/>
        <v>-355</v>
      </c>
      <c r="N1992">
        <f t="shared" si="189"/>
        <v>-199</v>
      </c>
      <c r="O1992">
        <f t="shared" si="190"/>
        <v>-499</v>
      </c>
      <c r="P1992" s="1" t="str">
        <f t="shared" si="191"/>
        <v>BELOW</v>
      </c>
      <c r="Q1992" s="7">
        <v>-0.1951219512195122</v>
      </c>
    </row>
    <row r="1993" spans="1:17" x14ac:dyDescent="0.3">
      <c r="A1993" s="2">
        <v>34</v>
      </c>
      <c r="B1993" s="8" t="s">
        <v>823</v>
      </c>
      <c r="C1993" s="8" t="s">
        <v>861</v>
      </c>
      <c r="D1993" s="8">
        <v>23.3</v>
      </c>
      <c r="E1993" s="8">
        <v>596</v>
      </c>
      <c r="F1993" s="8">
        <v>611</v>
      </c>
      <c r="G1993" s="8">
        <v>700</v>
      </c>
      <c r="H1993" s="8">
        <v>915</v>
      </c>
      <c r="I1993" s="8">
        <v>1107</v>
      </c>
      <c r="J1993" s="8"/>
      <c r="K1993">
        <f t="shared" si="186"/>
        <v>-351</v>
      </c>
      <c r="L1993">
        <f t="shared" si="187"/>
        <v>-368</v>
      </c>
      <c r="M1993">
        <f t="shared" si="188"/>
        <v>-423</v>
      </c>
      <c r="N1993">
        <f t="shared" si="189"/>
        <v>-394</v>
      </c>
      <c r="O1993">
        <f t="shared" si="190"/>
        <v>-521</v>
      </c>
      <c r="P1993" s="1" t="str">
        <f t="shared" si="191"/>
        <v>ABOVE</v>
      </c>
      <c r="Q1993" s="7">
        <v>0.89430894308943087</v>
      </c>
    </row>
    <row r="1994" spans="1:17" x14ac:dyDescent="0.3">
      <c r="A1994" s="2">
        <v>34</v>
      </c>
      <c r="B1994" s="8" t="s">
        <v>823</v>
      </c>
      <c r="C1994" s="8" t="s">
        <v>860</v>
      </c>
      <c r="D1994" s="8">
        <v>9.6999999999999993</v>
      </c>
      <c r="E1994" s="8">
        <v>614</v>
      </c>
      <c r="F1994" s="8">
        <v>618</v>
      </c>
      <c r="G1994" s="8">
        <v>817</v>
      </c>
      <c r="H1994" s="8">
        <v>1179</v>
      </c>
      <c r="I1994" s="8">
        <v>1225</v>
      </c>
      <c r="J1994" s="8"/>
      <c r="K1994">
        <f t="shared" si="186"/>
        <v>-333</v>
      </c>
      <c r="L1994">
        <f t="shared" si="187"/>
        <v>-361</v>
      </c>
      <c r="M1994">
        <f t="shared" si="188"/>
        <v>-306</v>
      </c>
      <c r="N1994">
        <f t="shared" si="189"/>
        <v>-130</v>
      </c>
      <c r="O1994">
        <f t="shared" si="190"/>
        <v>-403</v>
      </c>
      <c r="P1994" s="1" t="str">
        <f t="shared" si="191"/>
        <v>BELOW</v>
      </c>
      <c r="Q1994" s="7">
        <v>-0.21138211382113831</v>
      </c>
    </row>
    <row r="1995" spans="1:17" x14ac:dyDescent="0.3">
      <c r="A1995" s="2">
        <v>34</v>
      </c>
      <c r="B1995" s="8" t="s">
        <v>823</v>
      </c>
      <c r="C1995" s="8" t="s">
        <v>859</v>
      </c>
      <c r="D1995" s="8">
        <v>9.6999999999999993</v>
      </c>
      <c r="E1995" s="8">
        <v>538</v>
      </c>
      <c r="F1995" s="8">
        <v>541</v>
      </c>
      <c r="G1995" s="8">
        <v>716</v>
      </c>
      <c r="H1995" s="8">
        <v>952</v>
      </c>
      <c r="I1995" s="8">
        <v>1181</v>
      </c>
      <c r="J1995" s="8"/>
      <c r="K1995">
        <f t="shared" si="186"/>
        <v>-409</v>
      </c>
      <c r="L1995">
        <f t="shared" si="187"/>
        <v>-438</v>
      </c>
      <c r="M1995">
        <f t="shared" si="188"/>
        <v>-407</v>
      </c>
      <c r="N1995">
        <f t="shared" si="189"/>
        <v>-357</v>
      </c>
      <c r="O1995">
        <f t="shared" si="190"/>
        <v>-447</v>
      </c>
      <c r="P1995" s="1" t="str">
        <f t="shared" si="191"/>
        <v>BELOW</v>
      </c>
      <c r="Q1995" s="7">
        <v>-0.21138211382113831</v>
      </c>
    </row>
    <row r="1996" spans="1:17" x14ac:dyDescent="0.3">
      <c r="A1996" s="2">
        <v>34</v>
      </c>
      <c r="B1996" s="8" t="s">
        <v>823</v>
      </c>
      <c r="C1996" s="8" t="s">
        <v>858</v>
      </c>
      <c r="D1996" s="8">
        <v>8</v>
      </c>
      <c r="E1996" s="8">
        <v>565</v>
      </c>
      <c r="F1996" s="8">
        <v>569</v>
      </c>
      <c r="G1996" s="8">
        <v>752</v>
      </c>
      <c r="H1996" s="8">
        <v>942</v>
      </c>
      <c r="I1996" s="8">
        <v>1031</v>
      </c>
      <c r="J1996" s="8"/>
      <c r="K1996">
        <f t="shared" si="186"/>
        <v>-382</v>
      </c>
      <c r="L1996">
        <f t="shared" si="187"/>
        <v>-410</v>
      </c>
      <c r="M1996">
        <f t="shared" si="188"/>
        <v>-371</v>
      </c>
      <c r="N1996">
        <f t="shared" si="189"/>
        <v>-367</v>
      </c>
      <c r="O1996">
        <f t="shared" si="190"/>
        <v>-597</v>
      </c>
      <c r="P1996" s="1" t="str">
        <f t="shared" si="191"/>
        <v>BELOW</v>
      </c>
      <c r="Q1996" s="7">
        <v>-0.34959349593495936</v>
      </c>
    </row>
    <row r="1997" spans="1:17" x14ac:dyDescent="0.3">
      <c r="A1997" s="2">
        <v>34</v>
      </c>
      <c r="B1997" s="8" t="s">
        <v>823</v>
      </c>
      <c r="C1997" s="8" t="s">
        <v>857</v>
      </c>
      <c r="D1997" s="8">
        <v>8.8000000000000007</v>
      </c>
      <c r="E1997" s="8">
        <v>719</v>
      </c>
      <c r="F1997" s="8">
        <v>723</v>
      </c>
      <c r="G1997" s="8">
        <v>957</v>
      </c>
      <c r="H1997" s="8">
        <v>1199</v>
      </c>
      <c r="I1997" s="8">
        <v>1435</v>
      </c>
      <c r="J1997" s="8"/>
      <c r="K1997">
        <f t="shared" si="186"/>
        <v>-228</v>
      </c>
      <c r="L1997">
        <f t="shared" si="187"/>
        <v>-256</v>
      </c>
      <c r="M1997">
        <f t="shared" si="188"/>
        <v>-166</v>
      </c>
      <c r="N1997">
        <f t="shared" si="189"/>
        <v>-110</v>
      </c>
      <c r="O1997">
        <f t="shared" si="190"/>
        <v>-193</v>
      </c>
      <c r="P1997" s="1" t="str">
        <f t="shared" si="191"/>
        <v>BELOW</v>
      </c>
      <c r="Q1997" s="7">
        <v>-0.28455284552845528</v>
      </c>
    </row>
    <row r="1998" spans="1:17" x14ac:dyDescent="0.3">
      <c r="A1998" s="2">
        <v>34</v>
      </c>
      <c r="B1998" s="8" t="s">
        <v>823</v>
      </c>
      <c r="C1998" s="8" t="s">
        <v>856</v>
      </c>
      <c r="D1998" s="8">
        <v>6.9</v>
      </c>
      <c r="E1998" s="8">
        <v>659</v>
      </c>
      <c r="F1998" s="8">
        <v>663</v>
      </c>
      <c r="G1998" s="8">
        <v>863</v>
      </c>
      <c r="H1998" s="8">
        <v>1177</v>
      </c>
      <c r="I1998" s="8">
        <v>1474</v>
      </c>
      <c r="J1998" s="8"/>
      <c r="K1998">
        <f t="shared" si="186"/>
        <v>-288</v>
      </c>
      <c r="L1998">
        <f t="shared" si="187"/>
        <v>-316</v>
      </c>
      <c r="M1998">
        <f t="shared" si="188"/>
        <v>-260</v>
      </c>
      <c r="N1998">
        <f t="shared" si="189"/>
        <v>-132</v>
      </c>
      <c r="O1998">
        <f t="shared" si="190"/>
        <v>-154</v>
      </c>
      <c r="P1998" s="1" t="str">
        <f t="shared" si="191"/>
        <v>BELOW</v>
      </c>
      <c r="Q1998" s="7">
        <v>-0.43902439024390244</v>
      </c>
    </row>
    <row r="1999" spans="1:17" x14ac:dyDescent="0.3">
      <c r="A1999" s="2">
        <v>34</v>
      </c>
      <c r="B1999" s="8" t="s">
        <v>823</v>
      </c>
      <c r="C1999" s="8" t="s">
        <v>499</v>
      </c>
      <c r="D1999" s="8">
        <v>11.4</v>
      </c>
      <c r="E1999" s="8">
        <v>561</v>
      </c>
      <c r="F1999" s="8">
        <v>691</v>
      </c>
      <c r="G1999" s="8">
        <v>859</v>
      </c>
      <c r="H1999" s="8">
        <v>1242</v>
      </c>
      <c r="I1999" s="8">
        <v>1509</v>
      </c>
      <c r="J1999" s="8"/>
      <c r="K1999">
        <f t="shared" si="186"/>
        <v>-386</v>
      </c>
      <c r="L1999">
        <f t="shared" si="187"/>
        <v>-288</v>
      </c>
      <c r="M1999">
        <f t="shared" si="188"/>
        <v>-264</v>
      </c>
      <c r="N1999">
        <f t="shared" si="189"/>
        <v>-67</v>
      </c>
      <c r="O1999">
        <f t="shared" si="190"/>
        <v>-119</v>
      </c>
      <c r="P1999" s="1" t="str">
        <f t="shared" si="191"/>
        <v>BELOW</v>
      </c>
      <c r="Q1999" s="7">
        <v>-7.3170731707317097E-2</v>
      </c>
    </row>
    <row r="2000" spans="1:17" x14ac:dyDescent="0.3">
      <c r="A2000" s="2">
        <v>34</v>
      </c>
      <c r="B2000" s="8" t="s">
        <v>823</v>
      </c>
      <c r="C2000" s="8" t="s">
        <v>855</v>
      </c>
      <c r="D2000" s="8">
        <v>9.1</v>
      </c>
      <c r="E2000" s="8">
        <v>596</v>
      </c>
      <c r="F2000" s="8">
        <v>611</v>
      </c>
      <c r="G2000" s="8">
        <v>700</v>
      </c>
      <c r="H2000" s="8">
        <v>1010</v>
      </c>
      <c r="I2000" s="8">
        <v>1049</v>
      </c>
      <c r="J2000" s="8"/>
      <c r="K2000">
        <f t="shared" si="186"/>
        <v>-351</v>
      </c>
      <c r="L2000">
        <f t="shared" si="187"/>
        <v>-368</v>
      </c>
      <c r="M2000">
        <f t="shared" si="188"/>
        <v>-423</v>
      </c>
      <c r="N2000">
        <f t="shared" si="189"/>
        <v>-299</v>
      </c>
      <c r="O2000">
        <f t="shared" si="190"/>
        <v>-579</v>
      </c>
      <c r="P2000" s="1" t="str">
        <f t="shared" si="191"/>
        <v>BELOW</v>
      </c>
      <c r="Q2000" s="7">
        <v>-0.26016260162601634</v>
      </c>
    </row>
    <row r="2001" spans="1:17" x14ac:dyDescent="0.3">
      <c r="A2001" s="2">
        <v>34</v>
      </c>
      <c r="B2001" s="8" t="s">
        <v>823</v>
      </c>
      <c r="C2001" s="8" t="s">
        <v>854</v>
      </c>
      <c r="D2001" s="8">
        <v>10.6</v>
      </c>
      <c r="E2001" s="8">
        <v>574</v>
      </c>
      <c r="F2001" s="8">
        <v>578</v>
      </c>
      <c r="G2001" s="8">
        <v>700</v>
      </c>
      <c r="H2001" s="8">
        <v>877</v>
      </c>
      <c r="I2001" s="8">
        <v>1189</v>
      </c>
      <c r="J2001" s="8"/>
      <c r="K2001">
        <f t="shared" si="186"/>
        <v>-373</v>
      </c>
      <c r="L2001">
        <f t="shared" si="187"/>
        <v>-401</v>
      </c>
      <c r="M2001">
        <f t="shared" si="188"/>
        <v>-423</v>
      </c>
      <c r="N2001">
        <f t="shared" si="189"/>
        <v>-432</v>
      </c>
      <c r="O2001">
        <f t="shared" si="190"/>
        <v>-439</v>
      </c>
      <c r="P2001" s="1" t="str">
        <f t="shared" si="191"/>
        <v>BELOW</v>
      </c>
      <c r="Q2001" s="7">
        <v>-0.13821138211382122</v>
      </c>
    </row>
    <row r="2002" spans="1:17" x14ac:dyDescent="0.3">
      <c r="A2002" s="2">
        <v>34</v>
      </c>
      <c r="B2002" s="8" t="s">
        <v>823</v>
      </c>
      <c r="C2002" s="8" t="s">
        <v>853</v>
      </c>
      <c r="D2002" s="8">
        <v>10.8</v>
      </c>
      <c r="E2002" s="8">
        <v>526</v>
      </c>
      <c r="F2002" s="8">
        <v>529</v>
      </c>
      <c r="G2002" s="8">
        <v>700</v>
      </c>
      <c r="H2002" s="8">
        <v>1012</v>
      </c>
      <c r="I2002" s="8">
        <v>1049</v>
      </c>
      <c r="J2002" s="8"/>
      <c r="K2002">
        <f t="shared" si="186"/>
        <v>-421</v>
      </c>
      <c r="L2002">
        <f t="shared" si="187"/>
        <v>-450</v>
      </c>
      <c r="M2002">
        <f t="shared" si="188"/>
        <v>-423</v>
      </c>
      <c r="N2002">
        <f t="shared" si="189"/>
        <v>-297</v>
      </c>
      <c r="O2002">
        <f t="shared" si="190"/>
        <v>-579</v>
      </c>
      <c r="P2002" s="1" t="str">
        <f t="shared" si="191"/>
        <v>BELOW</v>
      </c>
      <c r="Q2002" s="7">
        <v>-0.12195121951219512</v>
      </c>
    </row>
    <row r="2003" spans="1:17" x14ac:dyDescent="0.3">
      <c r="A2003" s="2">
        <v>34</v>
      </c>
      <c r="B2003" s="8" t="s">
        <v>823</v>
      </c>
      <c r="C2003" s="8" t="s">
        <v>79</v>
      </c>
      <c r="D2003" s="8">
        <v>9.8000000000000007</v>
      </c>
      <c r="E2003" s="8">
        <v>940</v>
      </c>
      <c r="F2003" s="8">
        <v>946</v>
      </c>
      <c r="G2003" s="8">
        <v>1252</v>
      </c>
      <c r="H2003" s="8">
        <v>1593</v>
      </c>
      <c r="I2003" s="8">
        <v>2199</v>
      </c>
      <c r="J2003" s="8"/>
      <c r="K2003">
        <f t="shared" si="186"/>
        <v>-7</v>
      </c>
      <c r="L2003">
        <f t="shared" si="187"/>
        <v>-33</v>
      </c>
      <c r="M2003">
        <f t="shared" si="188"/>
        <v>129</v>
      </c>
      <c r="N2003">
        <f t="shared" si="189"/>
        <v>284</v>
      </c>
      <c r="O2003">
        <f t="shared" si="190"/>
        <v>571</v>
      </c>
      <c r="P2003" s="1" t="str">
        <f t="shared" si="191"/>
        <v>BELOW</v>
      </c>
      <c r="Q2003" s="7">
        <v>-0.2032520325203252</v>
      </c>
    </row>
    <row r="2004" spans="1:17" x14ac:dyDescent="0.3">
      <c r="A2004" s="2">
        <v>34</v>
      </c>
      <c r="B2004" s="8" t="s">
        <v>823</v>
      </c>
      <c r="C2004" s="8" t="s">
        <v>852</v>
      </c>
      <c r="D2004" s="8">
        <v>10</v>
      </c>
      <c r="E2004" s="8">
        <v>596</v>
      </c>
      <c r="F2004" s="8">
        <v>611</v>
      </c>
      <c r="G2004" s="8">
        <v>700</v>
      </c>
      <c r="H2004" s="8">
        <v>1012</v>
      </c>
      <c r="I2004" s="8">
        <v>1049</v>
      </c>
      <c r="J2004" s="8"/>
      <c r="K2004">
        <f t="shared" si="186"/>
        <v>-351</v>
      </c>
      <c r="L2004">
        <f t="shared" si="187"/>
        <v>-368</v>
      </c>
      <c r="M2004">
        <f t="shared" si="188"/>
        <v>-423</v>
      </c>
      <c r="N2004">
        <f t="shared" si="189"/>
        <v>-297</v>
      </c>
      <c r="O2004">
        <f t="shared" si="190"/>
        <v>-579</v>
      </c>
      <c r="P2004" s="1" t="str">
        <f t="shared" si="191"/>
        <v>BELOW</v>
      </c>
      <c r="Q2004" s="7">
        <v>-0.18699186991869923</v>
      </c>
    </row>
    <row r="2005" spans="1:17" x14ac:dyDescent="0.3">
      <c r="A2005" s="2">
        <v>34</v>
      </c>
      <c r="B2005" s="8" t="s">
        <v>823</v>
      </c>
      <c r="C2005" s="8" t="s">
        <v>851</v>
      </c>
      <c r="D2005" s="8">
        <v>13.7</v>
      </c>
      <c r="E2005" s="8">
        <v>596</v>
      </c>
      <c r="F2005" s="8">
        <v>611</v>
      </c>
      <c r="G2005" s="8">
        <v>700</v>
      </c>
      <c r="H2005" s="8">
        <v>1010</v>
      </c>
      <c r="I2005" s="8">
        <v>1049</v>
      </c>
      <c r="J2005" s="8"/>
      <c r="K2005">
        <f t="shared" si="186"/>
        <v>-351</v>
      </c>
      <c r="L2005">
        <f t="shared" si="187"/>
        <v>-368</v>
      </c>
      <c r="M2005">
        <f t="shared" si="188"/>
        <v>-423</v>
      </c>
      <c r="N2005">
        <f t="shared" si="189"/>
        <v>-299</v>
      </c>
      <c r="O2005">
        <f t="shared" si="190"/>
        <v>-579</v>
      </c>
      <c r="P2005" s="1" t="str">
        <f t="shared" si="191"/>
        <v>ABOVE</v>
      </c>
      <c r="Q2005" s="7">
        <v>0.113821138211382</v>
      </c>
    </row>
    <row r="2006" spans="1:17" x14ac:dyDescent="0.3">
      <c r="A2006" s="2">
        <v>34</v>
      </c>
      <c r="B2006" s="8" t="s">
        <v>823</v>
      </c>
      <c r="C2006" s="8" t="s">
        <v>850</v>
      </c>
      <c r="D2006" s="8">
        <v>8.8000000000000007</v>
      </c>
      <c r="E2006" s="8">
        <v>574</v>
      </c>
      <c r="F2006" s="8">
        <v>578</v>
      </c>
      <c r="G2006" s="8">
        <v>700</v>
      </c>
      <c r="H2006" s="8">
        <v>1012</v>
      </c>
      <c r="I2006" s="8">
        <v>1049</v>
      </c>
      <c r="J2006" s="8"/>
      <c r="K2006">
        <f t="shared" si="186"/>
        <v>-373</v>
      </c>
      <c r="L2006">
        <f t="shared" si="187"/>
        <v>-401</v>
      </c>
      <c r="M2006">
        <f t="shared" si="188"/>
        <v>-423</v>
      </c>
      <c r="N2006">
        <f t="shared" si="189"/>
        <v>-297</v>
      </c>
      <c r="O2006">
        <f t="shared" si="190"/>
        <v>-579</v>
      </c>
      <c r="P2006" s="1" t="str">
        <f t="shared" si="191"/>
        <v>BELOW</v>
      </c>
      <c r="Q2006" s="7">
        <v>-0.28455284552845528</v>
      </c>
    </row>
    <row r="2007" spans="1:17" x14ac:dyDescent="0.3">
      <c r="A2007" s="2">
        <v>34</v>
      </c>
      <c r="B2007" s="8" t="s">
        <v>823</v>
      </c>
      <c r="C2007" s="8" t="s">
        <v>849</v>
      </c>
      <c r="D2007" s="8">
        <v>12.1</v>
      </c>
      <c r="E2007" s="8">
        <v>720</v>
      </c>
      <c r="F2007" s="8">
        <v>725</v>
      </c>
      <c r="G2007" s="8">
        <v>959</v>
      </c>
      <c r="H2007" s="8">
        <v>1210</v>
      </c>
      <c r="I2007" s="8">
        <v>1438</v>
      </c>
      <c r="J2007" s="8"/>
      <c r="K2007">
        <f t="shared" si="186"/>
        <v>-227</v>
      </c>
      <c r="L2007">
        <f t="shared" si="187"/>
        <v>-254</v>
      </c>
      <c r="M2007">
        <f t="shared" si="188"/>
        <v>-164</v>
      </c>
      <c r="N2007">
        <f t="shared" si="189"/>
        <v>-99</v>
      </c>
      <c r="O2007">
        <f t="shared" si="190"/>
        <v>-190</v>
      </c>
      <c r="P2007" s="1" t="str">
        <f t="shared" si="191"/>
        <v>BELOW</v>
      </c>
      <c r="Q2007" s="7">
        <v>-1.6260162601626101E-2</v>
      </c>
    </row>
    <row r="2008" spans="1:17" x14ac:dyDescent="0.3">
      <c r="A2008" s="2">
        <v>34</v>
      </c>
      <c r="B2008" s="8" t="s">
        <v>823</v>
      </c>
      <c r="C2008" s="8" t="s">
        <v>848</v>
      </c>
      <c r="D2008" s="8">
        <v>13.2</v>
      </c>
      <c r="E2008" s="8">
        <v>558</v>
      </c>
      <c r="F2008" s="8">
        <v>671</v>
      </c>
      <c r="G2008" s="8">
        <v>870</v>
      </c>
      <c r="H2008" s="8">
        <v>1245</v>
      </c>
      <c r="I2008" s="8">
        <v>1517</v>
      </c>
      <c r="J2008" s="8"/>
      <c r="K2008">
        <f t="shared" si="186"/>
        <v>-389</v>
      </c>
      <c r="L2008">
        <f t="shared" si="187"/>
        <v>-308</v>
      </c>
      <c r="M2008">
        <f t="shared" si="188"/>
        <v>-253</v>
      </c>
      <c r="N2008">
        <f t="shared" si="189"/>
        <v>-64</v>
      </c>
      <c r="O2008">
        <f t="shared" si="190"/>
        <v>-111</v>
      </c>
      <c r="P2008" s="1" t="str">
        <f t="shared" si="191"/>
        <v>ABOVE</v>
      </c>
      <c r="Q2008" s="7">
        <v>7.3170731707316958E-2</v>
      </c>
    </row>
    <row r="2009" spans="1:17" x14ac:dyDescent="0.3">
      <c r="A2009" s="2">
        <v>34</v>
      </c>
      <c r="B2009" s="8" t="s">
        <v>823</v>
      </c>
      <c r="C2009" s="8" t="s">
        <v>74</v>
      </c>
      <c r="D2009" s="8">
        <v>14.9</v>
      </c>
      <c r="E2009" s="8">
        <v>596</v>
      </c>
      <c r="F2009" s="8">
        <v>607</v>
      </c>
      <c r="G2009" s="8">
        <v>700</v>
      </c>
      <c r="H2009" s="8">
        <v>1012</v>
      </c>
      <c r="I2009" s="8">
        <v>1049</v>
      </c>
      <c r="J2009" s="8"/>
      <c r="K2009">
        <f t="shared" si="186"/>
        <v>-351</v>
      </c>
      <c r="L2009">
        <f t="shared" si="187"/>
        <v>-372</v>
      </c>
      <c r="M2009">
        <f t="shared" si="188"/>
        <v>-423</v>
      </c>
      <c r="N2009">
        <f t="shared" si="189"/>
        <v>-297</v>
      </c>
      <c r="O2009">
        <f t="shared" si="190"/>
        <v>-579</v>
      </c>
      <c r="P2009" s="1" t="str">
        <f t="shared" si="191"/>
        <v>ABOVE</v>
      </c>
      <c r="Q2009" s="7">
        <v>0.21138211382113817</v>
      </c>
    </row>
    <row r="2010" spans="1:17" x14ac:dyDescent="0.3">
      <c r="A2010" s="2">
        <v>34</v>
      </c>
      <c r="B2010" s="8" t="s">
        <v>823</v>
      </c>
      <c r="C2010" s="8" t="s">
        <v>847</v>
      </c>
      <c r="D2010" s="8">
        <v>9.5</v>
      </c>
      <c r="E2010" s="8">
        <v>526</v>
      </c>
      <c r="F2010" s="8">
        <v>529</v>
      </c>
      <c r="G2010" s="8">
        <v>700</v>
      </c>
      <c r="H2010" s="8">
        <v>1012</v>
      </c>
      <c r="I2010" s="8">
        <v>1049</v>
      </c>
      <c r="J2010" s="8"/>
      <c r="K2010">
        <f t="shared" si="186"/>
        <v>-421</v>
      </c>
      <c r="L2010">
        <f t="shared" si="187"/>
        <v>-450</v>
      </c>
      <c r="M2010">
        <f t="shared" si="188"/>
        <v>-423</v>
      </c>
      <c r="N2010">
        <f t="shared" si="189"/>
        <v>-297</v>
      </c>
      <c r="O2010">
        <f t="shared" si="190"/>
        <v>-579</v>
      </c>
      <c r="P2010" s="1" t="str">
        <f t="shared" si="191"/>
        <v>BELOW</v>
      </c>
      <c r="Q2010" s="7">
        <v>-0.22764227642276427</v>
      </c>
    </row>
    <row r="2011" spans="1:17" x14ac:dyDescent="0.3">
      <c r="A2011" s="2">
        <v>34</v>
      </c>
      <c r="B2011" s="8" t="s">
        <v>823</v>
      </c>
      <c r="C2011" s="8" t="s">
        <v>846</v>
      </c>
      <c r="D2011" s="8">
        <v>12.5</v>
      </c>
      <c r="E2011" s="8">
        <v>596</v>
      </c>
      <c r="F2011" s="8">
        <v>611</v>
      </c>
      <c r="G2011" s="8">
        <v>700</v>
      </c>
      <c r="H2011" s="8">
        <v>1012</v>
      </c>
      <c r="I2011" s="8">
        <v>1049</v>
      </c>
      <c r="J2011" s="8"/>
      <c r="K2011">
        <f t="shared" si="186"/>
        <v>-351</v>
      </c>
      <c r="L2011">
        <f t="shared" si="187"/>
        <v>-368</v>
      </c>
      <c r="M2011">
        <f t="shared" si="188"/>
        <v>-423</v>
      </c>
      <c r="N2011">
        <f t="shared" si="189"/>
        <v>-297</v>
      </c>
      <c r="O2011">
        <f t="shared" si="190"/>
        <v>-579</v>
      </c>
      <c r="P2011" s="1" t="str">
        <f t="shared" si="191"/>
        <v>ABOVE</v>
      </c>
      <c r="Q2011" s="7">
        <v>1.6260162601625959E-2</v>
      </c>
    </row>
    <row r="2012" spans="1:17" x14ac:dyDescent="0.3">
      <c r="A2012" s="2">
        <v>34</v>
      </c>
      <c r="B2012" s="8" t="s">
        <v>823</v>
      </c>
      <c r="C2012" s="8" t="s">
        <v>845</v>
      </c>
      <c r="D2012" s="8">
        <v>14.1</v>
      </c>
      <c r="E2012" s="8">
        <v>596</v>
      </c>
      <c r="F2012" s="8">
        <v>611</v>
      </c>
      <c r="G2012" s="8">
        <v>700</v>
      </c>
      <c r="H2012" s="8">
        <v>1000</v>
      </c>
      <c r="I2012" s="8">
        <v>1049</v>
      </c>
      <c r="J2012" s="8"/>
      <c r="K2012">
        <f t="shared" si="186"/>
        <v>-351</v>
      </c>
      <c r="L2012">
        <f t="shared" si="187"/>
        <v>-368</v>
      </c>
      <c r="M2012">
        <f t="shared" si="188"/>
        <v>-423</v>
      </c>
      <c r="N2012">
        <f t="shared" si="189"/>
        <v>-309</v>
      </c>
      <c r="O2012">
        <f t="shared" si="190"/>
        <v>-579</v>
      </c>
      <c r="P2012" s="1" t="str">
        <f t="shared" si="191"/>
        <v>ABOVE</v>
      </c>
      <c r="Q2012" s="7">
        <v>0.14634146341463405</v>
      </c>
    </row>
    <row r="2013" spans="1:17" x14ac:dyDescent="0.3">
      <c r="A2013" s="2">
        <v>34</v>
      </c>
      <c r="B2013" s="8" t="s">
        <v>823</v>
      </c>
      <c r="C2013" s="8" t="s">
        <v>844</v>
      </c>
      <c r="D2013" s="8">
        <v>12.2</v>
      </c>
      <c r="E2013" s="8">
        <v>543</v>
      </c>
      <c r="F2013" s="8">
        <v>547</v>
      </c>
      <c r="G2013" s="8">
        <v>723</v>
      </c>
      <c r="H2013" s="8">
        <v>906</v>
      </c>
      <c r="I2013" s="8">
        <v>1124</v>
      </c>
      <c r="J2013" s="8"/>
      <c r="K2013">
        <f t="shared" si="186"/>
        <v>-404</v>
      </c>
      <c r="L2013">
        <f t="shared" si="187"/>
        <v>-432</v>
      </c>
      <c r="M2013">
        <f t="shared" si="188"/>
        <v>-400</v>
      </c>
      <c r="N2013">
        <f t="shared" si="189"/>
        <v>-403</v>
      </c>
      <c r="O2013">
        <f t="shared" si="190"/>
        <v>-504</v>
      </c>
      <c r="P2013" s="1" t="str">
        <f t="shared" si="191"/>
        <v>BELOW</v>
      </c>
      <c r="Q2013" s="7">
        <v>-8.1300813008131235E-3</v>
      </c>
    </row>
    <row r="2014" spans="1:17" x14ac:dyDescent="0.3">
      <c r="A2014" s="2">
        <v>34</v>
      </c>
      <c r="B2014" s="8" t="s">
        <v>823</v>
      </c>
      <c r="C2014" s="8" t="s">
        <v>126</v>
      </c>
      <c r="D2014" s="8">
        <v>13.2</v>
      </c>
      <c r="E2014" s="8">
        <v>596</v>
      </c>
      <c r="F2014" s="8">
        <v>611</v>
      </c>
      <c r="G2014" s="8">
        <v>700</v>
      </c>
      <c r="H2014" s="8">
        <v>1010</v>
      </c>
      <c r="I2014" s="8">
        <v>1032</v>
      </c>
      <c r="J2014" s="8"/>
      <c r="K2014">
        <f t="shared" si="186"/>
        <v>-351</v>
      </c>
      <c r="L2014">
        <f t="shared" si="187"/>
        <v>-368</v>
      </c>
      <c r="M2014">
        <f t="shared" si="188"/>
        <v>-423</v>
      </c>
      <c r="N2014">
        <f t="shared" si="189"/>
        <v>-299</v>
      </c>
      <c r="O2014">
        <f t="shared" si="190"/>
        <v>-596</v>
      </c>
      <c r="P2014" s="1" t="str">
        <f t="shared" si="191"/>
        <v>ABOVE</v>
      </c>
      <c r="Q2014" s="7">
        <v>7.3170731707316958E-2</v>
      </c>
    </row>
    <row r="2015" spans="1:17" x14ac:dyDescent="0.3">
      <c r="A2015" s="2">
        <v>34</v>
      </c>
      <c r="B2015" s="8" t="s">
        <v>823</v>
      </c>
      <c r="C2015" s="8" t="s">
        <v>843</v>
      </c>
      <c r="D2015" s="8">
        <v>12.1</v>
      </c>
      <c r="E2015" s="8">
        <v>596</v>
      </c>
      <c r="F2015" s="8">
        <v>611</v>
      </c>
      <c r="G2015" s="8">
        <v>700</v>
      </c>
      <c r="H2015" s="8">
        <v>987</v>
      </c>
      <c r="I2015" s="8">
        <v>1049</v>
      </c>
      <c r="J2015" s="8"/>
      <c r="K2015">
        <f t="shared" si="186"/>
        <v>-351</v>
      </c>
      <c r="L2015">
        <f t="shared" si="187"/>
        <v>-368</v>
      </c>
      <c r="M2015">
        <f t="shared" si="188"/>
        <v>-423</v>
      </c>
      <c r="N2015">
        <f t="shared" si="189"/>
        <v>-322</v>
      </c>
      <c r="O2015">
        <f t="shared" si="190"/>
        <v>-579</v>
      </c>
      <c r="P2015" s="1" t="str">
        <f t="shared" si="191"/>
        <v>BELOW</v>
      </c>
      <c r="Q2015" s="7">
        <v>-1.6260162601626101E-2</v>
      </c>
    </row>
    <row r="2016" spans="1:17" x14ac:dyDescent="0.3">
      <c r="A2016" s="2">
        <v>34</v>
      </c>
      <c r="B2016" s="8" t="s">
        <v>823</v>
      </c>
      <c r="C2016" s="8" t="s">
        <v>755</v>
      </c>
      <c r="D2016" s="8">
        <v>13.9</v>
      </c>
      <c r="E2016" s="8">
        <v>596</v>
      </c>
      <c r="F2016" s="8">
        <v>611</v>
      </c>
      <c r="G2016" s="8">
        <v>700</v>
      </c>
      <c r="H2016" s="8">
        <v>912</v>
      </c>
      <c r="I2016" s="8">
        <v>967</v>
      </c>
      <c r="J2016" s="8"/>
      <c r="K2016">
        <f t="shared" si="186"/>
        <v>-351</v>
      </c>
      <c r="L2016">
        <f t="shared" si="187"/>
        <v>-368</v>
      </c>
      <c r="M2016">
        <f t="shared" si="188"/>
        <v>-423</v>
      </c>
      <c r="N2016">
        <f t="shared" si="189"/>
        <v>-397</v>
      </c>
      <c r="O2016">
        <f t="shared" si="190"/>
        <v>-661</v>
      </c>
      <c r="P2016" s="1" t="str">
        <f t="shared" si="191"/>
        <v>ABOVE</v>
      </c>
      <c r="Q2016" s="7">
        <v>0.13008130081300809</v>
      </c>
    </row>
    <row r="2017" spans="1:17" x14ac:dyDescent="0.3">
      <c r="A2017" s="2">
        <v>34</v>
      </c>
      <c r="B2017" s="8" t="s">
        <v>823</v>
      </c>
      <c r="C2017" s="8" t="s">
        <v>842</v>
      </c>
      <c r="D2017" s="8">
        <v>7.4</v>
      </c>
      <c r="E2017" s="8">
        <v>776</v>
      </c>
      <c r="F2017" s="8">
        <v>781</v>
      </c>
      <c r="G2017" s="8">
        <v>1033</v>
      </c>
      <c r="H2017" s="8">
        <v>1294</v>
      </c>
      <c r="I2017" s="8">
        <v>1549</v>
      </c>
      <c r="J2017" s="8"/>
      <c r="K2017">
        <f t="shared" si="186"/>
        <v>-171</v>
      </c>
      <c r="L2017">
        <f t="shared" si="187"/>
        <v>-198</v>
      </c>
      <c r="M2017">
        <f t="shared" si="188"/>
        <v>-90</v>
      </c>
      <c r="N2017">
        <f t="shared" si="189"/>
        <v>-15</v>
      </c>
      <c r="O2017">
        <f t="shared" si="190"/>
        <v>-79</v>
      </c>
      <c r="P2017" s="1" t="str">
        <f t="shared" si="191"/>
        <v>BELOW</v>
      </c>
      <c r="Q2017" s="7">
        <v>-0.3983739837398374</v>
      </c>
    </row>
    <row r="2018" spans="1:17" x14ac:dyDescent="0.3">
      <c r="A2018" s="2">
        <v>34</v>
      </c>
      <c r="B2018" s="8" t="s">
        <v>823</v>
      </c>
      <c r="C2018" s="8" t="s">
        <v>841</v>
      </c>
      <c r="D2018" s="8">
        <v>9.4</v>
      </c>
      <c r="E2018" s="8">
        <v>596</v>
      </c>
      <c r="F2018" s="8">
        <v>611</v>
      </c>
      <c r="G2018" s="8">
        <v>700</v>
      </c>
      <c r="H2018" s="8">
        <v>973</v>
      </c>
      <c r="I2018" s="8">
        <v>1169</v>
      </c>
      <c r="J2018" s="8"/>
      <c r="K2018">
        <f t="shared" si="186"/>
        <v>-351</v>
      </c>
      <c r="L2018">
        <f t="shared" si="187"/>
        <v>-368</v>
      </c>
      <c r="M2018">
        <f t="shared" si="188"/>
        <v>-423</v>
      </c>
      <c r="N2018">
        <f t="shared" si="189"/>
        <v>-336</v>
      </c>
      <c r="O2018">
        <f t="shared" si="190"/>
        <v>-459</v>
      </c>
      <c r="P2018" s="1" t="str">
        <f t="shared" si="191"/>
        <v>BELOW</v>
      </c>
      <c r="Q2018" s="7">
        <v>-0.23577235772357724</v>
      </c>
    </row>
    <row r="2019" spans="1:17" x14ac:dyDescent="0.3">
      <c r="A2019" s="2">
        <v>34</v>
      </c>
      <c r="B2019" s="8" t="s">
        <v>823</v>
      </c>
      <c r="C2019" s="8" t="s">
        <v>121</v>
      </c>
      <c r="D2019" s="8">
        <v>7.7</v>
      </c>
      <c r="E2019" s="8">
        <v>598</v>
      </c>
      <c r="F2019" s="8">
        <v>602</v>
      </c>
      <c r="G2019" s="8">
        <v>796</v>
      </c>
      <c r="H2019" s="8">
        <v>1036</v>
      </c>
      <c r="I2019" s="8">
        <v>1398</v>
      </c>
      <c r="J2019" s="8"/>
      <c r="K2019">
        <f t="shared" si="186"/>
        <v>-349</v>
      </c>
      <c r="L2019">
        <f t="shared" si="187"/>
        <v>-377</v>
      </c>
      <c r="M2019">
        <f t="shared" si="188"/>
        <v>-327</v>
      </c>
      <c r="N2019">
        <f t="shared" si="189"/>
        <v>-273</v>
      </c>
      <c r="O2019">
        <f t="shared" si="190"/>
        <v>-230</v>
      </c>
      <c r="P2019" s="1" t="str">
        <f t="shared" si="191"/>
        <v>BELOW</v>
      </c>
      <c r="Q2019" s="7">
        <v>-0.37398373983739841</v>
      </c>
    </row>
    <row r="2020" spans="1:17" x14ac:dyDescent="0.3">
      <c r="A2020" s="2">
        <v>34</v>
      </c>
      <c r="B2020" s="8" t="s">
        <v>823</v>
      </c>
      <c r="C2020" s="8" t="s">
        <v>840</v>
      </c>
      <c r="D2020" s="8">
        <v>7.9</v>
      </c>
      <c r="E2020" s="8">
        <v>659</v>
      </c>
      <c r="F2020" s="8">
        <v>663</v>
      </c>
      <c r="G2020" s="8">
        <v>863</v>
      </c>
      <c r="H2020" s="8">
        <v>1177</v>
      </c>
      <c r="I2020" s="8">
        <v>1474</v>
      </c>
      <c r="J2020" s="8"/>
      <c r="K2020">
        <f t="shared" si="186"/>
        <v>-288</v>
      </c>
      <c r="L2020">
        <f t="shared" si="187"/>
        <v>-316</v>
      </c>
      <c r="M2020">
        <f t="shared" si="188"/>
        <v>-260</v>
      </c>
      <c r="N2020">
        <f t="shared" si="189"/>
        <v>-132</v>
      </c>
      <c r="O2020">
        <f t="shared" si="190"/>
        <v>-154</v>
      </c>
      <c r="P2020" s="1" t="str">
        <f t="shared" si="191"/>
        <v>BELOW</v>
      </c>
      <c r="Q2020" s="7">
        <v>-0.35772357723577236</v>
      </c>
    </row>
    <row r="2021" spans="1:17" x14ac:dyDescent="0.3">
      <c r="A2021" s="2">
        <v>34</v>
      </c>
      <c r="B2021" s="8" t="s">
        <v>823</v>
      </c>
      <c r="C2021" s="8" t="s">
        <v>839</v>
      </c>
      <c r="D2021" s="8">
        <v>9.5</v>
      </c>
      <c r="E2021" s="8">
        <v>689</v>
      </c>
      <c r="F2021" s="8">
        <v>753</v>
      </c>
      <c r="G2021" s="8">
        <v>921</v>
      </c>
      <c r="H2021" s="8">
        <v>1152</v>
      </c>
      <c r="I2021" s="8">
        <v>1562</v>
      </c>
      <c r="J2021" s="8"/>
      <c r="K2021">
        <f t="shared" si="186"/>
        <v>-258</v>
      </c>
      <c r="L2021">
        <f t="shared" si="187"/>
        <v>-226</v>
      </c>
      <c r="M2021">
        <f t="shared" si="188"/>
        <v>-202</v>
      </c>
      <c r="N2021">
        <f t="shared" si="189"/>
        <v>-157</v>
      </c>
      <c r="O2021">
        <f t="shared" si="190"/>
        <v>-66</v>
      </c>
      <c r="P2021" s="1" t="str">
        <f t="shared" si="191"/>
        <v>BELOW</v>
      </c>
      <c r="Q2021" s="7">
        <v>-0.22764227642276427</v>
      </c>
    </row>
    <row r="2022" spans="1:17" x14ac:dyDescent="0.3">
      <c r="A2022" s="2">
        <v>34</v>
      </c>
      <c r="B2022" s="8" t="s">
        <v>823</v>
      </c>
      <c r="C2022" s="8" t="s">
        <v>209</v>
      </c>
      <c r="D2022" s="8">
        <v>11.2</v>
      </c>
      <c r="E2022" s="8">
        <v>596</v>
      </c>
      <c r="F2022" s="8">
        <v>611</v>
      </c>
      <c r="G2022" s="8">
        <v>700</v>
      </c>
      <c r="H2022" s="8">
        <v>1010</v>
      </c>
      <c r="I2022" s="8">
        <v>1049</v>
      </c>
      <c r="J2022" s="8"/>
      <c r="K2022">
        <f t="shared" si="186"/>
        <v>-351</v>
      </c>
      <c r="L2022">
        <f t="shared" si="187"/>
        <v>-368</v>
      </c>
      <c r="M2022">
        <f t="shared" si="188"/>
        <v>-423</v>
      </c>
      <c r="N2022">
        <f t="shared" si="189"/>
        <v>-299</v>
      </c>
      <c r="O2022">
        <f t="shared" si="190"/>
        <v>-579</v>
      </c>
      <c r="P2022" s="1" t="str">
        <f t="shared" si="191"/>
        <v>BELOW</v>
      </c>
      <c r="Q2022" s="7">
        <v>-8.9430894308943201E-2</v>
      </c>
    </row>
    <row r="2023" spans="1:17" x14ac:dyDescent="0.3">
      <c r="A2023" s="2">
        <v>34</v>
      </c>
      <c r="B2023" s="8" t="s">
        <v>823</v>
      </c>
      <c r="C2023" s="8" t="s">
        <v>838</v>
      </c>
      <c r="D2023" s="8">
        <v>10.6</v>
      </c>
      <c r="E2023" s="8">
        <v>654</v>
      </c>
      <c r="F2023" s="8">
        <v>659</v>
      </c>
      <c r="G2023" s="8">
        <v>860</v>
      </c>
      <c r="H2023" s="8">
        <v>1145</v>
      </c>
      <c r="I2023" s="8">
        <v>1434</v>
      </c>
      <c r="J2023" s="8"/>
      <c r="K2023">
        <f t="shared" si="186"/>
        <v>-293</v>
      </c>
      <c r="L2023">
        <f t="shared" si="187"/>
        <v>-320</v>
      </c>
      <c r="M2023">
        <f t="shared" si="188"/>
        <v>-263</v>
      </c>
      <c r="N2023">
        <f t="shared" si="189"/>
        <v>-164</v>
      </c>
      <c r="O2023">
        <f t="shared" si="190"/>
        <v>-194</v>
      </c>
      <c r="P2023" s="1" t="str">
        <f t="shared" si="191"/>
        <v>BELOW</v>
      </c>
      <c r="Q2023" s="7">
        <v>-0.13821138211382122</v>
      </c>
    </row>
    <row r="2024" spans="1:17" x14ac:dyDescent="0.3">
      <c r="A2024" s="2">
        <v>34</v>
      </c>
      <c r="B2024" s="8" t="s">
        <v>823</v>
      </c>
      <c r="C2024" s="8" t="s">
        <v>837</v>
      </c>
      <c r="D2024" s="8">
        <v>8.8000000000000007</v>
      </c>
      <c r="E2024" s="8">
        <v>596</v>
      </c>
      <c r="F2024" s="8">
        <v>611</v>
      </c>
      <c r="G2024" s="8">
        <v>700</v>
      </c>
      <c r="H2024" s="8">
        <v>922</v>
      </c>
      <c r="I2024" s="8">
        <v>1196</v>
      </c>
      <c r="J2024" s="8"/>
      <c r="K2024">
        <f t="shared" si="186"/>
        <v>-351</v>
      </c>
      <c r="L2024">
        <f t="shared" si="187"/>
        <v>-368</v>
      </c>
      <c r="M2024">
        <f t="shared" si="188"/>
        <v>-423</v>
      </c>
      <c r="N2024">
        <f t="shared" si="189"/>
        <v>-387</v>
      </c>
      <c r="O2024">
        <f t="shared" si="190"/>
        <v>-432</v>
      </c>
      <c r="P2024" s="1" t="str">
        <f t="shared" si="191"/>
        <v>BELOW</v>
      </c>
      <c r="Q2024" s="7">
        <v>-0.28455284552845528</v>
      </c>
    </row>
    <row r="2025" spans="1:17" x14ac:dyDescent="0.3">
      <c r="A2025" s="2">
        <v>34</v>
      </c>
      <c r="B2025" s="8" t="s">
        <v>823</v>
      </c>
      <c r="C2025" s="8" t="s">
        <v>49</v>
      </c>
      <c r="D2025" s="8">
        <v>11.6</v>
      </c>
      <c r="E2025" s="8">
        <v>585</v>
      </c>
      <c r="F2025" s="8">
        <v>589</v>
      </c>
      <c r="G2025" s="8">
        <v>779</v>
      </c>
      <c r="H2025" s="8">
        <v>976</v>
      </c>
      <c r="I2025" s="8">
        <v>1168</v>
      </c>
      <c r="J2025" s="8"/>
      <c r="K2025">
        <f t="shared" si="186"/>
        <v>-362</v>
      </c>
      <c r="L2025">
        <f t="shared" si="187"/>
        <v>-390</v>
      </c>
      <c r="M2025">
        <f t="shared" si="188"/>
        <v>-344</v>
      </c>
      <c r="N2025">
        <f t="shared" si="189"/>
        <v>-333</v>
      </c>
      <c r="O2025">
        <f t="shared" si="190"/>
        <v>-460</v>
      </c>
      <c r="P2025" s="1" t="str">
        <f t="shared" si="191"/>
        <v>BELOW</v>
      </c>
      <c r="Q2025" s="7">
        <v>-5.6910569105691138E-2</v>
      </c>
    </row>
    <row r="2026" spans="1:17" x14ac:dyDescent="0.3">
      <c r="A2026" s="2">
        <v>34</v>
      </c>
      <c r="B2026" s="8" t="s">
        <v>823</v>
      </c>
      <c r="C2026" s="8" t="s">
        <v>836</v>
      </c>
      <c r="D2026" s="8">
        <v>12.3</v>
      </c>
      <c r="E2026" s="8">
        <v>575</v>
      </c>
      <c r="F2026" s="8">
        <v>578</v>
      </c>
      <c r="G2026" s="8">
        <v>700</v>
      </c>
      <c r="H2026" s="8">
        <v>1012</v>
      </c>
      <c r="I2026" s="8">
        <v>1230</v>
      </c>
      <c r="J2026" s="8"/>
      <c r="K2026">
        <f t="shared" si="186"/>
        <v>-372</v>
      </c>
      <c r="L2026">
        <f t="shared" si="187"/>
        <v>-401</v>
      </c>
      <c r="M2026">
        <f t="shared" si="188"/>
        <v>-423</v>
      </c>
      <c r="N2026">
        <f t="shared" si="189"/>
        <v>-297</v>
      </c>
      <c r="O2026">
        <f t="shared" si="190"/>
        <v>-398</v>
      </c>
      <c r="P2026" s="1" t="str">
        <f t="shared" si="191"/>
        <v>EQUAL</v>
      </c>
      <c r="Q2026" s="7">
        <v>0</v>
      </c>
    </row>
    <row r="2027" spans="1:17" x14ac:dyDescent="0.3">
      <c r="A2027" s="2">
        <v>34</v>
      </c>
      <c r="B2027" s="8" t="s">
        <v>823</v>
      </c>
      <c r="C2027" s="8" t="s">
        <v>835</v>
      </c>
      <c r="D2027" s="8">
        <v>8.6999999999999993</v>
      </c>
      <c r="E2027" s="8">
        <v>572</v>
      </c>
      <c r="F2027" s="8">
        <v>575</v>
      </c>
      <c r="G2027" s="8">
        <v>761</v>
      </c>
      <c r="H2027" s="8">
        <v>1003</v>
      </c>
      <c r="I2027" s="8">
        <v>1141</v>
      </c>
      <c r="J2027" s="8"/>
      <c r="K2027">
        <f t="shared" si="186"/>
        <v>-375</v>
      </c>
      <c r="L2027">
        <f t="shared" si="187"/>
        <v>-404</v>
      </c>
      <c r="M2027">
        <f t="shared" si="188"/>
        <v>-362</v>
      </c>
      <c r="N2027">
        <f t="shared" si="189"/>
        <v>-306</v>
      </c>
      <c r="O2027">
        <f t="shared" si="190"/>
        <v>-487</v>
      </c>
      <c r="P2027" s="1" t="str">
        <f t="shared" si="191"/>
        <v>BELOW</v>
      </c>
      <c r="Q2027" s="7">
        <v>-0.29268292682926839</v>
      </c>
    </row>
    <row r="2028" spans="1:17" x14ac:dyDescent="0.3">
      <c r="A2028" s="2">
        <v>34</v>
      </c>
      <c r="B2028" s="8" t="s">
        <v>823</v>
      </c>
      <c r="C2028" s="8" t="s">
        <v>834</v>
      </c>
      <c r="D2028" s="8">
        <v>8.9</v>
      </c>
      <c r="E2028" s="8">
        <v>538</v>
      </c>
      <c r="F2028" s="8">
        <v>541</v>
      </c>
      <c r="G2028" s="8">
        <v>716</v>
      </c>
      <c r="H2028" s="8">
        <v>1033</v>
      </c>
      <c r="I2028" s="8">
        <v>1258</v>
      </c>
      <c r="J2028" s="8"/>
      <c r="K2028">
        <f t="shared" si="186"/>
        <v>-409</v>
      </c>
      <c r="L2028">
        <f t="shared" si="187"/>
        <v>-438</v>
      </c>
      <c r="M2028">
        <f t="shared" si="188"/>
        <v>-407</v>
      </c>
      <c r="N2028">
        <f t="shared" si="189"/>
        <v>-276</v>
      </c>
      <c r="O2028">
        <f t="shared" si="190"/>
        <v>-370</v>
      </c>
      <c r="P2028" s="1" t="str">
        <f t="shared" si="191"/>
        <v>BELOW</v>
      </c>
      <c r="Q2028" s="7">
        <v>-0.27642276422764228</v>
      </c>
    </row>
    <row r="2029" spans="1:17" x14ac:dyDescent="0.3">
      <c r="A2029" s="2">
        <v>34</v>
      </c>
      <c r="B2029" s="8" t="s">
        <v>823</v>
      </c>
      <c r="C2029" s="8" t="s">
        <v>44</v>
      </c>
      <c r="D2029" s="8">
        <v>12.4</v>
      </c>
      <c r="E2029" s="8">
        <v>540</v>
      </c>
      <c r="F2029" s="8">
        <v>543</v>
      </c>
      <c r="G2029" s="8">
        <v>700</v>
      </c>
      <c r="H2029" s="8">
        <v>1012</v>
      </c>
      <c r="I2029" s="8">
        <v>1155</v>
      </c>
      <c r="J2029" s="8"/>
      <c r="K2029">
        <f t="shared" si="186"/>
        <v>-407</v>
      </c>
      <c r="L2029">
        <f t="shared" si="187"/>
        <v>-436</v>
      </c>
      <c r="M2029">
        <f t="shared" si="188"/>
        <v>-423</v>
      </c>
      <c r="N2029">
        <f t="shared" si="189"/>
        <v>-297</v>
      </c>
      <c r="O2029">
        <f t="shared" si="190"/>
        <v>-473</v>
      </c>
      <c r="P2029" s="1" t="str">
        <f t="shared" si="191"/>
        <v>ABOVE</v>
      </c>
      <c r="Q2029" s="7">
        <v>8.1300813008129795E-3</v>
      </c>
    </row>
    <row r="2030" spans="1:17" x14ac:dyDescent="0.3">
      <c r="A2030" s="2">
        <v>34</v>
      </c>
      <c r="B2030" s="8" t="s">
        <v>823</v>
      </c>
      <c r="C2030" s="8" t="s">
        <v>833</v>
      </c>
      <c r="D2030" s="8">
        <v>25.9</v>
      </c>
      <c r="E2030" s="8">
        <v>596</v>
      </c>
      <c r="F2030" s="8">
        <v>611</v>
      </c>
      <c r="G2030" s="8">
        <v>700</v>
      </c>
      <c r="H2030" s="8">
        <v>1010</v>
      </c>
      <c r="I2030" s="8">
        <v>1049</v>
      </c>
      <c r="J2030" s="8"/>
      <c r="K2030">
        <f t="shared" si="186"/>
        <v>-351</v>
      </c>
      <c r="L2030">
        <f t="shared" si="187"/>
        <v>-368</v>
      </c>
      <c r="M2030">
        <f t="shared" si="188"/>
        <v>-423</v>
      </c>
      <c r="N2030">
        <f t="shared" si="189"/>
        <v>-299</v>
      </c>
      <c r="O2030">
        <f t="shared" si="190"/>
        <v>-579</v>
      </c>
      <c r="P2030" s="1" t="str">
        <f t="shared" si="191"/>
        <v>ABOVE</v>
      </c>
      <c r="Q2030" s="7">
        <v>1.1056910569105689</v>
      </c>
    </row>
    <row r="2031" spans="1:17" x14ac:dyDescent="0.3">
      <c r="A2031" s="2">
        <v>34</v>
      </c>
      <c r="B2031" s="8" t="s">
        <v>823</v>
      </c>
      <c r="C2031" s="8" t="s">
        <v>832</v>
      </c>
      <c r="D2031" s="8">
        <v>7.5</v>
      </c>
      <c r="E2031" s="8">
        <v>563</v>
      </c>
      <c r="F2031" s="8">
        <v>567</v>
      </c>
      <c r="G2031" s="8">
        <v>700</v>
      </c>
      <c r="H2031" s="8">
        <v>1012</v>
      </c>
      <c r="I2031" s="8">
        <v>1133</v>
      </c>
      <c r="J2031" s="8"/>
      <c r="K2031">
        <f t="shared" si="186"/>
        <v>-384</v>
      </c>
      <c r="L2031">
        <f t="shared" si="187"/>
        <v>-412</v>
      </c>
      <c r="M2031">
        <f t="shared" si="188"/>
        <v>-423</v>
      </c>
      <c r="N2031">
        <f t="shared" si="189"/>
        <v>-297</v>
      </c>
      <c r="O2031">
        <f t="shared" si="190"/>
        <v>-495</v>
      </c>
      <c r="P2031" s="1" t="str">
        <f t="shared" si="191"/>
        <v>BELOW</v>
      </c>
      <c r="Q2031" s="7">
        <v>-0.3902439024390244</v>
      </c>
    </row>
    <row r="2032" spans="1:17" x14ac:dyDescent="0.3">
      <c r="A2032" s="2">
        <v>34</v>
      </c>
      <c r="B2032" s="8" t="s">
        <v>823</v>
      </c>
      <c r="C2032" s="8" t="s">
        <v>7</v>
      </c>
      <c r="D2032" s="8">
        <v>16.7</v>
      </c>
      <c r="E2032" s="8">
        <v>614</v>
      </c>
      <c r="F2032" s="8">
        <v>618</v>
      </c>
      <c r="G2032" s="8">
        <v>817</v>
      </c>
      <c r="H2032" s="8">
        <v>1179</v>
      </c>
      <c r="I2032" s="8">
        <v>1225</v>
      </c>
      <c r="J2032" s="8"/>
      <c r="K2032">
        <f t="shared" si="186"/>
        <v>-333</v>
      </c>
      <c r="L2032">
        <f t="shared" si="187"/>
        <v>-361</v>
      </c>
      <c r="M2032">
        <f t="shared" si="188"/>
        <v>-306</v>
      </c>
      <c r="N2032">
        <f t="shared" si="189"/>
        <v>-130</v>
      </c>
      <c r="O2032">
        <f t="shared" si="190"/>
        <v>-403</v>
      </c>
      <c r="P2032" s="1" t="str">
        <f t="shared" si="191"/>
        <v>ABOVE</v>
      </c>
      <c r="Q2032" s="7">
        <v>0.35772357723577219</v>
      </c>
    </row>
    <row r="2033" spans="1:17" x14ac:dyDescent="0.3">
      <c r="A2033" s="2">
        <v>34</v>
      </c>
      <c r="B2033" s="8" t="s">
        <v>823</v>
      </c>
      <c r="C2033" s="8" t="s">
        <v>831</v>
      </c>
      <c r="D2033" s="8">
        <v>32.1</v>
      </c>
      <c r="E2033" s="8">
        <v>542</v>
      </c>
      <c r="F2033" s="8">
        <v>546</v>
      </c>
      <c r="G2033" s="8">
        <v>700</v>
      </c>
      <c r="H2033" s="8">
        <v>877</v>
      </c>
      <c r="I2033" s="8">
        <v>1127</v>
      </c>
      <c r="J2033" s="8"/>
      <c r="K2033">
        <f t="shared" si="186"/>
        <v>-405</v>
      </c>
      <c r="L2033">
        <f t="shared" si="187"/>
        <v>-433</v>
      </c>
      <c r="M2033">
        <f t="shared" si="188"/>
        <v>-423</v>
      </c>
      <c r="N2033">
        <f t="shared" si="189"/>
        <v>-432</v>
      </c>
      <c r="O2033">
        <f t="shared" si="190"/>
        <v>-501</v>
      </c>
      <c r="P2033" s="1" t="str">
        <f t="shared" si="191"/>
        <v>ABOVE</v>
      </c>
      <c r="Q2033" s="7">
        <v>1.6097560975609755</v>
      </c>
    </row>
    <row r="2034" spans="1:17" x14ac:dyDescent="0.3">
      <c r="A2034" s="2">
        <v>34</v>
      </c>
      <c r="B2034" s="8" t="s">
        <v>823</v>
      </c>
      <c r="C2034" s="8" t="s">
        <v>830</v>
      </c>
      <c r="D2034" s="8">
        <v>13.5</v>
      </c>
      <c r="E2034" s="8">
        <v>614</v>
      </c>
      <c r="F2034" s="8">
        <v>618</v>
      </c>
      <c r="G2034" s="8">
        <v>817</v>
      </c>
      <c r="H2034" s="8">
        <v>1179</v>
      </c>
      <c r="I2034" s="8">
        <v>1225</v>
      </c>
      <c r="J2034" s="8"/>
      <c r="K2034">
        <f t="shared" si="186"/>
        <v>-333</v>
      </c>
      <c r="L2034">
        <f t="shared" si="187"/>
        <v>-361</v>
      </c>
      <c r="M2034">
        <f t="shared" si="188"/>
        <v>-306</v>
      </c>
      <c r="N2034">
        <f t="shared" si="189"/>
        <v>-130</v>
      </c>
      <c r="O2034">
        <f t="shared" si="190"/>
        <v>-403</v>
      </c>
      <c r="P2034" s="1" t="str">
        <f t="shared" si="191"/>
        <v>ABOVE</v>
      </c>
      <c r="Q2034" s="7">
        <v>9.7560975609756032E-2</v>
      </c>
    </row>
    <row r="2035" spans="1:17" x14ac:dyDescent="0.3">
      <c r="A2035" s="2">
        <v>34</v>
      </c>
      <c r="B2035" s="8" t="s">
        <v>823</v>
      </c>
      <c r="C2035" s="8" t="s">
        <v>791</v>
      </c>
      <c r="D2035" s="8">
        <v>8.5</v>
      </c>
      <c r="E2035" s="8">
        <v>747</v>
      </c>
      <c r="F2035" s="8">
        <v>752</v>
      </c>
      <c r="G2035" s="8">
        <v>995</v>
      </c>
      <c r="H2035" s="8">
        <v>1340</v>
      </c>
      <c r="I2035" s="8">
        <v>1345</v>
      </c>
      <c r="J2035" s="8"/>
      <c r="K2035">
        <f t="shared" si="186"/>
        <v>-200</v>
      </c>
      <c r="L2035">
        <f t="shared" si="187"/>
        <v>-227</v>
      </c>
      <c r="M2035">
        <f t="shared" si="188"/>
        <v>-128</v>
      </c>
      <c r="N2035">
        <f t="shared" si="189"/>
        <v>31</v>
      </c>
      <c r="O2035">
        <f t="shared" si="190"/>
        <v>-283</v>
      </c>
      <c r="P2035" s="1" t="str">
        <f t="shared" si="191"/>
        <v>BELOW</v>
      </c>
      <c r="Q2035" s="7">
        <v>-0.30894308943089432</v>
      </c>
    </row>
    <row r="2036" spans="1:17" x14ac:dyDescent="0.3">
      <c r="A2036" s="2">
        <v>34</v>
      </c>
      <c r="B2036" s="8" t="s">
        <v>823</v>
      </c>
      <c r="C2036" s="8" t="s">
        <v>829</v>
      </c>
      <c r="D2036" s="8">
        <v>7.4</v>
      </c>
      <c r="E2036" s="8">
        <v>572</v>
      </c>
      <c r="F2036" s="8">
        <v>576</v>
      </c>
      <c r="G2036" s="8">
        <v>700</v>
      </c>
      <c r="H2036" s="8">
        <v>1012</v>
      </c>
      <c r="I2036" s="8">
        <v>1049</v>
      </c>
      <c r="J2036" s="8"/>
      <c r="K2036">
        <f t="shared" si="186"/>
        <v>-375</v>
      </c>
      <c r="L2036">
        <f t="shared" si="187"/>
        <v>-403</v>
      </c>
      <c r="M2036">
        <f t="shared" si="188"/>
        <v>-423</v>
      </c>
      <c r="N2036">
        <f t="shared" si="189"/>
        <v>-297</v>
      </c>
      <c r="O2036">
        <f t="shared" si="190"/>
        <v>-579</v>
      </c>
      <c r="P2036" s="1" t="str">
        <f t="shared" si="191"/>
        <v>BELOW</v>
      </c>
      <c r="Q2036" s="7">
        <v>-0.3983739837398374</v>
      </c>
    </row>
    <row r="2037" spans="1:17" x14ac:dyDescent="0.3">
      <c r="A2037" s="2">
        <v>34</v>
      </c>
      <c r="B2037" s="8" t="s">
        <v>823</v>
      </c>
      <c r="C2037" s="8" t="s">
        <v>828</v>
      </c>
      <c r="D2037" s="8">
        <v>10.8</v>
      </c>
      <c r="E2037" s="8">
        <v>571</v>
      </c>
      <c r="F2037" s="8">
        <v>575</v>
      </c>
      <c r="G2037" s="8">
        <v>760</v>
      </c>
      <c r="H2037" s="8">
        <v>1017</v>
      </c>
      <c r="I2037" s="8">
        <v>1066</v>
      </c>
      <c r="J2037" s="8"/>
      <c r="K2037">
        <f t="shared" si="186"/>
        <v>-376</v>
      </c>
      <c r="L2037">
        <f t="shared" si="187"/>
        <v>-404</v>
      </c>
      <c r="M2037">
        <f t="shared" si="188"/>
        <v>-363</v>
      </c>
      <c r="N2037">
        <f t="shared" si="189"/>
        <v>-292</v>
      </c>
      <c r="O2037">
        <f t="shared" si="190"/>
        <v>-562</v>
      </c>
      <c r="P2037" s="1" t="str">
        <f t="shared" si="191"/>
        <v>BELOW</v>
      </c>
      <c r="Q2037" s="7">
        <v>-0.12195121951219512</v>
      </c>
    </row>
    <row r="2038" spans="1:17" x14ac:dyDescent="0.3">
      <c r="A2038" s="2">
        <v>34</v>
      </c>
      <c r="B2038" s="8" t="s">
        <v>823</v>
      </c>
      <c r="C2038" s="8" t="s">
        <v>827</v>
      </c>
      <c r="D2038" s="8">
        <v>10.7</v>
      </c>
      <c r="E2038" s="8">
        <v>531</v>
      </c>
      <c r="F2038" s="8">
        <v>535</v>
      </c>
      <c r="G2038" s="8">
        <v>700</v>
      </c>
      <c r="H2038" s="8">
        <v>891</v>
      </c>
      <c r="I2038" s="8">
        <v>1049</v>
      </c>
      <c r="J2038" s="8"/>
      <c r="K2038">
        <f t="shared" si="186"/>
        <v>-416</v>
      </c>
      <c r="L2038">
        <f t="shared" si="187"/>
        <v>-444</v>
      </c>
      <c r="M2038">
        <f t="shared" si="188"/>
        <v>-423</v>
      </c>
      <c r="N2038">
        <f t="shared" si="189"/>
        <v>-418</v>
      </c>
      <c r="O2038">
        <f t="shared" si="190"/>
        <v>-579</v>
      </c>
      <c r="P2038" s="1" t="str">
        <f t="shared" si="191"/>
        <v>BELOW</v>
      </c>
      <c r="Q2038" s="7">
        <v>-0.13008130081300823</v>
      </c>
    </row>
    <row r="2039" spans="1:17" x14ac:dyDescent="0.3">
      <c r="A2039" s="2">
        <v>34</v>
      </c>
      <c r="B2039" s="8" t="s">
        <v>823</v>
      </c>
      <c r="C2039" s="8" t="s">
        <v>826</v>
      </c>
      <c r="D2039" s="8">
        <v>8</v>
      </c>
      <c r="E2039" s="8">
        <v>489</v>
      </c>
      <c r="F2039" s="8">
        <v>561</v>
      </c>
      <c r="G2039" s="8">
        <v>700</v>
      </c>
      <c r="H2039" s="8">
        <v>1012</v>
      </c>
      <c r="I2039" s="8">
        <v>1230</v>
      </c>
      <c r="J2039" s="8"/>
      <c r="K2039">
        <f t="shared" si="186"/>
        <v>-458</v>
      </c>
      <c r="L2039">
        <f t="shared" si="187"/>
        <v>-418</v>
      </c>
      <c r="M2039">
        <f t="shared" si="188"/>
        <v>-423</v>
      </c>
      <c r="N2039">
        <f t="shared" si="189"/>
        <v>-297</v>
      </c>
      <c r="O2039">
        <f t="shared" si="190"/>
        <v>-398</v>
      </c>
      <c r="P2039" s="1" t="str">
        <f t="shared" si="191"/>
        <v>BELOW</v>
      </c>
      <c r="Q2039" s="7">
        <v>-0.34959349593495936</v>
      </c>
    </row>
    <row r="2040" spans="1:17" x14ac:dyDescent="0.3">
      <c r="A2040" s="2">
        <v>34</v>
      </c>
      <c r="B2040" s="8" t="s">
        <v>823</v>
      </c>
      <c r="C2040" s="8" t="s">
        <v>825</v>
      </c>
      <c r="D2040" s="8">
        <v>11.7</v>
      </c>
      <c r="E2040" s="8">
        <v>596</v>
      </c>
      <c r="F2040" s="8">
        <v>611</v>
      </c>
      <c r="G2040" s="8">
        <v>700</v>
      </c>
      <c r="H2040" s="8">
        <v>912</v>
      </c>
      <c r="I2040" s="8">
        <v>1054</v>
      </c>
      <c r="J2040" s="8"/>
      <c r="K2040">
        <f t="shared" si="186"/>
        <v>-351</v>
      </c>
      <c r="L2040">
        <f t="shared" si="187"/>
        <v>-368</v>
      </c>
      <c r="M2040">
        <f t="shared" si="188"/>
        <v>-423</v>
      </c>
      <c r="N2040">
        <f t="shared" si="189"/>
        <v>-397</v>
      </c>
      <c r="O2040">
        <f t="shared" si="190"/>
        <v>-574</v>
      </c>
      <c r="P2040" s="1" t="str">
        <f t="shared" si="191"/>
        <v>BELOW</v>
      </c>
      <c r="Q2040" s="7">
        <v>-4.8780487804878161E-2</v>
      </c>
    </row>
    <row r="2041" spans="1:17" x14ac:dyDescent="0.3">
      <c r="A2041" s="2">
        <v>34</v>
      </c>
      <c r="B2041" s="8" t="s">
        <v>823</v>
      </c>
      <c r="C2041" s="8" t="s">
        <v>316</v>
      </c>
      <c r="D2041" s="8">
        <v>9</v>
      </c>
      <c r="E2041" s="8">
        <v>698</v>
      </c>
      <c r="F2041" s="8">
        <v>830</v>
      </c>
      <c r="G2041" s="8">
        <v>1079</v>
      </c>
      <c r="H2041" s="8">
        <v>1560</v>
      </c>
      <c r="I2041" s="8">
        <v>1895</v>
      </c>
      <c r="J2041" s="8"/>
      <c r="K2041">
        <f t="shared" si="186"/>
        <v>-249</v>
      </c>
      <c r="L2041">
        <f t="shared" si="187"/>
        <v>-149</v>
      </c>
      <c r="M2041">
        <f t="shared" si="188"/>
        <v>-44</v>
      </c>
      <c r="N2041">
        <f t="shared" si="189"/>
        <v>251</v>
      </c>
      <c r="O2041">
        <f t="shared" si="190"/>
        <v>267</v>
      </c>
      <c r="P2041" s="1" t="str">
        <f t="shared" si="191"/>
        <v>BELOW</v>
      </c>
      <c r="Q2041" s="7">
        <v>-0.26829268292682928</v>
      </c>
    </row>
    <row r="2042" spans="1:17" x14ac:dyDescent="0.3">
      <c r="A2042" s="2">
        <v>34</v>
      </c>
      <c r="B2042" s="8" t="s">
        <v>823</v>
      </c>
      <c r="C2042" s="8" t="s">
        <v>824</v>
      </c>
      <c r="D2042" s="8">
        <v>12.4</v>
      </c>
      <c r="E2042" s="8">
        <v>596</v>
      </c>
      <c r="F2042" s="8">
        <v>611</v>
      </c>
      <c r="G2042" s="8">
        <v>700</v>
      </c>
      <c r="H2042" s="8">
        <v>933</v>
      </c>
      <c r="I2042" s="8">
        <v>1049</v>
      </c>
      <c r="J2042" s="8"/>
      <c r="K2042">
        <f t="shared" si="186"/>
        <v>-351</v>
      </c>
      <c r="L2042">
        <f t="shared" si="187"/>
        <v>-368</v>
      </c>
      <c r="M2042">
        <f t="shared" si="188"/>
        <v>-423</v>
      </c>
      <c r="N2042">
        <f t="shared" si="189"/>
        <v>-376</v>
      </c>
      <c r="O2042">
        <f t="shared" si="190"/>
        <v>-579</v>
      </c>
      <c r="P2042" s="1" t="str">
        <f t="shared" si="191"/>
        <v>ABOVE</v>
      </c>
      <c r="Q2042" s="7">
        <v>8.1300813008129795E-3</v>
      </c>
    </row>
    <row r="2043" spans="1:17" x14ac:dyDescent="0.3">
      <c r="A2043" s="2">
        <v>34</v>
      </c>
      <c r="B2043" s="8" t="s">
        <v>823</v>
      </c>
      <c r="C2043" s="8" t="s">
        <v>786</v>
      </c>
      <c r="D2043" s="8">
        <v>6.4</v>
      </c>
      <c r="E2043" s="8">
        <v>634</v>
      </c>
      <c r="F2043" s="8">
        <v>772</v>
      </c>
      <c r="G2043" s="8">
        <v>965</v>
      </c>
      <c r="H2043" s="8">
        <v>1300</v>
      </c>
      <c r="I2043" s="8">
        <v>1304</v>
      </c>
      <c r="J2043" s="8"/>
      <c r="K2043">
        <f t="shared" si="186"/>
        <v>-313</v>
      </c>
      <c r="L2043">
        <f t="shared" si="187"/>
        <v>-207</v>
      </c>
      <c r="M2043">
        <f t="shared" si="188"/>
        <v>-158</v>
      </c>
      <c r="N2043">
        <f t="shared" si="189"/>
        <v>-9</v>
      </c>
      <c r="O2043">
        <f t="shared" si="190"/>
        <v>-324</v>
      </c>
      <c r="P2043" s="1" t="str">
        <f t="shared" si="191"/>
        <v>BELOW</v>
      </c>
      <c r="Q2043" s="7">
        <v>-0.47967479674796748</v>
      </c>
    </row>
    <row r="2044" spans="1:17" x14ac:dyDescent="0.3">
      <c r="A2044" s="2">
        <v>35</v>
      </c>
      <c r="B2044" s="8" t="s">
        <v>785</v>
      </c>
      <c r="C2044" s="8" t="s">
        <v>95</v>
      </c>
      <c r="D2044" s="8">
        <v>19.100000000000001</v>
      </c>
      <c r="E2044" s="8">
        <v>533</v>
      </c>
      <c r="F2044" s="8">
        <v>536</v>
      </c>
      <c r="G2044" s="8">
        <v>682</v>
      </c>
      <c r="H2044" s="8">
        <v>854</v>
      </c>
      <c r="I2044" s="8">
        <v>922</v>
      </c>
      <c r="J2044" s="8"/>
      <c r="K2044">
        <f t="shared" si="186"/>
        <v>-414</v>
      </c>
      <c r="L2044">
        <f t="shared" si="187"/>
        <v>-443</v>
      </c>
      <c r="M2044">
        <f t="shared" si="188"/>
        <v>-441</v>
      </c>
      <c r="N2044">
        <f t="shared" si="189"/>
        <v>-455</v>
      </c>
      <c r="O2044">
        <f t="shared" si="190"/>
        <v>-706</v>
      </c>
      <c r="P2044" s="1" t="str">
        <f t="shared" si="191"/>
        <v>ABOVE</v>
      </c>
      <c r="Q2044" s="7">
        <v>0.55284552845528456</v>
      </c>
    </row>
    <row r="2045" spans="1:17" x14ac:dyDescent="0.3">
      <c r="A2045" s="2">
        <v>35</v>
      </c>
      <c r="B2045" s="8" t="s">
        <v>785</v>
      </c>
      <c r="C2045" s="8" t="s">
        <v>822</v>
      </c>
      <c r="D2045" s="8">
        <v>12.9</v>
      </c>
      <c r="E2045" s="8">
        <v>516</v>
      </c>
      <c r="F2045" s="8">
        <v>562</v>
      </c>
      <c r="G2045" s="8">
        <v>687</v>
      </c>
      <c r="H2045" s="8">
        <v>920</v>
      </c>
      <c r="I2045" s="8">
        <v>945</v>
      </c>
      <c r="J2045" s="8"/>
      <c r="K2045">
        <f t="shared" si="186"/>
        <v>-431</v>
      </c>
      <c r="L2045">
        <f t="shared" si="187"/>
        <v>-417</v>
      </c>
      <c r="M2045">
        <f t="shared" si="188"/>
        <v>-436</v>
      </c>
      <c r="N2045">
        <f t="shared" si="189"/>
        <v>-389</v>
      </c>
      <c r="O2045">
        <f t="shared" si="190"/>
        <v>-683</v>
      </c>
      <c r="P2045" s="1" t="str">
        <f t="shared" si="191"/>
        <v>ABOVE</v>
      </c>
      <c r="Q2045" s="7">
        <v>4.8780487804878016E-2</v>
      </c>
    </row>
    <row r="2046" spans="1:17" x14ac:dyDescent="0.3">
      <c r="A2046" s="2">
        <v>35</v>
      </c>
      <c r="B2046" s="8" t="s">
        <v>785</v>
      </c>
      <c r="C2046" s="8" t="s">
        <v>94</v>
      </c>
      <c r="D2046" s="8">
        <v>12.6</v>
      </c>
      <c r="E2046" s="8">
        <v>467</v>
      </c>
      <c r="F2046" s="8">
        <v>530</v>
      </c>
      <c r="G2046" s="8">
        <v>691</v>
      </c>
      <c r="H2046" s="8">
        <v>916</v>
      </c>
      <c r="I2046" s="8">
        <v>1103</v>
      </c>
      <c r="J2046" s="8"/>
      <c r="K2046">
        <f t="shared" si="186"/>
        <v>-480</v>
      </c>
      <c r="L2046">
        <f t="shared" si="187"/>
        <v>-449</v>
      </c>
      <c r="M2046">
        <f t="shared" si="188"/>
        <v>-432</v>
      </c>
      <c r="N2046">
        <f t="shared" si="189"/>
        <v>-393</v>
      </c>
      <c r="O2046">
        <f t="shared" si="190"/>
        <v>-525</v>
      </c>
      <c r="P2046" s="1" t="str">
        <f t="shared" si="191"/>
        <v>ABOVE</v>
      </c>
      <c r="Q2046" s="7">
        <v>2.4390243902438935E-2</v>
      </c>
    </row>
    <row r="2047" spans="1:17" x14ac:dyDescent="0.3">
      <c r="A2047" s="2">
        <v>35</v>
      </c>
      <c r="B2047" s="8" t="s">
        <v>785</v>
      </c>
      <c r="C2047" s="8" t="s">
        <v>821</v>
      </c>
      <c r="D2047" s="8">
        <v>18.7</v>
      </c>
      <c r="E2047" s="8">
        <v>502</v>
      </c>
      <c r="F2047" s="8">
        <v>526</v>
      </c>
      <c r="G2047" s="8">
        <v>696</v>
      </c>
      <c r="H2047" s="8">
        <v>957</v>
      </c>
      <c r="I2047" s="8">
        <v>972</v>
      </c>
      <c r="J2047" s="8"/>
      <c r="K2047">
        <f t="shared" si="186"/>
        <v>-445</v>
      </c>
      <c r="L2047">
        <f t="shared" si="187"/>
        <v>-453</v>
      </c>
      <c r="M2047">
        <f t="shared" si="188"/>
        <v>-427</v>
      </c>
      <c r="N2047">
        <f t="shared" si="189"/>
        <v>-352</v>
      </c>
      <c r="O2047">
        <f t="shared" si="190"/>
        <v>-656</v>
      </c>
      <c r="P2047" s="1" t="str">
        <f t="shared" si="191"/>
        <v>ABOVE</v>
      </c>
      <c r="Q2047" s="7">
        <v>0.52032520325203235</v>
      </c>
    </row>
    <row r="2048" spans="1:17" x14ac:dyDescent="0.3">
      <c r="A2048" s="2">
        <v>35</v>
      </c>
      <c r="B2048" s="8" t="s">
        <v>785</v>
      </c>
      <c r="C2048" s="8" t="s">
        <v>820</v>
      </c>
      <c r="D2048" s="8">
        <v>26.6</v>
      </c>
      <c r="E2048" s="8">
        <v>643</v>
      </c>
      <c r="F2048" s="8">
        <v>669</v>
      </c>
      <c r="G2048" s="8">
        <v>766</v>
      </c>
      <c r="H2048" s="8">
        <v>960</v>
      </c>
      <c r="I2048" s="8">
        <v>1035</v>
      </c>
      <c r="J2048" s="8"/>
      <c r="K2048">
        <f t="shared" si="186"/>
        <v>-304</v>
      </c>
      <c r="L2048">
        <f t="shared" si="187"/>
        <v>-310</v>
      </c>
      <c r="M2048">
        <f t="shared" si="188"/>
        <v>-357</v>
      </c>
      <c r="N2048">
        <f t="shared" si="189"/>
        <v>-349</v>
      </c>
      <c r="O2048">
        <f t="shared" si="190"/>
        <v>-593</v>
      </c>
      <c r="P2048" s="1" t="str">
        <f t="shared" si="191"/>
        <v>ABOVE</v>
      </c>
      <c r="Q2048" s="7">
        <v>1.1626016260162602</v>
      </c>
    </row>
    <row r="2049" spans="1:17" x14ac:dyDescent="0.3">
      <c r="A2049" s="2">
        <v>35</v>
      </c>
      <c r="B2049" s="8" t="s">
        <v>785</v>
      </c>
      <c r="C2049" s="8" t="s">
        <v>819</v>
      </c>
      <c r="D2049" s="8">
        <v>7.3</v>
      </c>
      <c r="E2049" s="8">
        <v>504</v>
      </c>
      <c r="F2049" s="8">
        <v>521</v>
      </c>
      <c r="G2049" s="8">
        <v>682</v>
      </c>
      <c r="H2049" s="8">
        <v>903</v>
      </c>
      <c r="I2049" s="8">
        <v>933</v>
      </c>
      <c r="J2049" s="8"/>
      <c r="K2049">
        <f t="shared" si="186"/>
        <v>-443</v>
      </c>
      <c r="L2049">
        <f t="shared" si="187"/>
        <v>-458</v>
      </c>
      <c r="M2049">
        <f t="shared" si="188"/>
        <v>-441</v>
      </c>
      <c r="N2049">
        <f t="shared" si="189"/>
        <v>-406</v>
      </c>
      <c r="O2049">
        <f t="shared" si="190"/>
        <v>-695</v>
      </c>
      <c r="P2049" s="1" t="str">
        <f t="shared" si="191"/>
        <v>BELOW</v>
      </c>
      <c r="Q2049" s="7">
        <v>-0.40650406504065045</v>
      </c>
    </row>
    <row r="2050" spans="1:17" x14ac:dyDescent="0.3">
      <c r="A2050" s="2">
        <v>35</v>
      </c>
      <c r="B2050" s="8" t="s">
        <v>785</v>
      </c>
      <c r="C2050" s="8" t="s">
        <v>818</v>
      </c>
      <c r="D2050" s="8">
        <v>11.6</v>
      </c>
      <c r="E2050" s="8">
        <v>548</v>
      </c>
      <c r="F2050" s="8">
        <v>552</v>
      </c>
      <c r="G2050" s="8">
        <v>702</v>
      </c>
      <c r="H2050" s="8">
        <v>900</v>
      </c>
      <c r="I2050" s="8">
        <v>1092</v>
      </c>
      <c r="J2050" s="8"/>
      <c r="K2050">
        <f t="shared" si="186"/>
        <v>-399</v>
      </c>
      <c r="L2050">
        <f t="shared" si="187"/>
        <v>-427</v>
      </c>
      <c r="M2050">
        <f t="shared" si="188"/>
        <v>-421</v>
      </c>
      <c r="N2050">
        <f t="shared" si="189"/>
        <v>-409</v>
      </c>
      <c r="O2050">
        <f t="shared" si="190"/>
        <v>-536</v>
      </c>
      <c r="P2050" s="1" t="str">
        <f t="shared" si="191"/>
        <v>BELOW</v>
      </c>
      <c r="Q2050" s="7">
        <v>-5.6910569105691138E-2</v>
      </c>
    </row>
    <row r="2051" spans="1:17" x14ac:dyDescent="0.3">
      <c r="A2051" s="2">
        <v>35</v>
      </c>
      <c r="B2051" s="8" t="s">
        <v>785</v>
      </c>
      <c r="C2051" s="8" t="s">
        <v>91</v>
      </c>
      <c r="D2051" s="8">
        <v>12.1</v>
      </c>
      <c r="E2051" s="8">
        <v>485</v>
      </c>
      <c r="F2051" s="8">
        <v>553</v>
      </c>
      <c r="G2051" s="8">
        <v>731</v>
      </c>
      <c r="H2051" s="8">
        <v>1030</v>
      </c>
      <c r="I2051" s="8">
        <v>1062</v>
      </c>
      <c r="J2051" s="8"/>
      <c r="K2051">
        <f t="shared" si="186"/>
        <v>-462</v>
      </c>
      <c r="L2051">
        <f t="shared" si="187"/>
        <v>-426</v>
      </c>
      <c r="M2051">
        <f t="shared" si="188"/>
        <v>-392</v>
      </c>
      <c r="N2051">
        <f t="shared" si="189"/>
        <v>-279</v>
      </c>
      <c r="O2051">
        <f t="shared" si="190"/>
        <v>-566</v>
      </c>
      <c r="P2051" s="1" t="str">
        <f t="shared" si="191"/>
        <v>BELOW</v>
      </c>
      <c r="Q2051" s="7">
        <v>-1.6260162601626101E-2</v>
      </c>
    </row>
    <row r="2052" spans="1:17" x14ac:dyDescent="0.3">
      <c r="A2052" s="2">
        <v>35</v>
      </c>
      <c r="B2052" s="8" t="s">
        <v>785</v>
      </c>
      <c r="C2052" s="8" t="s">
        <v>698</v>
      </c>
      <c r="D2052" s="8">
        <v>11.7</v>
      </c>
      <c r="E2052" s="8">
        <v>584</v>
      </c>
      <c r="F2052" s="8">
        <v>670</v>
      </c>
      <c r="G2052" s="8">
        <v>884</v>
      </c>
      <c r="H2052" s="8">
        <v>1223</v>
      </c>
      <c r="I2052" s="8">
        <v>1414</v>
      </c>
      <c r="J2052" s="8"/>
      <c r="K2052">
        <f t="shared" si="186"/>
        <v>-363</v>
      </c>
      <c r="L2052">
        <f t="shared" si="187"/>
        <v>-309</v>
      </c>
      <c r="M2052">
        <f t="shared" si="188"/>
        <v>-239</v>
      </c>
      <c r="N2052">
        <f t="shared" si="189"/>
        <v>-86</v>
      </c>
      <c r="O2052">
        <f t="shared" si="190"/>
        <v>-214</v>
      </c>
      <c r="P2052" s="1" t="str">
        <f t="shared" si="191"/>
        <v>BELOW</v>
      </c>
      <c r="Q2052" s="7">
        <v>-4.8780487804878161E-2</v>
      </c>
    </row>
    <row r="2053" spans="1:17" x14ac:dyDescent="0.3">
      <c r="A2053" s="2">
        <v>35</v>
      </c>
      <c r="B2053" s="8" t="s">
        <v>785</v>
      </c>
      <c r="C2053" s="8" t="s">
        <v>251</v>
      </c>
      <c r="D2053" s="8">
        <v>11.3</v>
      </c>
      <c r="E2053" s="8">
        <v>506</v>
      </c>
      <c r="F2053" s="8">
        <v>586</v>
      </c>
      <c r="G2053" s="8">
        <v>775</v>
      </c>
      <c r="H2053" s="8">
        <v>989</v>
      </c>
      <c r="I2053" s="8">
        <v>1048</v>
      </c>
      <c r="J2053" s="8"/>
      <c r="K2053">
        <f t="shared" ref="K2053:K2116" si="192">E2053-$E$1</f>
        <v>-441</v>
      </c>
      <c r="L2053">
        <f t="shared" ref="L2053:L2116" si="193">F2053-$F$1</f>
        <v>-393</v>
      </c>
      <c r="M2053">
        <f t="shared" ref="M2053:M2116" si="194">G2053-$G$1</f>
        <v>-348</v>
      </c>
      <c r="N2053">
        <f t="shared" ref="N2053:N2116" si="195">H2053-$H$1</f>
        <v>-320</v>
      </c>
      <c r="O2053">
        <f t="shared" ref="O2053:O2116" si="196">I2053-$I$1</f>
        <v>-580</v>
      </c>
      <c r="P2053" s="1" t="str">
        <f t="shared" ref="P2053:P2116" si="197">IF(D2053&gt;$D$1,"ABOVE",(IF(D2053&lt;$D$1,"BELOW","EQUAL")))</f>
        <v>BELOW</v>
      </c>
      <c r="Q2053" s="7">
        <v>-8.1300813008130079E-2</v>
      </c>
    </row>
    <row r="2054" spans="1:17" x14ac:dyDescent="0.3">
      <c r="A2054" s="2">
        <v>35</v>
      </c>
      <c r="B2054" s="8" t="s">
        <v>785</v>
      </c>
      <c r="C2054" s="8" t="s">
        <v>817</v>
      </c>
      <c r="D2054" s="8">
        <v>7.7</v>
      </c>
      <c r="E2054" s="8">
        <v>540</v>
      </c>
      <c r="F2054" s="8">
        <v>543</v>
      </c>
      <c r="G2054" s="8">
        <v>682</v>
      </c>
      <c r="H2054" s="8">
        <v>982</v>
      </c>
      <c r="I2054" s="8">
        <v>1190</v>
      </c>
      <c r="J2054" s="8"/>
      <c r="K2054">
        <f t="shared" si="192"/>
        <v>-407</v>
      </c>
      <c r="L2054">
        <f t="shared" si="193"/>
        <v>-436</v>
      </c>
      <c r="M2054">
        <f t="shared" si="194"/>
        <v>-441</v>
      </c>
      <c r="N2054">
        <f t="shared" si="195"/>
        <v>-327</v>
      </c>
      <c r="O2054">
        <f t="shared" si="196"/>
        <v>-438</v>
      </c>
      <c r="P2054" s="1" t="str">
        <f t="shared" si="197"/>
        <v>BELOW</v>
      </c>
      <c r="Q2054" s="7">
        <v>-0.37398373983739841</v>
      </c>
    </row>
    <row r="2055" spans="1:17" x14ac:dyDescent="0.3">
      <c r="A2055" s="2">
        <v>35</v>
      </c>
      <c r="B2055" s="8" t="s">
        <v>785</v>
      </c>
      <c r="C2055" s="8" t="s">
        <v>86</v>
      </c>
      <c r="D2055" s="8">
        <v>14.6</v>
      </c>
      <c r="E2055" s="8">
        <v>506</v>
      </c>
      <c r="F2055" s="8">
        <v>613</v>
      </c>
      <c r="G2055" s="8">
        <v>788</v>
      </c>
      <c r="H2055" s="8">
        <v>1001</v>
      </c>
      <c r="I2055" s="8">
        <v>1069</v>
      </c>
      <c r="J2055" s="8"/>
      <c r="K2055">
        <f t="shared" si="192"/>
        <v>-441</v>
      </c>
      <c r="L2055">
        <f t="shared" si="193"/>
        <v>-366</v>
      </c>
      <c r="M2055">
        <f t="shared" si="194"/>
        <v>-335</v>
      </c>
      <c r="N2055">
        <f t="shared" si="195"/>
        <v>-308</v>
      </c>
      <c r="O2055">
        <f t="shared" si="196"/>
        <v>-559</v>
      </c>
      <c r="P2055" s="1" t="str">
        <f t="shared" si="197"/>
        <v>ABOVE</v>
      </c>
      <c r="Q2055" s="7">
        <v>0.18699186991869909</v>
      </c>
    </row>
    <row r="2056" spans="1:17" x14ac:dyDescent="0.3">
      <c r="A2056" s="2">
        <v>35</v>
      </c>
      <c r="B2056" s="8" t="s">
        <v>785</v>
      </c>
      <c r="C2056" s="8" t="s">
        <v>816</v>
      </c>
      <c r="D2056" s="8">
        <v>8.1999999999999993</v>
      </c>
      <c r="E2056" s="8">
        <v>584</v>
      </c>
      <c r="F2056" s="8">
        <v>670</v>
      </c>
      <c r="G2056" s="8">
        <v>884</v>
      </c>
      <c r="H2056" s="8">
        <v>1223</v>
      </c>
      <c r="I2056" s="8">
        <v>1414</v>
      </c>
      <c r="J2056" s="8"/>
      <c r="K2056">
        <f t="shared" si="192"/>
        <v>-363</v>
      </c>
      <c r="L2056">
        <f t="shared" si="193"/>
        <v>-309</v>
      </c>
      <c r="M2056">
        <f t="shared" si="194"/>
        <v>-239</v>
      </c>
      <c r="N2056">
        <f t="shared" si="195"/>
        <v>-86</v>
      </c>
      <c r="O2056">
        <f t="shared" si="196"/>
        <v>-214</v>
      </c>
      <c r="P2056" s="1" t="str">
        <f t="shared" si="197"/>
        <v>BELOW</v>
      </c>
      <c r="Q2056" s="7">
        <v>-0.33333333333333343</v>
      </c>
    </row>
    <row r="2057" spans="1:17" x14ac:dyDescent="0.3">
      <c r="A2057" s="2">
        <v>35</v>
      </c>
      <c r="B2057" s="8" t="s">
        <v>785</v>
      </c>
      <c r="C2057" s="8" t="s">
        <v>693</v>
      </c>
      <c r="D2057" s="8">
        <v>14.8</v>
      </c>
      <c r="E2057" s="8">
        <v>449</v>
      </c>
      <c r="F2057" s="8">
        <v>550</v>
      </c>
      <c r="G2057" s="8">
        <v>699</v>
      </c>
      <c r="H2057" s="8">
        <v>937</v>
      </c>
      <c r="I2057" s="8">
        <v>1134</v>
      </c>
      <c r="J2057" s="8"/>
      <c r="K2057">
        <f t="shared" si="192"/>
        <v>-498</v>
      </c>
      <c r="L2057">
        <f t="shared" si="193"/>
        <v>-429</v>
      </c>
      <c r="M2057">
        <f t="shared" si="194"/>
        <v>-424</v>
      </c>
      <c r="N2057">
        <f t="shared" si="195"/>
        <v>-372</v>
      </c>
      <c r="O2057">
        <f t="shared" si="196"/>
        <v>-494</v>
      </c>
      <c r="P2057" s="1" t="str">
        <f t="shared" si="197"/>
        <v>ABOVE</v>
      </c>
      <c r="Q2057" s="7">
        <v>0.2032520325203252</v>
      </c>
    </row>
    <row r="2058" spans="1:17" x14ac:dyDescent="0.3">
      <c r="A2058" s="2">
        <v>35</v>
      </c>
      <c r="B2058" s="8" t="s">
        <v>785</v>
      </c>
      <c r="C2058" s="8" t="s">
        <v>815</v>
      </c>
      <c r="D2058" s="8">
        <v>13.2</v>
      </c>
      <c r="E2058" s="8">
        <v>469</v>
      </c>
      <c r="F2058" s="8">
        <v>555</v>
      </c>
      <c r="G2058" s="8">
        <v>682</v>
      </c>
      <c r="H2058" s="8">
        <v>904</v>
      </c>
      <c r="I2058" s="8">
        <v>1028</v>
      </c>
      <c r="J2058" s="8"/>
      <c r="K2058">
        <f t="shared" si="192"/>
        <v>-478</v>
      </c>
      <c r="L2058">
        <f t="shared" si="193"/>
        <v>-424</v>
      </c>
      <c r="M2058">
        <f t="shared" si="194"/>
        <v>-441</v>
      </c>
      <c r="N2058">
        <f t="shared" si="195"/>
        <v>-405</v>
      </c>
      <c r="O2058">
        <f t="shared" si="196"/>
        <v>-600</v>
      </c>
      <c r="P2058" s="1" t="str">
        <f t="shared" si="197"/>
        <v>ABOVE</v>
      </c>
      <c r="Q2058" s="7">
        <v>7.3170731707316958E-2</v>
      </c>
    </row>
    <row r="2059" spans="1:17" x14ac:dyDescent="0.3">
      <c r="A2059" s="2">
        <v>35</v>
      </c>
      <c r="B2059" s="8" t="s">
        <v>785</v>
      </c>
      <c r="C2059" s="8" t="s">
        <v>814</v>
      </c>
      <c r="D2059" s="8">
        <v>12.5</v>
      </c>
      <c r="E2059" s="8">
        <v>498</v>
      </c>
      <c r="F2059" s="8">
        <v>527</v>
      </c>
      <c r="G2059" s="8">
        <v>682</v>
      </c>
      <c r="H2059" s="8">
        <v>859</v>
      </c>
      <c r="I2059" s="8">
        <v>985</v>
      </c>
      <c r="J2059" s="8"/>
      <c r="K2059">
        <f t="shared" si="192"/>
        <v>-449</v>
      </c>
      <c r="L2059">
        <f t="shared" si="193"/>
        <v>-452</v>
      </c>
      <c r="M2059">
        <f t="shared" si="194"/>
        <v>-441</v>
      </c>
      <c r="N2059">
        <f t="shared" si="195"/>
        <v>-450</v>
      </c>
      <c r="O2059">
        <f t="shared" si="196"/>
        <v>-643</v>
      </c>
      <c r="P2059" s="1" t="str">
        <f t="shared" si="197"/>
        <v>ABOVE</v>
      </c>
      <c r="Q2059" s="7">
        <v>1.6260162601625959E-2</v>
      </c>
    </row>
    <row r="2060" spans="1:17" x14ac:dyDescent="0.3">
      <c r="A2060" s="2">
        <v>35</v>
      </c>
      <c r="B2060" s="8" t="s">
        <v>785</v>
      </c>
      <c r="C2060" s="8" t="s">
        <v>84</v>
      </c>
      <c r="D2060" s="8">
        <v>14.7</v>
      </c>
      <c r="E2060" s="8">
        <v>533</v>
      </c>
      <c r="F2060" s="8">
        <v>536</v>
      </c>
      <c r="G2060" s="8">
        <v>682</v>
      </c>
      <c r="H2060" s="8">
        <v>854</v>
      </c>
      <c r="I2060" s="8">
        <v>922</v>
      </c>
      <c r="J2060" s="8"/>
      <c r="K2060">
        <f t="shared" si="192"/>
        <v>-414</v>
      </c>
      <c r="L2060">
        <f t="shared" si="193"/>
        <v>-443</v>
      </c>
      <c r="M2060">
        <f t="shared" si="194"/>
        <v>-441</v>
      </c>
      <c r="N2060">
        <f t="shared" si="195"/>
        <v>-455</v>
      </c>
      <c r="O2060">
        <f t="shared" si="196"/>
        <v>-706</v>
      </c>
      <c r="P2060" s="1" t="str">
        <f t="shared" si="197"/>
        <v>ABOVE</v>
      </c>
      <c r="Q2060" s="7">
        <v>0.19512195121951206</v>
      </c>
    </row>
    <row r="2061" spans="1:17" x14ac:dyDescent="0.3">
      <c r="A2061" s="2">
        <v>35</v>
      </c>
      <c r="B2061" s="8" t="s">
        <v>785</v>
      </c>
      <c r="C2061" s="8" t="s">
        <v>813</v>
      </c>
      <c r="D2061" s="8">
        <v>16.2</v>
      </c>
      <c r="E2061" s="8">
        <v>569</v>
      </c>
      <c r="F2061" s="8">
        <v>678</v>
      </c>
      <c r="G2061" s="8">
        <v>836</v>
      </c>
      <c r="H2061" s="8">
        <v>1102</v>
      </c>
      <c r="I2061" s="8">
        <v>1158</v>
      </c>
      <c r="J2061" s="8"/>
      <c r="K2061">
        <f t="shared" si="192"/>
        <v>-378</v>
      </c>
      <c r="L2061">
        <f t="shared" si="193"/>
        <v>-301</v>
      </c>
      <c r="M2061">
        <f t="shared" si="194"/>
        <v>-287</v>
      </c>
      <c r="N2061">
        <f t="shared" si="195"/>
        <v>-207</v>
      </c>
      <c r="O2061">
        <f t="shared" si="196"/>
        <v>-470</v>
      </c>
      <c r="P2061" s="1" t="str">
        <f t="shared" si="197"/>
        <v>ABOVE</v>
      </c>
      <c r="Q2061" s="7">
        <v>0.31707317073170721</v>
      </c>
    </row>
    <row r="2062" spans="1:17" x14ac:dyDescent="0.3">
      <c r="A2062" s="2">
        <v>35</v>
      </c>
      <c r="B2062" s="8" t="s">
        <v>785</v>
      </c>
      <c r="C2062" s="8" t="s">
        <v>812</v>
      </c>
      <c r="D2062" s="8">
        <v>12.1</v>
      </c>
      <c r="E2062" s="8">
        <v>520</v>
      </c>
      <c r="F2062" s="8">
        <v>523</v>
      </c>
      <c r="G2062" s="8">
        <v>682</v>
      </c>
      <c r="H2062" s="8">
        <v>918</v>
      </c>
      <c r="I2062" s="8">
        <v>922</v>
      </c>
      <c r="J2062" s="8"/>
      <c r="K2062">
        <f t="shared" si="192"/>
        <v>-427</v>
      </c>
      <c r="L2062">
        <f t="shared" si="193"/>
        <v>-456</v>
      </c>
      <c r="M2062">
        <f t="shared" si="194"/>
        <v>-441</v>
      </c>
      <c r="N2062">
        <f t="shared" si="195"/>
        <v>-391</v>
      </c>
      <c r="O2062">
        <f t="shared" si="196"/>
        <v>-706</v>
      </c>
      <c r="P2062" s="1" t="str">
        <f t="shared" si="197"/>
        <v>BELOW</v>
      </c>
      <c r="Q2062" s="7">
        <v>-1.6260162601626101E-2</v>
      </c>
    </row>
    <row r="2063" spans="1:17" x14ac:dyDescent="0.3">
      <c r="A2063" s="2">
        <v>35</v>
      </c>
      <c r="B2063" s="8" t="s">
        <v>785</v>
      </c>
      <c r="C2063" s="8" t="s">
        <v>811</v>
      </c>
      <c r="D2063" s="8">
        <v>8.8000000000000007</v>
      </c>
      <c r="E2063" s="8">
        <v>502</v>
      </c>
      <c r="F2063" s="8">
        <v>522</v>
      </c>
      <c r="G2063" s="8">
        <v>691</v>
      </c>
      <c r="H2063" s="8">
        <v>923</v>
      </c>
      <c r="I2063" s="8">
        <v>1141</v>
      </c>
      <c r="J2063" s="8"/>
      <c r="K2063">
        <f t="shared" si="192"/>
        <v>-445</v>
      </c>
      <c r="L2063">
        <f t="shared" si="193"/>
        <v>-457</v>
      </c>
      <c r="M2063">
        <f t="shared" si="194"/>
        <v>-432</v>
      </c>
      <c r="N2063">
        <f t="shared" si="195"/>
        <v>-386</v>
      </c>
      <c r="O2063">
        <f t="shared" si="196"/>
        <v>-487</v>
      </c>
      <c r="P2063" s="1" t="str">
        <f t="shared" si="197"/>
        <v>BELOW</v>
      </c>
      <c r="Q2063" s="7">
        <v>-0.28455284552845528</v>
      </c>
    </row>
    <row r="2064" spans="1:17" x14ac:dyDescent="0.3">
      <c r="A2064" s="2">
        <v>35</v>
      </c>
      <c r="B2064" s="8" t="s">
        <v>785</v>
      </c>
      <c r="C2064" s="8" t="s">
        <v>691</v>
      </c>
      <c r="D2064" s="8">
        <v>4.8</v>
      </c>
      <c r="E2064" s="8">
        <v>643</v>
      </c>
      <c r="F2064" s="8">
        <v>761</v>
      </c>
      <c r="G2064" s="8">
        <v>957</v>
      </c>
      <c r="H2064" s="8">
        <v>1225</v>
      </c>
      <c r="I2064" s="8">
        <v>1424</v>
      </c>
      <c r="J2064" s="8"/>
      <c r="K2064">
        <f t="shared" si="192"/>
        <v>-304</v>
      </c>
      <c r="L2064">
        <f t="shared" si="193"/>
        <v>-218</v>
      </c>
      <c r="M2064">
        <f t="shared" si="194"/>
        <v>-166</v>
      </c>
      <c r="N2064">
        <f t="shared" si="195"/>
        <v>-84</v>
      </c>
      <c r="O2064">
        <f t="shared" si="196"/>
        <v>-204</v>
      </c>
      <c r="P2064" s="1" t="str">
        <f t="shared" si="197"/>
        <v>BELOW</v>
      </c>
      <c r="Q2064" s="7">
        <v>-0.6097560975609756</v>
      </c>
    </row>
    <row r="2065" spans="1:17" x14ac:dyDescent="0.3">
      <c r="A2065" s="2">
        <v>35</v>
      </c>
      <c r="B2065" s="8" t="s">
        <v>785</v>
      </c>
      <c r="C2065" s="8" t="s">
        <v>689</v>
      </c>
      <c r="D2065" s="8">
        <v>11.6</v>
      </c>
      <c r="E2065" s="8">
        <v>486</v>
      </c>
      <c r="F2065" s="8">
        <v>566</v>
      </c>
      <c r="G2065" s="8">
        <v>748</v>
      </c>
      <c r="H2065" s="8">
        <v>962</v>
      </c>
      <c r="I2065" s="8">
        <v>1064</v>
      </c>
      <c r="J2065" s="8"/>
      <c r="K2065">
        <f t="shared" si="192"/>
        <v>-461</v>
      </c>
      <c r="L2065">
        <f t="shared" si="193"/>
        <v>-413</v>
      </c>
      <c r="M2065">
        <f t="shared" si="194"/>
        <v>-375</v>
      </c>
      <c r="N2065">
        <f t="shared" si="195"/>
        <v>-347</v>
      </c>
      <c r="O2065">
        <f t="shared" si="196"/>
        <v>-564</v>
      </c>
      <c r="P2065" s="1" t="str">
        <f t="shared" si="197"/>
        <v>BELOW</v>
      </c>
      <c r="Q2065" s="7">
        <v>-5.6910569105691138E-2</v>
      </c>
    </row>
    <row r="2066" spans="1:17" x14ac:dyDescent="0.3">
      <c r="A2066" s="2">
        <v>35</v>
      </c>
      <c r="B2066" s="8" t="s">
        <v>785</v>
      </c>
      <c r="C2066" s="8" t="s">
        <v>650</v>
      </c>
      <c r="D2066" s="8">
        <v>8.1</v>
      </c>
      <c r="E2066" s="8">
        <v>643</v>
      </c>
      <c r="F2066" s="8">
        <v>761</v>
      </c>
      <c r="G2066" s="8">
        <v>957</v>
      </c>
      <c r="H2066" s="8">
        <v>1225</v>
      </c>
      <c r="I2066" s="8">
        <v>1424</v>
      </c>
      <c r="J2066" s="8"/>
      <c r="K2066">
        <f t="shared" si="192"/>
        <v>-304</v>
      </c>
      <c r="L2066">
        <f t="shared" si="193"/>
        <v>-218</v>
      </c>
      <c r="M2066">
        <f t="shared" si="194"/>
        <v>-166</v>
      </c>
      <c r="N2066">
        <f t="shared" si="195"/>
        <v>-84</v>
      </c>
      <c r="O2066">
        <f t="shared" si="196"/>
        <v>-204</v>
      </c>
      <c r="P2066" s="1" t="str">
        <f t="shared" si="197"/>
        <v>BELOW</v>
      </c>
      <c r="Q2066" s="7">
        <v>-0.34146341463414642</v>
      </c>
    </row>
    <row r="2067" spans="1:17" x14ac:dyDescent="0.3">
      <c r="A2067" s="2">
        <v>35</v>
      </c>
      <c r="B2067" s="8" t="s">
        <v>785</v>
      </c>
      <c r="C2067" s="8" t="s">
        <v>135</v>
      </c>
      <c r="D2067" s="8">
        <v>13.6</v>
      </c>
      <c r="E2067" s="8">
        <v>470</v>
      </c>
      <c r="F2067" s="8">
        <v>571</v>
      </c>
      <c r="G2067" s="8">
        <v>732</v>
      </c>
      <c r="H2067" s="8">
        <v>917</v>
      </c>
      <c r="I2067" s="8">
        <v>1114</v>
      </c>
      <c r="J2067" s="8"/>
      <c r="K2067">
        <f t="shared" si="192"/>
        <v>-477</v>
      </c>
      <c r="L2067">
        <f t="shared" si="193"/>
        <v>-408</v>
      </c>
      <c r="M2067">
        <f t="shared" si="194"/>
        <v>-391</v>
      </c>
      <c r="N2067">
        <f t="shared" si="195"/>
        <v>-392</v>
      </c>
      <c r="O2067">
        <f t="shared" si="196"/>
        <v>-514</v>
      </c>
      <c r="P2067" s="1" t="str">
        <f t="shared" si="197"/>
        <v>ABOVE</v>
      </c>
      <c r="Q2067" s="7">
        <v>0.10569105691056901</v>
      </c>
    </row>
    <row r="2068" spans="1:17" x14ac:dyDescent="0.3">
      <c r="A2068" s="2">
        <v>35</v>
      </c>
      <c r="B2068" s="8" t="s">
        <v>785</v>
      </c>
      <c r="C2068" s="8" t="s">
        <v>168</v>
      </c>
      <c r="D2068" s="8">
        <v>13.5</v>
      </c>
      <c r="E2068" s="8">
        <v>643</v>
      </c>
      <c r="F2068" s="8">
        <v>761</v>
      </c>
      <c r="G2068" s="8">
        <v>957</v>
      </c>
      <c r="H2068" s="8">
        <v>1225</v>
      </c>
      <c r="I2068" s="8">
        <v>1424</v>
      </c>
      <c r="J2068" s="8"/>
      <c r="K2068">
        <f t="shared" si="192"/>
        <v>-304</v>
      </c>
      <c r="L2068">
        <f t="shared" si="193"/>
        <v>-218</v>
      </c>
      <c r="M2068">
        <f t="shared" si="194"/>
        <v>-166</v>
      </c>
      <c r="N2068">
        <f t="shared" si="195"/>
        <v>-84</v>
      </c>
      <c r="O2068">
        <f t="shared" si="196"/>
        <v>-204</v>
      </c>
      <c r="P2068" s="1" t="str">
        <f t="shared" si="197"/>
        <v>ABOVE</v>
      </c>
      <c r="Q2068" s="7">
        <v>9.7560975609756032E-2</v>
      </c>
    </row>
    <row r="2069" spans="1:17" x14ac:dyDescent="0.3">
      <c r="A2069" s="2">
        <v>35</v>
      </c>
      <c r="B2069" s="8" t="s">
        <v>785</v>
      </c>
      <c r="C2069" s="8" t="s">
        <v>688</v>
      </c>
      <c r="D2069" s="8">
        <v>6.9</v>
      </c>
      <c r="E2069" s="8">
        <v>477</v>
      </c>
      <c r="F2069" s="8">
        <v>560</v>
      </c>
      <c r="G2069" s="8">
        <v>727</v>
      </c>
      <c r="H2069" s="8">
        <v>994</v>
      </c>
      <c r="I2069" s="8">
        <v>1094</v>
      </c>
      <c r="J2069" s="8"/>
      <c r="K2069">
        <f t="shared" si="192"/>
        <v>-470</v>
      </c>
      <c r="L2069">
        <f t="shared" si="193"/>
        <v>-419</v>
      </c>
      <c r="M2069">
        <f t="shared" si="194"/>
        <v>-396</v>
      </c>
      <c r="N2069">
        <f t="shared" si="195"/>
        <v>-315</v>
      </c>
      <c r="O2069">
        <f t="shared" si="196"/>
        <v>-534</v>
      </c>
      <c r="P2069" s="1" t="str">
        <f t="shared" si="197"/>
        <v>BELOW</v>
      </c>
      <c r="Q2069" s="7">
        <v>-0.43902439024390244</v>
      </c>
    </row>
    <row r="2070" spans="1:17" x14ac:dyDescent="0.3">
      <c r="A2070" s="2">
        <v>35</v>
      </c>
      <c r="B2070" s="8" t="s">
        <v>785</v>
      </c>
      <c r="C2070" s="8" t="s">
        <v>810</v>
      </c>
      <c r="D2070" s="8">
        <v>16.5</v>
      </c>
      <c r="E2070" s="8">
        <v>498</v>
      </c>
      <c r="F2070" s="8">
        <v>596</v>
      </c>
      <c r="G2070" s="8">
        <v>682</v>
      </c>
      <c r="H2070" s="8">
        <v>883</v>
      </c>
      <c r="I2070" s="8">
        <v>982</v>
      </c>
      <c r="J2070" s="8"/>
      <c r="K2070">
        <f t="shared" si="192"/>
        <v>-449</v>
      </c>
      <c r="L2070">
        <f t="shared" si="193"/>
        <v>-383</v>
      </c>
      <c r="M2070">
        <f t="shared" si="194"/>
        <v>-441</v>
      </c>
      <c r="N2070">
        <f t="shared" si="195"/>
        <v>-426</v>
      </c>
      <c r="O2070">
        <f t="shared" si="196"/>
        <v>-646</v>
      </c>
      <c r="P2070" s="1" t="str">
        <f t="shared" si="197"/>
        <v>ABOVE</v>
      </c>
      <c r="Q2070" s="7">
        <v>0.34146341463414626</v>
      </c>
    </row>
    <row r="2071" spans="1:17" x14ac:dyDescent="0.3">
      <c r="A2071" s="2">
        <v>35</v>
      </c>
      <c r="B2071" s="8" t="s">
        <v>785</v>
      </c>
      <c r="C2071" s="8" t="s">
        <v>809</v>
      </c>
      <c r="D2071" s="8">
        <v>5.5</v>
      </c>
      <c r="E2071" s="8">
        <v>569</v>
      </c>
      <c r="F2071" s="8">
        <v>678</v>
      </c>
      <c r="G2071" s="8">
        <v>836</v>
      </c>
      <c r="H2071" s="8">
        <v>1102</v>
      </c>
      <c r="I2071" s="8">
        <v>1158</v>
      </c>
      <c r="J2071" s="8"/>
      <c r="K2071">
        <f t="shared" si="192"/>
        <v>-378</v>
      </c>
      <c r="L2071">
        <f t="shared" si="193"/>
        <v>-301</v>
      </c>
      <c r="M2071">
        <f t="shared" si="194"/>
        <v>-287</v>
      </c>
      <c r="N2071">
        <f t="shared" si="195"/>
        <v>-207</v>
      </c>
      <c r="O2071">
        <f t="shared" si="196"/>
        <v>-470</v>
      </c>
      <c r="P2071" s="1" t="str">
        <f t="shared" si="197"/>
        <v>BELOW</v>
      </c>
      <c r="Q2071" s="7">
        <v>-0.55284552845528456</v>
      </c>
    </row>
    <row r="2072" spans="1:17" x14ac:dyDescent="0.3">
      <c r="A2072" s="2">
        <v>35</v>
      </c>
      <c r="B2072" s="8" t="s">
        <v>785</v>
      </c>
      <c r="C2072" s="8" t="s">
        <v>231</v>
      </c>
      <c r="D2072" s="8">
        <v>9.9</v>
      </c>
      <c r="E2072" s="8">
        <v>524</v>
      </c>
      <c r="F2072" s="8">
        <v>599</v>
      </c>
      <c r="G2072" s="8">
        <v>788</v>
      </c>
      <c r="H2072" s="8">
        <v>1053</v>
      </c>
      <c r="I2072" s="8">
        <v>1189</v>
      </c>
      <c r="J2072" s="8"/>
      <c r="K2072">
        <f t="shared" si="192"/>
        <v>-423</v>
      </c>
      <c r="L2072">
        <f t="shared" si="193"/>
        <v>-380</v>
      </c>
      <c r="M2072">
        <f t="shared" si="194"/>
        <v>-335</v>
      </c>
      <c r="N2072">
        <f t="shared" si="195"/>
        <v>-256</v>
      </c>
      <c r="O2072">
        <f t="shared" si="196"/>
        <v>-439</v>
      </c>
      <c r="P2072" s="1" t="str">
        <f t="shared" si="197"/>
        <v>BELOW</v>
      </c>
      <c r="Q2072" s="7">
        <v>-0.1951219512195122</v>
      </c>
    </row>
    <row r="2073" spans="1:17" x14ac:dyDescent="0.3">
      <c r="A2073" s="2">
        <v>35</v>
      </c>
      <c r="B2073" s="8" t="s">
        <v>785</v>
      </c>
      <c r="C2073" s="8" t="s">
        <v>808</v>
      </c>
      <c r="D2073" s="8">
        <v>15.5</v>
      </c>
      <c r="E2073" s="8">
        <v>557</v>
      </c>
      <c r="F2073" s="8">
        <v>560</v>
      </c>
      <c r="G2073" s="8">
        <v>682</v>
      </c>
      <c r="H2073" s="8">
        <v>854</v>
      </c>
      <c r="I2073" s="8">
        <v>1057</v>
      </c>
      <c r="J2073" s="8"/>
      <c r="K2073">
        <f t="shared" si="192"/>
        <v>-390</v>
      </c>
      <c r="L2073">
        <f t="shared" si="193"/>
        <v>-419</v>
      </c>
      <c r="M2073">
        <f t="shared" si="194"/>
        <v>-441</v>
      </c>
      <c r="N2073">
        <f t="shared" si="195"/>
        <v>-455</v>
      </c>
      <c r="O2073">
        <f t="shared" si="196"/>
        <v>-571</v>
      </c>
      <c r="P2073" s="1" t="str">
        <f t="shared" si="197"/>
        <v>ABOVE</v>
      </c>
      <c r="Q2073" s="7">
        <v>0.26016260162601618</v>
      </c>
    </row>
    <row r="2074" spans="1:17" x14ac:dyDescent="0.3">
      <c r="A2074" s="2">
        <v>35</v>
      </c>
      <c r="B2074" s="8" t="s">
        <v>785</v>
      </c>
      <c r="C2074" s="8" t="s">
        <v>441</v>
      </c>
      <c r="D2074" s="8">
        <v>14.6</v>
      </c>
      <c r="E2074" s="8">
        <v>584</v>
      </c>
      <c r="F2074" s="8">
        <v>670</v>
      </c>
      <c r="G2074" s="8">
        <v>884</v>
      </c>
      <c r="H2074" s="8">
        <v>1223</v>
      </c>
      <c r="I2074" s="8">
        <v>1414</v>
      </c>
      <c r="J2074" s="8"/>
      <c r="K2074">
        <f t="shared" si="192"/>
        <v>-363</v>
      </c>
      <c r="L2074">
        <f t="shared" si="193"/>
        <v>-309</v>
      </c>
      <c r="M2074">
        <f t="shared" si="194"/>
        <v>-239</v>
      </c>
      <c r="N2074">
        <f t="shared" si="195"/>
        <v>-86</v>
      </c>
      <c r="O2074">
        <f t="shared" si="196"/>
        <v>-214</v>
      </c>
      <c r="P2074" s="1" t="str">
        <f t="shared" si="197"/>
        <v>ABOVE</v>
      </c>
      <c r="Q2074" s="7">
        <v>0.18699186991869909</v>
      </c>
    </row>
    <row r="2075" spans="1:17" x14ac:dyDescent="0.3">
      <c r="A2075" s="2">
        <v>35</v>
      </c>
      <c r="B2075" s="8" t="s">
        <v>785</v>
      </c>
      <c r="C2075" s="8" t="s">
        <v>131</v>
      </c>
      <c r="D2075" s="8">
        <v>9.3000000000000007</v>
      </c>
      <c r="E2075" s="8">
        <v>561</v>
      </c>
      <c r="F2075" s="8">
        <v>564</v>
      </c>
      <c r="G2075" s="8">
        <v>743</v>
      </c>
      <c r="H2075" s="8">
        <v>1014</v>
      </c>
      <c r="I2075" s="8">
        <v>1177</v>
      </c>
      <c r="J2075" s="8"/>
      <c r="K2075">
        <f t="shared" si="192"/>
        <v>-386</v>
      </c>
      <c r="L2075">
        <f t="shared" si="193"/>
        <v>-415</v>
      </c>
      <c r="M2075">
        <f t="shared" si="194"/>
        <v>-380</v>
      </c>
      <c r="N2075">
        <f t="shared" si="195"/>
        <v>-295</v>
      </c>
      <c r="O2075">
        <f t="shared" si="196"/>
        <v>-451</v>
      </c>
      <c r="P2075" s="1" t="str">
        <f t="shared" si="197"/>
        <v>BELOW</v>
      </c>
      <c r="Q2075" s="7">
        <v>-0.24390243902439024</v>
      </c>
    </row>
    <row r="2076" spans="1:17" x14ac:dyDescent="0.3">
      <c r="A2076" s="2">
        <v>35</v>
      </c>
      <c r="B2076" s="8" t="s">
        <v>785</v>
      </c>
      <c r="C2076" s="8" t="s">
        <v>438</v>
      </c>
      <c r="D2076" s="8">
        <v>13.9</v>
      </c>
      <c r="E2076" s="8">
        <v>498</v>
      </c>
      <c r="F2076" s="8">
        <v>516</v>
      </c>
      <c r="G2076" s="8">
        <v>682</v>
      </c>
      <c r="H2076" s="8">
        <v>918</v>
      </c>
      <c r="I2076" s="8">
        <v>922</v>
      </c>
      <c r="J2076" s="8"/>
      <c r="K2076">
        <f t="shared" si="192"/>
        <v>-449</v>
      </c>
      <c r="L2076">
        <f t="shared" si="193"/>
        <v>-463</v>
      </c>
      <c r="M2076">
        <f t="shared" si="194"/>
        <v>-441</v>
      </c>
      <c r="N2076">
        <f t="shared" si="195"/>
        <v>-391</v>
      </c>
      <c r="O2076">
        <f t="shared" si="196"/>
        <v>-706</v>
      </c>
      <c r="P2076" s="1" t="str">
        <f t="shared" si="197"/>
        <v>ABOVE</v>
      </c>
      <c r="Q2076" s="7">
        <v>0.13008130081300809</v>
      </c>
    </row>
    <row r="2077" spans="1:17" x14ac:dyDescent="0.3">
      <c r="A2077" s="2">
        <v>35</v>
      </c>
      <c r="B2077" s="8" t="s">
        <v>785</v>
      </c>
      <c r="C2077" s="8" t="s">
        <v>129</v>
      </c>
      <c r="D2077" s="8">
        <v>14.5</v>
      </c>
      <c r="E2077" s="8">
        <v>498</v>
      </c>
      <c r="F2077" s="8">
        <v>532</v>
      </c>
      <c r="G2077" s="8">
        <v>682</v>
      </c>
      <c r="H2077" s="8">
        <v>854</v>
      </c>
      <c r="I2077" s="8">
        <v>1001</v>
      </c>
      <c r="J2077" s="8"/>
      <c r="K2077">
        <f t="shared" si="192"/>
        <v>-449</v>
      </c>
      <c r="L2077">
        <f t="shared" si="193"/>
        <v>-447</v>
      </c>
      <c r="M2077">
        <f t="shared" si="194"/>
        <v>-441</v>
      </c>
      <c r="N2077">
        <f t="shared" si="195"/>
        <v>-455</v>
      </c>
      <c r="O2077">
        <f t="shared" si="196"/>
        <v>-627</v>
      </c>
      <c r="P2077" s="1" t="str">
        <f t="shared" si="197"/>
        <v>ABOVE</v>
      </c>
      <c r="Q2077" s="7">
        <v>0.1788617886178861</v>
      </c>
    </row>
    <row r="2078" spans="1:17" x14ac:dyDescent="0.3">
      <c r="A2078" s="2">
        <v>35</v>
      </c>
      <c r="B2078" s="8" t="s">
        <v>785</v>
      </c>
      <c r="C2078" s="8" t="s">
        <v>226</v>
      </c>
      <c r="D2078" s="8">
        <v>7.5</v>
      </c>
      <c r="E2078" s="8">
        <v>498</v>
      </c>
      <c r="F2078" s="8">
        <v>596</v>
      </c>
      <c r="G2078" s="8">
        <v>682</v>
      </c>
      <c r="H2078" s="8">
        <v>964</v>
      </c>
      <c r="I2078" s="8">
        <v>968</v>
      </c>
      <c r="J2078" s="8"/>
      <c r="K2078">
        <f t="shared" si="192"/>
        <v>-449</v>
      </c>
      <c r="L2078">
        <f t="shared" si="193"/>
        <v>-383</v>
      </c>
      <c r="M2078">
        <f t="shared" si="194"/>
        <v>-441</v>
      </c>
      <c r="N2078">
        <f t="shared" si="195"/>
        <v>-345</v>
      </c>
      <c r="O2078">
        <f t="shared" si="196"/>
        <v>-660</v>
      </c>
      <c r="P2078" s="1" t="str">
        <f t="shared" si="197"/>
        <v>BELOW</v>
      </c>
      <c r="Q2078" s="7">
        <v>-0.3902439024390244</v>
      </c>
    </row>
    <row r="2079" spans="1:17" x14ac:dyDescent="0.3">
      <c r="A2079" s="2">
        <v>35</v>
      </c>
      <c r="B2079" s="8" t="s">
        <v>785</v>
      </c>
      <c r="C2079" s="8" t="s">
        <v>225</v>
      </c>
      <c r="D2079" s="8">
        <v>15.6</v>
      </c>
      <c r="E2079" s="8">
        <v>498</v>
      </c>
      <c r="F2079" s="8">
        <v>566</v>
      </c>
      <c r="G2079" s="8">
        <v>682</v>
      </c>
      <c r="H2079" s="8">
        <v>944</v>
      </c>
      <c r="I2079" s="8">
        <v>1061</v>
      </c>
      <c r="J2079" s="8"/>
      <c r="K2079">
        <f t="shared" si="192"/>
        <v>-449</v>
      </c>
      <c r="L2079">
        <f t="shared" si="193"/>
        <v>-413</v>
      </c>
      <c r="M2079">
        <f t="shared" si="194"/>
        <v>-441</v>
      </c>
      <c r="N2079">
        <f t="shared" si="195"/>
        <v>-365</v>
      </c>
      <c r="O2079">
        <f t="shared" si="196"/>
        <v>-567</v>
      </c>
      <c r="P2079" s="1" t="str">
        <f t="shared" si="197"/>
        <v>ABOVE</v>
      </c>
      <c r="Q2079" s="7">
        <v>0.26829268292682917</v>
      </c>
    </row>
    <row r="2080" spans="1:17" x14ac:dyDescent="0.3">
      <c r="A2080" s="2">
        <v>35</v>
      </c>
      <c r="B2080" s="8" t="s">
        <v>785</v>
      </c>
      <c r="C2080" s="8" t="s">
        <v>807</v>
      </c>
      <c r="D2080" s="8">
        <v>15</v>
      </c>
      <c r="E2080" s="8">
        <v>568</v>
      </c>
      <c r="F2080" s="8">
        <v>571</v>
      </c>
      <c r="G2080" s="8">
        <v>682</v>
      </c>
      <c r="H2080" s="8">
        <v>986</v>
      </c>
      <c r="I2080" s="8">
        <v>1198</v>
      </c>
      <c r="J2080" s="8"/>
      <c r="K2080">
        <f t="shared" si="192"/>
        <v>-379</v>
      </c>
      <c r="L2080">
        <f t="shared" si="193"/>
        <v>-408</v>
      </c>
      <c r="M2080">
        <f t="shared" si="194"/>
        <v>-441</v>
      </c>
      <c r="N2080">
        <f t="shared" si="195"/>
        <v>-323</v>
      </c>
      <c r="O2080">
        <f t="shared" si="196"/>
        <v>-430</v>
      </c>
      <c r="P2080" s="1" t="str">
        <f t="shared" si="197"/>
        <v>ABOVE</v>
      </c>
      <c r="Q2080" s="7">
        <v>0.21951219512195114</v>
      </c>
    </row>
    <row r="2081" spans="1:17" x14ac:dyDescent="0.3">
      <c r="A2081" s="2">
        <v>35</v>
      </c>
      <c r="B2081" s="8" t="s">
        <v>785</v>
      </c>
      <c r="C2081" s="8" t="s">
        <v>806</v>
      </c>
      <c r="D2081" s="8">
        <v>9.1999999999999993</v>
      </c>
      <c r="E2081" s="8">
        <v>498</v>
      </c>
      <c r="F2081" s="8">
        <v>539</v>
      </c>
      <c r="G2081" s="8">
        <v>682</v>
      </c>
      <c r="H2081" s="8">
        <v>856</v>
      </c>
      <c r="I2081" s="8">
        <v>922</v>
      </c>
      <c r="J2081" s="8"/>
      <c r="K2081">
        <f t="shared" si="192"/>
        <v>-449</v>
      </c>
      <c r="L2081">
        <f t="shared" si="193"/>
        <v>-440</v>
      </c>
      <c r="M2081">
        <f t="shared" si="194"/>
        <v>-441</v>
      </c>
      <c r="N2081">
        <f t="shared" si="195"/>
        <v>-453</v>
      </c>
      <c r="O2081">
        <f t="shared" si="196"/>
        <v>-706</v>
      </c>
      <c r="P2081" s="1" t="str">
        <f t="shared" si="197"/>
        <v>BELOW</v>
      </c>
      <c r="Q2081" s="7">
        <v>-0.25203252032520335</v>
      </c>
    </row>
    <row r="2082" spans="1:17" x14ac:dyDescent="0.3">
      <c r="A2082" s="2">
        <v>35</v>
      </c>
      <c r="B2082" s="8" t="s">
        <v>785</v>
      </c>
      <c r="C2082" s="8" t="s">
        <v>805</v>
      </c>
      <c r="D2082" s="8">
        <v>10</v>
      </c>
      <c r="E2082" s="8">
        <v>493</v>
      </c>
      <c r="F2082" s="8">
        <v>525</v>
      </c>
      <c r="G2082" s="8">
        <v>682</v>
      </c>
      <c r="H2082" s="8">
        <v>902</v>
      </c>
      <c r="I2082" s="8">
        <v>1027</v>
      </c>
      <c r="J2082" s="8"/>
      <c r="K2082">
        <f t="shared" si="192"/>
        <v>-454</v>
      </c>
      <c r="L2082">
        <f t="shared" si="193"/>
        <v>-454</v>
      </c>
      <c r="M2082">
        <f t="shared" si="194"/>
        <v>-441</v>
      </c>
      <c r="N2082">
        <f t="shared" si="195"/>
        <v>-407</v>
      </c>
      <c r="O2082">
        <f t="shared" si="196"/>
        <v>-601</v>
      </c>
      <c r="P2082" s="1" t="str">
        <f t="shared" si="197"/>
        <v>BELOW</v>
      </c>
      <c r="Q2082" s="7">
        <v>-0.18699186991869923</v>
      </c>
    </row>
    <row r="2083" spans="1:17" x14ac:dyDescent="0.3">
      <c r="A2083" s="2">
        <v>35</v>
      </c>
      <c r="B2083" s="8" t="s">
        <v>785</v>
      </c>
      <c r="C2083" s="8" t="s">
        <v>69</v>
      </c>
      <c r="D2083" s="8">
        <v>17.2</v>
      </c>
      <c r="E2083" s="8">
        <v>498</v>
      </c>
      <c r="F2083" s="8">
        <v>537</v>
      </c>
      <c r="G2083" s="8">
        <v>682</v>
      </c>
      <c r="H2083" s="8">
        <v>934</v>
      </c>
      <c r="I2083" s="8">
        <v>1036</v>
      </c>
      <c r="J2083" s="8"/>
      <c r="K2083">
        <f t="shared" si="192"/>
        <v>-449</v>
      </c>
      <c r="L2083">
        <f t="shared" si="193"/>
        <v>-442</v>
      </c>
      <c r="M2083">
        <f t="shared" si="194"/>
        <v>-441</v>
      </c>
      <c r="N2083">
        <f t="shared" si="195"/>
        <v>-375</v>
      </c>
      <c r="O2083">
        <f t="shared" si="196"/>
        <v>-592</v>
      </c>
      <c r="P2083" s="1" t="str">
        <f t="shared" si="197"/>
        <v>ABOVE</v>
      </c>
      <c r="Q2083" s="7">
        <v>0.39837398373983723</v>
      </c>
    </row>
    <row r="2084" spans="1:17" x14ac:dyDescent="0.3">
      <c r="A2084" s="2">
        <v>35</v>
      </c>
      <c r="B2084" s="8" t="s">
        <v>785</v>
      </c>
      <c r="C2084" s="8" t="s">
        <v>68</v>
      </c>
      <c r="D2084" s="8">
        <v>17.100000000000001</v>
      </c>
      <c r="E2084" s="8">
        <v>450</v>
      </c>
      <c r="F2084" s="8">
        <v>555</v>
      </c>
      <c r="G2084" s="8">
        <v>700</v>
      </c>
      <c r="H2084" s="8">
        <v>883</v>
      </c>
      <c r="I2084" s="8">
        <v>946</v>
      </c>
      <c r="J2084" s="8"/>
      <c r="K2084">
        <f t="shared" si="192"/>
        <v>-497</v>
      </c>
      <c r="L2084">
        <f t="shared" si="193"/>
        <v>-424</v>
      </c>
      <c r="M2084">
        <f t="shared" si="194"/>
        <v>-423</v>
      </c>
      <c r="N2084">
        <f t="shared" si="195"/>
        <v>-426</v>
      </c>
      <c r="O2084">
        <f t="shared" si="196"/>
        <v>-682</v>
      </c>
      <c r="P2084" s="1" t="str">
        <f t="shared" si="197"/>
        <v>ABOVE</v>
      </c>
      <c r="Q2084" s="7">
        <v>0.3902439024390244</v>
      </c>
    </row>
    <row r="2085" spans="1:17" x14ac:dyDescent="0.3">
      <c r="A2085" s="2">
        <v>35</v>
      </c>
      <c r="B2085" s="8" t="s">
        <v>785</v>
      </c>
      <c r="C2085" s="8" t="s">
        <v>405</v>
      </c>
      <c r="D2085" s="8">
        <v>11.3</v>
      </c>
      <c r="E2085" s="8">
        <v>536</v>
      </c>
      <c r="F2085" s="8">
        <v>545</v>
      </c>
      <c r="G2085" s="8">
        <v>702</v>
      </c>
      <c r="H2085" s="8">
        <v>922</v>
      </c>
      <c r="I2085" s="8">
        <v>1012</v>
      </c>
      <c r="J2085" s="8"/>
      <c r="K2085">
        <f t="shared" si="192"/>
        <v>-411</v>
      </c>
      <c r="L2085">
        <f t="shared" si="193"/>
        <v>-434</v>
      </c>
      <c r="M2085">
        <f t="shared" si="194"/>
        <v>-421</v>
      </c>
      <c r="N2085">
        <f t="shared" si="195"/>
        <v>-387</v>
      </c>
      <c r="O2085">
        <f t="shared" si="196"/>
        <v>-616</v>
      </c>
      <c r="P2085" s="1" t="str">
        <f t="shared" si="197"/>
        <v>BELOW</v>
      </c>
      <c r="Q2085" s="7">
        <v>-8.1300813008130079E-2</v>
      </c>
    </row>
    <row r="2086" spans="1:17" x14ac:dyDescent="0.3">
      <c r="A2086" s="2">
        <v>35</v>
      </c>
      <c r="B2086" s="8" t="s">
        <v>785</v>
      </c>
      <c r="C2086" s="8" t="s">
        <v>557</v>
      </c>
      <c r="D2086" s="8">
        <v>8.3000000000000007</v>
      </c>
      <c r="E2086" s="8">
        <v>569</v>
      </c>
      <c r="F2086" s="8">
        <v>678</v>
      </c>
      <c r="G2086" s="8">
        <v>836</v>
      </c>
      <c r="H2086" s="8">
        <v>1102</v>
      </c>
      <c r="I2086" s="8">
        <v>1158</v>
      </c>
      <c r="J2086" s="8"/>
      <c r="K2086">
        <f t="shared" si="192"/>
        <v>-378</v>
      </c>
      <c r="L2086">
        <f t="shared" si="193"/>
        <v>-301</v>
      </c>
      <c r="M2086">
        <f t="shared" si="194"/>
        <v>-287</v>
      </c>
      <c r="N2086">
        <f t="shared" si="195"/>
        <v>-207</v>
      </c>
      <c r="O2086">
        <f t="shared" si="196"/>
        <v>-470</v>
      </c>
      <c r="P2086" s="1" t="str">
        <f t="shared" si="197"/>
        <v>BELOW</v>
      </c>
      <c r="Q2086" s="7">
        <v>-0.32520325203252032</v>
      </c>
    </row>
    <row r="2087" spans="1:17" x14ac:dyDescent="0.3">
      <c r="A2087" s="2">
        <v>35</v>
      </c>
      <c r="B2087" s="8" t="s">
        <v>785</v>
      </c>
      <c r="C2087" s="8" t="s">
        <v>555</v>
      </c>
      <c r="D2087" s="8">
        <v>16.2</v>
      </c>
      <c r="E2087" s="8">
        <v>509</v>
      </c>
      <c r="F2087" s="8">
        <v>609</v>
      </c>
      <c r="G2087" s="8">
        <v>734</v>
      </c>
      <c r="H2087" s="8">
        <v>989</v>
      </c>
      <c r="I2087" s="8">
        <v>1178</v>
      </c>
      <c r="J2087" s="8"/>
      <c r="K2087">
        <f t="shared" si="192"/>
        <v>-438</v>
      </c>
      <c r="L2087">
        <f t="shared" si="193"/>
        <v>-370</v>
      </c>
      <c r="M2087">
        <f t="shared" si="194"/>
        <v>-389</v>
      </c>
      <c r="N2087">
        <f t="shared" si="195"/>
        <v>-320</v>
      </c>
      <c r="O2087">
        <f t="shared" si="196"/>
        <v>-450</v>
      </c>
      <c r="P2087" s="1" t="str">
        <f t="shared" si="197"/>
        <v>ABOVE</v>
      </c>
      <c r="Q2087" s="7">
        <v>0.31707317073170721</v>
      </c>
    </row>
    <row r="2088" spans="1:17" x14ac:dyDescent="0.3">
      <c r="A2088" s="2">
        <v>35</v>
      </c>
      <c r="B2088" s="8" t="s">
        <v>785</v>
      </c>
      <c r="C2088" s="8" t="s">
        <v>804</v>
      </c>
      <c r="D2088" s="8">
        <v>9.3000000000000007</v>
      </c>
      <c r="E2088" s="8">
        <v>643</v>
      </c>
      <c r="F2088" s="8">
        <v>761</v>
      </c>
      <c r="G2088" s="8">
        <v>957</v>
      </c>
      <c r="H2088" s="8">
        <v>1225</v>
      </c>
      <c r="I2088" s="8">
        <v>1424</v>
      </c>
      <c r="J2088" s="8"/>
      <c r="K2088">
        <f t="shared" si="192"/>
        <v>-304</v>
      </c>
      <c r="L2088">
        <f t="shared" si="193"/>
        <v>-218</v>
      </c>
      <c r="M2088">
        <f t="shared" si="194"/>
        <v>-166</v>
      </c>
      <c r="N2088">
        <f t="shared" si="195"/>
        <v>-84</v>
      </c>
      <c r="O2088">
        <f t="shared" si="196"/>
        <v>-204</v>
      </c>
      <c r="P2088" s="1" t="str">
        <f t="shared" si="197"/>
        <v>BELOW</v>
      </c>
      <c r="Q2088" s="7">
        <v>-0.24390243902439024</v>
      </c>
    </row>
    <row r="2089" spans="1:17" x14ac:dyDescent="0.3">
      <c r="A2089" s="2">
        <v>35</v>
      </c>
      <c r="B2089" s="8" t="s">
        <v>785</v>
      </c>
      <c r="C2089" s="8" t="s">
        <v>126</v>
      </c>
      <c r="D2089" s="8">
        <v>10.5</v>
      </c>
      <c r="E2089" s="8">
        <v>542</v>
      </c>
      <c r="F2089" s="8">
        <v>561</v>
      </c>
      <c r="G2089" s="8">
        <v>742</v>
      </c>
      <c r="H2089" s="8">
        <v>944</v>
      </c>
      <c r="I2089" s="8">
        <v>1003</v>
      </c>
      <c r="J2089" s="8"/>
      <c r="K2089">
        <f t="shared" si="192"/>
        <v>-405</v>
      </c>
      <c r="L2089">
        <f t="shared" si="193"/>
        <v>-418</v>
      </c>
      <c r="M2089">
        <f t="shared" si="194"/>
        <v>-381</v>
      </c>
      <c r="N2089">
        <f t="shared" si="195"/>
        <v>-365</v>
      </c>
      <c r="O2089">
        <f t="shared" si="196"/>
        <v>-625</v>
      </c>
      <c r="P2089" s="1" t="str">
        <f t="shared" si="197"/>
        <v>BELOW</v>
      </c>
      <c r="Q2089" s="7">
        <v>-0.14634146341463419</v>
      </c>
    </row>
    <row r="2090" spans="1:17" x14ac:dyDescent="0.3">
      <c r="A2090" s="2">
        <v>35</v>
      </c>
      <c r="B2090" s="8" t="s">
        <v>785</v>
      </c>
      <c r="C2090" s="8" t="s">
        <v>803</v>
      </c>
      <c r="D2090" s="8">
        <v>13.9</v>
      </c>
      <c r="E2090" s="8">
        <v>569</v>
      </c>
      <c r="F2090" s="8">
        <v>678</v>
      </c>
      <c r="G2090" s="8">
        <v>836</v>
      </c>
      <c r="H2090" s="8">
        <v>1102</v>
      </c>
      <c r="I2090" s="8">
        <v>1158</v>
      </c>
      <c r="J2090" s="8"/>
      <c r="K2090">
        <f t="shared" si="192"/>
        <v>-378</v>
      </c>
      <c r="L2090">
        <f t="shared" si="193"/>
        <v>-301</v>
      </c>
      <c r="M2090">
        <f t="shared" si="194"/>
        <v>-287</v>
      </c>
      <c r="N2090">
        <f t="shared" si="195"/>
        <v>-207</v>
      </c>
      <c r="O2090">
        <f t="shared" si="196"/>
        <v>-470</v>
      </c>
      <c r="P2090" s="1" t="str">
        <f t="shared" si="197"/>
        <v>ABOVE</v>
      </c>
      <c r="Q2090" s="7">
        <v>0.13008130081300809</v>
      </c>
    </row>
    <row r="2091" spans="1:17" x14ac:dyDescent="0.3">
      <c r="A2091" s="2">
        <v>35</v>
      </c>
      <c r="B2091" s="8" t="s">
        <v>785</v>
      </c>
      <c r="C2091" s="8" t="s">
        <v>802</v>
      </c>
      <c r="D2091" s="8">
        <v>18</v>
      </c>
      <c r="E2091" s="8">
        <v>477</v>
      </c>
      <c r="F2091" s="8">
        <v>560</v>
      </c>
      <c r="G2091" s="8">
        <v>727</v>
      </c>
      <c r="H2091" s="8">
        <v>994</v>
      </c>
      <c r="I2091" s="8">
        <v>1094</v>
      </c>
      <c r="J2091" s="8"/>
      <c r="K2091">
        <f t="shared" si="192"/>
        <v>-470</v>
      </c>
      <c r="L2091">
        <f t="shared" si="193"/>
        <v>-419</v>
      </c>
      <c r="M2091">
        <f t="shared" si="194"/>
        <v>-396</v>
      </c>
      <c r="N2091">
        <f t="shared" si="195"/>
        <v>-315</v>
      </c>
      <c r="O2091">
        <f t="shared" si="196"/>
        <v>-534</v>
      </c>
      <c r="P2091" s="1" t="str">
        <f t="shared" si="197"/>
        <v>ABOVE</v>
      </c>
      <c r="Q2091" s="7">
        <v>0.46341463414634138</v>
      </c>
    </row>
    <row r="2092" spans="1:17" x14ac:dyDescent="0.3">
      <c r="A2092" s="2">
        <v>35</v>
      </c>
      <c r="B2092" s="8" t="s">
        <v>785</v>
      </c>
      <c r="C2092" s="8" t="s">
        <v>214</v>
      </c>
      <c r="D2092" s="8">
        <v>9.6</v>
      </c>
      <c r="E2092" s="8">
        <v>643</v>
      </c>
      <c r="F2092" s="8">
        <v>761</v>
      </c>
      <c r="G2092" s="8">
        <v>957</v>
      </c>
      <c r="H2092" s="8">
        <v>1225</v>
      </c>
      <c r="I2092" s="8">
        <v>1424</v>
      </c>
      <c r="J2092" s="8"/>
      <c r="K2092">
        <f t="shared" si="192"/>
        <v>-304</v>
      </c>
      <c r="L2092">
        <f t="shared" si="193"/>
        <v>-218</v>
      </c>
      <c r="M2092">
        <f t="shared" si="194"/>
        <v>-166</v>
      </c>
      <c r="N2092">
        <f t="shared" si="195"/>
        <v>-84</v>
      </c>
      <c r="O2092">
        <f t="shared" si="196"/>
        <v>-204</v>
      </c>
      <c r="P2092" s="1" t="str">
        <f t="shared" si="197"/>
        <v>BELOW</v>
      </c>
      <c r="Q2092" s="7">
        <v>-0.2195121951219513</v>
      </c>
    </row>
    <row r="2093" spans="1:17" x14ac:dyDescent="0.3">
      <c r="A2093" s="2">
        <v>35</v>
      </c>
      <c r="B2093" s="8" t="s">
        <v>785</v>
      </c>
      <c r="C2093" s="8" t="s">
        <v>801</v>
      </c>
      <c r="D2093" s="8">
        <v>18.399999999999999</v>
      </c>
      <c r="E2093" s="8">
        <v>473</v>
      </c>
      <c r="F2093" s="8">
        <v>544</v>
      </c>
      <c r="G2093" s="8">
        <v>685</v>
      </c>
      <c r="H2093" s="8">
        <v>897</v>
      </c>
      <c r="I2093" s="8">
        <v>992</v>
      </c>
      <c r="J2093" s="8"/>
      <c r="K2093">
        <f t="shared" si="192"/>
        <v>-474</v>
      </c>
      <c r="L2093">
        <f t="shared" si="193"/>
        <v>-435</v>
      </c>
      <c r="M2093">
        <f t="shared" si="194"/>
        <v>-438</v>
      </c>
      <c r="N2093">
        <f t="shared" si="195"/>
        <v>-412</v>
      </c>
      <c r="O2093">
        <f t="shared" si="196"/>
        <v>-636</v>
      </c>
      <c r="P2093" s="1" t="str">
        <f t="shared" si="197"/>
        <v>ABOVE</v>
      </c>
      <c r="Q2093" s="7">
        <v>0.49593495934959331</v>
      </c>
    </row>
    <row r="2094" spans="1:17" x14ac:dyDescent="0.3">
      <c r="A2094" s="2">
        <v>35</v>
      </c>
      <c r="B2094" s="8" t="s">
        <v>785</v>
      </c>
      <c r="C2094" s="8" t="s">
        <v>124</v>
      </c>
      <c r="D2094" s="8">
        <v>14.8</v>
      </c>
      <c r="E2094" s="8">
        <v>486</v>
      </c>
      <c r="F2094" s="8">
        <v>572</v>
      </c>
      <c r="G2094" s="8">
        <v>756</v>
      </c>
      <c r="H2094" s="8">
        <v>947</v>
      </c>
      <c r="I2094" s="8">
        <v>1022</v>
      </c>
      <c r="J2094" s="8"/>
      <c r="K2094">
        <f t="shared" si="192"/>
        <v>-461</v>
      </c>
      <c r="L2094">
        <f t="shared" si="193"/>
        <v>-407</v>
      </c>
      <c r="M2094">
        <f t="shared" si="194"/>
        <v>-367</v>
      </c>
      <c r="N2094">
        <f t="shared" si="195"/>
        <v>-362</v>
      </c>
      <c r="O2094">
        <f t="shared" si="196"/>
        <v>-606</v>
      </c>
      <c r="P2094" s="1" t="str">
        <f t="shared" si="197"/>
        <v>ABOVE</v>
      </c>
      <c r="Q2094" s="7">
        <v>0.2032520325203252</v>
      </c>
    </row>
    <row r="2095" spans="1:17" x14ac:dyDescent="0.3">
      <c r="A2095" s="2">
        <v>35</v>
      </c>
      <c r="B2095" s="8" t="s">
        <v>785</v>
      </c>
      <c r="C2095" s="8" t="s">
        <v>384</v>
      </c>
      <c r="D2095" s="8">
        <v>5.5</v>
      </c>
      <c r="E2095" s="8">
        <v>569</v>
      </c>
      <c r="F2095" s="8">
        <v>678</v>
      </c>
      <c r="G2095" s="8">
        <v>836</v>
      </c>
      <c r="H2095" s="8">
        <v>1102</v>
      </c>
      <c r="I2095" s="8">
        <v>1158</v>
      </c>
      <c r="J2095" s="8"/>
      <c r="K2095">
        <f t="shared" si="192"/>
        <v>-378</v>
      </c>
      <c r="L2095">
        <f t="shared" si="193"/>
        <v>-301</v>
      </c>
      <c r="M2095">
        <f t="shared" si="194"/>
        <v>-287</v>
      </c>
      <c r="N2095">
        <f t="shared" si="195"/>
        <v>-207</v>
      </c>
      <c r="O2095">
        <f t="shared" si="196"/>
        <v>-470</v>
      </c>
      <c r="P2095" s="1" t="str">
        <f t="shared" si="197"/>
        <v>BELOW</v>
      </c>
      <c r="Q2095" s="7">
        <v>-0.55284552845528456</v>
      </c>
    </row>
    <row r="2096" spans="1:17" x14ac:dyDescent="0.3">
      <c r="A2096" s="2">
        <v>35</v>
      </c>
      <c r="B2096" s="8" t="s">
        <v>785</v>
      </c>
      <c r="C2096" s="8" t="s">
        <v>549</v>
      </c>
      <c r="D2096" s="8">
        <v>15.8</v>
      </c>
      <c r="E2096" s="8">
        <v>438</v>
      </c>
      <c r="F2096" s="8">
        <v>564</v>
      </c>
      <c r="G2096" s="8">
        <v>682</v>
      </c>
      <c r="H2096" s="8">
        <v>854</v>
      </c>
      <c r="I2096" s="8">
        <v>959</v>
      </c>
      <c r="J2096" s="8"/>
      <c r="K2096">
        <f t="shared" si="192"/>
        <v>-509</v>
      </c>
      <c r="L2096">
        <f t="shared" si="193"/>
        <v>-415</v>
      </c>
      <c r="M2096">
        <f t="shared" si="194"/>
        <v>-441</v>
      </c>
      <c r="N2096">
        <f t="shared" si="195"/>
        <v>-455</v>
      </c>
      <c r="O2096">
        <f t="shared" si="196"/>
        <v>-669</v>
      </c>
      <c r="P2096" s="1" t="str">
        <f t="shared" si="197"/>
        <v>ABOVE</v>
      </c>
      <c r="Q2096" s="7">
        <v>0.28455284552845528</v>
      </c>
    </row>
    <row r="2097" spans="1:17" x14ac:dyDescent="0.3">
      <c r="A2097" s="2">
        <v>35</v>
      </c>
      <c r="B2097" s="8" t="s">
        <v>785</v>
      </c>
      <c r="C2097" s="8" t="s">
        <v>121</v>
      </c>
      <c r="D2097" s="8">
        <v>6.7</v>
      </c>
      <c r="E2097" s="8">
        <v>512</v>
      </c>
      <c r="F2097" s="8">
        <v>516</v>
      </c>
      <c r="G2097" s="8">
        <v>682</v>
      </c>
      <c r="H2097" s="8">
        <v>874</v>
      </c>
      <c r="I2097" s="8">
        <v>922</v>
      </c>
      <c r="J2097" s="8"/>
      <c r="K2097">
        <f t="shared" si="192"/>
        <v>-435</v>
      </c>
      <c r="L2097">
        <f t="shared" si="193"/>
        <v>-463</v>
      </c>
      <c r="M2097">
        <f t="shared" si="194"/>
        <v>-441</v>
      </c>
      <c r="N2097">
        <f t="shared" si="195"/>
        <v>-435</v>
      </c>
      <c r="O2097">
        <f t="shared" si="196"/>
        <v>-706</v>
      </c>
      <c r="P2097" s="1" t="str">
        <f t="shared" si="197"/>
        <v>BELOW</v>
      </c>
      <c r="Q2097" s="7">
        <v>-0.45528455284552849</v>
      </c>
    </row>
    <row r="2098" spans="1:17" x14ac:dyDescent="0.3">
      <c r="A2098" s="2">
        <v>35</v>
      </c>
      <c r="B2098" s="8" t="s">
        <v>785</v>
      </c>
      <c r="C2098" s="8" t="s">
        <v>800</v>
      </c>
      <c r="D2098" s="8">
        <v>8.8000000000000007</v>
      </c>
      <c r="E2098" s="8">
        <v>524</v>
      </c>
      <c r="F2098" s="8">
        <v>599</v>
      </c>
      <c r="G2098" s="8">
        <v>788</v>
      </c>
      <c r="H2098" s="8">
        <v>1053</v>
      </c>
      <c r="I2098" s="8">
        <v>1189</v>
      </c>
      <c r="J2098" s="8"/>
      <c r="K2098">
        <f t="shared" si="192"/>
        <v>-423</v>
      </c>
      <c r="L2098">
        <f t="shared" si="193"/>
        <v>-380</v>
      </c>
      <c r="M2098">
        <f t="shared" si="194"/>
        <v>-335</v>
      </c>
      <c r="N2098">
        <f t="shared" si="195"/>
        <v>-256</v>
      </c>
      <c r="O2098">
        <f t="shared" si="196"/>
        <v>-439</v>
      </c>
      <c r="P2098" s="1" t="str">
        <f t="shared" si="197"/>
        <v>BELOW</v>
      </c>
      <c r="Q2098" s="7">
        <v>-0.28455284552845528</v>
      </c>
    </row>
    <row r="2099" spans="1:17" x14ac:dyDescent="0.3">
      <c r="A2099" s="2">
        <v>35</v>
      </c>
      <c r="B2099" s="8" t="s">
        <v>785</v>
      </c>
      <c r="C2099" s="8" t="s">
        <v>55</v>
      </c>
      <c r="D2099" s="8">
        <v>14</v>
      </c>
      <c r="E2099" s="8">
        <v>498</v>
      </c>
      <c r="F2099" s="8">
        <v>594</v>
      </c>
      <c r="G2099" s="8">
        <v>682</v>
      </c>
      <c r="H2099" s="8">
        <v>931</v>
      </c>
      <c r="I2099" s="8">
        <v>1071</v>
      </c>
      <c r="J2099" s="8"/>
      <c r="K2099">
        <f t="shared" si="192"/>
        <v>-449</v>
      </c>
      <c r="L2099">
        <f t="shared" si="193"/>
        <v>-385</v>
      </c>
      <c r="M2099">
        <f t="shared" si="194"/>
        <v>-441</v>
      </c>
      <c r="N2099">
        <f t="shared" si="195"/>
        <v>-378</v>
      </c>
      <c r="O2099">
        <f t="shared" si="196"/>
        <v>-557</v>
      </c>
      <c r="P2099" s="1" t="str">
        <f t="shared" si="197"/>
        <v>ABOVE</v>
      </c>
      <c r="Q2099" s="7">
        <v>0.13821138211382109</v>
      </c>
    </row>
    <row r="2100" spans="1:17" x14ac:dyDescent="0.3">
      <c r="A2100" s="2">
        <v>35</v>
      </c>
      <c r="B2100" s="8" t="s">
        <v>785</v>
      </c>
      <c r="C2100" s="8" t="s">
        <v>210</v>
      </c>
      <c r="D2100" s="8">
        <v>15.3</v>
      </c>
      <c r="E2100" s="8">
        <v>524</v>
      </c>
      <c r="F2100" s="8">
        <v>599</v>
      </c>
      <c r="G2100" s="8">
        <v>788</v>
      </c>
      <c r="H2100" s="8">
        <v>1053</v>
      </c>
      <c r="I2100" s="8">
        <v>1189</v>
      </c>
      <c r="J2100" s="8"/>
      <c r="K2100">
        <f t="shared" si="192"/>
        <v>-423</v>
      </c>
      <c r="L2100">
        <f t="shared" si="193"/>
        <v>-380</v>
      </c>
      <c r="M2100">
        <f t="shared" si="194"/>
        <v>-335</v>
      </c>
      <c r="N2100">
        <f t="shared" si="195"/>
        <v>-256</v>
      </c>
      <c r="O2100">
        <f t="shared" si="196"/>
        <v>-439</v>
      </c>
      <c r="P2100" s="1" t="str">
        <f t="shared" si="197"/>
        <v>ABOVE</v>
      </c>
      <c r="Q2100" s="7">
        <v>0.24390243902439024</v>
      </c>
    </row>
    <row r="2101" spans="1:17" x14ac:dyDescent="0.3">
      <c r="A2101" s="2">
        <v>35</v>
      </c>
      <c r="B2101" s="8" t="s">
        <v>785</v>
      </c>
      <c r="C2101" s="8" t="s">
        <v>117</v>
      </c>
      <c r="D2101" s="8">
        <v>15.7</v>
      </c>
      <c r="E2101" s="8">
        <v>498</v>
      </c>
      <c r="F2101" s="8">
        <v>596</v>
      </c>
      <c r="G2101" s="8">
        <v>682</v>
      </c>
      <c r="H2101" s="8">
        <v>862</v>
      </c>
      <c r="I2101" s="8">
        <v>959</v>
      </c>
      <c r="J2101" s="8"/>
      <c r="K2101">
        <f t="shared" si="192"/>
        <v>-449</v>
      </c>
      <c r="L2101">
        <f t="shared" si="193"/>
        <v>-383</v>
      </c>
      <c r="M2101">
        <f t="shared" si="194"/>
        <v>-441</v>
      </c>
      <c r="N2101">
        <f t="shared" si="195"/>
        <v>-447</v>
      </c>
      <c r="O2101">
        <f t="shared" si="196"/>
        <v>-669</v>
      </c>
      <c r="P2101" s="1" t="str">
        <f t="shared" si="197"/>
        <v>ABOVE</v>
      </c>
      <c r="Q2101" s="7">
        <v>0.27642276422764217</v>
      </c>
    </row>
    <row r="2102" spans="1:17" x14ac:dyDescent="0.3">
      <c r="A2102" s="2">
        <v>35</v>
      </c>
      <c r="B2102" s="8" t="s">
        <v>785</v>
      </c>
      <c r="C2102" s="8" t="s">
        <v>711</v>
      </c>
      <c r="D2102" s="8">
        <v>8.5</v>
      </c>
      <c r="E2102" s="8">
        <v>643</v>
      </c>
      <c r="F2102" s="8">
        <v>761</v>
      </c>
      <c r="G2102" s="8">
        <v>957</v>
      </c>
      <c r="H2102" s="8">
        <v>1225</v>
      </c>
      <c r="I2102" s="8">
        <v>1424</v>
      </c>
      <c r="J2102" s="8"/>
      <c r="K2102">
        <f t="shared" si="192"/>
        <v>-304</v>
      </c>
      <c r="L2102">
        <f t="shared" si="193"/>
        <v>-218</v>
      </c>
      <c r="M2102">
        <f t="shared" si="194"/>
        <v>-166</v>
      </c>
      <c r="N2102">
        <f t="shared" si="195"/>
        <v>-84</v>
      </c>
      <c r="O2102">
        <f t="shared" si="196"/>
        <v>-204</v>
      </c>
      <c r="P2102" s="1" t="str">
        <f t="shared" si="197"/>
        <v>BELOW</v>
      </c>
      <c r="Q2102" s="7">
        <v>-0.30894308943089432</v>
      </c>
    </row>
    <row r="2103" spans="1:17" x14ac:dyDescent="0.3">
      <c r="A2103" s="2">
        <v>35</v>
      </c>
      <c r="B2103" s="8" t="s">
        <v>785</v>
      </c>
      <c r="C2103" s="8" t="s">
        <v>799</v>
      </c>
      <c r="D2103" s="8">
        <v>15.3</v>
      </c>
      <c r="E2103" s="8">
        <v>446</v>
      </c>
      <c r="F2103" s="8">
        <v>557</v>
      </c>
      <c r="G2103" s="8">
        <v>690</v>
      </c>
      <c r="H2103" s="8">
        <v>865</v>
      </c>
      <c r="I2103" s="8">
        <v>1010</v>
      </c>
      <c r="J2103" s="8"/>
      <c r="K2103">
        <f t="shared" si="192"/>
        <v>-501</v>
      </c>
      <c r="L2103">
        <f t="shared" si="193"/>
        <v>-422</v>
      </c>
      <c r="M2103">
        <f t="shared" si="194"/>
        <v>-433</v>
      </c>
      <c r="N2103">
        <f t="shared" si="195"/>
        <v>-444</v>
      </c>
      <c r="O2103">
        <f t="shared" si="196"/>
        <v>-618</v>
      </c>
      <c r="P2103" s="1" t="str">
        <f t="shared" si="197"/>
        <v>ABOVE</v>
      </c>
      <c r="Q2103" s="7">
        <v>0.24390243902439024</v>
      </c>
    </row>
    <row r="2104" spans="1:17" x14ac:dyDescent="0.3">
      <c r="A2104" s="2">
        <v>35</v>
      </c>
      <c r="B2104" s="8" t="s">
        <v>785</v>
      </c>
      <c r="C2104" s="8" t="s">
        <v>750</v>
      </c>
      <c r="D2104" s="8">
        <v>14.2</v>
      </c>
      <c r="E2104" s="8">
        <v>504</v>
      </c>
      <c r="F2104" s="8">
        <v>538</v>
      </c>
      <c r="G2104" s="8">
        <v>690</v>
      </c>
      <c r="H2104" s="8">
        <v>865</v>
      </c>
      <c r="I2104" s="8">
        <v>933</v>
      </c>
      <c r="J2104" s="8"/>
      <c r="K2104">
        <f t="shared" si="192"/>
        <v>-443</v>
      </c>
      <c r="L2104">
        <f t="shared" si="193"/>
        <v>-441</v>
      </c>
      <c r="M2104">
        <f t="shared" si="194"/>
        <v>-433</v>
      </c>
      <c r="N2104">
        <f t="shared" si="195"/>
        <v>-444</v>
      </c>
      <c r="O2104">
        <f t="shared" si="196"/>
        <v>-695</v>
      </c>
      <c r="P2104" s="1" t="str">
        <f t="shared" si="197"/>
        <v>ABOVE</v>
      </c>
      <c r="Q2104" s="7">
        <v>0.15447154471544702</v>
      </c>
    </row>
    <row r="2105" spans="1:17" x14ac:dyDescent="0.3">
      <c r="A2105" s="2">
        <v>35</v>
      </c>
      <c r="B2105" s="8" t="s">
        <v>785</v>
      </c>
      <c r="C2105" s="8" t="s">
        <v>744</v>
      </c>
      <c r="D2105" s="8">
        <v>8.1</v>
      </c>
      <c r="E2105" s="8">
        <v>523</v>
      </c>
      <c r="F2105" s="8">
        <v>579</v>
      </c>
      <c r="G2105" s="8">
        <v>716</v>
      </c>
      <c r="H2105" s="8">
        <v>897</v>
      </c>
      <c r="I2105" s="8">
        <v>1138</v>
      </c>
      <c r="J2105" s="8"/>
      <c r="K2105">
        <f t="shared" si="192"/>
        <v>-424</v>
      </c>
      <c r="L2105">
        <f t="shared" si="193"/>
        <v>-400</v>
      </c>
      <c r="M2105">
        <f t="shared" si="194"/>
        <v>-407</v>
      </c>
      <c r="N2105">
        <f t="shared" si="195"/>
        <v>-412</v>
      </c>
      <c r="O2105">
        <f t="shared" si="196"/>
        <v>-490</v>
      </c>
      <c r="P2105" s="1" t="str">
        <f t="shared" si="197"/>
        <v>BELOW</v>
      </c>
      <c r="Q2105" s="7">
        <v>-0.34146341463414642</v>
      </c>
    </row>
    <row r="2106" spans="1:17" x14ac:dyDescent="0.3">
      <c r="A2106" s="2">
        <v>35</v>
      </c>
      <c r="B2106" s="8" t="s">
        <v>785</v>
      </c>
      <c r="C2106" s="8" t="s">
        <v>798</v>
      </c>
      <c r="D2106" s="8">
        <v>9.8000000000000007</v>
      </c>
      <c r="E2106" s="8">
        <v>498</v>
      </c>
      <c r="F2106" s="8">
        <v>566</v>
      </c>
      <c r="G2106" s="8">
        <v>682</v>
      </c>
      <c r="H2106" s="8">
        <v>854</v>
      </c>
      <c r="I2106" s="8">
        <v>954</v>
      </c>
      <c r="J2106" s="8"/>
      <c r="K2106">
        <f t="shared" si="192"/>
        <v>-449</v>
      </c>
      <c r="L2106">
        <f t="shared" si="193"/>
        <v>-413</v>
      </c>
      <c r="M2106">
        <f t="shared" si="194"/>
        <v>-441</v>
      </c>
      <c r="N2106">
        <f t="shared" si="195"/>
        <v>-455</v>
      </c>
      <c r="O2106">
        <f t="shared" si="196"/>
        <v>-674</v>
      </c>
      <c r="P2106" s="1" t="str">
        <f t="shared" si="197"/>
        <v>BELOW</v>
      </c>
      <c r="Q2106" s="7">
        <v>-0.2032520325203252</v>
      </c>
    </row>
    <row r="2107" spans="1:17" x14ac:dyDescent="0.3">
      <c r="A2107" s="2">
        <v>35</v>
      </c>
      <c r="B2107" s="8" t="s">
        <v>785</v>
      </c>
      <c r="C2107" s="8" t="s">
        <v>546</v>
      </c>
      <c r="D2107" s="8">
        <v>15</v>
      </c>
      <c r="E2107" s="8">
        <v>481</v>
      </c>
      <c r="F2107" s="8">
        <v>542</v>
      </c>
      <c r="G2107" s="8">
        <v>717</v>
      </c>
      <c r="H2107" s="8">
        <v>949</v>
      </c>
      <c r="I2107" s="8">
        <v>1086</v>
      </c>
      <c r="J2107" s="8"/>
      <c r="K2107">
        <f t="shared" si="192"/>
        <v>-466</v>
      </c>
      <c r="L2107">
        <f t="shared" si="193"/>
        <v>-437</v>
      </c>
      <c r="M2107">
        <f t="shared" si="194"/>
        <v>-406</v>
      </c>
      <c r="N2107">
        <f t="shared" si="195"/>
        <v>-360</v>
      </c>
      <c r="O2107">
        <f t="shared" si="196"/>
        <v>-542</v>
      </c>
      <c r="P2107" s="1" t="str">
        <f t="shared" si="197"/>
        <v>ABOVE</v>
      </c>
      <c r="Q2107" s="7">
        <v>0.21951219512195114</v>
      </c>
    </row>
    <row r="2108" spans="1:17" x14ac:dyDescent="0.3">
      <c r="A2108" s="2">
        <v>35</v>
      </c>
      <c r="B2108" s="8" t="s">
        <v>785</v>
      </c>
      <c r="C2108" s="8" t="s">
        <v>797</v>
      </c>
      <c r="D2108" s="8">
        <v>11.5</v>
      </c>
      <c r="E2108" s="8">
        <v>643</v>
      </c>
      <c r="F2108" s="8">
        <v>761</v>
      </c>
      <c r="G2108" s="8">
        <v>957</v>
      </c>
      <c r="H2108" s="8">
        <v>1225</v>
      </c>
      <c r="I2108" s="8">
        <v>1424</v>
      </c>
      <c r="J2108" s="8"/>
      <c r="K2108">
        <f t="shared" si="192"/>
        <v>-304</v>
      </c>
      <c r="L2108">
        <f t="shared" si="193"/>
        <v>-218</v>
      </c>
      <c r="M2108">
        <f t="shared" si="194"/>
        <v>-166</v>
      </c>
      <c r="N2108">
        <f t="shared" si="195"/>
        <v>-84</v>
      </c>
      <c r="O2108">
        <f t="shared" si="196"/>
        <v>-204</v>
      </c>
      <c r="P2108" s="1" t="str">
        <f t="shared" si="197"/>
        <v>BELOW</v>
      </c>
      <c r="Q2108" s="7">
        <v>-6.5040650406504114E-2</v>
      </c>
    </row>
    <row r="2109" spans="1:17" x14ac:dyDescent="0.3">
      <c r="A2109" s="2">
        <v>35</v>
      </c>
      <c r="B2109" s="8" t="s">
        <v>785</v>
      </c>
      <c r="C2109" s="8" t="s">
        <v>675</v>
      </c>
      <c r="D2109" s="8">
        <v>19.100000000000001</v>
      </c>
      <c r="E2109" s="8">
        <v>498</v>
      </c>
      <c r="F2109" s="8">
        <v>556</v>
      </c>
      <c r="G2109" s="8">
        <v>682</v>
      </c>
      <c r="H2109" s="8">
        <v>978</v>
      </c>
      <c r="I2109" s="8">
        <v>1057</v>
      </c>
      <c r="J2109" s="8"/>
      <c r="K2109">
        <f t="shared" si="192"/>
        <v>-449</v>
      </c>
      <c r="L2109">
        <f t="shared" si="193"/>
        <v>-423</v>
      </c>
      <c r="M2109">
        <f t="shared" si="194"/>
        <v>-441</v>
      </c>
      <c r="N2109">
        <f t="shared" si="195"/>
        <v>-331</v>
      </c>
      <c r="O2109">
        <f t="shared" si="196"/>
        <v>-571</v>
      </c>
      <c r="P2109" s="1" t="str">
        <f t="shared" si="197"/>
        <v>ABOVE</v>
      </c>
      <c r="Q2109" s="7">
        <v>0.55284552845528456</v>
      </c>
    </row>
    <row r="2110" spans="1:17" x14ac:dyDescent="0.3">
      <c r="A2110" s="2">
        <v>35</v>
      </c>
      <c r="B2110" s="8" t="s">
        <v>785</v>
      </c>
      <c r="C2110" s="8" t="s">
        <v>47</v>
      </c>
      <c r="D2110" s="8">
        <v>11.9</v>
      </c>
      <c r="E2110" s="8">
        <v>527</v>
      </c>
      <c r="F2110" s="8">
        <v>623</v>
      </c>
      <c r="G2110" s="8">
        <v>810</v>
      </c>
      <c r="H2110" s="8">
        <v>1019</v>
      </c>
      <c r="I2110" s="8">
        <v>1095</v>
      </c>
      <c r="J2110" s="8"/>
      <c r="K2110">
        <f t="shared" si="192"/>
        <v>-420</v>
      </c>
      <c r="L2110">
        <f t="shared" si="193"/>
        <v>-356</v>
      </c>
      <c r="M2110">
        <f t="shared" si="194"/>
        <v>-313</v>
      </c>
      <c r="N2110">
        <f t="shared" si="195"/>
        <v>-290</v>
      </c>
      <c r="O2110">
        <f t="shared" si="196"/>
        <v>-533</v>
      </c>
      <c r="P2110" s="1" t="str">
        <f t="shared" si="197"/>
        <v>BELOW</v>
      </c>
      <c r="Q2110" s="7">
        <v>-3.2520325203252057E-2</v>
      </c>
    </row>
    <row r="2111" spans="1:17" x14ac:dyDescent="0.3">
      <c r="A2111" s="2">
        <v>35</v>
      </c>
      <c r="B2111" s="8" t="s">
        <v>785</v>
      </c>
      <c r="C2111" s="8" t="s">
        <v>796</v>
      </c>
      <c r="D2111" s="8">
        <v>8.9</v>
      </c>
      <c r="E2111" s="8">
        <v>464</v>
      </c>
      <c r="F2111" s="8">
        <v>522</v>
      </c>
      <c r="G2111" s="8">
        <v>691</v>
      </c>
      <c r="H2111" s="8">
        <v>931</v>
      </c>
      <c r="I2111" s="8">
        <v>934</v>
      </c>
      <c r="J2111" s="8"/>
      <c r="K2111">
        <f t="shared" si="192"/>
        <v>-483</v>
      </c>
      <c r="L2111">
        <f t="shared" si="193"/>
        <v>-457</v>
      </c>
      <c r="M2111">
        <f t="shared" si="194"/>
        <v>-432</v>
      </c>
      <c r="N2111">
        <f t="shared" si="195"/>
        <v>-378</v>
      </c>
      <c r="O2111">
        <f t="shared" si="196"/>
        <v>-694</v>
      </c>
      <c r="P2111" s="1" t="str">
        <f t="shared" si="197"/>
        <v>BELOW</v>
      </c>
      <c r="Q2111" s="7">
        <v>-0.27642276422764228</v>
      </c>
    </row>
    <row r="2112" spans="1:17" x14ac:dyDescent="0.3">
      <c r="A2112" s="2">
        <v>35</v>
      </c>
      <c r="B2112" s="8" t="s">
        <v>785</v>
      </c>
      <c r="C2112" s="8" t="s">
        <v>110</v>
      </c>
      <c r="D2112" s="8">
        <v>7.2</v>
      </c>
      <c r="E2112" s="8">
        <v>498</v>
      </c>
      <c r="F2112" s="8">
        <v>550</v>
      </c>
      <c r="G2112" s="8">
        <v>682</v>
      </c>
      <c r="H2112" s="8">
        <v>854</v>
      </c>
      <c r="I2112" s="8">
        <v>922</v>
      </c>
      <c r="J2112" s="8"/>
      <c r="K2112">
        <f t="shared" si="192"/>
        <v>-449</v>
      </c>
      <c r="L2112">
        <f t="shared" si="193"/>
        <v>-429</v>
      </c>
      <c r="M2112">
        <f t="shared" si="194"/>
        <v>-441</v>
      </c>
      <c r="N2112">
        <f t="shared" si="195"/>
        <v>-455</v>
      </c>
      <c r="O2112">
        <f t="shared" si="196"/>
        <v>-706</v>
      </c>
      <c r="P2112" s="1" t="str">
        <f t="shared" si="197"/>
        <v>BELOW</v>
      </c>
      <c r="Q2112" s="7">
        <v>-0.41463414634146345</v>
      </c>
    </row>
    <row r="2113" spans="1:17" x14ac:dyDescent="0.3">
      <c r="A2113" s="2">
        <v>35</v>
      </c>
      <c r="B2113" s="8" t="s">
        <v>785</v>
      </c>
      <c r="C2113" s="8" t="s">
        <v>44</v>
      </c>
      <c r="D2113" s="8">
        <v>13.5</v>
      </c>
      <c r="E2113" s="8">
        <v>461</v>
      </c>
      <c r="F2113" s="8">
        <v>516</v>
      </c>
      <c r="G2113" s="8">
        <v>682</v>
      </c>
      <c r="H2113" s="8">
        <v>904</v>
      </c>
      <c r="I2113" s="8">
        <v>1061</v>
      </c>
      <c r="J2113" s="8"/>
      <c r="K2113">
        <f t="shared" si="192"/>
        <v>-486</v>
      </c>
      <c r="L2113">
        <f t="shared" si="193"/>
        <v>-463</v>
      </c>
      <c r="M2113">
        <f t="shared" si="194"/>
        <v>-441</v>
      </c>
      <c r="N2113">
        <f t="shared" si="195"/>
        <v>-405</v>
      </c>
      <c r="O2113">
        <f t="shared" si="196"/>
        <v>-567</v>
      </c>
      <c r="P2113" s="1" t="str">
        <f t="shared" si="197"/>
        <v>ABOVE</v>
      </c>
      <c r="Q2113" s="7">
        <v>9.7560975609756032E-2</v>
      </c>
    </row>
    <row r="2114" spans="1:17" x14ac:dyDescent="0.3">
      <c r="A2114" s="2">
        <v>35</v>
      </c>
      <c r="B2114" s="8" t="s">
        <v>785</v>
      </c>
      <c r="C2114" s="8" t="s">
        <v>795</v>
      </c>
      <c r="D2114" s="8">
        <v>15.2</v>
      </c>
      <c r="E2114" s="8">
        <v>560</v>
      </c>
      <c r="F2114" s="8">
        <v>564</v>
      </c>
      <c r="G2114" s="8">
        <v>732</v>
      </c>
      <c r="H2114" s="8">
        <v>917</v>
      </c>
      <c r="I2114" s="8">
        <v>989</v>
      </c>
      <c r="J2114" s="8"/>
      <c r="K2114">
        <f t="shared" si="192"/>
        <v>-387</v>
      </c>
      <c r="L2114">
        <f t="shared" si="193"/>
        <v>-415</v>
      </c>
      <c r="M2114">
        <f t="shared" si="194"/>
        <v>-391</v>
      </c>
      <c r="N2114">
        <f t="shared" si="195"/>
        <v>-392</v>
      </c>
      <c r="O2114">
        <f t="shared" si="196"/>
        <v>-639</v>
      </c>
      <c r="P2114" s="1" t="str">
        <f t="shared" si="197"/>
        <v>ABOVE</v>
      </c>
      <c r="Q2114" s="7">
        <v>0.2357723577235771</v>
      </c>
    </row>
    <row r="2115" spans="1:17" x14ac:dyDescent="0.3">
      <c r="A2115" s="2">
        <v>35</v>
      </c>
      <c r="B2115" s="8" t="s">
        <v>785</v>
      </c>
      <c r="C2115" s="8" t="s">
        <v>794</v>
      </c>
      <c r="D2115" s="8">
        <v>9.6</v>
      </c>
      <c r="E2115" s="8">
        <v>498</v>
      </c>
      <c r="F2115" s="8">
        <v>544</v>
      </c>
      <c r="G2115" s="8">
        <v>682</v>
      </c>
      <c r="H2115" s="8">
        <v>908</v>
      </c>
      <c r="I2115" s="8">
        <v>1047</v>
      </c>
      <c r="J2115" s="8"/>
      <c r="K2115">
        <f t="shared" si="192"/>
        <v>-449</v>
      </c>
      <c r="L2115">
        <f t="shared" si="193"/>
        <v>-435</v>
      </c>
      <c r="M2115">
        <f t="shared" si="194"/>
        <v>-441</v>
      </c>
      <c r="N2115">
        <f t="shared" si="195"/>
        <v>-401</v>
      </c>
      <c r="O2115">
        <f t="shared" si="196"/>
        <v>-581</v>
      </c>
      <c r="P2115" s="1" t="str">
        <f t="shared" si="197"/>
        <v>BELOW</v>
      </c>
      <c r="Q2115" s="7">
        <v>-0.2195121951219513</v>
      </c>
    </row>
    <row r="2116" spans="1:17" x14ac:dyDescent="0.3">
      <c r="A2116" s="2">
        <v>35</v>
      </c>
      <c r="B2116" s="8" t="s">
        <v>785</v>
      </c>
      <c r="C2116" s="8" t="s">
        <v>793</v>
      </c>
      <c r="D2116" s="8">
        <v>21.9</v>
      </c>
      <c r="E2116" s="8">
        <v>438</v>
      </c>
      <c r="F2116" s="8">
        <v>596</v>
      </c>
      <c r="G2116" s="8">
        <v>682</v>
      </c>
      <c r="H2116" s="8">
        <v>966</v>
      </c>
      <c r="I2116" s="8">
        <v>1070</v>
      </c>
      <c r="J2116" s="8"/>
      <c r="K2116">
        <f t="shared" si="192"/>
        <v>-509</v>
      </c>
      <c r="L2116">
        <f t="shared" si="193"/>
        <v>-383</v>
      </c>
      <c r="M2116">
        <f t="shared" si="194"/>
        <v>-441</v>
      </c>
      <c r="N2116">
        <f t="shared" si="195"/>
        <v>-343</v>
      </c>
      <c r="O2116">
        <f t="shared" si="196"/>
        <v>-558</v>
      </c>
      <c r="P2116" s="1" t="str">
        <f t="shared" si="197"/>
        <v>ABOVE</v>
      </c>
      <c r="Q2116" s="7">
        <v>0.78048780487804859</v>
      </c>
    </row>
    <row r="2117" spans="1:17" x14ac:dyDescent="0.3">
      <c r="A2117" s="2">
        <v>35</v>
      </c>
      <c r="B2117" s="8" t="s">
        <v>785</v>
      </c>
      <c r="C2117" s="8" t="s">
        <v>792</v>
      </c>
      <c r="D2117" s="8">
        <v>12.1</v>
      </c>
      <c r="E2117" s="8">
        <v>512</v>
      </c>
      <c r="F2117" s="8">
        <v>516</v>
      </c>
      <c r="G2117" s="8">
        <v>682</v>
      </c>
      <c r="H2117" s="8">
        <v>906</v>
      </c>
      <c r="I2117" s="8">
        <v>922</v>
      </c>
      <c r="J2117" s="8"/>
      <c r="K2117">
        <f t="shared" ref="K2117:K2180" si="198">E2117-$E$1</f>
        <v>-435</v>
      </c>
      <c r="L2117">
        <f t="shared" ref="L2117:L2180" si="199">F2117-$F$1</f>
        <v>-463</v>
      </c>
      <c r="M2117">
        <f t="shared" ref="M2117:M2180" si="200">G2117-$G$1</f>
        <v>-441</v>
      </c>
      <c r="N2117">
        <f t="shared" ref="N2117:N2180" si="201">H2117-$H$1</f>
        <v>-403</v>
      </c>
      <c r="O2117">
        <f t="shared" ref="O2117:O2180" si="202">I2117-$I$1</f>
        <v>-706</v>
      </c>
      <c r="P2117" s="1" t="str">
        <f t="shared" ref="P2117:P2180" si="203">IF(D2117&gt;$D$1,"ABOVE",(IF(D2117&lt;$D$1,"BELOW","EQUAL")))</f>
        <v>BELOW</v>
      </c>
      <c r="Q2117" s="7">
        <v>-1.6260162601626101E-2</v>
      </c>
    </row>
    <row r="2118" spans="1:17" x14ac:dyDescent="0.3">
      <c r="A2118" s="2">
        <v>35</v>
      </c>
      <c r="B2118" s="8" t="s">
        <v>785</v>
      </c>
      <c r="C2118" s="8" t="s">
        <v>341</v>
      </c>
      <c r="D2118" s="8">
        <v>9.1</v>
      </c>
      <c r="E2118" s="8">
        <v>514</v>
      </c>
      <c r="F2118" s="8">
        <v>577</v>
      </c>
      <c r="G2118" s="8">
        <v>703</v>
      </c>
      <c r="H2118" s="8">
        <v>886</v>
      </c>
      <c r="I2118" s="8">
        <v>1018</v>
      </c>
      <c r="J2118" s="8"/>
      <c r="K2118">
        <f t="shared" si="198"/>
        <v>-433</v>
      </c>
      <c r="L2118">
        <f t="shared" si="199"/>
        <v>-402</v>
      </c>
      <c r="M2118">
        <f t="shared" si="200"/>
        <v>-420</v>
      </c>
      <c r="N2118">
        <f t="shared" si="201"/>
        <v>-423</v>
      </c>
      <c r="O2118">
        <f t="shared" si="202"/>
        <v>-610</v>
      </c>
      <c r="P2118" s="1" t="str">
        <f t="shared" si="203"/>
        <v>BELOW</v>
      </c>
      <c r="Q2118" s="7">
        <v>-0.26016260162601634</v>
      </c>
    </row>
    <row r="2119" spans="1:17" x14ac:dyDescent="0.3">
      <c r="A2119" s="2">
        <v>35</v>
      </c>
      <c r="B2119" s="8" t="s">
        <v>785</v>
      </c>
      <c r="C2119" s="8" t="s">
        <v>791</v>
      </c>
      <c r="D2119" s="8">
        <v>13</v>
      </c>
      <c r="E2119" s="8">
        <v>506</v>
      </c>
      <c r="F2119" s="8">
        <v>586</v>
      </c>
      <c r="G2119" s="8">
        <v>775</v>
      </c>
      <c r="H2119" s="8">
        <v>989</v>
      </c>
      <c r="I2119" s="8">
        <v>1048</v>
      </c>
      <c r="J2119" s="8"/>
      <c r="K2119">
        <f t="shared" si="198"/>
        <v>-441</v>
      </c>
      <c r="L2119">
        <f t="shared" si="199"/>
        <v>-393</v>
      </c>
      <c r="M2119">
        <f t="shared" si="200"/>
        <v>-348</v>
      </c>
      <c r="N2119">
        <f t="shared" si="201"/>
        <v>-320</v>
      </c>
      <c r="O2119">
        <f t="shared" si="202"/>
        <v>-580</v>
      </c>
      <c r="P2119" s="1" t="str">
        <f t="shared" si="203"/>
        <v>ABOVE</v>
      </c>
      <c r="Q2119" s="7">
        <v>5.6910569105690999E-2</v>
      </c>
    </row>
    <row r="2120" spans="1:17" x14ac:dyDescent="0.3">
      <c r="A2120" s="2">
        <v>35</v>
      </c>
      <c r="B2120" s="8" t="s">
        <v>785</v>
      </c>
      <c r="C2120" s="8" t="s">
        <v>285</v>
      </c>
      <c r="D2120" s="8">
        <v>14.2</v>
      </c>
      <c r="E2120" s="8">
        <v>527</v>
      </c>
      <c r="F2120" s="8">
        <v>623</v>
      </c>
      <c r="G2120" s="8">
        <v>810</v>
      </c>
      <c r="H2120" s="8">
        <v>1019</v>
      </c>
      <c r="I2120" s="8">
        <v>1095</v>
      </c>
      <c r="J2120" s="8"/>
      <c r="K2120">
        <f t="shared" si="198"/>
        <v>-420</v>
      </c>
      <c r="L2120">
        <f t="shared" si="199"/>
        <v>-356</v>
      </c>
      <c r="M2120">
        <f t="shared" si="200"/>
        <v>-313</v>
      </c>
      <c r="N2120">
        <f t="shared" si="201"/>
        <v>-290</v>
      </c>
      <c r="O2120">
        <f t="shared" si="202"/>
        <v>-533</v>
      </c>
      <c r="P2120" s="1" t="str">
        <f t="shared" si="203"/>
        <v>ABOVE</v>
      </c>
      <c r="Q2120" s="7">
        <v>0.15447154471544702</v>
      </c>
    </row>
    <row r="2121" spans="1:17" x14ac:dyDescent="0.3">
      <c r="A2121" s="2">
        <v>35</v>
      </c>
      <c r="B2121" s="8" t="s">
        <v>785</v>
      </c>
      <c r="C2121" s="8" t="s">
        <v>790</v>
      </c>
      <c r="D2121" s="8">
        <v>15.4</v>
      </c>
      <c r="E2121" s="8">
        <v>473</v>
      </c>
      <c r="F2121" s="8">
        <v>544</v>
      </c>
      <c r="G2121" s="8">
        <v>685</v>
      </c>
      <c r="H2121" s="8">
        <v>897</v>
      </c>
      <c r="I2121" s="8">
        <v>992</v>
      </c>
      <c r="J2121" s="8"/>
      <c r="K2121">
        <f t="shared" si="198"/>
        <v>-474</v>
      </c>
      <c r="L2121">
        <f t="shared" si="199"/>
        <v>-435</v>
      </c>
      <c r="M2121">
        <f t="shared" si="200"/>
        <v>-438</v>
      </c>
      <c r="N2121">
        <f t="shared" si="201"/>
        <v>-412</v>
      </c>
      <c r="O2121">
        <f t="shared" si="202"/>
        <v>-636</v>
      </c>
      <c r="P2121" s="1" t="str">
        <f t="shared" si="203"/>
        <v>ABOVE</v>
      </c>
      <c r="Q2121" s="7">
        <v>0.25203252032520324</v>
      </c>
    </row>
    <row r="2122" spans="1:17" x14ac:dyDescent="0.3">
      <c r="A2122" s="2">
        <v>35</v>
      </c>
      <c r="B2122" s="8" t="s">
        <v>785</v>
      </c>
      <c r="C2122" s="8" t="s">
        <v>789</v>
      </c>
      <c r="D2122" s="8">
        <v>11.2</v>
      </c>
      <c r="E2122" s="8">
        <v>490</v>
      </c>
      <c r="F2122" s="8">
        <v>562</v>
      </c>
      <c r="G2122" s="8">
        <v>743</v>
      </c>
      <c r="H2122" s="8">
        <v>931</v>
      </c>
      <c r="I2122" s="8">
        <v>1004</v>
      </c>
      <c r="J2122" s="8"/>
      <c r="K2122">
        <f t="shared" si="198"/>
        <v>-457</v>
      </c>
      <c r="L2122">
        <f t="shared" si="199"/>
        <v>-417</v>
      </c>
      <c r="M2122">
        <f t="shared" si="200"/>
        <v>-380</v>
      </c>
      <c r="N2122">
        <f t="shared" si="201"/>
        <v>-378</v>
      </c>
      <c r="O2122">
        <f t="shared" si="202"/>
        <v>-624</v>
      </c>
      <c r="P2122" s="1" t="str">
        <f t="shared" si="203"/>
        <v>BELOW</v>
      </c>
      <c r="Q2122" s="7">
        <v>-8.9430894308943201E-2</v>
      </c>
    </row>
    <row r="2123" spans="1:17" x14ac:dyDescent="0.3">
      <c r="A2123" s="2">
        <v>35</v>
      </c>
      <c r="B2123" s="8" t="s">
        <v>785</v>
      </c>
      <c r="C2123" s="8" t="s">
        <v>535</v>
      </c>
      <c r="D2123" s="8">
        <v>5.4</v>
      </c>
      <c r="E2123" s="8">
        <v>624</v>
      </c>
      <c r="F2123" s="8">
        <v>703</v>
      </c>
      <c r="G2123" s="8">
        <v>930</v>
      </c>
      <c r="H2123" s="8">
        <v>1223</v>
      </c>
      <c r="I2123" s="8">
        <v>1261</v>
      </c>
      <c r="J2123" s="8"/>
      <c r="K2123">
        <f t="shared" si="198"/>
        <v>-323</v>
      </c>
      <c r="L2123">
        <f t="shared" si="199"/>
        <v>-276</v>
      </c>
      <c r="M2123">
        <f t="shared" si="200"/>
        <v>-193</v>
      </c>
      <c r="N2123">
        <f t="shared" si="201"/>
        <v>-86</v>
      </c>
      <c r="O2123">
        <f t="shared" si="202"/>
        <v>-367</v>
      </c>
      <c r="P2123" s="1" t="str">
        <f t="shared" si="203"/>
        <v>BELOW</v>
      </c>
      <c r="Q2123" s="7">
        <v>-0.5609756097560975</v>
      </c>
    </row>
    <row r="2124" spans="1:17" x14ac:dyDescent="0.3">
      <c r="A2124" s="2">
        <v>35</v>
      </c>
      <c r="B2124" s="8" t="s">
        <v>785</v>
      </c>
      <c r="C2124" s="8" t="s">
        <v>788</v>
      </c>
      <c r="D2124" s="8">
        <v>8.5</v>
      </c>
      <c r="E2124" s="8">
        <v>498</v>
      </c>
      <c r="F2124" s="8">
        <v>516</v>
      </c>
      <c r="G2124" s="8">
        <v>682</v>
      </c>
      <c r="H2124" s="8">
        <v>928</v>
      </c>
      <c r="I2124" s="8">
        <v>931</v>
      </c>
      <c r="J2124" s="8"/>
      <c r="K2124">
        <f t="shared" si="198"/>
        <v>-449</v>
      </c>
      <c r="L2124">
        <f t="shared" si="199"/>
        <v>-463</v>
      </c>
      <c r="M2124">
        <f t="shared" si="200"/>
        <v>-441</v>
      </c>
      <c r="N2124">
        <f t="shared" si="201"/>
        <v>-381</v>
      </c>
      <c r="O2124">
        <f t="shared" si="202"/>
        <v>-697</v>
      </c>
      <c r="P2124" s="1" t="str">
        <f t="shared" si="203"/>
        <v>BELOW</v>
      </c>
      <c r="Q2124" s="7">
        <v>-0.30894308943089432</v>
      </c>
    </row>
    <row r="2125" spans="1:17" x14ac:dyDescent="0.3">
      <c r="A2125" s="2">
        <v>35</v>
      </c>
      <c r="B2125" s="8" t="s">
        <v>785</v>
      </c>
      <c r="C2125" s="8" t="s">
        <v>787</v>
      </c>
      <c r="D2125" s="8">
        <v>18.7</v>
      </c>
      <c r="E2125" s="8">
        <v>498</v>
      </c>
      <c r="F2125" s="8">
        <v>596</v>
      </c>
      <c r="G2125" s="8">
        <v>682</v>
      </c>
      <c r="H2125" s="8">
        <v>959</v>
      </c>
      <c r="I2125" s="8">
        <v>1198</v>
      </c>
      <c r="J2125" s="8"/>
      <c r="K2125">
        <f t="shared" si="198"/>
        <v>-449</v>
      </c>
      <c r="L2125">
        <f t="shared" si="199"/>
        <v>-383</v>
      </c>
      <c r="M2125">
        <f t="shared" si="200"/>
        <v>-441</v>
      </c>
      <c r="N2125">
        <f t="shared" si="201"/>
        <v>-350</v>
      </c>
      <c r="O2125">
        <f t="shared" si="202"/>
        <v>-430</v>
      </c>
      <c r="P2125" s="1" t="str">
        <f t="shared" si="203"/>
        <v>ABOVE</v>
      </c>
      <c r="Q2125" s="7">
        <v>0.52032520325203235</v>
      </c>
    </row>
    <row r="2126" spans="1:17" x14ac:dyDescent="0.3">
      <c r="A2126" s="2">
        <v>35</v>
      </c>
      <c r="B2126" s="8" t="s">
        <v>785</v>
      </c>
      <c r="C2126" s="8" t="s">
        <v>180</v>
      </c>
      <c r="D2126" s="8">
        <v>4.5</v>
      </c>
      <c r="E2126" s="8">
        <v>584</v>
      </c>
      <c r="F2126" s="8">
        <v>670</v>
      </c>
      <c r="G2126" s="8">
        <v>884</v>
      </c>
      <c r="H2126" s="8">
        <v>1223</v>
      </c>
      <c r="I2126" s="8">
        <v>1414</v>
      </c>
      <c r="J2126" s="8"/>
      <c r="K2126">
        <f t="shared" si="198"/>
        <v>-363</v>
      </c>
      <c r="L2126">
        <f t="shared" si="199"/>
        <v>-309</v>
      </c>
      <c r="M2126">
        <f t="shared" si="200"/>
        <v>-239</v>
      </c>
      <c r="N2126">
        <f t="shared" si="201"/>
        <v>-86</v>
      </c>
      <c r="O2126">
        <f t="shared" si="202"/>
        <v>-214</v>
      </c>
      <c r="P2126" s="1" t="str">
        <f t="shared" si="203"/>
        <v>BELOW</v>
      </c>
      <c r="Q2126" s="7">
        <v>-0.63414634146341464</v>
      </c>
    </row>
    <row r="2127" spans="1:17" x14ac:dyDescent="0.3">
      <c r="A2127" s="2">
        <v>35</v>
      </c>
      <c r="B2127" s="8" t="s">
        <v>785</v>
      </c>
      <c r="C2127" s="8" t="s">
        <v>30</v>
      </c>
      <c r="D2127" s="8">
        <v>11</v>
      </c>
      <c r="E2127" s="8">
        <v>498</v>
      </c>
      <c r="F2127" s="8">
        <v>527</v>
      </c>
      <c r="G2127" s="8">
        <v>682</v>
      </c>
      <c r="H2127" s="8">
        <v>884</v>
      </c>
      <c r="I2127" s="8">
        <v>1025</v>
      </c>
      <c r="J2127" s="8"/>
      <c r="K2127">
        <f t="shared" si="198"/>
        <v>-449</v>
      </c>
      <c r="L2127">
        <f t="shared" si="199"/>
        <v>-452</v>
      </c>
      <c r="M2127">
        <f t="shared" si="200"/>
        <v>-441</v>
      </c>
      <c r="N2127">
        <f t="shared" si="201"/>
        <v>-425</v>
      </c>
      <c r="O2127">
        <f t="shared" si="202"/>
        <v>-603</v>
      </c>
      <c r="P2127" s="1" t="str">
        <f t="shared" si="203"/>
        <v>BELOW</v>
      </c>
      <c r="Q2127" s="7">
        <v>-0.10569105691056915</v>
      </c>
    </row>
    <row r="2128" spans="1:17" x14ac:dyDescent="0.3">
      <c r="A2128" s="2">
        <v>35</v>
      </c>
      <c r="B2128" s="8" t="s">
        <v>785</v>
      </c>
      <c r="C2128" s="8" t="s">
        <v>101</v>
      </c>
      <c r="D2128" s="8">
        <v>9.9</v>
      </c>
      <c r="E2128" s="8">
        <v>565</v>
      </c>
      <c r="F2128" s="8">
        <v>575</v>
      </c>
      <c r="G2128" s="8">
        <v>735</v>
      </c>
      <c r="H2128" s="8">
        <v>922</v>
      </c>
      <c r="I2128" s="8">
        <v>1028</v>
      </c>
      <c r="J2128" s="8"/>
      <c r="K2128">
        <f t="shared" si="198"/>
        <v>-382</v>
      </c>
      <c r="L2128">
        <f t="shared" si="199"/>
        <v>-404</v>
      </c>
      <c r="M2128">
        <f t="shared" si="200"/>
        <v>-388</v>
      </c>
      <c r="N2128">
        <f t="shared" si="201"/>
        <v>-387</v>
      </c>
      <c r="O2128">
        <f t="shared" si="202"/>
        <v>-600</v>
      </c>
      <c r="P2128" s="1" t="str">
        <f t="shared" si="203"/>
        <v>BELOW</v>
      </c>
      <c r="Q2128" s="7">
        <v>-0.1951219512195122</v>
      </c>
    </row>
    <row r="2129" spans="1:17" x14ac:dyDescent="0.3">
      <c r="A2129" s="2">
        <v>35</v>
      </c>
      <c r="B2129" s="8" t="s">
        <v>785</v>
      </c>
      <c r="C2129" s="8" t="s">
        <v>786</v>
      </c>
      <c r="D2129" s="8">
        <v>9.3000000000000007</v>
      </c>
      <c r="E2129" s="8">
        <v>498</v>
      </c>
      <c r="F2129" s="8">
        <v>544</v>
      </c>
      <c r="G2129" s="8">
        <v>682</v>
      </c>
      <c r="H2129" s="8">
        <v>883</v>
      </c>
      <c r="I2129" s="8">
        <v>1014</v>
      </c>
      <c r="J2129" s="8"/>
      <c r="K2129">
        <f t="shared" si="198"/>
        <v>-449</v>
      </c>
      <c r="L2129">
        <f t="shared" si="199"/>
        <v>-435</v>
      </c>
      <c r="M2129">
        <f t="shared" si="200"/>
        <v>-441</v>
      </c>
      <c r="N2129">
        <f t="shared" si="201"/>
        <v>-426</v>
      </c>
      <c r="O2129">
        <f t="shared" si="202"/>
        <v>-614</v>
      </c>
      <c r="P2129" s="1" t="str">
        <f t="shared" si="203"/>
        <v>BELOW</v>
      </c>
      <c r="Q2129" s="7">
        <v>-0.24390243902439024</v>
      </c>
    </row>
    <row r="2130" spans="1:17" x14ac:dyDescent="0.3">
      <c r="A2130" s="2">
        <v>35</v>
      </c>
      <c r="B2130" s="8" t="s">
        <v>785</v>
      </c>
      <c r="C2130" s="8" t="s">
        <v>24</v>
      </c>
      <c r="D2130" s="8">
        <v>11.2</v>
      </c>
      <c r="E2130" s="8">
        <v>477</v>
      </c>
      <c r="F2130" s="8">
        <v>560</v>
      </c>
      <c r="G2130" s="8">
        <v>727</v>
      </c>
      <c r="H2130" s="8">
        <v>994</v>
      </c>
      <c r="I2130" s="8">
        <v>1094</v>
      </c>
      <c r="J2130" s="8"/>
      <c r="K2130">
        <f t="shared" si="198"/>
        <v>-470</v>
      </c>
      <c r="L2130">
        <f t="shared" si="199"/>
        <v>-419</v>
      </c>
      <c r="M2130">
        <f t="shared" si="200"/>
        <v>-396</v>
      </c>
      <c r="N2130">
        <f t="shared" si="201"/>
        <v>-315</v>
      </c>
      <c r="O2130">
        <f t="shared" si="202"/>
        <v>-534</v>
      </c>
      <c r="P2130" s="1" t="str">
        <f t="shared" si="203"/>
        <v>BELOW</v>
      </c>
      <c r="Q2130" s="7">
        <v>-8.9430894308943201E-2</v>
      </c>
    </row>
    <row r="2131" spans="1:17" x14ac:dyDescent="0.3">
      <c r="A2131" s="2">
        <v>35</v>
      </c>
      <c r="B2131" s="8" t="s">
        <v>785</v>
      </c>
      <c r="C2131" s="8" t="s">
        <v>784</v>
      </c>
      <c r="D2131" s="8">
        <v>7.5</v>
      </c>
      <c r="E2131" s="8">
        <v>498</v>
      </c>
      <c r="F2131" s="8">
        <v>526</v>
      </c>
      <c r="G2131" s="8">
        <v>682</v>
      </c>
      <c r="H2131" s="8">
        <v>854</v>
      </c>
      <c r="I2131" s="8">
        <v>937</v>
      </c>
      <c r="J2131" s="8"/>
      <c r="K2131">
        <f t="shared" si="198"/>
        <v>-449</v>
      </c>
      <c r="L2131">
        <f t="shared" si="199"/>
        <v>-453</v>
      </c>
      <c r="M2131">
        <f t="shared" si="200"/>
        <v>-441</v>
      </c>
      <c r="N2131">
        <f t="shared" si="201"/>
        <v>-455</v>
      </c>
      <c r="O2131">
        <f t="shared" si="202"/>
        <v>-691</v>
      </c>
      <c r="P2131" s="1" t="str">
        <f t="shared" si="203"/>
        <v>BELOW</v>
      </c>
      <c r="Q2131" s="7">
        <v>-0.3902439024390244</v>
      </c>
    </row>
    <row r="2132" spans="1:17" x14ac:dyDescent="0.3">
      <c r="A2132" s="2">
        <v>36</v>
      </c>
      <c r="B2132" s="8" t="s">
        <v>727</v>
      </c>
      <c r="C2132" s="8" t="s">
        <v>783</v>
      </c>
      <c r="D2132" s="8">
        <v>23.6</v>
      </c>
      <c r="E2132" s="8">
        <v>499</v>
      </c>
      <c r="F2132" s="8">
        <v>530</v>
      </c>
      <c r="G2132" s="8">
        <v>700</v>
      </c>
      <c r="H2132" s="8">
        <v>947</v>
      </c>
      <c r="I2132" s="8">
        <v>959</v>
      </c>
      <c r="J2132" s="8"/>
      <c r="K2132">
        <f t="shared" si="198"/>
        <v>-448</v>
      </c>
      <c r="L2132">
        <f t="shared" si="199"/>
        <v>-449</v>
      </c>
      <c r="M2132">
        <f t="shared" si="200"/>
        <v>-423</v>
      </c>
      <c r="N2132">
        <f t="shared" si="201"/>
        <v>-362</v>
      </c>
      <c r="O2132">
        <f t="shared" si="202"/>
        <v>-669</v>
      </c>
      <c r="P2132" s="1" t="str">
        <f t="shared" si="203"/>
        <v>ABOVE</v>
      </c>
      <c r="Q2132" s="7">
        <v>0.91869918699186992</v>
      </c>
    </row>
    <row r="2133" spans="1:17" x14ac:dyDescent="0.3">
      <c r="A2133" s="2">
        <v>36</v>
      </c>
      <c r="B2133" s="8" t="s">
        <v>727</v>
      </c>
      <c r="C2133" s="8" t="s">
        <v>782</v>
      </c>
      <c r="D2133" s="8">
        <v>15.8</v>
      </c>
      <c r="E2133" s="8">
        <v>499</v>
      </c>
      <c r="F2133" s="8">
        <v>529</v>
      </c>
      <c r="G2133" s="8">
        <v>700</v>
      </c>
      <c r="H2133" s="8">
        <v>910</v>
      </c>
      <c r="I2133" s="8">
        <v>946</v>
      </c>
      <c r="J2133" s="8"/>
      <c r="K2133">
        <f t="shared" si="198"/>
        <v>-448</v>
      </c>
      <c r="L2133">
        <f t="shared" si="199"/>
        <v>-450</v>
      </c>
      <c r="M2133">
        <f t="shared" si="200"/>
        <v>-423</v>
      </c>
      <c r="N2133">
        <f t="shared" si="201"/>
        <v>-399</v>
      </c>
      <c r="O2133">
        <f t="shared" si="202"/>
        <v>-682</v>
      </c>
      <c r="P2133" s="1" t="str">
        <f t="shared" si="203"/>
        <v>ABOVE</v>
      </c>
      <c r="Q2133" s="7">
        <v>0.28455284552845528</v>
      </c>
    </row>
    <row r="2134" spans="1:17" x14ac:dyDescent="0.3">
      <c r="A2134" s="2">
        <v>36</v>
      </c>
      <c r="B2134" s="8" t="s">
        <v>727</v>
      </c>
      <c r="C2134" s="8" t="s">
        <v>781</v>
      </c>
      <c r="D2134" s="8">
        <v>19.2</v>
      </c>
      <c r="E2134" s="8">
        <v>499</v>
      </c>
      <c r="F2134" s="8">
        <v>529</v>
      </c>
      <c r="G2134" s="8">
        <v>700</v>
      </c>
      <c r="H2134" s="8">
        <v>882</v>
      </c>
      <c r="I2134" s="8">
        <v>978</v>
      </c>
      <c r="J2134" s="8"/>
      <c r="K2134">
        <f t="shared" si="198"/>
        <v>-448</v>
      </c>
      <c r="L2134">
        <f t="shared" si="199"/>
        <v>-450</v>
      </c>
      <c r="M2134">
        <f t="shared" si="200"/>
        <v>-423</v>
      </c>
      <c r="N2134">
        <f t="shared" si="201"/>
        <v>-427</v>
      </c>
      <c r="O2134">
        <f t="shared" si="202"/>
        <v>-650</v>
      </c>
      <c r="P2134" s="1" t="str">
        <f t="shared" si="203"/>
        <v>ABOVE</v>
      </c>
      <c r="Q2134" s="7">
        <v>0.56097560975609739</v>
      </c>
    </row>
    <row r="2135" spans="1:17" x14ac:dyDescent="0.3">
      <c r="A2135" s="2">
        <v>36</v>
      </c>
      <c r="B2135" s="8" t="s">
        <v>727</v>
      </c>
      <c r="C2135" s="8" t="s">
        <v>301</v>
      </c>
      <c r="D2135" s="8">
        <v>10.6</v>
      </c>
      <c r="E2135" s="8">
        <v>499</v>
      </c>
      <c r="F2135" s="8">
        <v>545</v>
      </c>
      <c r="G2135" s="8">
        <v>700</v>
      </c>
      <c r="H2135" s="8">
        <v>877</v>
      </c>
      <c r="I2135" s="8">
        <v>1021</v>
      </c>
      <c r="J2135" s="8"/>
      <c r="K2135">
        <f t="shared" si="198"/>
        <v>-448</v>
      </c>
      <c r="L2135">
        <f t="shared" si="199"/>
        <v>-434</v>
      </c>
      <c r="M2135">
        <f t="shared" si="200"/>
        <v>-423</v>
      </c>
      <c r="N2135">
        <f t="shared" si="201"/>
        <v>-432</v>
      </c>
      <c r="O2135">
        <f t="shared" si="202"/>
        <v>-607</v>
      </c>
      <c r="P2135" s="1" t="str">
        <f t="shared" si="203"/>
        <v>BELOW</v>
      </c>
      <c r="Q2135" s="7">
        <v>-0.13821138211382122</v>
      </c>
    </row>
    <row r="2136" spans="1:17" x14ac:dyDescent="0.3">
      <c r="A2136" s="2">
        <v>36</v>
      </c>
      <c r="B2136" s="8" t="s">
        <v>727</v>
      </c>
      <c r="C2136" s="8" t="s">
        <v>780</v>
      </c>
      <c r="D2136" s="8">
        <v>20.8</v>
      </c>
      <c r="E2136" s="8">
        <v>551</v>
      </c>
      <c r="F2136" s="8">
        <v>648</v>
      </c>
      <c r="G2136" s="8">
        <v>857</v>
      </c>
      <c r="H2136" s="8">
        <v>1074</v>
      </c>
      <c r="I2136" s="8">
        <v>1250</v>
      </c>
      <c r="J2136" s="8"/>
      <c r="K2136">
        <f t="shared" si="198"/>
        <v>-396</v>
      </c>
      <c r="L2136">
        <f t="shared" si="199"/>
        <v>-331</v>
      </c>
      <c r="M2136">
        <f t="shared" si="200"/>
        <v>-266</v>
      </c>
      <c r="N2136">
        <f t="shared" si="201"/>
        <v>-235</v>
      </c>
      <c r="O2136">
        <f t="shared" si="202"/>
        <v>-378</v>
      </c>
      <c r="P2136" s="1" t="str">
        <f t="shared" si="203"/>
        <v>ABOVE</v>
      </c>
      <c r="Q2136" s="7">
        <v>0.69105691056910568</v>
      </c>
    </row>
    <row r="2137" spans="1:17" x14ac:dyDescent="0.3">
      <c r="A2137" s="2">
        <v>36</v>
      </c>
      <c r="B2137" s="8" t="s">
        <v>727</v>
      </c>
      <c r="C2137" s="8" t="s">
        <v>779</v>
      </c>
      <c r="D2137" s="8">
        <v>14.9</v>
      </c>
      <c r="E2137" s="8">
        <v>499</v>
      </c>
      <c r="F2137" s="8">
        <v>529</v>
      </c>
      <c r="G2137" s="8">
        <v>700</v>
      </c>
      <c r="H2137" s="8">
        <v>892</v>
      </c>
      <c r="I2137" s="8">
        <v>1194</v>
      </c>
      <c r="J2137" s="8"/>
      <c r="K2137">
        <f t="shared" si="198"/>
        <v>-448</v>
      </c>
      <c r="L2137">
        <f t="shared" si="199"/>
        <v>-450</v>
      </c>
      <c r="M2137">
        <f t="shared" si="200"/>
        <v>-423</v>
      </c>
      <c r="N2137">
        <f t="shared" si="201"/>
        <v>-417</v>
      </c>
      <c r="O2137">
        <f t="shared" si="202"/>
        <v>-434</v>
      </c>
      <c r="P2137" s="1" t="str">
        <f t="shared" si="203"/>
        <v>ABOVE</v>
      </c>
      <c r="Q2137" s="7">
        <v>0.21138211382113817</v>
      </c>
    </row>
    <row r="2138" spans="1:17" x14ac:dyDescent="0.3">
      <c r="A2138" s="2">
        <v>36</v>
      </c>
      <c r="B2138" s="8" t="s">
        <v>727</v>
      </c>
      <c r="C2138" s="8" t="s">
        <v>778</v>
      </c>
      <c r="D2138" s="8">
        <v>17.3</v>
      </c>
      <c r="E2138" s="8">
        <v>533</v>
      </c>
      <c r="F2138" s="8">
        <v>536</v>
      </c>
      <c r="G2138" s="8">
        <v>709</v>
      </c>
      <c r="H2138" s="8">
        <v>931</v>
      </c>
      <c r="I2138" s="8">
        <v>983</v>
      </c>
      <c r="J2138" s="8"/>
      <c r="K2138">
        <f t="shared" si="198"/>
        <v>-414</v>
      </c>
      <c r="L2138">
        <f t="shared" si="199"/>
        <v>-443</v>
      </c>
      <c r="M2138">
        <f t="shared" si="200"/>
        <v>-414</v>
      </c>
      <c r="N2138">
        <f t="shared" si="201"/>
        <v>-378</v>
      </c>
      <c r="O2138">
        <f t="shared" si="202"/>
        <v>-645</v>
      </c>
      <c r="P2138" s="1" t="str">
        <f t="shared" si="203"/>
        <v>ABOVE</v>
      </c>
      <c r="Q2138" s="7">
        <v>0.4065040650406504</v>
      </c>
    </row>
    <row r="2139" spans="1:17" x14ac:dyDescent="0.3">
      <c r="A2139" s="2">
        <v>36</v>
      </c>
      <c r="B2139" s="8" t="s">
        <v>727</v>
      </c>
      <c r="C2139" s="8" t="s">
        <v>777</v>
      </c>
      <c r="D2139" s="8">
        <v>20.6</v>
      </c>
      <c r="E2139" s="8">
        <v>485</v>
      </c>
      <c r="F2139" s="8">
        <v>542</v>
      </c>
      <c r="G2139" s="8">
        <v>700</v>
      </c>
      <c r="H2139" s="8">
        <v>877</v>
      </c>
      <c r="I2139" s="8">
        <v>1056</v>
      </c>
      <c r="J2139" s="8"/>
      <c r="K2139">
        <f t="shared" si="198"/>
        <v>-462</v>
      </c>
      <c r="L2139">
        <f t="shared" si="199"/>
        <v>-437</v>
      </c>
      <c r="M2139">
        <f t="shared" si="200"/>
        <v>-423</v>
      </c>
      <c r="N2139">
        <f t="shared" si="201"/>
        <v>-432</v>
      </c>
      <c r="O2139">
        <f t="shared" si="202"/>
        <v>-572</v>
      </c>
      <c r="P2139" s="1" t="str">
        <f t="shared" si="203"/>
        <v>ABOVE</v>
      </c>
      <c r="Q2139" s="7">
        <v>0.67479674796747968</v>
      </c>
    </row>
    <row r="2140" spans="1:17" x14ac:dyDescent="0.3">
      <c r="A2140" s="2">
        <v>36</v>
      </c>
      <c r="B2140" s="8" t="s">
        <v>727</v>
      </c>
      <c r="C2140" s="8" t="s">
        <v>776</v>
      </c>
      <c r="D2140" s="8">
        <v>8.1</v>
      </c>
      <c r="E2140" s="8">
        <v>637</v>
      </c>
      <c r="F2140" s="8">
        <v>689</v>
      </c>
      <c r="G2140" s="8">
        <v>867</v>
      </c>
      <c r="H2140" s="8">
        <v>1184</v>
      </c>
      <c r="I2140" s="8">
        <v>1463</v>
      </c>
      <c r="J2140" s="8"/>
      <c r="K2140">
        <f t="shared" si="198"/>
        <v>-310</v>
      </c>
      <c r="L2140">
        <f t="shared" si="199"/>
        <v>-290</v>
      </c>
      <c r="M2140">
        <f t="shared" si="200"/>
        <v>-256</v>
      </c>
      <c r="N2140">
        <f t="shared" si="201"/>
        <v>-125</v>
      </c>
      <c r="O2140">
        <f t="shared" si="202"/>
        <v>-165</v>
      </c>
      <c r="P2140" s="1" t="str">
        <f t="shared" si="203"/>
        <v>BELOW</v>
      </c>
      <c r="Q2140" s="7">
        <v>-0.34146341463414642</v>
      </c>
    </row>
    <row r="2141" spans="1:17" x14ac:dyDescent="0.3">
      <c r="A2141" s="2">
        <v>36</v>
      </c>
      <c r="B2141" s="8" t="s">
        <v>727</v>
      </c>
      <c r="C2141" s="8" t="s">
        <v>577</v>
      </c>
      <c r="D2141" s="8">
        <v>14.3</v>
      </c>
      <c r="E2141" s="8">
        <v>541</v>
      </c>
      <c r="F2141" s="8">
        <v>598</v>
      </c>
      <c r="G2141" s="8">
        <v>727</v>
      </c>
      <c r="H2141" s="8">
        <v>911</v>
      </c>
      <c r="I2141" s="8">
        <v>983</v>
      </c>
      <c r="J2141" s="8"/>
      <c r="K2141">
        <f t="shared" si="198"/>
        <v>-406</v>
      </c>
      <c r="L2141">
        <f t="shared" si="199"/>
        <v>-381</v>
      </c>
      <c r="M2141">
        <f t="shared" si="200"/>
        <v>-396</v>
      </c>
      <c r="N2141">
        <f t="shared" si="201"/>
        <v>-398</v>
      </c>
      <c r="O2141">
        <f t="shared" si="202"/>
        <v>-645</v>
      </c>
      <c r="P2141" s="1" t="str">
        <f t="shared" si="203"/>
        <v>ABOVE</v>
      </c>
      <c r="Q2141" s="7">
        <v>0.16260162601626016</v>
      </c>
    </row>
    <row r="2142" spans="1:17" x14ac:dyDescent="0.3">
      <c r="A2142" s="2">
        <v>36</v>
      </c>
      <c r="B2142" s="8" t="s">
        <v>727</v>
      </c>
      <c r="C2142" s="8" t="s">
        <v>496</v>
      </c>
      <c r="D2142" s="8">
        <v>21.4</v>
      </c>
      <c r="E2142" s="8">
        <v>543</v>
      </c>
      <c r="F2142" s="8">
        <v>580</v>
      </c>
      <c r="G2142" s="8">
        <v>700</v>
      </c>
      <c r="H2142" s="8">
        <v>965</v>
      </c>
      <c r="I2142" s="8">
        <v>1131</v>
      </c>
      <c r="J2142" s="8"/>
      <c r="K2142">
        <f t="shared" si="198"/>
        <v>-404</v>
      </c>
      <c r="L2142">
        <f t="shared" si="199"/>
        <v>-399</v>
      </c>
      <c r="M2142">
        <f t="shared" si="200"/>
        <v>-423</v>
      </c>
      <c r="N2142">
        <f t="shared" si="201"/>
        <v>-344</v>
      </c>
      <c r="O2142">
        <f t="shared" si="202"/>
        <v>-497</v>
      </c>
      <c r="P2142" s="1" t="str">
        <f t="shared" si="203"/>
        <v>ABOVE</v>
      </c>
      <c r="Q2142" s="7">
        <v>0.73983739837398355</v>
      </c>
    </row>
    <row r="2143" spans="1:17" x14ac:dyDescent="0.3">
      <c r="A2143" s="2">
        <v>36</v>
      </c>
      <c r="B2143" s="8" t="s">
        <v>727</v>
      </c>
      <c r="C2143" s="8" t="s">
        <v>775</v>
      </c>
      <c r="D2143" s="8">
        <v>22.5</v>
      </c>
      <c r="E2143" s="8">
        <v>450</v>
      </c>
      <c r="F2143" s="8">
        <v>529</v>
      </c>
      <c r="G2143" s="8">
        <v>700</v>
      </c>
      <c r="H2143" s="8">
        <v>950</v>
      </c>
      <c r="I2143" s="8">
        <v>986</v>
      </c>
      <c r="J2143" s="8"/>
      <c r="K2143">
        <f t="shared" si="198"/>
        <v>-497</v>
      </c>
      <c r="L2143">
        <f t="shared" si="199"/>
        <v>-450</v>
      </c>
      <c r="M2143">
        <f t="shared" si="200"/>
        <v>-423</v>
      </c>
      <c r="N2143">
        <f t="shared" si="201"/>
        <v>-359</v>
      </c>
      <c r="O2143">
        <f t="shared" si="202"/>
        <v>-642</v>
      </c>
      <c r="P2143" s="1" t="str">
        <f t="shared" si="203"/>
        <v>ABOVE</v>
      </c>
      <c r="Q2143" s="7">
        <v>0.82926829268292668</v>
      </c>
    </row>
    <row r="2144" spans="1:17" x14ac:dyDescent="0.3">
      <c r="A2144" s="2">
        <v>36</v>
      </c>
      <c r="B2144" s="8" t="s">
        <v>727</v>
      </c>
      <c r="C2144" s="8" t="s">
        <v>774</v>
      </c>
      <c r="D2144" s="8">
        <v>17.8</v>
      </c>
      <c r="E2144" s="8">
        <v>499</v>
      </c>
      <c r="F2144" s="8">
        <v>545</v>
      </c>
      <c r="G2144" s="8">
        <v>700</v>
      </c>
      <c r="H2144" s="8">
        <v>915</v>
      </c>
      <c r="I2144" s="8">
        <v>1009</v>
      </c>
      <c r="J2144" s="8"/>
      <c r="K2144">
        <f t="shared" si="198"/>
        <v>-448</v>
      </c>
      <c r="L2144">
        <f t="shared" si="199"/>
        <v>-434</v>
      </c>
      <c r="M2144">
        <f t="shared" si="200"/>
        <v>-423</v>
      </c>
      <c r="N2144">
        <f t="shared" si="201"/>
        <v>-394</v>
      </c>
      <c r="O2144">
        <f t="shared" si="202"/>
        <v>-619</v>
      </c>
      <c r="P2144" s="1" t="str">
        <f t="shared" si="203"/>
        <v>ABOVE</v>
      </c>
      <c r="Q2144" s="7">
        <v>0.44715447154471544</v>
      </c>
    </row>
    <row r="2145" spans="1:17" x14ac:dyDescent="0.3">
      <c r="A2145" s="2">
        <v>36</v>
      </c>
      <c r="B2145" s="8" t="s">
        <v>727</v>
      </c>
      <c r="C2145" s="8" t="s">
        <v>773</v>
      </c>
      <c r="D2145" s="8">
        <v>11.7</v>
      </c>
      <c r="E2145" s="8">
        <v>637</v>
      </c>
      <c r="F2145" s="8">
        <v>689</v>
      </c>
      <c r="G2145" s="8">
        <v>867</v>
      </c>
      <c r="H2145" s="8">
        <v>1184</v>
      </c>
      <c r="I2145" s="8">
        <v>1463</v>
      </c>
      <c r="J2145" s="8"/>
      <c r="K2145">
        <f t="shared" si="198"/>
        <v>-310</v>
      </c>
      <c r="L2145">
        <f t="shared" si="199"/>
        <v>-290</v>
      </c>
      <c r="M2145">
        <f t="shared" si="200"/>
        <v>-256</v>
      </c>
      <c r="N2145">
        <f t="shared" si="201"/>
        <v>-125</v>
      </c>
      <c r="O2145">
        <f t="shared" si="202"/>
        <v>-165</v>
      </c>
      <c r="P2145" s="1" t="str">
        <f t="shared" si="203"/>
        <v>BELOW</v>
      </c>
      <c r="Q2145" s="7">
        <v>-4.8780487804878161E-2</v>
      </c>
    </row>
    <row r="2146" spans="1:17" x14ac:dyDescent="0.3">
      <c r="A2146" s="2">
        <v>36</v>
      </c>
      <c r="B2146" s="8" t="s">
        <v>727</v>
      </c>
      <c r="C2146" s="8" t="s">
        <v>772</v>
      </c>
      <c r="D2146" s="8">
        <v>18.100000000000001</v>
      </c>
      <c r="E2146" s="8">
        <v>499</v>
      </c>
      <c r="F2146" s="8">
        <v>529</v>
      </c>
      <c r="G2146" s="8">
        <v>700</v>
      </c>
      <c r="H2146" s="8">
        <v>1012</v>
      </c>
      <c r="I2146" s="8">
        <v>1064</v>
      </c>
      <c r="J2146" s="8"/>
      <c r="K2146">
        <f t="shared" si="198"/>
        <v>-448</v>
      </c>
      <c r="L2146">
        <f t="shared" si="199"/>
        <v>-450</v>
      </c>
      <c r="M2146">
        <f t="shared" si="200"/>
        <v>-423</v>
      </c>
      <c r="N2146">
        <f t="shared" si="201"/>
        <v>-297</v>
      </c>
      <c r="O2146">
        <f t="shared" si="202"/>
        <v>-564</v>
      </c>
      <c r="P2146" s="1" t="str">
        <f t="shared" si="203"/>
        <v>ABOVE</v>
      </c>
      <c r="Q2146" s="7">
        <v>0.47154471544715448</v>
      </c>
    </row>
    <row r="2147" spans="1:17" x14ac:dyDescent="0.3">
      <c r="A2147" s="2">
        <v>36</v>
      </c>
      <c r="B2147" s="8" t="s">
        <v>727</v>
      </c>
      <c r="C2147" s="8" t="s">
        <v>487</v>
      </c>
      <c r="D2147" s="8">
        <v>17.600000000000001</v>
      </c>
      <c r="E2147" s="8">
        <v>548</v>
      </c>
      <c r="F2147" s="8">
        <v>562</v>
      </c>
      <c r="G2147" s="8">
        <v>741</v>
      </c>
      <c r="H2147" s="8">
        <v>1052</v>
      </c>
      <c r="I2147" s="8">
        <v>1189</v>
      </c>
      <c r="J2147" s="8"/>
      <c r="K2147">
        <f t="shared" si="198"/>
        <v>-399</v>
      </c>
      <c r="L2147">
        <f t="shared" si="199"/>
        <v>-417</v>
      </c>
      <c r="M2147">
        <f t="shared" si="200"/>
        <v>-382</v>
      </c>
      <c r="N2147">
        <f t="shared" si="201"/>
        <v>-257</v>
      </c>
      <c r="O2147">
        <f t="shared" si="202"/>
        <v>-439</v>
      </c>
      <c r="P2147" s="1" t="str">
        <f t="shared" si="203"/>
        <v>ABOVE</v>
      </c>
      <c r="Q2147" s="7">
        <v>0.43089430894308944</v>
      </c>
    </row>
    <row r="2148" spans="1:17" x14ac:dyDescent="0.3">
      <c r="A2148" s="2">
        <v>36</v>
      </c>
      <c r="B2148" s="8" t="s">
        <v>727</v>
      </c>
      <c r="C2148" s="8" t="s">
        <v>771</v>
      </c>
      <c r="D2148" s="8">
        <v>18.600000000000001</v>
      </c>
      <c r="E2148" s="8">
        <v>519</v>
      </c>
      <c r="F2148" s="8">
        <v>611</v>
      </c>
      <c r="G2148" s="8">
        <v>700</v>
      </c>
      <c r="H2148" s="8">
        <v>958</v>
      </c>
      <c r="I2148" s="8">
        <v>1120</v>
      </c>
      <c r="J2148" s="8"/>
      <c r="K2148">
        <f t="shared" si="198"/>
        <v>-428</v>
      </c>
      <c r="L2148">
        <f t="shared" si="199"/>
        <v>-368</v>
      </c>
      <c r="M2148">
        <f t="shared" si="200"/>
        <v>-423</v>
      </c>
      <c r="N2148">
        <f t="shared" si="201"/>
        <v>-351</v>
      </c>
      <c r="O2148">
        <f t="shared" si="202"/>
        <v>-508</v>
      </c>
      <c r="P2148" s="1" t="str">
        <f t="shared" si="203"/>
        <v>ABOVE</v>
      </c>
      <c r="Q2148" s="7">
        <v>0.51219512195121952</v>
      </c>
    </row>
    <row r="2149" spans="1:17" x14ac:dyDescent="0.3">
      <c r="A2149" s="2">
        <v>36</v>
      </c>
      <c r="B2149" s="8" t="s">
        <v>727</v>
      </c>
      <c r="C2149" s="8" t="s">
        <v>246</v>
      </c>
      <c r="D2149" s="8">
        <v>18.2</v>
      </c>
      <c r="E2149" s="8">
        <v>527</v>
      </c>
      <c r="F2149" s="8">
        <v>563</v>
      </c>
      <c r="G2149" s="8">
        <v>700</v>
      </c>
      <c r="H2149" s="8">
        <v>907</v>
      </c>
      <c r="I2149" s="8">
        <v>946</v>
      </c>
      <c r="J2149" s="8"/>
      <c r="K2149">
        <f t="shared" si="198"/>
        <v>-420</v>
      </c>
      <c r="L2149">
        <f t="shared" si="199"/>
        <v>-416</v>
      </c>
      <c r="M2149">
        <f t="shared" si="200"/>
        <v>-423</v>
      </c>
      <c r="N2149">
        <f t="shared" si="201"/>
        <v>-402</v>
      </c>
      <c r="O2149">
        <f t="shared" si="202"/>
        <v>-682</v>
      </c>
      <c r="P2149" s="1" t="str">
        <f t="shared" si="203"/>
        <v>ABOVE</v>
      </c>
      <c r="Q2149" s="7">
        <v>0.47967479674796731</v>
      </c>
    </row>
    <row r="2150" spans="1:17" x14ac:dyDescent="0.3">
      <c r="A2150" s="2">
        <v>36</v>
      </c>
      <c r="B2150" s="8" t="s">
        <v>727</v>
      </c>
      <c r="C2150" s="8" t="s">
        <v>770</v>
      </c>
      <c r="D2150" s="8">
        <v>13.7</v>
      </c>
      <c r="E2150" s="8">
        <v>569</v>
      </c>
      <c r="F2150" s="8">
        <v>669</v>
      </c>
      <c r="G2150" s="8">
        <v>865</v>
      </c>
      <c r="H2150" s="8">
        <v>1162</v>
      </c>
      <c r="I2150" s="8">
        <v>1315</v>
      </c>
      <c r="J2150" s="8"/>
      <c r="K2150">
        <f t="shared" si="198"/>
        <v>-378</v>
      </c>
      <c r="L2150">
        <f t="shared" si="199"/>
        <v>-310</v>
      </c>
      <c r="M2150">
        <f t="shared" si="200"/>
        <v>-258</v>
      </c>
      <c r="N2150">
        <f t="shared" si="201"/>
        <v>-147</v>
      </c>
      <c r="O2150">
        <f t="shared" si="202"/>
        <v>-313</v>
      </c>
      <c r="P2150" s="1" t="str">
        <f t="shared" si="203"/>
        <v>ABOVE</v>
      </c>
      <c r="Q2150" s="7">
        <v>0.113821138211382</v>
      </c>
    </row>
    <row r="2151" spans="1:17" x14ac:dyDescent="0.3">
      <c r="A2151" s="2">
        <v>36</v>
      </c>
      <c r="B2151" s="8" t="s">
        <v>727</v>
      </c>
      <c r="C2151" s="8" t="s">
        <v>620</v>
      </c>
      <c r="D2151" s="8">
        <v>15.8</v>
      </c>
      <c r="E2151" s="8">
        <v>499</v>
      </c>
      <c r="F2151" s="8">
        <v>539</v>
      </c>
      <c r="G2151" s="8">
        <v>700</v>
      </c>
      <c r="H2151" s="8">
        <v>1012</v>
      </c>
      <c r="I2151" s="8">
        <v>1230</v>
      </c>
      <c r="J2151" s="8"/>
      <c r="K2151">
        <f t="shared" si="198"/>
        <v>-448</v>
      </c>
      <c r="L2151">
        <f t="shared" si="199"/>
        <v>-440</v>
      </c>
      <c r="M2151">
        <f t="shared" si="200"/>
        <v>-423</v>
      </c>
      <c r="N2151">
        <f t="shared" si="201"/>
        <v>-297</v>
      </c>
      <c r="O2151">
        <f t="shared" si="202"/>
        <v>-398</v>
      </c>
      <c r="P2151" s="1" t="str">
        <f t="shared" si="203"/>
        <v>ABOVE</v>
      </c>
      <c r="Q2151" s="7">
        <v>0.28455284552845528</v>
      </c>
    </row>
    <row r="2152" spans="1:17" x14ac:dyDescent="0.3">
      <c r="A2152" s="2">
        <v>36</v>
      </c>
      <c r="B2152" s="8" t="s">
        <v>727</v>
      </c>
      <c r="C2152" s="8" t="s">
        <v>691</v>
      </c>
      <c r="D2152" s="8">
        <v>17.5</v>
      </c>
      <c r="E2152" s="8">
        <v>499</v>
      </c>
      <c r="F2152" s="8">
        <v>529</v>
      </c>
      <c r="G2152" s="8">
        <v>700</v>
      </c>
      <c r="H2152" s="8">
        <v>931</v>
      </c>
      <c r="I2152" s="8">
        <v>1067</v>
      </c>
      <c r="J2152" s="8"/>
      <c r="K2152">
        <f t="shared" si="198"/>
        <v>-448</v>
      </c>
      <c r="L2152">
        <f t="shared" si="199"/>
        <v>-450</v>
      </c>
      <c r="M2152">
        <f t="shared" si="200"/>
        <v>-423</v>
      </c>
      <c r="N2152">
        <f t="shared" si="201"/>
        <v>-378</v>
      </c>
      <c r="O2152">
        <f t="shared" si="202"/>
        <v>-561</v>
      </c>
      <c r="P2152" s="1" t="str">
        <f t="shared" si="203"/>
        <v>ABOVE</v>
      </c>
      <c r="Q2152" s="7">
        <v>0.42276422764227634</v>
      </c>
    </row>
    <row r="2153" spans="1:17" x14ac:dyDescent="0.3">
      <c r="A2153" s="2">
        <v>36</v>
      </c>
      <c r="B2153" s="8" t="s">
        <v>727</v>
      </c>
      <c r="C2153" s="8" t="s">
        <v>616</v>
      </c>
      <c r="D2153" s="8">
        <v>11.6</v>
      </c>
      <c r="E2153" s="8">
        <v>505</v>
      </c>
      <c r="F2153" s="8">
        <v>535</v>
      </c>
      <c r="G2153" s="8">
        <v>708</v>
      </c>
      <c r="H2153" s="8">
        <v>887</v>
      </c>
      <c r="I2153" s="8">
        <v>1008</v>
      </c>
      <c r="J2153" s="8"/>
      <c r="K2153">
        <f t="shared" si="198"/>
        <v>-442</v>
      </c>
      <c r="L2153">
        <f t="shared" si="199"/>
        <v>-444</v>
      </c>
      <c r="M2153">
        <f t="shared" si="200"/>
        <v>-415</v>
      </c>
      <c r="N2153">
        <f t="shared" si="201"/>
        <v>-422</v>
      </c>
      <c r="O2153">
        <f t="shared" si="202"/>
        <v>-620</v>
      </c>
      <c r="P2153" s="1" t="str">
        <f t="shared" si="203"/>
        <v>BELOW</v>
      </c>
      <c r="Q2153" s="7">
        <v>-5.6910569105691138E-2</v>
      </c>
    </row>
    <row r="2154" spans="1:17" x14ac:dyDescent="0.3">
      <c r="A2154" s="2">
        <v>36</v>
      </c>
      <c r="B2154" s="8" t="s">
        <v>727</v>
      </c>
      <c r="C2154" s="8" t="s">
        <v>464</v>
      </c>
      <c r="D2154" s="8">
        <v>13</v>
      </c>
      <c r="E2154" s="8">
        <v>528</v>
      </c>
      <c r="F2154" s="8">
        <v>577</v>
      </c>
      <c r="G2154" s="8">
        <v>741</v>
      </c>
      <c r="H2154" s="8">
        <v>928</v>
      </c>
      <c r="I2154" s="8">
        <v>1002</v>
      </c>
      <c r="J2154" s="8"/>
      <c r="K2154">
        <f t="shared" si="198"/>
        <v>-419</v>
      </c>
      <c r="L2154">
        <f t="shared" si="199"/>
        <v>-402</v>
      </c>
      <c r="M2154">
        <f t="shared" si="200"/>
        <v>-382</v>
      </c>
      <c r="N2154">
        <f t="shared" si="201"/>
        <v>-381</v>
      </c>
      <c r="O2154">
        <f t="shared" si="202"/>
        <v>-626</v>
      </c>
      <c r="P2154" s="1" t="str">
        <f t="shared" si="203"/>
        <v>ABOVE</v>
      </c>
      <c r="Q2154" s="7">
        <v>5.6910569105690999E-2</v>
      </c>
    </row>
    <row r="2155" spans="1:17" x14ac:dyDescent="0.3">
      <c r="A2155" s="2">
        <v>36</v>
      </c>
      <c r="B2155" s="8" t="s">
        <v>727</v>
      </c>
      <c r="C2155" s="8" t="s">
        <v>167</v>
      </c>
      <c r="D2155" s="8">
        <v>12.7</v>
      </c>
      <c r="E2155" s="8">
        <v>493</v>
      </c>
      <c r="F2155" s="8">
        <v>581</v>
      </c>
      <c r="G2155" s="8">
        <v>768</v>
      </c>
      <c r="H2155" s="8">
        <v>1083</v>
      </c>
      <c r="I2155" s="8">
        <v>1217</v>
      </c>
      <c r="J2155" s="8"/>
      <c r="K2155">
        <f t="shared" si="198"/>
        <v>-454</v>
      </c>
      <c r="L2155">
        <f t="shared" si="199"/>
        <v>-398</v>
      </c>
      <c r="M2155">
        <f t="shared" si="200"/>
        <v>-355</v>
      </c>
      <c r="N2155">
        <f t="shared" si="201"/>
        <v>-226</v>
      </c>
      <c r="O2155">
        <f t="shared" si="202"/>
        <v>-411</v>
      </c>
      <c r="P2155" s="1" t="str">
        <f t="shared" si="203"/>
        <v>ABOVE</v>
      </c>
      <c r="Q2155" s="7">
        <v>3.2520325203251918E-2</v>
      </c>
    </row>
    <row r="2156" spans="1:17" x14ac:dyDescent="0.3">
      <c r="A2156" s="2">
        <v>36</v>
      </c>
      <c r="B2156" s="8" t="s">
        <v>727</v>
      </c>
      <c r="C2156" s="8" t="s">
        <v>769</v>
      </c>
      <c r="D2156" s="8">
        <v>15.6</v>
      </c>
      <c r="E2156" s="8">
        <v>582</v>
      </c>
      <c r="F2156" s="8">
        <v>585</v>
      </c>
      <c r="G2156" s="8">
        <v>700</v>
      </c>
      <c r="H2156" s="8">
        <v>1012</v>
      </c>
      <c r="I2156" s="8">
        <v>1200</v>
      </c>
      <c r="J2156" s="8"/>
      <c r="K2156">
        <f t="shared" si="198"/>
        <v>-365</v>
      </c>
      <c r="L2156">
        <f t="shared" si="199"/>
        <v>-394</v>
      </c>
      <c r="M2156">
        <f t="shared" si="200"/>
        <v>-423</v>
      </c>
      <c r="N2156">
        <f t="shared" si="201"/>
        <v>-297</v>
      </c>
      <c r="O2156">
        <f t="shared" si="202"/>
        <v>-428</v>
      </c>
      <c r="P2156" s="1" t="str">
        <f t="shared" si="203"/>
        <v>ABOVE</v>
      </c>
      <c r="Q2156" s="7">
        <v>0.26829268292682917</v>
      </c>
    </row>
    <row r="2157" spans="1:17" x14ac:dyDescent="0.3">
      <c r="A2157" s="2">
        <v>36</v>
      </c>
      <c r="B2157" s="8" t="s">
        <v>727</v>
      </c>
      <c r="C2157" s="8" t="s">
        <v>768</v>
      </c>
      <c r="D2157" s="8">
        <v>12.1</v>
      </c>
      <c r="E2157" s="8">
        <v>518</v>
      </c>
      <c r="F2157" s="8">
        <v>529</v>
      </c>
      <c r="G2157" s="8">
        <v>700</v>
      </c>
      <c r="H2157" s="8">
        <v>969</v>
      </c>
      <c r="I2157" s="8">
        <v>1056</v>
      </c>
      <c r="J2157" s="8"/>
      <c r="K2157">
        <f t="shared" si="198"/>
        <v>-429</v>
      </c>
      <c r="L2157">
        <f t="shared" si="199"/>
        <v>-450</v>
      </c>
      <c r="M2157">
        <f t="shared" si="200"/>
        <v>-423</v>
      </c>
      <c r="N2157">
        <f t="shared" si="201"/>
        <v>-340</v>
      </c>
      <c r="O2157">
        <f t="shared" si="202"/>
        <v>-572</v>
      </c>
      <c r="P2157" s="1" t="str">
        <f t="shared" si="203"/>
        <v>BELOW</v>
      </c>
      <c r="Q2157" s="7">
        <v>-1.6260162601626101E-2</v>
      </c>
    </row>
    <row r="2158" spans="1:17" x14ac:dyDescent="0.3">
      <c r="A2158" s="2">
        <v>36</v>
      </c>
      <c r="B2158" s="8" t="s">
        <v>727</v>
      </c>
      <c r="C2158" s="8" t="s">
        <v>74</v>
      </c>
      <c r="D2158" s="8">
        <v>11.2</v>
      </c>
      <c r="E2158" s="8">
        <v>499</v>
      </c>
      <c r="F2158" s="8">
        <v>598</v>
      </c>
      <c r="G2158" s="8">
        <v>700</v>
      </c>
      <c r="H2158" s="8">
        <v>877</v>
      </c>
      <c r="I2158" s="8">
        <v>1047</v>
      </c>
      <c r="J2158" s="8"/>
      <c r="K2158">
        <f t="shared" si="198"/>
        <v>-448</v>
      </c>
      <c r="L2158">
        <f t="shared" si="199"/>
        <v>-381</v>
      </c>
      <c r="M2158">
        <f t="shared" si="200"/>
        <v>-423</v>
      </c>
      <c r="N2158">
        <f t="shared" si="201"/>
        <v>-432</v>
      </c>
      <c r="O2158">
        <f t="shared" si="202"/>
        <v>-581</v>
      </c>
      <c r="P2158" s="1" t="str">
        <f t="shared" si="203"/>
        <v>BELOW</v>
      </c>
      <c r="Q2158" s="7">
        <v>-8.9430894308943201E-2</v>
      </c>
    </row>
    <row r="2159" spans="1:17" x14ac:dyDescent="0.3">
      <c r="A2159" s="2">
        <v>36</v>
      </c>
      <c r="B2159" s="8" t="s">
        <v>727</v>
      </c>
      <c r="C2159" s="8" t="s">
        <v>767</v>
      </c>
      <c r="D2159" s="8">
        <v>24.1</v>
      </c>
      <c r="E2159" s="8">
        <v>568</v>
      </c>
      <c r="F2159" s="8">
        <v>603</v>
      </c>
      <c r="G2159" s="8">
        <v>797</v>
      </c>
      <c r="H2159" s="8">
        <v>999</v>
      </c>
      <c r="I2159" s="8">
        <v>1162</v>
      </c>
      <c r="J2159" s="8"/>
      <c r="K2159">
        <f t="shared" si="198"/>
        <v>-379</v>
      </c>
      <c r="L2159">
        <f t="shared" si="199"/>
        <v>-376</v>
      </c>
      <c r="M2159">
        <f t="shared" si="200"/>
        <v>-326</v>
      </c>
      <c r="N2159">
        <f t="shared" si="201"/>
        <v>-310</v>
      </c>
      <c r="O2159">
        <f t="shared" si="202"/>
        <v>-466</v>
      </c>
      <c r="P2159" s="1" t="str">
        <f t="shared" si="203"/>
        <v>ABOVE</v>
      </c>
      <c r="Q2159" s="7">
        <v>0.95934959349593496</v>
      </c>
    </row>
    <row r="2160" spans="1:17" x14ac:dyDescent="0.3">
      <c r="A2160" s="2">
        <v>36</v>
      </c>
      <c r="B2160" s="8" t="s">
        <v>727</v>
      </c>
      <c r="C2160" s="8" t="s">
        <v>766</v>
      </c>
      <c r="D2160" s="8">
        <v>23.7</v>
      </c>
      <c r="E2160" s="8">
        <v>499</v>
      </c>
      <c r="F2160" s="8">
        <v>545</v>
      </c>
      <c r="G2160" s="8">
        <v>700</v>
      </c>
      <c r="H2160" s="8">
        <v>877</v>
      </c>
      <c r="I2160" s="8">
        <v>1230</v>
      </c>
      <c r="J2160" s="8"/>
      <c r="K2160">
        <f t="shared" si="198"/>
        <v>-448</v>
      </c>
      <c r="L2160">
        <f t="shared" si="199"/>
        <v>-434</v>
      </c>
      <c r="M2160">
        <f t="shared" si="200"/>
        <v>-423</v>
      </c>
      <c r="N2160">
        <f t="shared" si="201"/>
        <v>-432</v>
      </c>
      <c r="O2160">
        <f t="shared" si="202"/>
        <v>-398</v>
      </c>
      <c r="P2160" s="1" t="str">
        <f t="shared" si="203"/>
        <v>ABOVE</v>
      </c>
      <c r="Q2160" s="7">
        <v>0.92682926829268275</v>
      </c>
    </row>
    <row r="2161" spans="1:17" x14ac:dyDescent="0.3">
      <c r="A2161" s="2">
        <v>36</v>
      </c>
      <c r="B2161" s="8" t="s">
        <v>727</v>
      </c>
      <c r="C2161" s="8" t="s">
        <v>765</v>
      </c>
      <c r="D2161" s="8">
        <v>11.1</v>
      </c>
      <c r="E2161" s="8">
        <v>499</v>
      </c>
      <c r="F2161" s="8">
        <v>545</v>
      </c>
      <c r="G2161" s="8">
        <v>700</v>
      </c>
      <c r="H2161" s="8">
        <v>1012</v>
      </c>
      <c r="I2161" s="8">
        <v>1021</v>
      </c>
      <c r="J2161" s="8"/>
      <c r="K2161">
        <f t="shared" si="198"/>
        <v>-448</v>
      </c>
      <c r="L2161">
        <f t="shared" si="199"/>
        <v>-434</v>
      </c>
      <c r="M2161">
        <f t="shared" si="200"/>
        <v>-423</v>
      </c>
      <c r="N2161">
        <f t="shared" si="201"/>
        <v>-297</v>
      </c>
      <c r="O2161">
        <f t="shared" si="202"/>
        <v>-607</v>
      </c>
      <c r="P2161" s="1" t="str">
        <f t="shared" si="203"/>
        <v>BELOW</v>
      </c>
      <c r="Q2161" s="7">
        <v>-9.7560975609756184E-2</v>
      </c>
    </row>
    <row r="2162" spans="1:17" x14ac:dyDescent="0.3">
      <c r="A2162" s="2">
        <v>36</v>
      </c>
      <c r="B2162" s="8" t="s">
        <v>727</v>
      </c>
      <c r="C2162" s="8" t="s">
        <v>435</v>
      </c>
      <c r="D2162" s="8">
        <v>20.2</v>
      </c>
      <c r="E2162" s="8">
        <v>513</v>
      </c>
      <c r="F2162" s="8">
        <v>529</v>
      </c>
      <c r="G2162" s="8">
        <v>700</v>
      </c>
      <c r="H2162" s="8">
        <v>967</v>
      </c>
      <c r="I2162" s="8">
        <v>1096</v>
      </c>
      <c r="J2162" s="8"/>
      <c r="K2162">
        <f t="shared" si="198"/>
        <v>-434</v>
      </c>
      <c r="L2162">
        <f t="shared" si="199"/>
        <v>-450</v>
      </c>
      <c r="M2162">
        <f t="shared" si="200"/>
        <v>-423</v>
      </c>
      <c r="N2162">
        <f t="shared" si="201"/>
        <v>-342</v>
      </c>
      <c r="O2162">
        <f t="shared" si="202"/>
        <v>-532</v>
      </c>
      <c r="P2162" s="1" t="str">
        <f t="shared" si="203"/>
        <v>ABOVE</v>
      </c>
      <c r="Q2162" s="7">
        <v>0.64227642276422747</v>
      </c>
    </row>
    <row r="2163" spans="1:17" x14ac:dyDescent="0.3">
      <c r="A2163" s="2">
        <v>36</v>
      </c>
      <c r="B2163" s="8" t="s">
        <v>727</v>
      </c>
      <c r="C2163" s="8" t="s">
        <v>606</v>
      </c>
      <c r="D2163" s="8">
        <v>21.4</v>
      </c>
      <c r="E2163" s="8">
        <v>499</v>
      </c>
      <c r="F2163" s="8">
        <v>532</v>
      </c>
      <c r="G2163" s="8">
        <v>700</v>
      </c>
      <c r="H2163" s="8">
        <v>904</v>
      </c>
      <c r="I2163" s="8">
        <v>1230</v>
      </c>
      <c r="J2163" s="8"/>
      <c r="K2163">
        <f t="shared" si="198"/>
        <v>-448</v>
      </c>
      <c r="L2163">
        <f t="shared" si="199"/>
        <v>-447</v>
      </c>
      <c r="M2163">
        <f t="shared" si="200"/>
        <v>-423</v>
      </c>
      <c r="N2163">
        <f t="shared" si="201"/>
        <v>-405</v>
      </c>
      <c r="O2163">
        <f t="shared" si="202"/>
        <v>-398</v>
      </c>
      <c r="P2163" s="1" t="str">
        <f t="shared" si="203"/>
        <v>ABOVE</v>
      </c>
      <c r="Q2163" s="7">
        <v>0.73983739837398355</v>
      </c>
    </row>
    <row r="2164" spans="1:17" x14ac:dyDescent="0.3">
      <c r="A2164" s="2">
        <v>36</v>
      </c>
      <c r="B2164" s="8" t="s">
        <v>727</v>
      </c>
      <c r="C2164" s="8" t="s">
        <v>69</v>
      </c>
      <c r="D2164" s="8">
        <v>17.3</v>
      </c>
      <c r="E2164" s="8">
        <v>497</v>
      </c>
      <c r="F2164" s="8">
        <v>566</v>
      </c>
      <c r="G2164" s="8">
        <v>700</v>
      </c>
      <c r="H2164" s="8">
        <v>986</v>
      </c>
      <c r="I2164" s="8">
        <v>1161</v>
      </c>
      <c r="J2164" s="8"/>
      <c r="K2164">
        <f t="shared" si="198"/>
        <v>-450</v>
      </c>
      <c r="L2164">
        <f t="shared" si="199"/>
        <v>-413</v>
      </c>
      <c r="M2164">
        <f t="shared" si="200"/>
        <v>-423</v>
      </c>
      <c r="N2164">
        <f t="shared" si="201"/>
        <v>-323</v>
      </c>
      <c r="O2164">
        <f t="shared" si="202"/>
        <v>-467</v>
      </c>
      <c r="P2164" s="1" t="str">
        <f t="shared" si="203"/>
        <v>ABOVE</v>
      </c>
      <c r="Q2164" s="7">
        <v>0.4065040650406504</v>
      </c>
    </row>
    <row r="2165" spans="1:17" x14ac:dyDescent="0.3">
      <c r="A2165" s="2">
        <v>36</v>
      </c>
      <c r="B2165" s="8" t="s">
        <v>727</v>
      </c>
      <c r="C2165" s="8" t="s">
        <v>68</v>
      </c>
      <c r="D2165" s="8">
        <v>20.8</v>
      </c>
      <c r="E2165" s="8">
        <v>461</v>
      </c>
      <c r="F2165" s="8">
        <v>529</v>
      </c>
      <c r="G2165" s="8">
        <v>700</v>
      </c>
      <c r="H2165" s="8">
        <v>949</v>
      </c>
      <c r="I2165" s="8">
        <v>1030</v>
      </c>
      <c r="J2165" s="8"/>
      <c r="K2165">
        <f t="shared" si="198"/>
        <v>-486</v>
      </c>
      <c r="L2165">
        <f t="shared" si="199"/>
        <v>-450</v>
      </c>
      <c r="M2165">
        <f t="shared" si="200"/>
        <v>-423</v>
      </c>
      <c r="N2165">
        <f t="shared" si="201"/>
        <v>-360</v>
      </c>
      <c r="O2165">
        <f t="shared" si="202"/>
        <v>-598</v>
      </c>
      <c r="P2165" s="1" t="str">
        <f t="shared" si="203"/>
        <v>ABOVE</v>
      </c>
      <c r="Q2165" s="7">
        <v>0.69105691056910568</v>
      </c>
    </row>
    <row r="2166" spans="1:17" x14ac:dyDescent="0.3">
      <c r="A2166" s="2">
        <v>36</v>
      </c>
      <c r="B2166" s="8" t="s">
        <v>727</v>
      </c>
      <c r="C2166" s="8" t="s">
        <v>764</v>
      </c>
      <c r="D2166" s="8">
        <v>21</v>
      </c>
      <c r="E2166" s="8">
        <v>499</v>
      </c>
      <c r="F2166" s="8">
        <v>537</v>
      </c>
      <c r="G2166" s="8">
        <v>700</v>
      </c>
      <c r="H2166" s="8">
        <v>903</v>
      </c>
      <c r="I2166" s="8">
        <v>946</v>
      </c>
      <c r="J2166" s="8"/>
      <c r="K2166">
        <f t="shared" si="198"/>
        <v>-448</v>
      </c>
      <c r="L2166">
        <f t="shared" si="199"/>
        <v>-442</v>
      </c>
      <c r="M2166">
        <f t="shared" si="200"/>
        <v>-423</v>
      </c>
      <c r="N2166">
        <f t="shared" si="201"/>
        <v>-406</v>
      </c>
      <c r="O2166">
        <f t="shared" si="202"/>
        <v>-682</v>
      </c>
      <c r="P2166" s="1" t="str">
        <f t="shared" si="203"/>
        <v>ABOVE</v>
      </c>
      <c r="Q2166" s="7">
        <v>0.70731707317073156</v>
      </c>
    </row>
    <row r="2167" spans="1:17" x14ac:dyDescent="0.3">
      <c r="A2167" s="2">
        <v>36</v>
      </c>
      <c r="B2167" s="8" t="s">
        <v>727</v>
      </c>
      <c r="C2167" s="8" t="s">
        <v>763</v>
      </c>
      <c r="D2167" s="8">
        <v>16.100000000000001</v>
      </c>
      <c r="E2167" s="8">
        <v>532</v>
      </c>
      <c r="F2167" s="8">
        <v>535</v>
      </c>
      <c r="G2167" s="8">
        <v>700</v>
      </c>
      <c r="H2167" s="8">
        <v>989</v>
      </c>
      <c r="I2167" s="8">
        <v>1113</v>
      </c>
      <c r="J2167" s="8"/>
      <c r="K2167">
        <f t="shared" si="198"/>
        <v>-415</v>
      </c>
      <c r="L2167">
        <f t="shared" si="199"/>
        <v>-444</v>
      </c>
      <c r="M2167">
        <f t="shared" si="200"/>
        <v>-423</v>
      </c>
      <c r="N2167">
        <f t="shared" si="201"/>
        <v>-320</v>
      </c>
      <c r="O2167">
        <f t="shared" si="202"/>
        <v>-515</v>
      </c>
      <c r="P2167" s="1" t="str">
        <f t="shared" si="203"/>
        <v>ABOVE</v>
      </c>
      <c r="Q2167" s="7">
        <v>0.30894308943089432</v>
      </c>
    </row>
    <row r="2168" spans="1:17" x14ac:dyDescent="0.3">
      <c r="A2168" s="2">
        <v>36</v>
      </c>
      <c r="B2168" s="8" t="s">
        <v>727</v>
      </c>
      <c r="C2168" s="8" t="s">
        <v>762</v>
      </c>
      <c r="D2168" s="8">
        <v>8.9</v>
      </c>
      <c r="E2168" s="8">
        <v>499</v>
      </c>
      <c r="F2168" s="8">
        <v>611</v>
      </c>
      <c r="G2168" s="8">
        <v>700</v>
      </c>
      <c r="H2168" s="8">
        <v>943</v>
      </c>
      <c r="I2168" s="8">
        <v>946</v>
      </c>
      <c r="J2168" s="8"/>
      <c r="K2168">
        <f t="shared" si="198"/>
        <v>-448</v>
      </c>
      <c r="L2168">
        <f t="shared" si="199"/>
        <v>-368</v>
      </c>
      <c r="M2168">
        <f t="shared" si="200"/>
        <v>-423</v>
      </c>
      <c r="N2168">
        <f t="shared" si="201"/>
        <v>-366</v>
      </c>
      <c r="O2168">
        <f t="shared" si="202"/>
        <v>-682</v>
      </c>
      <c r="P2168" s="1" t="str">
        <f t="shared" si="203"/>
        <v>BELOW</v>
      </c>
      <c r="Q2168" s="7">
        <v>-0.27642276422764228</v>
      </c>
    </row>
    <row r="2169" spans="1:17" x14ac:dyDescent="0.3">
      <c r="A2169" s="2">
        <v>36</v>
      </c>
      <c r="B2169" s="8" t="s">
        <v>727</v>
      </c>
      <c r="C2169" s="8" t="s">
        <v>761</v>
      </c>
      <c r="D2169" s="8">
        <v>21.9</v>
      </c>
      <c r="E2169" s="8">
        <v>499</v>
      </c>
      <c r="F2169" s="8">
        <v>529</v>
      </c>
      <c r="G2169" s="8">
        <v>700</v>
      </c>
      <c r="H2169" s="8">
        <v>877</v>
      </c>
      <c r="I2169" s="8">
        <v>971</v>
      </c>
      <c r="J2169" s="8"/>
      <c r="K2169">
        <f t="shared" si="198"/>
        <v>-448</v>
      </c>
      <c r="L2169">
        <f t="shared" si="199"/>
        <v>-450</v>
      </c>
      <c r="M2169">
        <f t="shared" si="200"/>
        <v>-423</v>
      </c>
      <c r="N2169">
        <f t="shared" si="201"/>
        <v>-432</v>
      </c>
      <c r="O2169">
        <f t="shared" si="202"/>
        <v>-657</v>
      </c>
      <c r="P2169" s="1" t="str">
        <f t="shared" si="203"/>
        <v>ABOVE</v>
      </c>
      <c r="Q2169" s="7">
        <v>0.78048780487804859</v>
      </c>
    </row>
    <row r="2170" spans="1:17" x14ac:dyDescent="0.3">
      <c r="A2170" s="2">
        <v>36</v>
      </c>
      <c r="B2170" s="8" t="s">
        <v>727</v>
      </c>
      <c r="C2170" s="8" t="s">
        <v>760</v>
      </c>
      <c r="D2170" s="8">
        <v>18.5</v>
      </c>
      <c r="E2170" s="8">
        <v>499</v>
      </c>
      <c r="F2170" s="8">
        <v>584</v>
      </c>
      <c r="G2170" s="8">
        <v>700</v>
      </c>
      <c r="H2170" s="8">
        <v>945</v>
      </c>
      <c r="I2170" s="8">
        <v>1064</v>
      </c>
      <c r="J2170" s="8"/>
      <c r="K2170">
        <f t="shared" si="198"/>
        <v>-448</v>
      </c>
      <c r="L2170">
        <f t="shared" si="199"/>
        <v>-395</v>
      </c>
      <c r="M2170">
        <f t="shared" si="200"/>
        <v>-423</v>
      </c>
      <c r="N2170">
        <f t="shared" si="201"/>
        <v>-364</v>
      </c>
      <c r="O2170">
        <f t="shared" si="202"/>
        <v>-564</v>
      </c>
      <c r="P2170" s="1" t="str">
        <f t="shared" si="203"/>
        <v>ABOVE</v>
      </c>
      <c r="Q2170" s="7">
        <v>0.50406504065040647</v>
      </c>
    </row>
    <row r="2171" spans="1:17" x14ac:dyDescent="0.3">
      <c r="A2171" s="2">
        <v>36</v>
      </c>
      <c r="B2171" s="8" t="s">
        <v>727</v>
      </c>
      <c r="C2171" s="8" t="s">
        <v>759</v>
      </c>
      <c r="D2171" s="8">
        <v>20.5</v>
      </c>
      <c r="E2171" s="8">
        <v>549</v>
      </c>
      <c r="F2171" s="8">
        <v>552</v>
      </c>
      <c r="G2171" s="8">
        <v>700</v>
      </c>
      <c r="H2171" s="8">
        <v>917</v>
      </c>
      <c r="I2171" s="8">
        <v>1001</v>
      </c>
      <c r="J2171" s="8"/>
      <c r="K2171">
        <f t="shared" si="198"/>
        <v>-398</v>
      </c>
      <c r="L2171">
        <f t="shared" si="199"/>
        <v>-427</v>
      </c>
      <c r="M2171">
        <f t="shared" si="200"/>
        <v>-423</v>
      </c>
      <c r="N2171">
        <f t="shared" si="201"/>
        <v>-392</v>
      </c>
      <c r="O2171">
        <f t="shared" si="202"/>
        <v>-627</v>
      </c>
      <c r="P2171" s="1" t="str">
        <f t="shared" si="203"/>
        <v>ABOVE</v>
      </c>
      <c r="Q2171" s="7">
        <v>0.66666666666666652</v>
      </c>
    </row>
    <row r="2172" spans="1:17" x14ac:dyDescent="0.3">
      <c r="A2172" s="2">
        <v>36</v>
      </c>
      <c r="B2172" s="8" t="s">
        <v>727</v>
      </c>
      <c r="C2172" s="8" t="s">
        <v>12</v>
      </c>
      <c r="D2172" s="8">
        <v>13.9</v>
      </c>
      <c r="E2172" s="8">
        <v>526</v>
      </c>
      <c r="F2172" s="8">
        <v>529</v>
      </c>
      <c r="G2172" s="8">
        <v>700</v>
      </c>
      <c r="H2172" s="8">
        <v>916</v>
      </c>
      <c r="I2172" s="8">
        <v>970</v>
      </c>
      <c r="J2172" s="8"/>
      <c r="K2172">
        <f t="shared" si="198"/>
        <v>-421</v>
      </c>
      <c r="L2172">
        <f t="shared" si="199"/>
        <v>-450</v>
      </c>
      <c r="M2172">
        <f t="shared" si="200"/>
        <v>-423</v>
      </c>
      <c r="N2172">
        <f t="shared" si="201"/>
        <v>-393</v>
      </c>
      <c r="O2172">
        <f t="shared" si="202"/>
        <v>-658</v>
      </c>
      <c r="P2172" s="1" t="str">
        <f t="shared" si="203"/>
        <v>ABOVE</v>
      </c>
      <c r="Q2172" s="7">
        <v>0.13008130081300809</v>
      </c>
    </row>
    <row r="2173" spans="1:17" x14ac:dyDescent="0.3">
      <c r="A2173" s="2">
        <v>36</v>
      </c>
      <c r="B2173" s="8" t="s">
        <v>727</v>
      </c>
      <c r="C2173" s="8" t="s">
        <v>126</v>
      </c>
      <c r="D2173" s="8">
        <v>12.4</v>
      </c>
      <c r="E2173" s="8">
        <v>637</v>
      </c>
      <c r="F2173" s="8">
        <v>689</v>
      </c>
      <c r="G2173" s="8">
        <v>867</v>
      </c>
      <c r="H2173" s="8">
        <v>1184</v>
      </c>
      <c r="I2173" s="8">
        <v>1463</v>
      </c>
      <c r="J2173" s="8"/>
      <c r="K2173">
        <f t="shared" si="198"/>
        <v>-310</v>
      </c>
      <c r="L2173">
        <f t="shared" si="199"/>
        <v>-290</v>
      </c>
      <c r="M2173">
        <f t="shared" si="200"/>
        <v>-256</v>
      </c>
      <c r="N2173">
        <f t="shared" si="201"/>
        <v>-125</v>
      </c>
      <c r="O2173">
        <f t="shared" si="202"/>
        <v>-165</v>
      </c>
      <c r="P2173" s="1" t="str">
        <f t="shared" si="203"/>
        <v>ABOVE</v>
      </c>
      <c r="Q2173" s="7">
        <v>8.1300813008129795E-3</v>
      </c>
    </row>
    <row r="2174" spans="1:17" x14ac:dyDescent="0.3">
      <c r="A2174" s="2">
        <v>36</v>
      </c>
      <c r="B2174" s="8" t="s">
        <v>727</v>
      </c>
      <c r="C2174" s="8" t="s">
        <v>758</v>
      </c>
      <c r="D2174" s="8">
        <v>13.4</v>
      </c>
      <c r="E2174" s="8">
        <v>515</v>
      </c>
      <c r="F2174" s="8">
        <v>571</v>
      </c>
      <c r="G2174" s="8">
        <v>723</v>
      </c>
      <c r="H2174" s="8">
        <v>907</v>
      </c>
      <c r="I2174" s="8">
        <v>978</v>
      </c>
      <c r="J2174" s="8"/>
      <c r="K2174">
        <f t="shared" si="198"/>
        <v>-432</v>
      </c>
      <c r="L2174">
        <f t="shared" si="199"/>
        <v>-408</v>
      </c>
      <c r="M2174">
        <f t="shared" si="200"/>
        <v>-400</v>
      </c>
      <c r="N2174">
        <f t="shared" si="201"/>
        <v>-402</v>
      </c>
      <c r="O2174">
        <f t="shared" si="202"/>
        <v>-650</v>
      </c>
      <c r="P2174" s="1" t="str">
        <f t="shared" si="203"/>
        <v>ABOVE</v>
      </c>
      <c r="Q2174" s="7">
        <v>8.9430894308943049E-2</v>
      </c>
    </row>
    <row r="2175" spans="1:17" x14ac:dyDescent="0.3">
      <c r="A2175" s="2">
        <v>36</v>
      </c>
      <c r="B2175" s="8" t="s">
        <v>727</v>
      </c>
      <c r="C2175" s="8" t="s">
        <v>757</v>
      </c>
      <c r="D2175" s="8">
        <v>7.1</v>
      </c>
      <c r="E2175" s="8">
        <v>637</v>
      </c>
      <c r="F2175" s="8">
        <v>689</v>
      </c>
      <c r="G2175" s="8">
        <v>867</v>
      </c>
      <c r="H2175" s="8">
        <v>1184</v>
      </c>
      <c r="I2175" s="8">
        <v>1463</v>
      </c>
      <c r="J2175" s="8"/>
      <c r="K2175">
        <f t="shared" si="198"/>
        <v>-310</v>
      </c>
      <c r="L2175">
        <f t="shared" si="199"/>
        <v>-290</v>
      </c>
      <c r="M2175">
        <f t="shared" si="200"/>
        <v>-256</v>
      </c>
      <c r="N2175">
        <f t="shared" si="201"/>
        <v>-125</v>
      </c>
      <c r="O2175">
        <f t="shared" si="202"/>
        <v>-165</v>
      </c>
      <c r="P2175" s="1" t="str">
        <f t="shared" si="203"/>
        <v>BELOW</v>
      </c>
      <c r="Q2175" s="7">
        <v>-0.4227642276422765</v>
      </c>
    </row>
    <row r="2176" spans="1:17" x14ac:dyDescent="0.3">
      <c r="A2176" s="2">
        <v>36</v>
      </c>
      <c r="B2176" s="8" t="s">
        <v>727</v>
      </c>
      <c r="C2176" s="8" t="s">
        <v>756</v>
      </c>
      <c r="D2176" s="8">
        <v>21.9</v>
      </c>
      <c r="E2176" s="8">
        <v>450</v>
      </c>
      <c r="F2176" s="8">
        <v>529</v>
      </c>
      <c r="G2176" s="8">
        <v>700</v>
      </c>
      <c r="H2176" s="8">
        <v>902</v>
      </c>
      <c r="I2176" s="8">
        <v>1056</v>
      </c>
      <c r="J2176" s="8"/>
      <c r="K2176">
        <f t="shared" si="198"/>
        <v>-497</v>
      </c>
      <c r="L2176">
        <f t="shared" si="199"/>
        <v>-450</v>
      </c>
      <c r="M2176">
        <f t="shared" si="200"/>
        <v>-423</v>
      </c>
      <c r="N2176">
        <f t="shared" si="201"/>
        <v>-407</v>
      </c>
      <c r="O2176">
        <f t="shared" si="202"/>
        <v>-572</v>
      </c>
      <c r="P2176" s="1" t="str">
        <f t="shared" si="203"/>
        <v>ABOVE</v>
      </c>
      <c r="Q2176" s="7">
        <v>0.78048780487804859</v>
      </c>
    </row>
    <row r="2177" spans="1:17" x14ac:dyDescent="0.3">
      <c r="A2177" s="2">
        <v>36</v>
      </c>
      <c r="B2177" s="8" t="s">
        <v>727</v>
      </c>
      <c r="C2177" s="8" t="s">
        <v>755</v>
      </c>
      <c r="D2177" s="8">
        <v>19.7</v>
      </c>
      <c r="E2177" s="8">
        <v>493</v>
      </c>
      <c r="F2177" s="8">
        <v>611</v>
      </c>
      <c r="G2177" s="8">
        <v>700</v>
      </c>
      <c r="H2177" s="8">
        <v>1000</v>
      </c>
      <c r="I2177" s="8">
        <v>1230</v>
      </c>
      <c r="J2177" s="8"/>
      <c r="K2177">
        <f t="shared" si="198"/>
        <v>-454</v>
      </c>
      <c r="L2177">
        <f t="shared" si="199"/>
        <v>-368</v>
      </c>
      <c r="M2177">
        <f t="shared" si="200"/>
        <v>-423</v>
      </c>
      <c r="N2177">
        <f t="shared" si="201"/>
        <v>-309</v>
      </c>
      <c r="O2177">
        <f t="shared" si="202"/>
        <v>-398</v>
      </c>
      <c r="P2177" s="1" t="str">
        <f t="shared" si="203"/>
        <v>ABOVE</v>
      </c>
      <c r="Q2177" s="7">
        <v>0.60162601626016243</v>
      </c>
    </row>
    <row r="2178" spans="1:17" x14ac:dyDescent="0.3">
      <c r="A2178" s="2">
        <v>36</v>
      </c>
      <c r="B2178" s="8" t="s">
        <v>727</v>
      </c>
      <c r="C2178" s="8" t="s">
        <v>754</v>
      </c>
      <c r="D2178" s="8">
        <v>13.4</v>
      </c>
      <c r="E2178" s="8">
        <v>499</v>
      </c>
      <c r="F2178" s="8">
        <v>529</v>
      </c>
      <c r="G2178" s="8">
        <v>700</v>
      </c>
      <c r="H2178" s="8">
        <v>877</v>
      </c>
      <c r="I2178" s="8">
        <v>946</v>
      </c>
      <c r="J2178" s="8"/>
      <c r="K2178">
        <f t="shared" si="198"/>
        <v>-448</v>
      </c>
      <c r="L2178">
        <f t="shared" si="199"/>
        <v>-450</v>
      </c>
      <c r="M2178">
        <f t="shared" si="200"/>
        <v>-423</v>
      </c>
      <c r="N2178">
        <f t="shared" si="201"/>
        <v>-432</v>
      </c>
      <c r="O2178">
        <f t="shared" si="202"/>
        <v>-682</v>
      </c>
      <c r="P2178" s="1" t="str">
        <f t="shared" si="203"/>
        <v>ABOVE</v>
      </c>
      <c r="Q2178" s="7">
        <v>8.9430894308943049E-2</v>
      </c>
    </row>
    <row r="2179" spans="1:17" x14ac:dyDescent="0.3">
      <c r="A2179" s="2">
        <v>36</v>
      </c>
      <c r="B2179" s="8" t="s">
        <v>727</v>
      </c>
      <c r="C2179" s="8" t="s">
        <v>123</v>
      </c>
      <c r="D2179" s="8">
        <v>18.2</v>
      </c>
      <c r="E2179" s="8">
        <v>450</v>
      </c>
      <c r="F2179" s="8">
        <v>529</v>
      </c>
      <c r="G2179" s="8">
        <v>700</v>
      </c>
      <c r="H2179" s="8">
        <v>877</v>
      </c>
      <c r="I2179" s="8">
        <v>1104</v>
      </c>
      <c r="J2179" s="8"/>
      <c r="K2179">
        <f t="shared" si="198"/>
        <v>-497</v>
      </c>
      <c r="L2179">
        <f t="shared" si="199"/>
        <v>-450</v>
      </c>
      <c r="M2179">
        <f t="shared" si="200"/>
        <v>-423</v>
      </c>
      <c r="N2179">
        <f t="shared" si="201"/>
        <v>-432</v>
      </c>
      <c r="O2179">
        <f t="shared" si="202"/>
        <v>-524</v>
      </c>
      <c r="P2179" s="1" t="str">
        <f t="shared" si="203"/>
        <v>ABOVE</v>
      </c>
      <c r="Q2179" s="7">
        <v>0.47967479674796731</v>
      </c>
    </row>
    <row r="2180" spans="1:17" x14ac:dyDescent="0.3">
      <c r="A2180" s="2">
        <v>36</v>
      </c>
      <c r="B2180" s="8" t="s">
        <v>727</v>
      </c>
      <c r="C2180" s="8" t="s">
        <v>753</v>
      </c>
      <c r="D2180" s="8">
        <v>17.7</v>
      </c>
      <c r="E2180" s="8">
        <v>500</v>
      </c>
      <c r="F2180" s="8">
        <v>531</v>
      </c>
      <c r="G2180" s="8">
        <v>702</v>
      </c>
      <c r="H2180" s="8">
        <v>918</v>
      </c>
      <c r="I2180" s="8">
        <v>1034</v>
      </c>
      <c r="J2180" s="8"/>
      <c r="K2180">
        <f t="shared" si="198"/>
        <v>-447</v>
      </c>
      <c r="L2180">
        <f t="shared" si="199"/>
        <v>-448</v>
      </c>
      <c r="M2180">
        <f t="shared" si="200"/>
        <v>-421</v>
      </c>
      <c r="N2180">
        <f t="shared" si="201"/>
        <v>-391</v>
      </c>
      <c r="O2180">
        <f t="shared" si="202"/>
        <v>-594</v>
      </c>
      <c r="P2180" s="1" t="str">
        <f t="shared" si="203"/>
        <v>ABOVE</v>
      </c>
      <c r="Q2180" s="7">
        <v>0.43902439024390227</v>
      </c>
    </row>
    <row r="2181" spans="1:17" x14ac:dyDescent="0.3">
      <c r="A2181" s="2">
        <v>36</v>
      </c>
      <c r="B2181" s="8" t="s">
        <v>727</v>
      </c>
      <c r="C2181" s="8" t="s">
        <v>752</v>
      </c>
      <c r="D2181" s="8">
        <v>14.9</v>
      </c>
      <c r="E2181" s="8">
        <v>530</v>
      </c>
      <c r="F2181" s="8">
        <v>610</v>
      </c>
      <c r="G2181" s="8">
        <v>700</v>
      </c>
      <c r="H2181" s="8">
        <v>978</v>
      </c>
      <c r="I2181" s="8">
        <v>1230</v>
      </c>
      <c r="J2181" s="8"/>
      <c r="K2181">
        <f t="shared" ref="K2181:K2244" si="204">E2181-$E$1</f>
        <v>-417</v>
      </c>
      <c r="L2181">
        <f t="shared" ref="L2181:L2244" si="205">F2181-$F$1</f>
        <v>-369</v>
      </c>
      <c r="M2181">
        <f t="shared" ref="M2181:M2244" si="206">G2181-$G$1</f>
        <v>-423</v>
      </c>
      <c r="N2181">
        <f t="shared" ref="N2181:N2244" si="207">H2181-$H$1</f>
        <v>-331</v>
      </c>
      <c r="O2181">
        <f t="shared" ref="O2181:O2244" si="208">I2181-$I$1</f>
        <v>-398</v>
      </c>
      <c r="P2181" s="1" t="str">
        <f t="shared" ref="P2181:P2244" si="209">IF(D2181&gt;$D$1,"ABOVE",(IF(D2181&lt;$D$1,"BELOW","EQUAL")))</f>
        <v>ABOVE</v>
      </c>
      <c r="Q2181" s="7">
        <v>0.21138211382113817</v>
      </c>
    </row>
    <row r="2182" spans="1:17" x14ac:dyDescent="0.3">
      <c r="A2182" s="2">
        <v>36</v>
      </c>
      <c r="B2182" s="8" t="s">
        <v>727</v>
      </c>
      <c r="C2182" s="8" t="s">
        <v>751</v>
      </c>
      <c r="D2182" s="8">
        <v>22.7</v>
      </c>
      <c r="E2182" s="8">
        <v>452</v>
      </c>
      <c r="F2182" s="8">
        <v>531</v>
      </c>
      <c r="G2182" s="8">
        <v>700</v>
      </c>
      <c r="H2182" s="8">
        <v>951</v>
      </c>
      <c r="I2182" s="8">
        <v>955</v>
      </c>
      <c r="J2182" s="8"/>
      <c r="K2182">
        <f t="shared" si="204"/>
        <v>-495</v>
      </c>
      <c r="L2182">
        <f t="shared" si="205"/>
        <v>-448</v>
      </c>
      <c r="M2182">
        <f t="shared" si="206"/>
        <v>-423</v>
      </c>
      <c r="N2182">
        <f t="shared" si="207"/>
        <v>-358</v>
      </c>
      <c r="O2182">
        <f t="shared" si="208"/>
        <v>-673</v>
      </c>
      <c r="P2182" s="1" t="str">
        <f t="shared" si="209"/>
        <v>ABOVE</v>
      </c>
      <c r="Q2182" s="7">
        <v>0.84552845528455267</v>
      </c>
    </row>
    <row r="2183" spans="1:17" x14ac:dyDescent="0.3">
      <c r="A2183" s="2">
        <v>36</v>
      </c>
      <c r="B2183" s="8" t="s">
        <v>727</v>
      </c>
      <c r="C2183" s="8" t="s">
        <v>750</v>
      </c>
      <c r="D2183" s="8">
        <v>12.3</v>
      </c>
      <c r="E2183" s="8">
        <v>499</v>
      </c>
      <c r="F2183" s="8">
        <v>611</v>
      </c>
      <c r="G2183" s="8">
        <v>700</v>
      </c>
      <c r="H2183" s="8">
        <v>1012</v>
      </c>
      <c r="I2183" s="8">
        <v>1230</v>
      </c>
      <c r="J2183" s="8"/>
      <c r="K2183">
        <f t="shared" si="204"/>
        <v>-448</v>
      </c>
      <c r="L2183">
        <f t="shared" si="205"/>
        <v>-368</v>
      </c>
      <c r="M2183">
        <f t="shared" si="206"/>
        <v>-423</v>
      </c>
      <c r="N2183">
        <f t="shared" si="207"/>
        <v>-297</v>
      </c>
      <c r="O2183">
        <f t="shared" si="208"/>
        <v>-398</v>
      </c>
      <c r="P2183" s="1" t="str">
        <f t="shared" si="209"/>
        <v>EQUAL</v>
      </c>
      <c r="Q2183" s="7">
        <v>0</v>
      </c>
    </row>
    <row r="2184" spans="1:17" x14ac:dyDescent="0.3">
      <c r="A2184" s="2">
        <v>36</v>
      </c>
      <c r="B2184" s="8" t="s">
        <v>727</v>
      </c>
      <c r="C2184" s="8" t="s">
        <v>749</v>
      </c>
      <c r="D2184" s="8">
        <v>15</v>
      </c>
      <c r="E2184" s="8">
        <v>556</v>
      </c>
      <c r="F2184" s="8">
        <v>590</v>
      </c>
      <c r="G2184" s="8">
        <v>780</v>
      </c>
      <c r="H2184" s="8">
        <v>977</v>
      </c>
      <c r="I2184" s="8">
        <v>1327</v>
      </c>
      <c r="J2184" s="8"/>
      <c r="K2184">
        <f t="shared" si="204"/>
        <v>-391</v>
      </c>
      <c r="L2184">
        <f t="shared" si="205"/>
        <v>-389</v>
      </c>
      <c r="M2184">
        <f t="shared" si="206"/>
        <v>-343</v>
      </c>
      <c r="N2184">
        <f t="shared" si="207"/>
        <v>-332</v>
      </c>
      <c r="O2184">
        <f t="shared" si="208"/>
        <v>-301</v>
      </c>
      <c r="P2184" s="1" t="str">
        <f t="shared" si="209"/>
        <v>ABOVE</v>
      </c>
      <c r="Q2184" s="7">
        <v>0.21951219512195114</v>
      </c>
    </row>
    <row r="2185" spans="1:17" x14ac:dyDescent="0.3">
      <c r="A2185" s="2">
        <v>36</v>
      </c>
      <c r="B2185" s="8" t="s">
        <v>727</v>
      </c>
      <c r="C2185" s="8" t="s">
        <v>748</v>
      </c>
      <c r="D2185" s="8">
        <v>27.4</v>
      </c>
      <c r="E2185" s="8">
        <v>499</v>
      </c>
      <c r="F2185" s="8">
        <v>561</v>
      </c>
      <c r="G2185" s="8">
        <v>700</v>
      </c>
      <c r="H2185" s="8">
        <v>907</v>
      </c>
      <c r="I2185" s="8">
        <v>1030</v>
      </c>
      <c r="J2185" s="8"/>
      <c r="K2185">
        <f t="shared" si="204"/>
        <v>-448</v>
      </c>
      <c r="L2185">
        <f t="shared" si="205"/>
        <v>-418</v>
      </c>
      <c r="M2185">
        <f t="shared" si="206"/>
        <v>-423</v>
      </c>
      <c r="N2185">
        <f t="shared" si="207"/>
        <v>-402</v>
      </c>
      <c r="O2185">
        <f t="shared" si="208"/>
        <v>-598</v>
      </c>
      <c r="P2185" s="1" t="str">
        <f t="shared" si="209"/>
        <v>ABOVE</v>
      </c>
      <c r="Q2185" s="7">
        <v>1.2276422764227639</v>
      </c>
    </row>
    <row r="2186" spans="1:17" x14ac:dyDescent="0.3">
      <c r="A2186" s="2">
        <v>36</v>
      </c>
      <c r="B2186" s="8" t="s">
        <v>727</v>
      </c>
      <c r="C2186" s="8" t="s">
        <v>747</v>
      </c>
      <c r="D2186" s="8">
        <v>14.9</v>
      </c>
      <c r="E2186" s="8">
        <v>637</v>
      </c>
      <c r="F2186" s="8">
        <v>689</v>
      </c>
      <c r="G2186" s="8">
        <v>867</v>
      </c>
      <c r="H2186" s="8">
        <v>1184</v>
      </c>
      <c r="I2186" s="8">
        <v>1463</v>
      </c>
      <c r="J2186" s="8"/>
      <c r="K2186">
        <f t="shared" si="204"/>
        <v>-310</v>
      </c>
      <c r="L2186">
        <f t="shared" si="205"/>
        <v>-290</v>
      </c>
      <c r="M2186">
        <f t="shared" si="206"/>
        <v>-256</v>
      </c>
      <c r="N2186">
        <f t="shared" si="207"/>
        <v>-125</v>
      </c>
      <c r="O2186">
        <f t="shared" si="208"/>
        <v>-165</v>
      </c>
      <c r="P2186" s="1" t="str">
        <f t="shared" si="209"/>
        <v>ABOVE</v>
      </c>
      <c r="Q2186" s="7">
        <v>0.21138211382113817</v>
      </c>
    </row>
    <row r="2187" spans="1:17" x14ac:dyDescent="0.3">
      <c r="A2187" s="2">
        <v>36</v>
      </c>
      <c r="B2187" s="8" t="s">
        <v>727</v>
      </c>
      <c r="C2187" s="8" t="s">
        <v>746</v>
      </c>
      <c r="D2187" s="8">
        <v>18.7</v>
      </c>
      <c r="E2187" s="8">
        <v>515</v>
      </c>
      <c r="F2187" s="8">
        <v>557</v>
      </c>
      <c r="G2187" s="8">
        <v>700</v>
      </c>
      <c r="H2187" s="8">
        <v>942</v>
      </c>
      <c r="I2187" s="8">
        <v>1113</v>
      </c>
      <c r="J2187" s="8"/>
      <c r="K2187">
        <f t="shared" si="204"/>
        <v>-432</v>
      </c>
      <c r="L2187">
        <f t="shared" si="205"/>
        <v>-422</v>
      </c>
      <c r="M2187">
        <f t="shared" si="206"/>
        <v>-423</v>
      </c>
      <c r="N2187">
        <f t="shared" si="207"/>
        <v>-367</v>
      </c>
      <c r="O2187">
        <f t="shared" si="208"/>
        <v>-515</v>
      </c>
      <c r="P2187" s="1" t="str">
        <f t="shared" si="209"/>
        <v>ABOVE</v>
      </c>
      <c r="Q2187" s="7">
        <v>0.52032520325203235</v>
      </c>
    </row>
    <row r="2188" spans="1:17" x14ac:dyDescent="0.3">
      <c r="A2188" s="2">
        <v>36</v>
      </c>
      <c r="B2188" s="8" t="s">
        <v>727</v>
      </c>
      <c r="C2188" s="8" t="s">
        <v>745</v>
      </c>
      <c r="D2188" s="8">
        <v>14.9</v>
      </c>
      <c r="E2188" s="8">
        <v>569</v>
      </c>
      <c r="F2188" s="8">
        <v>669</v>
      </c>
      <c r="G2188" s="8">
        <v>865</v>
      </c>
      <c r="H2188" s="8">
        <v>1162</v>
      </c>
      <c r="I2188" s="8">
        <v>1315</v>
      </c>
      <c r="J2188" s="8"/>
      <c r="K2188">
        <f t="shared" si="204"/>
        <v>-378</v>
      </c>
      <c r="L2188">
        <f t="shared" si="205"/>
        <v>-310</v>
      </c>
      <c r="M2188">
        <f t="shared" si="206"/>
        <v>-258</v>
      </c>
      <c r="N2188">
        <f t="shared" si="207"/>
        <v>-147</v>
      </c>
      <c r="O2188">
        <f t="shared" si="208"/>
        <v>-313</v>
      </c>
      <c r="P2188" s="1" t="str">
        <f t="shared" si="209"/>
        <v>ABOVE</v>
      </c>
      <c r="Q2188" s="7">
        <v>0.21138211382113817</v>
      </c>
    </row>
    <row r="2189" spans="1:17" x14ac:dyDescent="0.3">
      <c r="A2189" s="2">
        <v>36</v>
      </c>
      <c r="B2189" s="8" t="s">
        <v>727</v>
      </c>
      <c r="C2189" s="8" t="s">
        <v>744</v>
      </c>
      <c r="D2189" s="8">
        <v>18.5</v>
      </c>
      <c r="E2189" s="8">
        <v>484</v>
      </c>
      <c r="F2189" s="8">
        <v>556</v>
      </c>
      <c r="G2189" s="8">
        <v>735</v>
      </c>
      <c r="H2189" s="8">
        <v>927</v>
      </c>
      <c r="I2189" s="8">
        <v>1004</v>
      </c>
      <c r="J2189" s="8"/>
      <c r="K2189">
        <f t="shared" si="204"/>
        <v>-463</v>
      </c>
      <c r="L2189">
        <f t="shared" si="205"/>
        <v>-423</v>
      </c>
      <c r="M2189">
        <f t="shared" si="206"/>
        <v>-388</v>
      </c>
      <c r="N2189">
        <f t="shared" si="207"/>
        <v>-382</v>
      </c>
      <c r="O2189">
        <f t="shared" si="208"/>
        <v>-624</v>
      </c>
      <c r="P2189" s="1" t="str">
        <f t="shared" si="209"/>
        <v>ABOVE</v>
      </c>
      <c r="Q2189" s="7">
        <v>0.50406504065040647</v>
      </c>
    </row>
    <row r="2190" spans="1:17" x14ac:dyDescent="0.3">
      <c r="A2190" s="2">
        <v>36</v>
      </c>
      <c r="B2190" s="8" t="s">
        <v>727</v>
      </c>
      <c r="C2190" s="8" t="s">
        <v>743</v>
      </c>
      <c r="D2190" s="8">
        <v>15.2</v>
      </c>
      <c r="E2190" s="8">
        <v>465</v>
      </c>
      <c r="F2190" s="8">
        <v>564</v>
      </c>
      <c r="G2190" s="8">
        <v>700</v>
      </c>
      <c r="H2190" s="8">
        <v>948</v>
      </c>
      <c r="I2190" s="8">
        <v>1151</v>
      </c>
      <c r="J2190" s="8"/>
      <c r="K2190">
        <f t="shared" si="204"/>
        <v>-482</v>
      </c>
      <c r="L2190">
        <f t="shared" si="205"/>
        <v>-415</v>
      </c>
      <c r="M2190">
        <f t="shared" si="206"/>
        <v>-423</v>
      </c>
      <c r="N2190">
        <f t="shared" si="207"/>
        <v>-361</v>
      </c>
      <c r="O2190">
        <f t="shared" si="208"/>
        <v>-477</v>
      </c>
      <c r="P2190" s="1" t="str">
        <f t="shared" si="209"/>
        <v>ABOVE</v>
      </c>
      <c r="Q2190" s="7">
        <v>0.2357723577235771</v>
      </c>
    </row>
    <row r="2191" spans="1:17" x14ac:dyDescent="0.3">
      <c r="A2191" s="2">
        <v>36</v>
      </c>
      <c r="B2191" s="8" t="s">
        <v>727</v>
      </c>
      <c r="C2191" s="8" t="s">
        <v>742</v>
      </c>
      <c r="D2191" s="8">
        <v>23</v>
      </c>
      <c r="E2191" s="8">
        <v>638</v>
      </c>
      <c r="F2191" s="8">
        <v>642</v>
      </c>
      <c r="G2191" s="8">
        <v>794</v>
      </c>
      <c r="H2191" s="8">
        <v>1148</v>
      </c>
      <c r="I2191" s="8">
        <v>1260</v>
      </c>
      <c r="J2191" s="8"/>
      <c r="K2191">
        <f t="shared" si="204"/>
        <v>-309</v>
      </c>
      <c r="L2191">
        <f t="shared" si="205"/>
        <v>-337</v>
      </c>
      <c r="M2191">
        <f t="shared" si="206"/>
        <v>-329</v>
      </c>
      <c r="N2191">
        <f t="shared" si="207"/>
        <v>-161</v>
      </c>
      <c r="O2191">
        <f t="shared" si="208"/>
        <v>-368</v>
      </c>
      <c r="P2191" s="1" t="str">
        <f t="shared" si="209"/>
        <v>ABOVE</v>
      </c>
      <c r="Q2191" s="7">
        <v>0.86991869918699172</v>
      </c>
    </row>
    <row r="2192" spans="1:17" x14ac:dyDescent="0.3">
      <c r="A2192" s="2">
        <v>36</v>
      </c>
      <c r="B2192" s="8" t="s">
        <v>727</v>
      </c>
      <c r="C2192" s="8" t="s">
        <v>741</v>
      </c>
      <c r="D2192" s="8">
        <v>19.7</v>
      </c>
      <c r="E2192" s="8">
        <v>484</v>
      </c>
      <c r="F2192" s="8">
        <v>569</v>
      </c>
      <c r="G2192" s="8">
        <v>753</v>
      </c>
      <c r="H2192" s="8">
        <v>943</v>
      </c>
      <c r="I2192" s="8">
        <v>1189</v>
      </c>
      <c r="J2192" s="8"/>
      <c r="K2192">
        <f t="shared" si="204"/>
        <v>-463</v>
      </c>
      <c r="L2192">
        <f t="shared" si="205"/>
        <v>-410</v>
      </c>
      <c r="M2192">
        <f t="shared" si="206"/>
        <v>-370</v>
      </c>
      <c r="N2192">
        <f t="shared" si="207"/>
        <v>-366</v>
      </c>
      <c r="O2192">
        <f t="shared" si="208"/>
        <v>-439</v>
      </c>
      <c r="P2192" s="1" t="str">
        <f t="shared" si="209"/>
        <v>ABOVE</v>
      </c>
      <c r="Q2192" s="7">
        <v>0.60162601626016243</v>
      </c>
    </row>
    <row r="2193" spans="1:17" x14ac:dyDescent="0.3">
      <c r="A2193" s="2">
        <v>36</v>
      </c>
      <c r="B2193" s="8" t="s">
        <v>727</v>
      </c>
      <c r="C2193" s="8" t="s">
        <v>740</v>
      </c>
      <c r="D2193" s="8">
        <v>13.9</v>
      </c>
      <c r="E2193" s="8">
        <v>452</v>
      </c>
      <c r="F2193" s="8">
        <v>548</v>
      </c>
      <c r="G2193" s="8">
        <v>704</v>
      </c>
      <c r="H2193" s="8">
        <v>951</v>
      </c>
      <c r="I2193" s="8">
        <v>1036</v>
      </c>
      <c r="J2193" s="8"/>
      <c r="K2193">
        <f t="shared" si="204"/>
        <v>-495</v>
      </c>
      <c r="L2193">
        <f t="shared" si="205"/>
        <v>-431</v>
      </c>
      <c r="M2193">
        <f t="shared" si="206"/>
        <v>-419</v>
      </c>
      <c r="N2193">
        <f t="shared" si="207"/>
        <v>-358</v>
      </c>
      <c r="O2193">
        <f t="shared" si="208"/>
        <v>-592</v>
      </c>
      <c r="P2193" s="1" t="str">
        <f t="shared" si="209"/>
        <v>ABOVE</v>
      </c>
      <c r="Q2193" s="7">
        <v>0.13008130081300809</v>
      </c>
    </row>
    <row r="2194" spans="1:17" x14ac:dyDescent="0.3">
      <c r="A2194" s="2">
        <v>36</v>
      </c>
      <c r="B2194" s="8" t="s">
        <v>727</v>
      </c>
      <c r="C2194" s="8" t="s">
        <v>739</v>
      </c>
      <c r="D2194" s="8">
        <v>14.8</v>
      </c>
      <c r="E2194" s="8">
        <v>564</v>
      </c>
      <c r="F2194" s="8">
        <v>568</v>
      </c>
      <c r="G2194" s="8">
        <v>718</v>
      </c>
      <c r="H2194" s="8">
        <v>956</v>
      </c>
      <c r="I2194" s="8">
        <v>1042</v>
      </c>
      <c r="J2194" s="8"/>
      <c r="K2194">
        <f t="shared" si="204"/>
        <v>-383</v>
      </c>
      <c r="L2194">
        <f t="shared" si="205"/>
        <v>-411</v>
      </c>
      <c r="M2194">
        <f t="shared" si="206"/>
        <v>-405</v>
      </c>
      <c r="N2194">
        <f t="shared" si="207"/>
        <v>-353</v>
      </c>
      <c r="O2194">
        <f t="shared" si="208"/>
        <v>-586</v>
      </c>
      <c r="P2194" s="1" t="str">
        <f t="shared" si="209"/>
        <v>ABOVE</v>
      </c>
      <c r="Q2194" s="7">
        <v>0.2032520325203252</v>
      </c>
    </row>
    <row r="2195" spans="1:17" x14ac:dyDescent="0.3">
      <c r="A2195" s="2">
        <v>36</v>
      </c>
      <c r="B2195" s="8" t="s">
        <v>727</v>
      </c>
      <c r="C2195" s="8" t="s">
        <v>738</v>
      </c>
      <c r="D2195" s="8">
        <v>23.9</v>
      </c>
      <c r="E2195" s="8">
        <v>480</v>
      </c>
      <c r="F2195" s="8">
        <v>529</v>
      </c>
      <c r="G2195" s="8">
        <v>700</v>
      </c>
      <c r="H2195" s="8">
        <v>972</v>
      </c>
      <c r="I2195" s="8">
        <v>1026</v>
      </c>
      <c r="J2195" s="8"/>
      <c r="K2195">
        <f t="shared" si="204"/>
        <v>-467</v>
      </c>
      <c r="L2195">
        <f t="shared" si="205"/>
        <v>-450</v>
      </c>
      <c r="M2195">
        <f t="shared" si="206"/>
        <v>-423</v>
      </c>
      <c r="N2195">
        <f t="shared" si="207"/>
        <v>-337</v>
      </c>
      <c r="O2195">
        <f t="shared" si="208"/>
        <v>-602</v>
      </c>
      <c r="P2195" s="1" t="str">
        <f t="shared" si="209"/>
        <v>ABOVE</v>
      </c>
      <c r="Q2195" s="7">
        <v>0.94308943089430874</v>
      </c>
    </row>
    <row r="2196" spans="1:17" x14ac:dyDescent="0.3">
      <c r="A2196" s="2">
        <v>36</v>
      </c>
      <c r="B2196" s="8" t="s">
        <v>727</v>
      </c>
      <c r="C2196" s="8" t="s">
        <v>737</v>
      </c>
      <c r="D2196" s="8">
        <v>13.4</v>
      </c>
      <c r="E2196" s="8">
        <v>499</v>
      </c>
      <c r="F2196" s="8">
        <v>611</v>
      </c>
      <c r="G2196" s="8">
        <v>700</v>
      </c>
      <c r="H2196" s="8">
        <v>915</v>
      </c>
      <c r="I2196" s="8">
        <v>1021</v>
      </c>
      <c r="J2196" s="8"/>
      <c r="K2196">
        <f t="shared" si="204"/>
        <v>-448</v>
      </c>
      <c r="L2196">
        <f t="shared" si="205"/>
        <v>-368</v>
      </c>
      <c r="M2196">
        <f t="shared" si="206"/>
        <v>-423</v>
      </c>
      <c r="N2196">
        <f t="shared" si="207"/>
        <v>-394</v>
      </c>
      <c r="O2196">
        <f t="shared" si="208"/>
        <v>-607</v>
      </c>
      <c r="P2196" s="1" t="str">
        <f t="shared" si="209"/>
        <v>ABOVE</v>
      </c>
      <c r="Q2196" s="7">
        <v>8.9430894308943049E-2</v>
      </c>
    </row>
    <row r="2197" spans="1:17" x14ac:dyDescent="0.3">
      <c r="A2197" s="2">
        <v>36</v>
      </c>
      <c r="B2197" s="8" t="s">
        <v>727</v>
      </c>
      <c r="C2197" s="8" t="s">
        <v>736</v>
      </c>
      <c r="D2197" s="8">
        <v>10.4</v>
      </c>
      <c r="E2197" s="8">
        <v>569</v>
      </c>
      <c r="F2197" s="8">
        <v>669</v>
      </c>
      <c r="G2197" s="8">
        <v>865</v>
      </c>
      <c r="H2197" s="8">
        <v>1162</v>
      </c>
      <c r="I2197" s="8">
        <v>1315</v>
      </c>
      <c r="J2197" s="8"/>
      <c r="K2197">
        <f t="shared" si="204"/>
        <v>-378</v>
      </c>
      <c r="L2197">
        <f t="shared" si="205"/>
        <v>-310</v>
      </c>
      <c r="M2197">
        <f t="shared" si="206"/>
        <v>-258</v>
      </c>
      <c r="N2197">
        <f t="shared" si="207"/>
        <v>-147</v>
      </c>
      <c r="O2197">
        <f t="shared" si="208"/>
        <v>-313</v>
      </c>
      <c r="P2197" s="1" t="str">
        <f t="shared" si="209"/>
        <v>BELOW</v>
      </c>
      <c r="Q2197" s="7">
        <v>-0.15447154471544716</v>
      </c>
    </row>
    <row r="2198" spans="1:17" x14ac:dyDescent="0.3">
      <c r="A2198" s="2">
        <v>36</v>
      </c>
      <c r="B2198" s="8" t="s">
        <v>727</v>
      </c>
      <c r="C2198" s="8" t="s">
        <v>735</v>
      </c>
      <c r="D2198" s="8">
        <v>22</v>
      </c>
      <c r="E2198" s="8">
        <v>450</v>
      </c>
      <c r="F2198" s="8">
        <v>529</v>
      </c>
      <c r="G2198" s="8">
        <v>700</v>
      </c>
      <c r="H2198" s="8">
        <v>905</v>
      </c>
      <c r="I2198" s="8">
        <v>1052</v>
      </c>
      <c r="J2198" s="8"/>
      <c r="K2198">
        <f t="shared" si="204"/>
        <v>-497</v>
      </c>
      <c r="L2198">
        <f t="shared" si="205"/>
        <v>-450</v>
      </c>
      <c r="M2198">
        <f t="shared" si="206"/>
        <v>-423</v>
      </c>
      <c r="N2198">
        <f t="shared" si="207"/>
        <v>-404</v>
      </c>
      <c r="O2198">
        <f t="shared" si="208"/>
        <v>-576</v>
      </c>
      <c r="P2198" s="1" t="str">
        <f t="shared" si="209"/>
        <v>ABOVE</v>
      </c>
      <c r="Q2198" s="7">
        <v>0.78861788617886164</v>
      </c>
    </row>
    <row r="2199" spans="1:17" x14ac:dyDescent="0.3">
      <c r="A2199" s="2">
        <v>36</v>
      </c>
      <c r="B2199" s="8" t="s">
        <v>727</v>
      </c>
      <c r="C2199" s="8" t="s">
        <v>734</v>
      </c>
      <c r="D2199" s="8">
        <v>21.6</v>
      </c>
      <c r="E2199" s="8">
        <v>495</v>
      </c>
      <c r="F2199" s="8">
        <v>529</v>
      </c>
      <c r="G2199" s="8">
        <v>700</v>
      </c>
      <c r="H2199" s="8">
        <v>957</v>
      </c>
      <c r="I2199" s="8">
        <v>1144</v>
      </c>
      <c r="J2199" s="8"/>
      <c r="K2199">
        <f t="shared" si="204"/>
        <v>-452</v>
      </c>
      <c r="L2199">
        <f t="shared" si="205"/>
        <v>-450</v>
      </c>
      <c r="M2199">
        <f t="shared" si="206"/>
        <v>-423</v>
      </c>
      <c r="N2199">
        <f t="shared" si="207"/>
        <v>-352</v>
      </c>
      <c r="O2199">
        <f t="shared" si="208"/>
        <v>-484</v>
      </c>
      <c r="P2199" s="1" t="str">
        <f t="shared" si="209"/>
        <v>ABOVE</v>
      </c>
      <c r="Q2199" s="7">
        <v>0.75609756097560976</v>
      </c>
    </row>
    <row r="2200" spans="1:17" x14ac:dyDescent="0.3">
      <c r="A2200" s="2">
        <v>36</v>
      </c>
      <c r="B2200" s="8" t="s">
        <v>727</v>
      </c>
      <c r="C2200" s="8" t="s">
        <v>336</v>
      </c>
      <c r="D2200" s="8">
        <v>14.8</v>
      </c>
      <c r="E2200" s="8">
        <v>458</v>
      </c>
      <c r="F2200" s="8">
        <v>548</v>
      </c>
      <c r="G2200" s="8">
        <v>701</v>
      </c>
      <c r="H2200" s="8">
        <v>925</v>
      </c>
      <c r="I2200" s="8">
        <v>985</v>
      </c>
      <c r="J2200" s="8"/>
      <c r="K2200">
        <f t="shared" si="204"/>
        <v>-489</v>
      </c>
      <c r="L2200">
        <f t="shared" si="205"/>
        <v>-431</v>
      </c>
      <c r="M2200">
        <f t="shared" si="206"/>
        <v>-422</v>
      </c>
      <c r="N2200">
        <f t="shared" si="207"/>
        <v>-384</v>
      </c>
      <c r="O2200">
        <f t="shared" si="208"/>
        <v>-643</v>
      </c>
      <c r="P2200" s="1" t="str">
        <f t="shared" si="209"/>
        <v>ABOVE</v>
      </c>
      <c r="Q2200" s="7">
        <v>0.2032520325203252</v>
      </c>
    </row>
    <row r="2201" spans="1:17" x14ac:dyDescent="0.3">
      <c r="A2201" s="2">
        <v>36</v>
      </c>
      <c r="B2201" s="8" t="s">
        <v>727</v>
      </c>
      <c r="C2201" s="8" t="s">
        <v>733</v>
      </c>
      <c r="D2201" s="8">
        <v>14.7</v>
      </c>
      <c r="E2201" s="8">
        <v>624</v>
      </c>
      <c r="F2201" s="8">
        <v>640</v>
      </c>
      <c r="G2201" s="8">
        <v>733</v>
      </c>
      <c r="H2201" s="8">
        <v>918</v>
      </c>
      <c r="I2201" s="8">
        <v>1069</v>
      </c>
      <c r="J2201" s="8"/>
      <c r="K2201">
        <f t="shared" si="204"/>
        <v>-323</v>
      </c>
      <c r="L2201">
        <f t="shared" si="205"/>
        <v>-339</v>
      </c>
      <c r="M2201">
        <f t="shared" si="206"/>
        <v>-390</v>
      </c>
      <c r="N2201">
        <f t="shared" si="207"/>
        <v>-391</v>
      </c>
      <c r="O2201">
        <f t="shared" si="208"/>
        <v>-559</v>
      </c>
      <c r="P2201" s="1" t="str">
        <f t="shared" si="209"/>
        <v>ABOVE</v>
      </c>
      <c r="Q2201" s="7">
        <v>0.19512195121951206</v>
      </c>
    </row>
    <row r="2202" spans="1:17" x14ac:dyDescent="0.3">
      <c r="A2202" s="2">
        <v>36</v>
      </c>
      <c r="B2202" s="8" t="s">
        <v>727</v>
      </c>
      <c r="C2202" s="8" t="s">
        <v>732</v>
      </c>
      <c r="D2202" s="8">
        <v>20.399999999999999</v>
      </c>
      <c r="E2202" s="8">
        <v>499</v>
      </c>
      <c r="F2202" s="8">
        <v>545</v>
      </c>
      <c r="G2202" s="8">
        <v>700</v>
      </c>
      <c r="H2202" s="8">
        <v>972</v>
      </c>
      <c r="I2202" s="8">
        <v>1021</v>
      </c>
      <c r="J2202" s="8"/>
      <c r="K2202">
        <f t="shared" si="204"/>
        <v>-448</v>
      </c>
      <c r="L2202">
        <f t="shared" si="205"/>
        <v>-434</v>
      </c>
      <c r="M2202">
        <f t="shared" si="206"/>
        <v>-423</v>
      </c>
      <c r="N2202">
        <f t="shared" si="207"/>
        <v>-337</v>
      </c>
      <c r="O2202">
        <f t="shared" si="208"/>
        <v>-607</v>
      </c>
      <c r="P2202" s="1" t="str">
        <f t="shared" si="209"/>
        <v>ABOVE</v>
      </c>
      <c r="Q2202" s="7">
        <v>0.65853658536585347</v>
      </c>
    </row>
    <row r="2203" spans="1:17" x14ac:dyDescent="0.3">
      <c r="A2203" s="2">
        <v>36</v>
      </c>
      <c r="B2203" s="8" t="s">
        <v>727</v>
      </c>
      <c r="C2203" s="8" t="s">
        <v>731</v>
      </c>
      <c r="D2203" s="8">
        <v>14.3</v>
      </c>
      <c r="E2203" s="8">
        <v>569</v>
      </c>
      <c r="F2203" s="8">
        <v>669</v>
      </c>
      <c r="G2203" s="8">
        <v>865</v>
      </c>
      <c r="H2203" s="8">
        <v>1162</v>
      </c>
      <c r="I2203" s="8">
        <v>1315</v>
      </c>
      <c r="J2203" s="8"/>
      <c r="K2203">
        <f t="shared" si="204"/>
        <v>-378</v>
      </c>
      <c r="L2203">
        <f t="shared" si="205"/>
        <v>-310</v>
      </c>
      <c r="M2203">
        <f t="shared" si="206"/>
        <v>-258</v>
      </c>
      <c r="N2203">
        <f t="shared" si="207"/>
        <v>-147</v>
      </c>
      <c r="O2203">
        <f t="shared" si="208"/>
        <v>-313</v>
      </c>
      <c r="P2203" s="1" t="str">
        <f t="shared" si="209"/>
        <v>ABOVE</v>
      </c>
      <c r="Q2203" s="7">
        <v>0.16260162601626016</v>
      </c>
    </row>
    <row r="2204" spans="1:17" x14ac:dyDescent="0.3">
      <c r="A2204" s="2">
        <v>36</v>
      </c>
      <c r="B2204" s="8" t="s">
        <v>727</v>
      </c>
      <c r="C2204" s="8" t="s">
        <v>730</v>
      </c>
      <c r="D2204" s="8">
        <v>8.1999999999999993</v>
      </c>
      <c r="E2204" s="8">
        <v>569</v>
      </c>
      <c r="F2204" s="8">
        <v>669</v>
      </c>
      <c r="G2204" s="8">
        <v>865</v>
      </c>
      <c r="H2204" s="8">
        <v>1162</v>
      </c>
      <c r="I2204" s="8">
        <v>1315</v>
      </c>
      <c r="J2204" s="8"/>
      <c r="K2204">
        <f t="shared" si="204"/>
        <v>-378</v>
      </c>
      <c r="L2204">
        <f t="shared" si="205"/>
        <v>-310</v>
      </c>
      <c r="M2204">
        <f t="shared" si="206"/>
        <v>-258</v>
      </c>
      <c r="N2204">
        <f t="shared" si="207"/>
        <v>-147</v>
      </c>
      <c r="O2204">
        <f t="shared" si="208"/>
        <v>-313</v>
      </c>
      <c r="P2204" s="1" t="str">
        <f t="shared" si="209"/>
        <v>BELOW</v>
      </c>
      <c r="Q2204" s="7">
        <v>-0.33333333333333343</v>
      </c>
    </row>
    <row r="2205" spans="1:17" x14ac:dyDescent="0.3">
      <c r="A2205" s="2">
        <v>36</v>
      </c>
      <c r="B2205" s="8" t="s">
        <v>727</v>
      </c>
      <c r="C2205" s="8" t="s">
        <v>30</v>
      </c>
      <c r="D2205" s="8">
        <v>12.9</v>
      </c>
      <c r="E2205" s="8">
        <v>505</v>
      </c>
      <c r="F2205" s="8">
        <v>619</v>
      </c>
      <c r="G2205" s="8">
        <v>709</v>
      </c>
      <c r="H2205" s="8">
        <v>955</v>
      </c>
      <c r="I2205" s="8">
        <v>1134</v>
      </c>
      <c r="J2205" s="8"/>
      <c r="K2205">
        <f t="shared" si="204"/>
        <v>-442</v>
      </c>
      <c r="L2205">
        <f t="shared" si="205"/>
        <v>-360</v>
      </c>
      <c r="M2205">
        <f t="shared" si="206"/>
        <v>-414</v>
      </c>
      <c r="N2205">
        <f t="shared" si="207"/>
        <v>-354</v>
      </c>
      <c r="O2205">
        <f t="shared" si="208"/>
        <v>-494</v>
      </c>
      <c r="P2205" s="1" t="str">
        <f t="shared" si="209"/>
        <v>ABOVE</v>
      </c>
      <c r="Q2205" s="7">
        <v>4.8780487804878016E-2</v>
      </c>
    </row>
    <row r="2206" spans="1:17" x14ac:dyDescent="0.3">
      <c r="A2206" s="2">
        <v>36</v>
      </c>
      <c r="B2206" s="8" t="s">
        <v>727</v>
      </c>
      <c r="C2206" s="8" t="s">
        <v>729</v>
      </c>
      <c r="D2206" s="8">
        <v>12.6</v>
      </c>
      <c r="E2206" s="8">
        <v>499</v>
      </c>
      <c r="F2206" s="8">
        <v>589</v>
      </c>
      <c r="G2206" s="8">
        <v>700</v>
      </c>
      <c r="H2206" s="8">
        <v>877</v>
      </c>
      <c r="I2206" s="8">
        <v>983</v>
      </c>
      <c r="J2206" s="8"/>
      <c r="K2206">
        <f t="shared" si="204"/>
        <v>-448</v>
      </c>
      <c r="L2206">
        <f t="shared" si="205"/>
        <v>-390</v>
      </c>
      <c r="M2206">
        <f t="shared" si="206"/>
        <v>-423</v>
      </c>
      <c r="N2206">
        <f t="shared" si="207"/>
        <v>-432</v>
      </c>
      <c r="O2206">
        <f t="shared" si="208"/>
        <v>-645</v>
      </c>
      <c r="P2206" s="1" t="str">
        <f t="shared" si="209"/>
        <v>ABOVE</v>
      </c>
      <c r="Q2206" s="7">
        <v>2.4390243902438935E-2</v>
      </c>
    </row>
    <row r="2207" spans="1:17" x14ac:dyDescent="0.3">
      <c r="A2207" s="2">
        <v>36</v>
      </c>
      <c r="B2207" s="8" t="s">
        <v>727</v>
      </c>
      <c r="C2207" s="8" t="s">
        <v>728</v>
      </c>
      <c r="D2207" s="8">
        <v>15.2</v>
      </c>
      <c r="E2207" s="8">
        <v>499</v>
      </c>
      <c r="F2207" s="8">
        <v>611</v>
      </c>
      <c r="G2207" s="8">
        <v>700</v>
      </c>
      <c r="H2207" s="8">
        <v>877</v>
      </c>
      <c r="I2207" s="8">
        <v>1021</v>
      </c>
      <c r="J2207" s="8"/>
      <c r="K2207">
        <f t="shared" si="204"/>
        <v>-448</v>
      </c>
      <c r="L2207">
        <f t="shared" si="205"/>
        <v>-368</v>
      </c>
      <c r="M2207">
        <f t="shared" si="206"/>
        <v>-423</v>
      </c>
      <c r="N2207">
        <f t="shared" si="207"/>
        <v>-432</v>
      </c>
      <c r="O2207">
        <f t="shared" si="208"/>
        <v>-607</v>
      </c>
      <c r="P2207" s="1" t="str">
        <f t="shared" si="209"/>
        <v>ABOVE</v>
      </c>
      <c r="Q2207" s="7">
        <v>0.2357723577235771</v>
      </c>
    </row>
    <row r="2208" spans="1:17" x14ac:dyDescent="0.3">
      <c r="A2208" s="2">
        <v>36</v>
      </c>
      <c r="B2208" s="8" t="s">
        <v>727</v>
      </c>
      <c r="C2208" s="8" t="s">
        <v>726</v>
      </c>
      <c r="D2208" s="8">
        <v>12.2</v>
      </c>
      <c r="E2208" s="8">
        <v>547</v>
      </c>
      <c r="F2208" s="8">
        <v>649</v>
      </c>
      <c r="G2208" s="8">
        <v>743</v>
      </c>
      <c r="H2208" s="8">
        <v>1010</v>
      </c>
      <c r="I2208" s="8">
        <v>1160</v>
      </c>
      <c r="J2208" s="8"/>
      <c r="K2208">
        <f t="shared" si="204"/>
        <v>-400</v>
      </c>
      <c r="L2208">
        <f t="shared" si="205"/>
        <v>-330</v>
      </c>
      <c r="M2208">
        <f t="shared" si="206"/>
        <v>-380</v>
      </c>
      <c r="N2208">
        <f t="shared" si="207"/>
        <v>-299</v>
      </c>
      <c r="O2208">
        <f t="shared" si="208"/>
        <v>-468</v>
      </c>
      <c r="P2208" s="1" t="str">
        <f t="shared" si="209"/>
        <v>BELOW</v>
      </c>
      <c r="Q2208" s="7">
        <v>-8.1300813008131235E-3</v>
      </c>
    </row>
    <row r="2209" spans="1:17" x14ac:dyDescent="0.3">
      <c r="A2209" s="2">
        <v>37</v>
      </c>
      <c r="B2209" s="8" t="s">
        <v>705</v>
      </c>
      <c r="C2209" s="8" t="s">
        <v>725</v>
      </c>
      <c r="D2209" s="8">
        <v>13.6</v>
      </c>
      <c r="E2209" s="8">
        <v>454</v>
      </c>
      <c r="F2209" s="8">
        <v>529</v>
      </c>
      <c r="G2209" s="8">
        <v>700</v>
      </c>
      <c r="H2209" s="8">
        <v>1011</v>
      </c>
      <c r="I2209" s="8">
        <v>1230</v>
      </c>
      <c r="J2209" s="8"/>
      <c r="K2209">
        <f t="shared" si="204"/>
        <v>-493</v>
      </c>
      <c r="L2209">
        <f t="shared" si="205"/>
        <v>-450</v>
      </c>
      <c r="M2209">
        <f t="shared" si="206"/>
        <v>-423</v>
      </c>
      <c r="N2209">
        <f t="shared" si="207"/>
        <v>-298</v>
      </c>
      <c r="O2209">
        <f t="shared" si="208"/>
        <v>-398</v>
      </c>
      <c r="P2209" s="1" t="str">
        <f t="shared" si="209"/>
        <v>ABOVE</v>
      </c>
      <c r="Q2209" s="7">
        <v>0.10569105691056901</v>
      </c>
    </row>
    <row r="2210" spans="1:17" x14ac:dyDescent="0.3">
      <c r="A2210" s="2">
        <v>37</v>
      </c>
      <c r="B2210" s="8" t="s">
        <v>705</v>
      </c>
      <c r="C2210" s="8" t="s">
        <v>173</v>
      </c>
      <c r="D2210" s="8">
        <v>16.5</v>
      </c>
      <c r="E2210" s="8">
        <v>767</v>
      </c>
      <c r="F2210" s="8">
        <v>886</v>
      </c>
      <c r="G2210" s="8">
        <v>1066</v>
      </c>
      <c r="H2210" s="8">
        <v>1541</v>
      </c>
      <c r="I2210" s="8">
        <v>1872</v>
      </c>
      <c r="J2210" s="8"/>
      <c r="K2210">
        <f t="shared" si="204"/>
        <v>-180</v>
      </c>
      <c r="L2210">
        <f t="shared" si="205"/>
        <v>-93</v>
      </c>
      <c r="M2210">
        <f t="shared" si="206"/>
        <v>-57</v>
      </c>
      <c r="N2210">
        <f t="shared" si="207"/>
        <v>232</v>
      </c>
      <c r="O2210">
        <f t="shared" si="208"/>
        <v>244</v>
      </c>
      <c r="P2210" s="1" t="str">
        <f t="shared" si="209"/>
        <v>ABOVE</v>
      </c>
      <c r="Q2210" s="7">
        <v>0.34146341463414626</v>
      </c>
    </row>
    <row r="2211" spans="1:17" x14ac:dyDescent="0.3">
      <c r="A2211" s="2">
        <v>37</v>
      </c>
      <c r="B2211" s="8" t="s">
        <v>705</v>
      </c>
      <c r="C2211" s="8" t="s">
        <v>724</v>
      </c>
      <c r="D2211" s="8">
        <v>7.2</v>
      </c>
      <c r="E2211" s="8">
        <v>1131</v>
      </c>
      <c r="F2211" s="8">
        <v>1234</v>
      </c>
      <c r="G2211" s="8">
        <v>1441</v>
      </c>
      <c r="H2211" s="8">
        <v>2084</v>
      </c>
      <c r="I2211" s="8">
        <v>2531</v>
      </c>
      <c r="J2211" s="8"/>
      <c r="K2211">
        <f t="shared" si="204"/>
        <v>184</v>
      </c>
      <c r="L2211">
        <f t="shared" si="205"/>
        <v>255</v>
      </c>
      <c r="M2211">
        <f t="shared" si="206"/>
        <v>318</v>
      </c>
      <c r="N2211">
        <f t="shared" si="207"/>
        <v>775</v>
      </c>
      <c r="O2211">
        <f t="shared" si="208"/>
        <v>903</v>
      </c>
      <c r="P2211" s="1" t="str">
        <f t="shared" si="209"/>
        <v>BELOW</v>
      </c>
      <c r="Q2211" s="7">
        <v>-0.41463414634146345</v>
      </c>
    </row>
    <row r="2212" spans="1:17" x14ac:dyDescent="0.3">
      <c r="A2212" s="2">
        <v>37</v>
      </c>
      <c r="B2212" s="8" t="s">
        <v>705</v>
      </c>
      <c r="C2212" s="8" t="s">
        <v>723</v>
      </c>
      <c r="D2212" s="8">
        <v>12</v>
      </c>
      <c r="E2212" s="8">
        <v>599</v>
      </c>
      <c r="F2212" s="8">
        <v>700</v>
      </c>
      <c r="G2212" s="8">
        <v>866</v>
      </c>
      <c r="H2212" s="8">
        <v>1252</v>
      </c>
      <c r="I2212" s="8">
        <v>1354</v>
      </c>
      <c r="J2212" s="8"/>
      <c r="K2212">
        <f t="shared" si="204"/>
        <v>-348</v>
      </c>
      <c r="L2212">
        <f t="shared" si="205"/>
        <v>-279</v>
      </c>
      <c r="M2212">
        <f t="shared" si="206"/>
        <v>-257</v>
      </c>
      <c r="N2212">
        <f t="shared" si="207"/>
        <v>-57</v>
      </c>
      <c r="O2212">
        <f t="shared" si="208"/>
        <v>-274</v>
      </c>
      <c r="P2212" s="1" t="str">
        <f t="shared" si="209"/>
        <v>BELOW</v>
      </c>
      <c r="Q2212" s="7">
        <v>-2.4390243902439081E-2</v>
      </c>
    </row>
    <row r="2213" spans="1:17" x14ac:dyDescent="0.3">
      <c r="A2213" s="2">
        <v>37</v>
      </c>
      <c r="B2213" s="8" t="s">
        <v>705</v>
      </c>
      <c r="C2213" s="8" t="s">
        <v>85</v>
      </c>
      <c r="D2213" s="8">
        <v>8.6</v>
      </c>
      <c r="E2213" s="8">
        <v>1131</v>
      </c>
      <c r="F2213" s="8">
        <v>1234</v>
      </c>
      <c r="G2213" s="8">
        <v>1441</v>
      </c>
      <c r="H2213" s="8">
        <v>2084</v>
      </c>
      <c r="I2213" s="8">
        <v>2531</v>
      </c>
      <c r="J2213" s="8"/>
      <c r="K2213">
        <f t="shared" si="204"/>
        <v>184</v>
      </c>
      <c r="L2213">
        <f t="shared" si="205"/>
        <v>255</v>
      </c>
      <c r="M2213">
        <f t="shared" si="206"/>
        <v>318</v>
      </c>
      <c r="N2213">
        <f t="shared" si="207"/>
        <v>775</v>
      </c>
      <c r="O2213">
        <f t="shared" si="208"/>
        <v>903</v>
      </c>
      <c r="P2213" s="1" t="str">
        <f t="shared" si="209"/>
        <v>BELOW</v>
      </c>
      <c r="Q2213" s="7">
        <v>-0.30081300813008138</v>
      </c>
    </row>
    <row r="2214" spans="1:17" x14ac:dyDescent="0.3">
      <c r="A2214" s="2">
        <v>37</v>
      </c>
      <c r="B2214" s="8" t="s">
        <v>705</v>
      </c>
      <c r="C2214" s="8" t="s">
        <v>722</v>
      </c>
      <c r="D2214" s="8">
        <v>15.6</v>
      </c>
      <c r="E2214" s="8">
        <v>538</v>
      </c>
      <c r="F2214" s="8">
        <v>684</v>
      </c>
      <c r="G2214" s="8">
        <v>837</v>
      </c>
      <c r="H2214" s="8">
        <v>1210</v>
      </c>
      <c r="I2214" s="8">
        <v>1394</v>
      </c>
      <c r="J2214" s="8"/>
      <c r="K2214">
        <f t="shared" si="204"/>
        <v>-409</v>
      </c>
      <c r="L2214">
        <f t="shared" si="205"/>
        <v>-295</v>
      </c>
      <c r="M2214">
        <f t="shared" si="206"/>
        <v>-286</v>
      </c>
      <c r="N2214">
        <f t="shared" si="207"/>
        <v>-99</v>
      </c>
      <c r="O2214">
        <f t="shared" si="208"/>
        <v>-234</v>
      </c>
      <c r="P2214" s="1" t="str">
        <f t="shared" si="209"/>
        <v>ABOVE</v>
      </c>
      <c r="Q2214" s="7">
        <v>0.26829268292682917</v>
      </c>
    </row>
    <row r="2215" spans="1:17" x14ac:dyDescent="0.3">
      <c r="A2215" s="2">
        <v>37</v>
      </c>
      <c r="B2215" s="8" t="s">
        <v>705</v>
      </c>
      <c r="C2215" s="8" t="s">
        <v>18</v>
      </c>
      <c r="D2215" s="8">
        <v>10.9</v>
      </c>
      <c r="E2215" s="8">
        <v>491</v>
      </c>
      <c r="F2215" s="8">
        <v>579</v>
      </c>
      <c r="G2215" s="8">
        <v>765</v>
      </c>
      <c r="H2215" s="8">
        <v>1070</v>
      </c>
      <c r="I2215" s="8">
        <v>1311</v>
      </c>
      <c r="J2215" s="8"/>
      <c r="K2215">
        <f t="shared" si="204"/>
        <v>-456</v>
      </c>
      <c r="L2215">
        <f t="shared" si="205"/>
        <v>-400</v>
      </c>
      <c r="M2215">
        <f t="shared" si="206"/>
        <v>-358</v>
      </c>
      <c r="N2215">
        <f t="shared" si="207"/>
        <v>-239</v>
      </c>
      <c r="O2215">
        <f t="shared" si="208"/>
        <v>-317</v>
      </c>
      <c r="P2215" s="1" t="str">
        <f t="shared" si="209"/>
        <v>BELOW</v>
      </c>
      <c r="Q2215" s="7">
        <v>-0.11382113821138214</v>
      </c>
    </row>
    <row r="2216" spans="1:17" x14ac:dyDescent="0.3">
      <c r="A2216" s="2">
        <v>37</v>
      </c>
      <c r="B2216" s="8" t="s">
        <v>705</v>
      </c>
      <c r="C2216" s="8" t="s">
        <v>721</v>
      </c>
      <c r="D2216" s="8">
        <v>13.4</v>
      </c>
      <c r="E2216" s="8">
        <v>629</v>
      </c>
      <c r="F2216" s="8">
        <v>777</v>
      </c>
      <c r="G2216" s="8">
        <v>979</v>
      </c>
      <c r="H2216" s="8">
        <v>1416</v>
      </c>
      <c r="I2216" s="8">
        <v>1574</v>
      </c>
      <c r="J2216" s="8"/>
      <c r="K2216">
        <f t="shared" si="204"/>
        <v>-318</v>
      </c>
      <c r="L2216">
        <f t="shared" si="205"/>
        <v>-202</v>
      </c>
      <c r="M2216">
        <f t="shared" si="206"/>
        <v>-144</v>
      </c>
      <c r="N2216">
        <f t="shared" si="207"/>
        <v>107</v>
      </c>
      <c r="O2216">
        <f t="shared" si="208"/>
        <v>-54</v>
      </c>
      <c r="P2216" s="1" t="str">
        <f t="shared" si="209"/>
        <v>ABOVE</v>
      </c>
      <c r="Q2216" s="7">
        <v>8.9430894308943049E-2</v>
      </c>
    </row>
    <row r="2217" spans="1:17" x14ac:dyDescent="0.3">
      <c r="A2217" s="2">
        <v>37</v>
      </c>
      <c r="B2217" s="8" t="s">
        <v>705</v>
      </c>
      <c r="C2217" s="8" t="s">
        <v>720</v>
      </c>
      <c r="D2217" s="8">
        <v>9.1999999999999993</v>
      </c>
      <c r="E2217" s="8">
        <v>742</v>
      </c>
      <c r="F2217" s="8">
        <v>884</v>
      </c>
      <c r="G2217" s="8">
        <v>1071</v>
      </c>
      <c r="H2217" s="8">
        <v>1540</v>
      </c>
      <c r="I2217" s="8">
        <v>1881</v>
      </c>
      <c r="J2217" s="8"/>
      <c r="K2217">
        <f t="shared" si="204"/>
        <v>-205</v>
      </c>
      <c r="L2217">
        <f t="shared" si="205"/>
        <v>-95</v>
      </c>
      <c r="M2217">
        <f t="shared" si="206"/>
        <v>-52</v>
      </c>
      <c r="N2217">
        <f t="shared" si="207"/>
        <v>231</v>
      </c>
      <c r="O2217">
        <f t="shared" si="208"/>
        <v>253</v>
      </c>
      <c r="P2217" s="1" t="str">
        <f t="shared" si="209"/>
        <v>BELOW</v>
      </c>
      <c r="Q2217" s="7">
        <v>-0.25203252032520335</v>
      </c>
    </row>
    <row r="2218" spans="1:17" x14ac:dyDescent="0.3">
      <c r="A2218" s="2">
        <v>37</v>
      </c>
      <c r="B2218" s="8" t="s">
        <v>705</v>
      </c>
      <c r="C2218" s="8" t="s">
        <v>80</v>
      </c>
      <c r="D2218" s="8">
        <v>11.8</v>
      </c>
      <c r="E2218" s="8">
        <v>657</v>
      </c>
      <c r="F2218" s="8">
        <v>773</v>
      </c>
      <c r="G2218" s="8">
        <v>1023</v>
      </c>
      <c r="H2218" s="8">
        <v>1479</v>
      </c>
      <c r="I2218" s="8">
        <v>1796</v>
      </c>
      <c r="J2218" s="8"/>
      <c r="K2218">
        <f t="shared" si="204"/>
        <v>-290</v>
      </c>
      <c r="L2218">
        <f t="shared" si="205"/>
        <v>-206</v>
      </c>
      <c r="M2218">
        <f t="shared" si="206"/>
        <v>-100</v>
      </c>
      <c r="N2218">
        <f t="shared" si="207"/>
        <v>170</v>
      </c>
      <c r="O2218">
        <f t="shared" si="208"/>
        <v>168</v>
      </c>
      <c r="P2218" s="1" t="str">
        <f t="shared" si="209"/>
        <v>BELOW</v>
      </c>
      <c r="Q2218" s="7">
        <v>-4.065040650406504E-2</v>
      </c>
    </row>
    <row r="2219" spans="1:17" x14ac:dyDescent="0.3">
      <c r="A2219" s="2">
        <v>37</v>
      </c>
      <c r="B2219" s="8" t="s">
        <v>705</v>
      </c>
      <c r="C2219" s="8" t="s">
        <v>719</v>
      </c>
      <c r="D2219" s="8">
        <v>10.9</v>
      </c>
      <c r="E2219" s="8">
        <v>491</v>
      </c>
      <c r="F2219" s="8">
        <v>593</v>
      </c>
      <c r="G2219" s="8">
        <v>765</v>
      </c>
      <c r="H2219" s="8">
        <v>1041</v>
      </c>
      <c r="I2219" s="8">
        <v>1230</v>
      </c>
      <c r="J2219" s="8"/>
      <c r="K2219">
        <f t="shared" si="204"/>
        <v>-456</v>
      </c>
      <c r="L2219">
        <f t="shared" si="205"/>
        <v>-386</v>
      </c>
      <c r="M2219">
        <f t="shared" si="206"/>
        <v>-358</v>
      </c>
      <c r="N2219">
        <f t="shared" si="207"/>
        <v>-268</v>
      </c>
      <c r="O2219">
        <f t="shared" si="208"/>
        <v>-398</v>
      </c>
      <c r="P2219" s="1" t="str">
        <f t="shared" si="209"/>
        <v>BELOW</v>
      </c>
      <c r="Q2219" s="7">
        <v>-0.11382113821138214</v>
      </c>
    </row>
    <row r="2220" spans="1:17" x14ac:dyDescent="0.3">
      <c r="A2220" s="2">
        <v>37</v>
      </c>
      <c r="B2220" s="8" t="s">
        <v>705</v>
      </c>
      <c r="C2220" s="8" t="s">
        <v>74</v>
      </c>
      <c r="D2220" s="8">
        <v>15.3</v>
      </c>
      <c r="E2220" s="8">
        <v>532</v>
      </c>
      <c r="F2220" s="8">
        <v>598</v>
      </c>
      <c r="G2220" s="8">
        <v>700</v>
      </c>
      <c r="H2220" s="8">
        <v>1012</v>
      </c>
      <c r="I2220" s="8">
        <v>1126</v>
      </c>
      <c r="J2220" s="8"/>
      <c r="K2220">
        <f t="shared" si="204"/>
        <v>-415</v>
      </c>
      <c r="L2220">
        <f t="shared" si="205"/>
        <v>-381</v>
      </c>
      <c r="M2220">
        <f t="shared" si="206"/>
        <v>-423</v>
      </c>
      <c r="N2220">
        <f t="shared" si="207"/>
        <v>-297</v>
      </c>
      <c r="O2220">
        <f t="shared" si="208"/>
        <v>-502</v>
      </c>
      <c r="P2220" s="1" t="str">
        <f t="shared" si="209"/>
        <v>ABOVE</v>
      </c>
      <c r="Q2220" s="7">
        <v>0.24390243902439024</v>
      </c>
    </row>
    <row r="2221" spans="1:17" x14ac:dyDescent="0.3">
      <c r="A2221" s="2">
        <v>37</v>
      </c>
      <c r="B2221" s="8" t="s">
        <v>705</v>
      </c>
      <c r="C2221" s="8" t="s">
        <v>718</v>
      </c>
      <c r="D2221" s="8">
        <v>14.2</v>
      </c>
      <c r="E2221" s="8">
        <v>450</v>
      </c>
      <c r="F2221" s="8">
        <v>588</v>
      </c>
      <c r="G2221" s="8">
        <v>700</v>
      </c>
      <c r="H2221" s="8">
        <v>1012</v>
      </c>
      <c r="I2221" s="8">
        <v>1189</v>
      </c>
      <c r="J2221" s="8"/>
      <c r="K2221">
        <f t="shared" si="204"/>
        <v>-497</v>
      </c>
      <c r="L2221">
        <f t="shared" si="205"/>
        <v>-391</v>
      </c>
      <c r="M2221">
        <f t="shared" si="206"/>
        <v>-423</v>
      </c>
      <c r="N2221">
        <f t="shared" si="207"/>
        <v>-297</v>
      </c>
      <c r="O2221">
        <f t="shared" si="208"/>
        <v>-439</v>
      </c>
      <c r="P2221" s="1" t="str">
        <f t="shared" si="209"/>
        <v>ABOVE</v>
      </c>
      <c r="Q2221" s="7">
        <v>0.15447154471544702</v>
      </c>
    </row>
    <row r="2222" spans="1:17" x14ac:dyDescent="0.3">
      <c r="A2222" s="2">
        <v>37</v>
      </c>
      <c r="B2222" s="8" t="s">
        <v>705</v>
      </c>
      <c r="C2222" s="8" t="s">
        <v>717</v>
      </c>
      <c r="D2222" s="8">
        <v>8.4</v>
      </c>
      <c r="E2222" s="8">
        <v>711</v>
      </c>
      <c r="F2222" s="8">
        <v>882</v>
      </c>
      <c r="G2222" s="8">
        <v>1106</v>
      </c>
      <c r="H2222" s="8">
        <v>1599</v>
      </c>
      <c r="I2222" s="8">
        <v>1692</v>
      </c>
      <c r="J2222" s="8"/>
      <c r="K2222">
        <f t="shared" si="204"/>
        <v>-236</v>
      </c>
      <c r="L2222">
        <f t="shared" si="205"/>
        <v>-97</v>
      </c>
      <c r="M2222">
        <f t="shared" si="206"/>
        <v>-17</v>
      </c>
      <c r="N2222">
        <f t="shared" si="207"/>
        <v>290</v>
      </c>
      <c r="O2222">
        <f t="shared" si="208"/>
        <v>64</v>
      </c>
      <c r="P2222" s="1" t="str">
        <f t="shared" si="209"/>
        <v>BELOW</v>
      </c>
      <c r="Q2222" s="7">
        <v>-0.31707317073170732</v>
      </c>
    </row>
    <row r="2223" spans="1:17" x14ac:dyDescent="0.3">
      <c r="A2223" s="2">
        <v>37</v>
      </c>
      <c r="B2223" s="8" t="s">
        <v>705</v>
      </c>
      <c r="C2223" s="8" t="s">
        <v>69</v>
      </c>
      <c r="D2223" s="8">
        <v>13.6</v>
      </c>
      <c r="E2223" s="8">
        <v>692</v>
      </c>
      <c r="F2223" s="8">
        <v>747</v>
      </c>
      <c r="G2223" s="8">
        <v>988</v>
      </c>
      <c r="H2223" s="8">
        <v>1429</v>
      </c>
      <c r="I2223" s="8">
        <v>1735</v>
      </c>
      <c r="J2223" s="8"/>
      <c r="K2223">
        <f t="shared" si="204"/>
        <v>-255</v>
      </c>
      <c r="L2223">
        <f t="shared" si="205"/>
        <v>-232</v>
      </c>
      <c r="M2223">
        <f t="shared" si="206"/>
        <v>-135</v>
      </c>
      <c r="N2223">
        <f t="shared" si="207"/>
        <v>120</v>
      </c>
      <c r="O2223">
        <f t="shared" si="208"/>
        <v>107</v>
      </c>
      <c r="P2223" s="1" t="str">
        <f t="shared" si="209"/>
        <v>ABOVE</v>
      </c>
      <c r="Q2223" s="7">
        <v>0.10569105691056901</v>
      </c>
    </row>
    <row r="2224" spans="1:17" x14ac:dyDescent="0.3">
      <c r="A2224" s="2">
        <v>37</v>
      </c>
      <c r="B2224" s="8" t="s">
        <v>705</v>
      </c>
      <c r="C2224" s="8" t="s">
        <v>68</v>
      </c>
      <c r="D2224" s="8">
        <v>15</v>
      </c>
      <c r="E2224" s="8">
        <v>482</v>
      </c>
      <c r="F2224" s="8">
        <v>611</v>
      </c>
      <c r="G2224" s="8">
        <v>700</v>
      </c>
      <c r="H2224" s="8">
        <v>1012</v>
      </c>
      <c r="I2224" s="8">
        <v>1230</v>
      </c>
      <c r="J2224" s="8"/>
      <c r="K2224">
        <f t="shared" si="204"/>
        <v>-465</v>
      </c>
      <c r="L2224">
        <f t="shared" si="205"/>
        <v>-368</v>
      </c>
      <c r="M2224">
        <f t="shared" si="206"/>
        <v>-423</v>
      </c>
      <c r="N2224">
        <f t="shared" si="207"/>
        <v>-297</v>
      </c>
      <c r="O2224">
        <f t="shared" si="208"/>
        <v>-398</v>
      </c>
      <c r="P2224" s="1" t="str">
        <f t="shared" si="209"/>
        <v>ABOVE</v>
      </c>
      <c r="Q2224" s="7">
        <v>0.21951219512195114</v>
      </c>
    </row>
    <row r="2225" spans="1:17" x14ac:dyDescent="0.3">
      <c r="A2225" s="2">
        <v>37</v>
      </c>
      <c r="B2225" s="8" t="s">
        <v>705</v>
      </c>
      <c r="C2225" s="8" t="s">
        <v>716</v>
      </c>
      <c r="D2225" s="8">
        <v>15.9</v>
      </c>
      <c r="E2225" s="8">
        <v>717</v>
      </c>
      <c r="F2225" s="8">
        <v>722</v>
      </c>
      <c r="G2225" s="8">
        <v>955</v>
      </c>
      <c r="H2225" s="8">
        <v>1381</v>
      </c>
      <c r="I2225" s="8">
        <v>1677</v>
      </c>
      <c r="J2225" s="8"/>
      <c r="K2225">
        <f t="shared" si="204"/>
        <v>-230</v>
      </c>
      <c r="L2225">
        <f t="shared" si="205"/>
        <v>-257</v>
      </c>
      <c r="M2225">
        <f t="shared" si="206"/>
        <v>-168</v>
      </c>
      <c r="N2225">
        <f t="shared" si="207"/>
        <v>72</v>
      </c>
      <c r="O2225">
        <f t="shared" si="208"/>
        <v>49</v>
      </c>
      <c r="P2225" s="1" t="str">
        <f t="shared" si="209"/>
        <v>ABOVE</v>
      </c>
      <c r="Q2225" s="7">
        <v>0.29268292682926822</v>
      </c>
    </row>
    <row r="2226" spans="1:17" x14ac:dyDescent="0.3">
      <c r="A2226" s="2">
        <v>37</v>
      </c>
      <c r="B2226" s="8" t="s">
        <v>705</v>
      </c>
      <c r="C2226" s="8" t="s">
        <v>715</v>
      </c>
      <c r="D2226" s="8">
        <v>16.7</v>
      </c>
      <c r="E2226" s="8">
        <v>481</v>
      </c>
      <c r="F2226" s="8">
        <v>567</v>
      </c>
      <c r="G2226" s="8">
        <v>748</v>
      </c>
      <c r="H2226" s="8">
        <v>1055</v>
      </c>
      <c r="I2226" s="8">
        <v>1145</v>
      </c>
      <c r="J2226" s="8"/>
      <c r="K2226">
        <f t="shared" si="204"/>
        <v>-466</v>
      </c>
      <c r="L2226">
        <f t="shared" si="205"/>
        <v>-412</v>
      </c>
      <c r="M2226">
        <f t="shared" si="206"/>
        <v>-375</v>
      </c>
      <c r="N2226">
        <f t="shared" si="207"/>
        <v>-254</v>
      </c>
      <c r="O2226">
        <f t="shared" si="208"/>
        <v>-483</v>
      </c>
      <c r="P2226" s="1" t="str">
        <f t="shared" si="209"/>
        <v>ABOVE</v>
      </c>
      <c r="Q2226" s="7">
        <v>0.35772357723577219</v>
      </c>
    </row>
    <row r="2227" spans="1:17" x14ac:dyDescent="0.3">
      <c r="A2227" s="2">
        <v>37</v>
      </c>
      <c r="B2227" s="8" t="s">
        <v>705</v>
      </c>
      <c r="C2227" s="8" t="s">
        <v>557</v>
      </c>
      <c r="D2227" s="8">
        <v>17</v>
      </c>
      <c r="E2227" s="8">
        <v>450</v>
      </c>
      <c r="F2227" s="8">
        <v>574</v>
      </c>
      <c r="G2227" s="8">
        <v>700</v>
      </c>
      <c r="H2227" s="8">
        <v>965</v>
      </c>
      <c r="I2227" s="8">
        <v>1178</v>
      </c>
      <c r="J2227" s="8"/>
      <c r="K2227">
        <f t="shared" si="204"/>
        <v>-497</v>
      </c>
      <c r="L2227">
        <f t="shared" si="205"/>
        <v>-405</v>
      </c>
      <c r="M2227">
        <f t="shared" si="206"/>
        <v>-423</v>
      </c>
      <c r="N2227">
        <f t="shared" si="207"/>
        <v>-344</v>
      </c>
      <c r="O2227">
        <f t="shared" si="208"/>
        <v>-450</v>
      </c>
      <c r="P2227" s="1" t="str">
        <f t="shared" si="209"/>
        <v>ABOVE</v>
      </c>
      <c r="Q2227" s="7">
        <v>0.3821138211382113</v>
      </c>
    </row>
    <row r="2228" spans="1:17" x14ac:dyDescent="0.3">
      <c r="A2228" s="2">
        <v>37</v>
      </c>
      <c r="B2228" s="8" t="s">
        <v>705</v>
      </c>
      <c r="C2228" s="8" t="s">
        <v>714</v>
      </c>
      <c r="D2228" s="8">
        <v>13.9</v>
      </c>
      <c r="E2228" s="8">
        <v>678</v>
      </c>
      <c r="F2228" s="8">
        <v>780</v>
      </c>
      <c r="G2228" s="8">
        <v>1032</v>
      </c>
      <c r="H2228" s="8">
        <v>1492</v>
      </c>
      <c r="I2228" s="8">
        <v>1752</v>
      </c>
      <c r="J2228" s="8"/>
      <c r="K2228">
        <f t="shared" si="204"/>
        <v>-269</v>
      </c>
      <c r="L2228">
        <f t="shared" si="205"/>
        <v>-199</v>
      </c>
      <c r="M2228">
        <f t="shared" si="206"/>
        <v>-91</v>
      </c>
      <c r="N2228">
        <f t="shared" si="207"/>
        <v>183</v>
      </c>
      <c r="O2228">
        <f t="shared" si="208"/>
        <v>124</v>
      </c>
      <c r="P2228" s="1" t="str">
        <f t="shared" si="209"/>
        <v>ABOVE</v>
      </c>
      <c r="Q2228" s="7">
        <v>0.13008130081300809</v>
      </c>
    </row>
    <row r="2229" spans="1:17" x14ac:dyDescent="0.3">
      <c r="A2229" s="2">
        <v>37</v>
      </c>
      <c r="B2229" s="8" t="s">
        <v>705</v>
      </c>
      <c r="C2229" s="8" t="s">
        <v>12</v>
      </c>
      <c r="D2229" s="8">
        <v>14.6</v>
      </c>
      <c r="E2229" s="8">
        <v>568</v>
      </c>
      <c r="F2229" s="8">
        <v>697</v>
      </c>
      <c r="G2229" s="8">
        <v>884</v>
      </c>
      <c r="H2229" s="8">
        <v>1278</v>
      </c>
      <c r="I2229" s="8">
        <v>1477</v>
      </c>
      <c r="J2229" s="8"/>
      <c r="K2229">
        <f t="shared" si="204"/>
        <v>-379</v>
      </c>
      <c r="L2229">
        <f t="shared" si="205"/>
        <v>-282</v>
      </c>
      <c r="M2229">
        <f t="shared" si="206"/>
        <v>-239</v>
      </c>
      <c r="N2229">
        <f t="shared" si="207"/>
        <v>-31</v>
      </c>
      <c r="O2229">
        <f t="shared" si="208"/>
        <v>-151</v>
      </c>
      <c r="P2229" s="1" t="str">
        <f t="shared" si="209"/>
        <v>ABOVE</v>
      </c>
      <c r="Q2229" s="7">
        <v>0.18699186991869909</v>
      </c>
    </row>
    <row r="2230" spans="1:17" x14ac:dyDescent="0.3">
      <c r="A2230" s="2">
        <v>37</v>
      </c>
      <c r="B2230" s="8" t="s">
        <v>705</v>
      </c>
      <c r="C2230" s="8" t="s">
        <v>713</v>
      </c>
      <c r="D2230" s="8">
        <v>12.6</v>
      </c>
      <c r="E2230" s="8">
        <v>646</v>
      </c>
      <c r="F2230" s="8">
        <v>761</v>
      </c>
      <c r="G2230" s="8">
        <v>1006</v>
      </c>
      <c r="H2230" s="8">
        <v>1453</v>
      </c>
      <c r="I2230" s="8">
        <v>1663</v>
      </c>
      <c r="J2230" s="8"/>
      <c r="K2230">
        <f t="shared" si="204"/>
        <v>-301</v>
      </c>
      <c r="L2230">
        <f t="shared" si="205"/>
        <v>-218</v>
      </c>
      <c r="M2230">
        <f t="shared" si="206"/>
        <v>-117</v>
      </c>
      <c r="N2230">
        <f t="shared" si="207"/>
        <v>144</v>
      </c>
      <c r="O2230">
        <f t="shared" si="208"/>
        <v>35</v>
      </c>
      <c r="P2230" s="1" t="str">
        <f t="shared" si="209"/>
        <v>ABOVE</v>
      </c>
      <c r="Q2230" s="7">
        <v>2.4390243902438935E-2</v>
      </c>
    </row>
    <row r="2231" spans="1:17" x14ac:dyDescent="0.3">
      <c r="A2231" s="2">
        <v>37</v>
      </c>
      <c r="B2231" s="8" t="s">
        <v>705</v>
      </c>
      <c r="C2231" s="8" t="s">
        <v>712</v>
      </c>
      <c r="D2231" s="8">
        <v>21</v>
      </c>
      <c r="E2231" s="8">
        <v>478</v>
      </c>
      <c r="F2231" s="8">
        <v>544</v>
      </c>
      <c r="G2231" s="8">
        <v>709</v>
      </c>
      <c r="H2231" s="8">
        <v>934</v>
      </c>
      <c r="I2231" s="8">
        <v>1133</v>
      </c>
      <c r="J2231" s="8"/>
      <c r="K2231">
        <f t="shared" si="204"/>
        <v>-469</v>
      </c>
      <c r="L2231">
        <f t="shared" si="205"/>
        <v>-435</v>
      </c>
      <c r="M2231">
        <f t="shared" si="206"/>
        <v>-414</v>
      </c>
      <c r="N2231">
        <f t="shared" si="207"/>
        <v>-375</v>
      </c>
      <c r="O2231">
        <f t="shared" si="208"/>
        <v>-495</v>
      </c>
      <c r="P2231" s="1" t="str">
        <f t="shared" si="209"/>
        <v>ABOVE</v>
      </c>
      <c r="Q2231" s="7">
        <v>0.70731707317073156</v>
      </c>
    </row>
    <row r="2232" spans="1:17" x14ac:dyDescent="0.3">
      <c r="A2232" s="2">
        <v>37</v>
      </c>
      <c r="B2232" s="8" t="s">
        <v>705</v>
      </c>
      <c r="C2232" s="8" t="s">
        <v>124</v>
      </c>
      <c r="D2232" s="8">
        <v>12.2</v>
      </c>
      <c r="E2232" s="8">
        <v>658</v>
      </c>
      <c r="F2232" s="8">
        <v>736</v>
      </c>
      <c r="G2232" s="8">
        <v>972</v>
      </c>
      <c r="H2232" s="8">
        <v>1405</v>
      </c>
      <c r="I2232" s="8">
        <v>1707</v>
      </c>
      <c r="J2232" s="8"/>
      <c r="K2232">
        <f t="shared" si="204"/>
        <v>-289</v>
      </c>
      <c r="L2232">
        <f t="shared" si="205"/>
        <v>-243</v>
      </c>
      <c r="M2232">
        <f t="shared" si="206"/>
        <v>-151</v>
      </c>
      <c r="N2232">
        <f t="shared" si="207"/>
        <v>96</v>
      </c>
      <c r="O2232">
        <f t="shared" si="208"/>
        <v>79</v>
      </c>
      <c r="P2232" s="1" t="str">
        <f t="shared" si="209"/>
        <v>BELOW</v>
      </c>
      <c r="Q2232" s="7">
        <v>-8.1300813008131235E-3</v>
      </c>
    </row>
    <row r="2233" spans="1:17" x14ac:dyDescent="0.3">
      <c r="A2233" s="2">
        <v>37</v>
      </c>
      <c r="B2233" s="8" t="s">
        <v>705</v>
      </c>
      <c r="C2233" s="8" t="s">
        <v>711</v>
      </c>
      <c r="D2233" s="8">
        <v>12.7</v>
      </c>
      <c r="E2233" s="8">
        <v>533</v>
      </c>
      <c r="F2233" s="8">
        <v>537</v>
      </c>
      <c r="G2233" s="8">
        <v>710</v>
      </c>
      <c r="H2233" s="8">
        <v>956</v>
      </c>
      <c r="I2233" s="8">
        <v>960</v>
      </c>
      <c r="J2233" s="8"/>
      <c r="K2233">
        <f t="shared" si="204"/>
        <v>-414</v>
      </c>
      <c r="L2233">
        <f t="shared" si="205"/>
        <v>-442</v>
      </c>
      <c r="M2233">
        <f t="shared" si="206"/>
        <v>-413</v>
      </c>
      <c r="N2233">
        <f t="shared" si="207"/>
        <v>-353</v>
      </c>
      <c r="O2233">
        <f t="shared" si="208"/>
        <v>-668</v>
      </c>
      <c r="P2233" s="1" t="str">
        <f t="shared" si="209"/>
        <v>ABOVE</v>
      </c>
      <c r="Q2233" s="7">
        <v>3.2520325203251918E-2</v>
      </c>
    </row>
    <row r="2234" spans="1:17" x14ac:dyDescent="0.3">
      <c r="A2234" s="2">
        <v>37</v>
      </c>
      <c r="B2234" s="8" t="s">
        <v>705</v>
      </c>
      <c r="C2234" s="8" t="s">
        <v>710</v>
      </c>
      <c r="D2234" s="8">
        <v>12</v>
      </c>
      <c r="E2234" s="8">
        <v>1131</v>
      </c>
      <c r="F2234" s="8">
        <v>1234</v>
      </c>
      <c r="G2234" s="8">
        <v>1441</v>
      </c>
      <c r="H2234" s="8">
        <v>2084</v>
      </c>
      <c r="I2234" s="8">
        <v>2531</v>
      </c>
      <c r="J2234" s="8"/>
      <c r="K2234">
        <f t="shared" si="204"/>
        <v>184</v>
      </c>
      <c r="L2234">
        <f t="shared" si="205"/>
        <v>255</v>
      </c>
      <c r="M2234">
        <f t="shared" si="206"/>
        <v>318</v>
      </c>
      <c r="N2234">
        <f t="shared" si="207"/>
        <v>775</v>
      </c>
      <c r="O2234">
        <f t="shared" si="208"/>
        <v>903</v>
      </c>
      <c r="P2234" s="1" t="str">
        <f t="shared" si="209"/>
        <v>BELOW</v>
      </c>
      <c r="Q2234" s="7">
        <v>-2.4390243902439081E-2</v>
      </c>
    </row>
    <row r="2235" spans="1:17" x14ac:dyDescent="0.3">
      <c r="A2235" s="2">
        <v>37</v>
      </c>
      <c r="B2235" s="8" t="s">
        <v>705</v>
      </c>
      <c r="C2235" s="8" t="s">
        <v>48</v>
      </c>
      <c r="D2235" s="8">
        <v>9.4</v>
      </c>
      <c r="E2235" s="8">
        <v>658</v>
      </c>
      <c r="F2235" s="8">
        <v>736</v>
      </c>
      <c r="G2235" s="8">
        <v>972</v>
      </c>
      <c r="H2235" s="8">
        <v>1405</v>
      </c>
      <c r="I2235" s="8">
        <v>1707</v>
      </c>
      <c r="J2235" s="8"/>
      <c r="K2235">
        <f t="shared" si="204"/>
        <v>-289</v>
      </c>
      <c r="L2235">
        <f t="shared" si="205"/>
        <v>-243</v>
      </c>
      <c r="M2235">
        <f t="shared" si="206"/>
        <v>-151</v>
      </c>
      <c r="N2235">
        <f t="shared" si="207"/>
        <v>96</v>
      </c>
      <c r="O2235">
        <f t="shared" si="208"/>
        <v>79</v>
      </c>
      <c r="P2235" s="1" t="str">
        <f t="shared" si="209"/>
        <v>BELOW</v>
      </c>
      <c r="Q2235" s="7">
        <v>-0.23577235772357724</v>
      </c>
    </row>
    <row r="2236" spans="1:17" x14ac:dyDescent="0.3">
      <c r="A2236" s="2">
        <v>37</v>
      </c>
      <c r="B2236" s="8" t="s">
        <v>705</v>
      </c>
      <c r="C2236" s="8" t="s">
        <v>340</v>
      </c>
      <c r="D2236" s="8">
        <v>12.5</v>
      </c>
      <c r="E2236" s="8">
        <v>490</v>
      </c>
      <c r="F2236" s="8">
        <v>593</v>
      </c>
      <c r="G2236" s="8">
        <v>762</v>
      </c>
      <c r="H2236" s="8">
        <v>980</v>
      </c>
      <c r="I2236" s="8">
        <v>1030</v>
      </c>
      <c r="J2236" s="8"/>
      <c r="K2236">
        <f t="shared" si="204"/>
        <v>-457</v>
      </c>
      <c r="L2236">
        <f t="shared" si="205"/>
        <v>-386</v>
      </c>
      <c r="M2236">
        <f t="shared" si="206"/>
        <v>-361</v>
      </c>
      <c r="N2236">
        <f t="shared" si="207"/>
        <v>-329</v>
      </c>
      <c r="O2236">
        <f t="shared" si="208"/>
        <v>-598</v>
      </c>
      <c r="P2236" s="1" t="str">
        <f t="shared" si="209"/>
        <v>ABOVE</v>
      </c>
      <c r="Q2236" s="7">
        <v>1.6260162601625959E-2</v>
      </c>
    </row>
    <row r="2237" spans="1:17" x14ac:dyDescent="0.3">
      <c r="A2237" s="2">
        <v>37</v>
      </c>
      <c r="B2237" s="8" t="s">
        <v>705</v>
      </c>
      <c r="C2237" s="8" t="s">
        <v>709</v>
      </c>
      <c r="D2237" s="8">
        <v>12</v>
      </c>
      <c r="E2237" s="8">
        <v>593</v>
      </c>
      <c r="F2237" s="8">
        <v>610</v>
      </c>
      <c r="G2237" s="8">
        <v>806</v>
      </c>
      <c r="H2237" s="8">
        <v>1129</v>
      </c>
      <c r="I2237" s="8">
        <v>1133</v>
      </c>
      <c r="J2237" s="8"/>
      <c r="K2237">
        <f t="shared" si="204"/>
        <v>-354</v>
      </c>
      <c r="L2237">
        <f t="shared" si="205"/>
        <v>-369</v>
      </c>
      <c r="M2237">
        <f t="shared" si="206"/>
        <v>-317</v>
      </c>
      <c r="N2237">
        <f t="shared" si="207"/>
        <v>-180</v>
      </c>
      <c r="O2237">
        <f t="shared" si="208"/>
        <v>-495</v>
      </c>
      <c r="P2237" s="1" t="str">
        <f t="shared" si="209"/>
        <v>BELOW</v>
      </c>
      <c r="Q2237" s="7">
        <v>-2.4390243902439081E-2</v>
      </c>
    </row>
    <row r="2238" spans="1:17" x14ac:dyDescent="0.3">
      <c r="A2238" s="2">
        <v>37</v>
      </c>
      <c r="B2238" s="8" t="s">
        <v>705</v>
      </c>
      <c r="C2238" s="8" t="s">
        <v>708</v>
      </c>
      <c r="D2238" s="8">
        <v>13.9</v>
      </c>
      <c r="E2238" s="8">
        <v>472</v>
      </c>
      <c r="F2238" s="8">
        <v>577</v>
      </c>
      <c r="G2238" s="8">
        <v>735</v>
      </c>
      <c r="H2238" s="8">
        <v>1016</v>
      </c>
      <c r="I2238" s="8">
        <v>1108</v>
      </c>
      <c r="J2238" s="8"/>
      <c r="K2238">
        <f t="shared" si="204"/>
        <v>-475</v>
      </c>
      <c r="L2238">
        <f t="shared" si="205"/>
        <v>-402</v>
      </c>
      <c r="M2238">
        <f t="shared" si="206"/>
        <v>-388</v>
      </c>
      <c r="N2238">
        <f t="shared" si="207"/>
        <v>-293</v>
      </c>
      <c r="O2238">
        <f t="shared" si="208"/>
        <v>-520</v>
      </c>
      <c r="P2238" s="1" t="str">
        <f t="shared" si="209"/>
        <v>ABOVE</v>
      </c>
      <c r="Q2238" s="7">
        <v>0.13008130081300809</v>
      </c>
    </row>
    <row r="2239" spans="1:17" x14ac:dyDescent="0.3">
      <c r="A2239" s="2">
        <v>37</v>
      </c>
      <c r="B2239" s="8" t="s">
        <v>705</v>
      </c>
      <c r="C2239" s="8" t="s">
        <v>535</v>
      </c>
      <c r="D2239" s="8">
        <v>13.6</v>
      </c>
      <c r="E2239" s="8">
        <v>470</v>
      </c>
      <c r="F2239" s="8">
        <v>553</v>
      </c>
      <c r="G2239" s="8">
        <v>732</v>
      </c>
      <c r="H2239" s="8">
        <v>1058</v>
      </c>
      <c r="I2239" s="8">
        <v>1207</v>
      </c>
      <c r="J2239" s="8"/>
      <c r="K2239">
        <f t="shared" si="204"/>
        <v>-477</v>
      </c>
      <c r="L2239">
        <f t="shared" si="205"/>
        <v>-426</v>
      </c>
      <c r="M2239">
        <f t="shared" si="206"/>
        <v>-391</v>
      </c>
      <c r="N2239">
        <f t="shared" si="207"/>
        <v>-251</v>
      </c>
      <c r="O2239">
        <f t="shared" si="208"/>
        <v>-421</v>
      </c>
      <c r="P2239" s="1" t="str">
        <f t="shared" si="209"/>
        <v>ABOVE</v>
      </c>
      <c r="Q2239" s="7">
        <v>0.10569105691056901</v>
      </c>
    </row>
    <row r="2240" spans="1:17" x14ac:dyDescent="0.3">
      <c r="A2240" s="2">
        <v>37</v>
      </c>
      <c r="B2240" s="8" t="s">
        <v>705</v>
      </c>
      <c r="C2240" s="8" t="s">
        <v>707</v>
      </c>
      <c r="D2240" s="8">
        <v>12.3</v>
      </c>
      <c r="E2240" s="8">
        <v>451</v>
      </c>
      <c r="F2240" s="8">
        <v>609</v>
      </c>
      <c r="G2240" s="8">
        <v>702</v>
      </c>
      <c r="H2240" s="8">
        <v>974</v>
      </c>
      <c r="I2240" s="8">
        <v>1191</v>
      </c>
      <c r="J2240" s="8"/>
      <c r="K2240">
        <f t="shared" si="204"/>
        <v>-496</v>
      </c>
      <c r="L2240">
        <f t="shared" si="205"/>
        <v>-370</v>
      </c>
      <c r="M2240">
        <f t="shared" si="206"/>
        <v>-421</v>
      </c>
      <c r="N2240">
        <f t="shared" si="207"/>
        <v>-335</v>
      </c>
      <c r="O2240">
        <f t="shared" si="208"/>
        <v>-437</v>
      </c>
      <c r="P2240" s="1" t="str">
        <f t="shared" si="209"/>
        <v>EQUAL</v>
      </c>
      <c r="Q2240" s="7">
        <v>0</v>
      </c>
    </row>
    <row r="2241" spans="1:17" x14ac:dyDescent="0.3">
      <c r="A2241" s="2">
        <v>37</v>
      </c>
      <c r="B2241" s="8" t="s">
        <v>705</v>
      </c>
      <c r="C2241" s="8" t="s">
        <v>706</v>
      </c>
      <c r="D2241" s="8">
        <v>12.2</v>
      </c>
      <c r="E2241" s="8">
        <v>722</v>
      </c>
      <c r="F2241" s="8">
        <v>814</v>
      </c>
      <c r="G2241" s="8">
        <v>1077</v>
      </c>
      <c r="H2241" s="8">
        <v>1437</v>
      </c>
      <c r="I2241" s="8">
        <v>1835</v>
      </c>
      <c r="J2241" s="8"/>
      <c r="K2241">
        <f t="shared" si="204"/>
        <v>-225</v>
      </c>
      <c r="L2241">
        <f t="shared" si="205"/>
        <v>-165</v>
      </c>
      <c r="M2241">
        <f t="shared" si="206"/>
        <v>-46</v>
      </c>
      <c r="N2241">
        <f t="shared" si="207"/>
        <v>128</v>
      </c>
      <c r="O2241">
        <f t="shared" si="208"/>
        <v>207</v>
      </c>
      <c r="P2241" s="1" t="str">
        <f t="shared" si="209"/>
        <v>BELOW</v>
      </c>
      <c r="Q2241" s="7">
        <v>-8.1300813008131235E-3</v>
      </c>
    </row>
    <row r="2242" spans="1:17" x14ac:dyDescent="0.3">
      <c r="A2242" s="2">
        <v>37</v>
      </c>
      <c r="B2242" s="8" t="s">
        <v>705</v>
      </c>
      <c r="C2242" s="8" t="s">
        <v>30</v>
      </c>
      <c r="D2242" s="8">
        <v>8.1999999999999993</v>
      </c>
      <c r="E2242" s="8">
        <v>1131</v>
      </c>
      <c r="F2242" s="8">
        <v>1234</v>
      </c>
      <c r="G2242" s="8">
        <v>1441</v>
      </c>
      <c r="H2242" s="8">
        <v>2084</v>
      </c>
      <c r="I2242" s="8">
        <v>2531</v>
      </c>
      <c r="J2242" s="8"/>
      <c r="K2242">
        <f t="shared" si="204"/>
        <v>184</v>
      </c>
      <c r="L2242">
        <f t="shared" si="205"/>
        <v>255</v>
      </c>
      <c r="M2242">
        <f t="shared" si="206"/>
        <v>318</v>
      </c>
      <c r="N2242">
        <f t="shared" si="207"/>
        <v>775</v>
      </c>
      <c r="O2242">
        <f t="shared" si="208"/>
        <v>903</v>
      </c>
      <c r="P2242" s="1" t="str">
        <f t="shared" si="209"/>
        <v>BELOW</v>
      </c>
      <c r="Q2242" s="7">
        <v>-0.33333333333333343</v>
      </c>
    </row>
    <row r="2243" spans="1:17" x14ac:dyDescent="0.3">
      <c r="A2243" s="2">
        <v>37</v>
      </c>
      <c r="B2243" s="8" t="s">
        <v>705</v>
      </c>
      <c r="C2243" s="8" t="s">
        <v>313</v>
      </c>
      <c r="D2243" s="8">
        <v>17.7</v>
      </c>
      <c r="E2243" s="8">
        <v>450</v>
      </c>
      <c r="F2243" s="8">
        <v>542</v>
      </c>
      <c r="G2243" s="8">
        <v>700</v>
      </c>
      <c r="H2243" s="8">
        <v>921</v>
      </c>
      <c r="I2243" s="8">
        <v>1126</v>
      </c>
      <c r="J2243" s="8"/>
      <c r="K2243">
        <f t="shared" si="204"/>
        <v>-497</v>
      </c>
      <c r="L2243">
        <f t="shared" si="205"/>
        <v>-437</v>
      </c>
      <c r="M2243">
        <f t="shared" si="206"/>
        <v>-423</v>
      </c>
      <c r="N2243">
        <f t="shared" si="207"/>
        <v>-388</v>
      </c>
      <c r="O2243">
        <f t="shared" si="208"/>
        <v>-502</v>
      </c>
      <c r="P2243" s="1" t="str">
        <f t="shared" si="209"/>
        <v>ABOVE</v>
      </c>
      <c r="Q2243" s="7">
        <v>0.43902439024390227</v>
      </c>
    </row>
    <row r="2244" spans="1:17" x14ac:dyDescent="0.3">
      <c r="A2244" s="2">
        <v>37</v>
      </c>
      <c r="B2244" s="8" t="s">
        <v>705</v>
      </c>
      <c r="C2244" s="8" t="s">
        <v>704</v>
      </c>
      <c r="D2244" s="8">
        <v>10.6</v>
      </c>
      <c r="E2244" s="8">
        <v>1131</v>
      </c>
      <c r="F2244" s="8">
        <v>1234</v>
      </c>
      <c r="G2244" s="8">
        <v>1441</v>
      </c>
      <c r="H2244" s="8">
        <v>2084</v>
      </c>
      <c r="I2244" s="8">
        <v>2531</v>
      </c>
      <c r="J2244" s="8"/>
      <c r="K2244">
        <f t="shared" si="204"/>
        <v>184</v>
      </c>
      <c r="L2244">
        <f t="shared" si="205"/>
        <v>255</v>
      </c>
      <c r="M2244">
        <f t="shared" si="206"/>
        <v>318</v>
      </c>
      <c r="N2244">
        <f t="shared" si="207"/>
        <v>775</v>
      </c>
      <c r="O2244">
        <f t="shared" si="208"/>
        <v>903</v>
      </c>
      <c r="P2244" s="1" t="str">
        <f t="shared" si="209"/>
        <v>BELOW</v>
      </c>
      <c r="Q2244" s="7">
        <v>-0.13821138211382122</v>
      </c>
    </row>
    <row r="2245" spans="1:17" x14ac:dyDescent="0.3">
      <c r="A2245" s="2">
        <v>38</v>
      </c>
      <c r="B2245" s="8" t="s">
        <v>668</v>
      </c>
      <c r="C2245" s="8" t="s">
        <v>95</v>
      </c>
      <c r="D2245" s="8">
        <v>7.6</v>
      </c>
      <c r="E2245" s="8">
        <v>660</v>
      </c>
      <c r="F2245" s="8">
        <v>771</v>
      </c>
      <c r="G2245" s="8">
        <v>970</v>
      </c>
      <c r="H2245" s="8">
        <v>1266</v>
      </c>
      <c r="I2245" s="8">
        <v>1536</v>
      </c>
      <c r="J2245" s="8"/>
      <c r="K2245">
        <f t="shared" ref="K2245:K2308" si="210">E2245-$E$1</f>
        <v>-287</v>
      </c>
      <c r="L2245">
        <f t="shared" ref="L2245:L2308" si="211">F2245-$F$1</f>
        <v>-208</v>
      </c>
      <c r="M2245">
        <f t="shared" ref="M2245:M2308" si="212">G2245-$G$1</f>
        <v>-153</v>
      </c>
      <c r="N2245">
        <f t="shared" ref="N2245:N2308" si="213">H2245-$H$1</f>
        <v>-43</v>
      </c>
      <c r="O2245">
        <f t="shared" ref="O2245:O2308" si="214">I2245-$I$1</f>
        <v>-92</v>
      </c>
      <c r="P2245" s="1" t="str">
        <f t="shared" ref="P2245:P2308" si="215">IF(D2245&gt;$D$1,"ABOVE",(IF(D2245&lt;$D$1,"BELOW","EQUAL")))</f>
        <v>BELOW</v>
      </c>
      <c r="Q2245" s="7">
        <v>-0.38211382113821146</v>
      </c>
    </row>
    <row r="2246" spans="1:17" x14ac:dyDescent="0.3">
      <c r="A2246" s="2">
        <v>38</v>
      </c>
      <c r="B2246" s="8" t="s">
        <v>668</v>
      </c>
      <c r="C2246" s="8" t="s">
        <v>703</v>
      </c>
      <c r="D2246" s="8">
        <v>10.8</v>
      </c>
      <c r="E2246" s="8">
        <v>647</v>
      </c>
      <c r="F2246" s="8">
        <v>725</v>
      </c>
      <c r="G2246" s="8">
        <v>896</v>
      </c>
      <c r="H2246" s="8">
        <v>1137</v>
      </c>
      <c r="I2246" s="8">
        <v>1248</v>
      </c>
      <c r="J2246" s="8"/>
      <c r="K2246">
        <f t="shared" si="210"/>
        <v>-300</v>
      </c>
      <c r="L2246">
        <f t="shared" si="211"/>
        <v>-254</v>
      </c>
      <c r="M2246">
        <f t="shared" si="212"/>
        <v>-227</v>
      </c>
      <c r="N2246">
        <f t="shared" si="213"/>
        <v>-172</v>
      </c>
      <c r="O2246">
        <f t="shared" si="214"/>
        <v>-380</v>
      </c>
      <c r="P2246" s="1" t="str">
        <f t="shared" si="215"/>
        <v>BELOW</v>
      </c>
      <c r="Q2246" s="7">
        <v>-0.12195121951219512</v>
      </c>
    </row>
    <row r="2247" spans="1:17" x14ac:dyDescent="0.3">
      <c r="A2247" s="2">
        <v>38</v>
      </c>
      <c r="B2247" s="8" t="s">
        <v>668</v>
      </c>
      <c r="C2247" s="8" t="s">
        <v>525</v>
      </c>
      <c r="D2247" s="8">
        <v>11.1</v>
      </c>
      <c r="E2247" s="8">
        <v>472</v>
      </c>
      <c r="F2247" s="8">
        <v>596</v>
      </c>
      <c r="G2247" s="8">
        <v>734</v>
      </c>
      <c r="H2247" s="8">
        <v>931</v>
      </c>
      <c r="I2247" s="8">
        <v>992</v>
      </c>
      <c r="J2247" s="8"/>
      <c r="K2247">
        <f t="shared" si="210"/>
        <v>-475</v>
      </c>
      <c r="L2247">
        <f t="shared" si="211"/>
        <v>-383</v>
      </c>
      <c r="M2247">
        <f t="shared" si="212"/>
        <v>-389</v>
      </c>
      <c r="N2247">
        <f t="shared" si="213"/>
        <v>-378</v>
      </c>
      <c r="O2247">
        <f t="shared" si="214"/>
        <v>-636</v>
      </c>
      <c r="P2247" s="1" t="str">
        <f t="shared" si="215"/>
        <v>BELOW</v>
      </c>
      <c r="Q2247" s="7">
        <v>-9.7560975609756184E-2</v>
      </c>
    </row>
    <row r="2248" spans="1:17" x14ac:dyDescent="0.3">
      <c r="A2248" s="2">
        <v>38</v>
      </c>
      <c r="B2248" s="8" t="s">
        <v>668</v>
      </c>
      <c r="C2248" s="8" t="s">
        <v>301</v>
      </c>
      <c r="D2248" s="8">
        <v>11.7</v>
      </c>
      <c r="E2248" s="8">
        <v>647</v>
      </c>
      <c r="F2248" s="8">
        <v>725</v>
      </c>
      <c r="G2248" s="8">
        <v>896</v>
      </c>
      <c r="H2248" s="8">
        <v>1137</v>
      </c>
      <c r="I2248" s="8">
        <v>1248</v>
      </c>
      <c r="J2248" s="8"/>
      <c r="K2248">
        <f t="shared" si="210"/>
        <v>-300</v>
      </c>
      <c r="L2248">
        <f t="shared" si="211"/>
        <v>-254</v>
      </c>
      <c r="M2248">
        <f t="shared" si="212"/>
        <v>-227</v>
      </c>
      <c r="N2248">
        <f t="shared" si="213"/>
        <v>-172</v>
      </c>
      <c r="O2248">
        <f t="shared" si="214"/>
        <v>-380</v>
      </c>
      <c r="P2248" s="1" t="str">
        <f t="shared" si="215"/>
        <v>BELOW</v>
      </c>
      <c r="Q2248" s="7">
        <v>-4.8780487804878161E-2</v>
      </c>
    </row>
    <row r="2249" spans="1:17" x14ac:dyDescent="0.3">
      <c r="A2249" s="2">
        <v>38</v>
      </c>
      <c r="B2249" s="8" t="s">
        <v>668</v>
      </c>
      <c r="C2249" s="8" t="s">
        <v>258</v>
      </c>
      <c r="D2249" s="8">
        <v>10.4</v>
      </c>
      <c r="E2249" s="8">
        <v>559</v>
      </c>
      <c r="F2249" s="8">
        <v>590</v>
      </c>
      <c r="G2249" s="8">
        <v>692</v>
      </c>
      <c r="H2249" s="8">
        <v>867</v>
      </c>
      <c r="I2249" s="8">
        <v>993</v>
      </c>
      <c r="J2249" s="8"/>
      <c r="K2249">
        <f t="shared" si="210"/>
        <v>-388</v>
      </c>
      <c r="L2249">
        <f t="shared" si="211"/>
        <v>-389</v>
      </c>
      <c r="M2249">
        <f t="shared" si="212"/>
        <v>-431</v>
      </c>
      <c r="N2249">
        <f t="shared" si="213"/>
        <v>-442</v>
      </c>
      <c r="O2249">
        <f t="shared" si="214"/>
        <v>-635</v>
      </c>
      <c r="P2249" s="1" t="str">
        <f t="shared" si="215"/>
        <v>BELOW</v>
      </c>
      <c r="Q2249" s="7">
        <v>-0.15447154471544716</v>
      </c>
    </row>
    <row r="2250" spans="1:17" x14ac:dyDescent="0.3">
      <c r="A2250" s="2">
        <v>38</v>
      </c>
      <c r="B2250" s="8" t="s">
        <v>668</v>
      </c>
      <c r="C2250" s="8" t="s">
        <v>702</v>
      </c>
      <c r="D2250" s="8">
        <v>10.199999999999999</v>
      </c>
      <c r="E2250" s="8">
        <v>662</v>
      </c>
      <c r="F2250" s="8">
        <v>792</v>
      </c>
      <c r="G2250" s="8">
        <v>1030</v>
      </c>
      <c r="H2250" s="8">
        <v>1295</v>
      </c>
      <c r="I2250" s="8">
        <v>1396</v>
      </c>
      <c r="J2250" s="8"/>
      <c r="K2250">
        <f t="shared" si="210"/>
        <v>-285</v>
      </c>
      <c r="L2250">
        <f t="shared" si="211"/>
        <v>-187</v>
      </c>
      <c r="M2250">
        <f t="shared" si="212"/>
        <v>-93</v>
      </c>
      <c r="N2250">
        <f t="shared" si="213"/>
        <v>-14</v>
      </c>
      <c r="O2250">
        <f t="shared" si="214"/>
        <v>-232</v>
      </c>
      <c r="P2250" s="1" t="str">
        <f t="shared" si="215"/>
        <v>BELOW</v>
      </c>
      <c r="Q2250" s="7">
        <v>-0.17073170731707327</v>
      </c>
    </row>
    <row r="2251" spans="1:17" x14ac:dyDescent="0.3">
      <c r="A2251" s="2">
        <v>38</v>
      </c>
      <c r="B2251" s="8" t="s">
        <v>668</v>
      </c>
      <c r="C2251" s="8" t="s">
        <v>701</v>
      </c>
      <c r="D2251" s="8">
        <v>14.9</v>
      </c>
      <c r="E2251" s="8">
        <v>600</v>
      </c>
      <c r="F2251" s="8">
        <v>638</v>
      </c>
      <c r="G2251" s="8">
        <v>796</v>
      </c>
      <c r="H2251" s="8">
        <v>997</v>
      </c>
      <c r="I2251" s="8">
        <v>1076</v>
      </c>
      <c r="J2251" s="8"/>
      <c r="K2251">
        <f t="shared" si="210"/>
        <v>-347</v>
      </c>
      <c r="L2251">
        <f t="shared" si="211"/>
        <v>-341</v>
      </c>
      <c r="M2251">
        <f t="shared" si="212"/>
        <v>-327</v>
      </c>
      <c r="N2251">
        <f t="shared" si="213"/>
        <v>-312</v>
      </c>
      <c r="O2251">
        <f t="shared" si="214"/>
        <v>-552</v>
      </c>
      <c r="P2251" s="1" t="str">
        <f t="shared" si="215"/>
        <v>ABOVE</v>
      </c>
      <c r="Q2251" s="7">
        <v>0.21138211382113817</v>
      </c>
    </row>
    <row r="2252" spans="1:17" x14ac:dyDescent="0.3">
      <c r="A2252" s="2">
        <v>38</v>
      </c>
      <c r="B2252" s="8" t="s">
        <v>668</v>
      </c>
      <c r="C2252" s="8" t="s">
        <v>700</v>
      </c>
      <c r="D2252" s="8">
        <v>14.3</v>
      </c>
      <c r="E2252" s="8">
        <v>554</v>
      </c>
      <c r="F2252" s="8">
        <v>558</v>
      </c>
      <c r="G2252" s="8">
        <v>738</v>
      </c>
      <c r="H2252" s="8">
        <v>1026</v>
      </c>
      <c r="I2252" s="8">
        <v>1103</v>
      </c>
      <c r="J2252" s="8"/>
      <c r="K2252">
        <f t="shared" si="210"/>
        <v>-393</v>
      </c>
      <c r="L2252">
        <f t="shared" si="211"/>
        <v>-421</v>
      </c>
      <c r="M2252">
        <f t="shared" si="212"/>
        <v>-385</v>
      </c>
      <c r="N2252">
        <f t="shared" si="213"/>
        <v>-283</v>
      </c>
      <c r="O2252">
        <f t="shared" si="214"/>
        <v>-525</v>
      </c>
      <c r="P2252" s="1" t="str">
        <f t="shared" si="215"/>
        <v>ABOVE</v>
      </c>
      <c r="Q2252" s="7">
        <v>0.16260162601626016</v>
      </c>
    </row>
    <row r="2253" spans="1:17" x14ac:dyDescent="0.3">
      <c r="A2253" s="2">
        <v>38</v>
      </c>
      <c r="B2253" s="8" t="s">
        <v>668</v>
      </c>
      <c r="C2253" s="8" t="s">
        <v>699</v>
      </c>
      <c r="D2253" s="8">
        <v>5.7</v>
      </c>
      <c r="E2253" s="8">
        <v>840</v>
      </c>
      <c r="F2253" s="8">
        <v>992</v>
      </c>
      <c r="G2253" s="8">
        <v>1200</v>
      </c>
      <c r="H2253" s="8">
        <v>1503</v>
      </c>
      <c r="I2253" s="8">
        <v>1715</v>
      </c>
      <c r="J2253" s="8"/>
      <c r="K2253">
        <f t="shared" si="210"/>
        <v>-107</v>
      </c>
      <c r="L2253">
        <f t="shared" si="211"/>
        <v>13</v>
      </c>
      <c r="M2253">
        <f t="shared" si="212"/>
        <v>77</v>
      </c>
      <c r="N2253">
        <f t="shared" si="213"/>
        <v>194</v>
      </c>
      <c r="O2253">
        <f t="shared" si="214"/>
        <v>87</v>
      </c>
      <c r="P2253" s="1" t="str">
        <f t="shared" si="215"/>
        <v>BELOW</v>
      </c>
      <c r="Q2253" s="7">
        <v>-0.53658536585365857</v>
      </c>
    </row>
    <row r="2254" spans="1:17" x14ac:dyDescent="0.3">
      <c r="A2254" s="2">
        <v>38</v>
      </c>
      <c r="B2254" s="8" t="s">
        <v>668</v>
      </c>
      <c r="C2254" s="8" t="s">
        <v>698</v>
      </c>
      <c r="D2254" s="8">
        <v>7.8</v>
      </c>
      <c r="E2254" s="8">
        <v>647</v>
      </c>
      <c r="F2254" s="8">
        <v>725</v>
      </c>
      <c r="G2254" s="8">
        <v>896</v>
      </c>
      <c r="H2254" s="8">
        <v>1137</v>
      </c>
      <c r="I2254" s="8">
        <v>1248</v>
      </c>
      <c r="J2254" s="8"/>
      <c r="K2254">
        <f t="shared" si="210"/>
        <v>-300</v>
      </c>
      <c r="L2254">
        <f t="shared" si="211"/>
        <v>-254</v>
      </c>
      <c r="M2254">
        <f t="shared" si="212"/>
        <v>-227</v>
      </c>
      <c r="N2254">
        <f t="shared" si="213"/>
        <v>-172</v>
      </c>
      <c r="O2254">
        <f t="shared" si="214"/>
        <v>-380</v>
      </c>
      <c r="P2254" s="1" t="str">
        <f t="shared" si="215"/>
        <v>BELOW</v>
      </c>
      <c r="Q2254" s="7">
        <v>-0.36585365853658541</v>
      </c>
    </row>
    <row r="2255" spans="1:17" x14ac:dyDescent="0.3">
      <c r="A2255" s="2">
        <v>38</v>
      </c>
      <c r="B2255" s="8" t="s">
        <v>668</v>
      </c>
      <c r="C2255" s="8" t="s">
        <v>697</v>
      </c>
      <c r="D2255" s="8">
        <v>14.9</v>
      </c>
      <c r="E2255" s="8">
        <v>485</v>
      </c>
      <c r="F2255" s="8">
        <v>573</v>
      </c>
      <c r="G2255" s="8">
        <v>710</v>
      </c>
      <c r="H2255" s="8">
        <v>911</v>
      </c>
      <c r="I2255" s="8">
        <v>977</v>
      </c>
      <c r="J2255" s="8"/>
      <c r="K2255">
        <f t="shared" si="210"/>
        <v>-462</v>
      </c>
      <c r="L2255">
        <f t="shared" si="211"/>
        <v>-406</v>
      </c>
      <c r="M2255">
        <f t="shared" si="212"/>
        <v>-413</v>
      </c>
      <c r="N2255">
        <f t="shared" si="213"/>
        <v>-398</v>
      </c>
      <c r="O2255">
        <f t="shared" si="214"/>
        <v>-651</v>
      </c>
      <c r="P2255" s="1" t="str">
        <f t="shared" si="215"/>
        <v>ABOVE</v>
      </c>
      <c r="Q2255" s="7">
        <v>0.21138211382113817</v>
      </c>
    </row>
    <row r="2256" spans="1:17" x14ac:dyDescent="0.3">
      <c r="A2256" s="2">
        <v>38</v>
      </c>
      <c r="B2256" s="8" t="s">
        <v>668</v>
      </c>
      <c r="C2256" s="8" t="s">
        <v>502</v>
      </c>
      <c r="D2256" s="8">
        <v>14</v>
      </c>
      <c r="E2256" s="8">
        <v>519</v>
      </c>
      <c r="F2256" s="8">
        <v>523</v>
      </c>
      <c r="G2256" s="8">
        <v>692</v>
      </c>
      <c r="H2256" s="8">
        <v>867</v>
      </c>
      <c r="I2256" s="8">
        <v>935</v>
      </c>
      <c r="J2256" s="8"/>
      <c r="K2256">
        <f t="shared" si="210"/>
        <v>-428</v>
      </c>
      <c r="L2256">
        <f t="shared" si="211"/>
        <v>-456</v>
      </c>
      <c r="M2256">
        <f t="shared" si="212"/>
        <v>-431</v>
      </c>
      <c r="N2256">
        <f t="shared" si="213"/>
        <v>-442</v>
      </c>
      <c r="O2256">
        <f t="shared" si="214"/>
        <v>-693</v>
      </c>
      <c r="P2256" s="1" t="str">
        <f t="shared" si="215"/>
        <v>ABOVE</v>
      </c>
      <c r="Q2256" s="7">
        <v>0.13821138211382109</v>
      </c>
    </row>
    <row r="2257" spans="1:17" x14ac:dyDescent="0.3">
      <c r="A2257" s="2">
        <v>38</v>
      </c>
      <c r="B2257" s="8" t="s">
        <v>668</v>
      </c>
      <c r="C2257" s="8" t="s">
        <v>20</v>
      </c>
      <c r="D2257" s="8">
        <v>9.8000000000000007</v>
      </c>
      <c r="E2257" s="8">
        <v>737</v>
      </c>
      <c r="F2257" s="8">
        <v>887</v>
      </c>
      <c r="G2257" s="8">
        <v>1129</v>
      </c>
      <c r="H2257" s="8">
        <v>1464</v>
      </c>
      <c r="I2257" s="8">
        <v>1526</v>
      </c>
      <c r="J2257" s="8"/>
      <c r="K2257">
        <f t="shared" si="210"/>
        <v>-210</v>
      </c>
      <c r="L2257">
        <f t="shared" si="211"/>
        <v>-92</v>
      </c>
      <c r="M2257">
        <f t="shared" si="212"/>
        <v>6</v>
      </c>
      <c r="N2257">
        <f t="shared" si="213"/>
        <v>155</v>
      </c>
      <c r="O2257">
        <f t="shared" si="214"/>
        <v>-102</v>
      </c>
      <c r="P2257" s="1" t="str">
        <f t="shared" si="215"/>
        <v>BELOW</v>
      </c>
      <c r="Q2257" s="7">
        <v>-0.2032520325203252</v>
      </c>
    </row>
    <row r="2258" spans="1:17" x14ac:dyDescent="0.3">
      <c r="A2258" s="2">
        <v>38</v>
      </c>
      <c r="B2258" s="8" t="s">
        <v>668</v>
      </c>
      <c r="C2258" s="8" t="s">
        <v>696</v>
      </c>
      <c r="D2258" s="8">
        <v>15.9</v>
      </c>
      <c r="E2258" s="8">
        <v>868</v>
      </c>
      <c r="F2258" s="8">
        <v>887</v>
      </c>
      <c r="G2258" s="8">
        <v>1019</v>
      </c>
      <c r="H2258" s="8">
        <v>1440</v>
      </c>
      <c r="I2258" s="8">
        <v>1527</v>
      </c>
      <c r="J2258" s="8"/>
      <c r="K2258">
        <f t="shared" si="210"/>
        <v>-79</v>
      </c>
      <c r="L2258">
        <f t="shared" si="211"/>
        <v>-92</v>
      </c>
      <c r="M2258">
        <f t="shared" si="212"/>
        <v>-104</v>
      </c>
      <c r="N2258">
        <f t="shared" si="213"/>
        <v>131</v>
      </c>
      <c r="O2258">
        <f t="shared" si="214"/>
        <v>-101</v>
      </c>
      <c r="P2258" s="1" t="str">
        <f t="shared" si="215"/>
        <v>ABOVE</v>
      </c>
      <c r="Q2258" s="7">
        <v>0.29268292682926822</v>
      </c>
    </row>
    <row r="2259" spans="1:17" x14ac:dyDescent="0.3">
      <c r="A2259" s="2">
        <v>38</v>
      </c>
      <c r="B2259" s="8" t="s">
        <v>668</v>
      </c>
      <c r="C2259" s="8" t="s">
        <v>575</v>
      </c>
      <c r="D2259" s="8">
        <v>5.9</v>
      </c>
      <c r="E2259" s="8">
        <v>840</v>
      </c>
      <c r="F2259" s="8">
        <v>992</v>
      </c>
      <c r="G2259" s="8">
        <v>1200</v>
      </c>
      <c r="H2259" s="8">
        <v>1503</v>
      </c>
      <c r="I2259" s="8">
        <v>1715</v>
      </c>
      <c r="J2259" s="8"/>
      <c r="K2259">
        <f t="shared" si="210"/>
        <v>-107</v>
      </c>
      <c r="L2259">
        <f t="shared" si="211"/>
        <v>13</v>
      </c>
      <c r="M2259">
        <f t="shared" si="212"/>
        <v>77</v>
      </c>
      <c r="N2259">
        <f t="shared" si="213"/>
        <v>194</v>
      </c>
      <c r="O2259">
        <f t="shared" si="214"/>
        <v>87</v>
      </c>
      <c r="P2259" s="1" t="str">
        <f t="shared" si="215"/>
        <v>BELOW</v>
      </c>
      <c r="Q2259" s="7">
        <v>-0.52032520325203246</v>
      </c>
    </row>
    <row r="2260" spans="1:17" x14ac:dyDescent="0.3">
      <c r="A2260" s="2">
        <v>38</v>
      </c>
      <c r="B2260" s="8" t="s">
        <v>668</v>
      </c>
      <c r="C2260" s="8" t="s">
        <v>695</v>
      </c>
      <c r="D2260" s="8">
        <v>14.1</v>
      </c>
      <c r="E2260" s="8">
        <v>589</v>
      </c>
      <c r="F2260" s="8">
        <v>590</v>
      </c>
      <c r="G2260" s="8">
        <v>692</v>
      </c>
      <c r="H2260" s="8">
        <v>867</v>
      </c>
      <c r="I2260" s="8">
        <v>935</v>
      </c>
      <c r="J2260" s="8"/>
      <c r="K2260">
        <f t="shared" si="210"/>
        <v>-358</v>
      </c>
      <c r="L2260">
        <f t="shared" si="211"/>
        <v>-389</v>
      </c>
      <c r="M2260">
        <f t="shared" si="212"/>
        <v>-431</v>
      </c>
      <c r="N2260">
        <f t="shared" si="213"/>
        <v>-442</v>
      </c>
      <c r="O2260">
        <f t="shared" si="214"/>
        <v>-693</v>
      </c>
      <c r="P2260" s="1" t="str">
        <f t="shared" si="215"/>
        <v>ABOVE</v>
      </c>
      <c r="Q2260" s="7">
        <v>0.14634146341463405</v>
      </c>
    </row>
    <row r="2261" spans="1:17" x14ac:dyDescent="0.3">
      <c r="A2261" s="2">
        <v>38</v>
      </c>
      <c r="B2261" s="8" t="s">
        <v>668</v>
      </c>
      <c r="C2261" s="8" t="s">
        <v>694</v>
      </c>
      <c r="D2261" s="8">
        <v>13.7</v>
      </c>
      <c r="E2261" s="8">
        <v>478</v>
      </c>
      <c r="F2261" s="8">
        <v>567</v>
      </c>
      <c r="G2261" s="8">
        <v>692</v>
      </c>
      <c r="H2261" s="8">
        <v>903</v>
      </c>
      <c r="I2261" s="8">
        <v>1085</v>
      </c>
      <c r="J2261" s="8"/>
      <c r="K2261">
        <f t="shared" si="210"/>
        <v>-469</v>
      </c>
      <c r="L2261">
        <f t="shared" si="211"/>
        <v>-412</v>
      </c>
      <c r="M2261">
        <f t="shared" si="212"/>
        <v>-431</v>
      </c>
      <c r="N2261">
        <f t="shared" si="213"/>
        <v>-406</v>
      </c>
      <c r="O2261">
        <f t="shared" si="214"/>
        <v>-543</v>
      </c>
      <c r="P2261" s="1" t="str">
        <f t="shared" si="215"/>
        <v>ABOVE</v>
      </c>
      <c r="Q2261" s="7">
        <v>0.113821138211382</v>
      </c>
    </row>
    <row r="2262" spans="1:17" x14ac:dyDescent="0.3">
      <c r="A2262" s="2">
        <v>38</v>
      </c>
      <c r="B2262" s="8" t="s">
        <v>668</v>
      </c>
      <c r="C2262" s="8" t="s">
        <v>693</v>
      </c>
      <c r="D2262" s="8">
        <v>13.4</v>
      </c>
      <c r="E2262" s="8">
        <v>534</v>
      </c>
      <c r="F2262" s="8">
        <v>559</v>
      </c>
      <c r="G2262" s="8">
        <v>740</v>
      </c>
      <c r="H2262" s="8">
        <v>964</v>
      </c>
      <c r="I2262" s="8">
        <v>1281</v>
      </c>
      <c r="J2262" s="8"/>
      <c r="K2262">
        <f t="shared" si="210"/>
        <v>-413</v>
      </c>
      <c r="L2262">
        <f t="shared" si="211"/>
        <v>-420</v>
      </c>
      <c r="M2262">
        <f t="shared" si="212"/>
        <v>-383</v>
      </c>
      <c r="N2262">
        <f t="shared" si="213"/>
        <v>-345</v>
      </c>
      <c r="O2262">
        <f t="shared" si="214"/>
        <v>-347</v>
      </c>
      <c r="P2262" s="1" t="str">
        <f t="shared" si="215"/>
        <v>ABOVE</v>
      </c>
      <c r="Q2262" s="7">
        <v>8.9430894308943049E-2</v>
      </c>
    </row>
    <row r="2263" spans="1:17" x14ac:dyDescent="0.3">
      <c r="A2263" s="2">
        <v>38</v>
      </c>
      <c r="B2263" s="8" t="s">
        <v>668</v>
      </c>
      <c r="C2263" s="8" t="s">
        <v>85</v>
      </c>
      <c r="D2263" s="8">
        <v>14.7</v>
      </c>
      <c r="E2263" s="8">
        <v>658</v>
      </c>
      <c r="F2263" s="8">
        <v>663</v>
      </c>
      <c r="G2263" s="8">
        <v>825</v>
      </c>
      <c r="H2263" s="8">
        <v>1034</v>
      </c>
      <c r="I2263" s="8">
        <v>1298</v>
      </c>
      <c r="J2263" s="8"/>
      <c r="K2263">
        <f t="shared" si="210"/>
        <v>-289</v>
      </c>
      <c r="L2263">
        <f t="shared" si="211"/>
        <v>-316</v>
      </c>
      <c r="M2263">
        <f t="shared" si="212"/>
        <v>-298</v>
      </c>
      <c r="N2263">
        <f t="shared" si="213"/>
        <v>-275</v>
      </c>
      <c r="O2263">
        <f t="shared" si="214"/>
        <v>-330</v>
      </c>
      <c r="P2263" s="1" t="str">
        <f t="shared" si="215"/>
        <v>ABOVE</v>
      </c>
      <c r="Q2263" s="7">
        <v>0.19512195121951206</v>
      </c>
    </row>
    <row r="2264" spans="1:17" x14ac:dyDescent="0.3">
      <c r="A2264" s="2">
        <v>38</v>
      </c>
      <c r="B2264" s="8" t="s">
        <v>668</v>
      </c>
      <c r="C2264" s="8" t="s">
        <v>84</v>
      </c>
      <c r="D2264" s="8">
        <v>12.6</v>
      </c>
      <c r="E2264" s="8">
        <v>503</v>
      </c>
      <c r="F2264" s="8">
        <v>554</v>
      </c>
      <c r="G2264" s="8">
        <v>692</v>
      </c>
      <c r="H2264" s="8">
        <v>867</v>
      </c>
      <c r="I2264" s="8">
        <v>935</v>
      </c>
      <c r="J2264" s="8"/>
      <c r="K2264">
        <f t="shared" si="210"/>
        <v>-444</v>
      </c>
      <c r="L2264">
        <f t="shared" si="211"/>
        <v>-425</v>
      </c>
      <c r="M2264">
        <f t="shared" si="212"/>
        <v>-431</v>
      </c>
      <c r="N2264">
        <f t="shared" si="213"/>
        <v>-442</v>
      </c>
      <c r="O2264">
        <f t="shared" si="214"/>
        <v>-693</v>
      </c>
      <c r="P2264" s="1" t="str">
        <f t="shared" si="215"/>
        <v>ABOVE</v>
      </c>
      <c r="Q2264" s="7">
        <v>2.4390243902438935E-2</v>
      </c>
    </row>
    <row r="2265" spans="1:17" x14ac:dyDescent="0.3">
      <c r="A2265" s="2">
        <v>38</v>
      </c>
      <c r="B2265" s="8" t="s">
        <v>668</v>
      </c>
      <c r="C2265" s="8" t="s">
        <v>244</v>
      </c>
      <c r="D2265" s="8">
        <v>7.2</v>
      </c>
      <c r="E2265" s="8">
        <v>650</v>
      </c>
      <c r="F2265" s="8">
        <v>813</v>
      </c>
      <c r="G2265" s="8">
        <v>1012</v>
      </c>
      <c r="H2265" s="8">
        <v>1296</v>
      </c>
      <c r="I2265" s="8">
        <v>1368</v>
      </c>
      <c r="J2265" s="8"/>
      <c r="K2265">
        <f t="shared" si="210"/>
        <v>-297</v>
      </c>
      <c r="L2265">
        <f t="shared" si="211"/>
        <v>-166</v>
      </c>
      <c r="M2265">
        <f t="shared" si="212"/>
        <v>-111</v>
      </c>
      <c r="N2265">
        <f t="shared" si="213"/>
        <v>-13</v>
      </c>
      <c r="O2265">
        <f t="shared" si="214"/>
        <v>-260</v>
      </c>
      <c r="P2265" s="1" t="str">
        <f t="shared" si="215"/>
        <v>BELOW</v>
      </c>
      <c r="Q2265" s="7">
        <v>-0.41463414634146345</v>
      </c>
    </row>
    <row r="2266" spans="1:17" x14ac:dyDescent="0.3">
      <c r="A2266" s="2">
        <v>38</v>
      </c>
      <c r="B2266" s="8" t="s">
        <v>668</v>
      </c>
      <c r="C2266" s="8" t="s">
        <v>692</v>
      </c>
      <c r="D2266" s="8">
        <v>11.3</v>
      </c>
      <c r="E2266" s="8">
        <v>650</v>
      </c>
      <c r="F2266" s="8">
        <v>813</v>
      </c>
      <c r="G2266" s="8">
        <v>1012</v>
      </c>
      <c r="H2266" s="8">
        <v>1296</v>
      </c>
      <c r="I2266" s="8">
        <v>1368</v>
      </c>
      <c r="J2266" s="8"/>
      <c r="K2266">
        <f t="shared" si="210"/>
        <v>-297</v>
      </c>
      <c r="L2266">
        <f t="shared" si="211"/>
        <v>-166</v>
      </c>
      <c r="M2266">
        <f t="shared" si="212"/>
        <v>-111</v>
      </c>
      <c r="N2266">
        <f t="shared" si="213"/>
        <v>-13</v>
      </c>
      <c r="O2266">
        <f t="shared" si="214"/>
        <v>-260</v>
      </c>
      <c r="P2266" s="1" t="str">
        <f t="shared" si="215"/>
        <v>BELOW</v>
      </c>
      <c r="Q2266" s="7">
        <v>-8.1300813008130079E-2</v>
      </c>
    </row>
    <row r="2267" spans="1:17" x14ac:dyDescent="0.3">
      <c r="A2267" s="2">
        <v>38</v>
      </c>
      <c r="B2267" s="8" t="s">
        <v>668</v>
      </c>
      <c r="C2267" s="8" t="s">
        <v>691</v>
      </c>
      <c r="D2267" s="8">
        <v>9.9</v>
      </c>
      <c r="E2267" s="8">
        <v>840</v>
      </c>
      <c r="F2267" s="8">
        <v>992</v>
      </c>
      <c r="G2267" s="8">
        <v>1200</v>
      </c>
      <c r="H2267" s="8">
        <v>1503</v>
      </c>
      <c r="I2267" s="8">
        <v>1715</v>
      </c>
      <c r="J2267" s="8"/>
      <c r="K2267">
        <f t="shared" si="210"/>
        <v>-107</v>
      </c>
      <c r="L2267">
        <f t="shared" si="211"/>
        <v>13</v>
      </c>
      <c r="M2267">
        <f t="shared" si="212"/>
        <v>77</v>
      </c>
      <c r="N2267">
        <f t="shared" si="213"/>
        <v>194</v>
      </c>
      <c r="O2267">
        <f t="shared" si="214"/>
        <v>87</v>
      </c>
      <c r="P2267" s="1" t="str">
        <f t="shared" si="215"/>
        <v>BELOW</v>
      </c>
      <c r="Q2267" s="7">
        <v>-0.1951219512195122</v>
      </c>
    </row>
    <row r="2268" spans="1:17" x14ac:dyDescent="0.3">
      <c r="A2268" s="2">
        <v>38</v>
      </c>
      <c r="B2268" s="8" t="s">
        <v>668</v>
      </c>
      <c r="C2268" s="8" t="s">
        <v>690</v>
      </c>
      <c r="D2268" s="8">
        <v>9.8000000000000007</v>
      </c>
      <c r="E2268" s="8">
        <v>519</v>
      </c>
      <c r="F2268" s="8">
        <v>533</v>
      </c>
      <c r="G2268" s="8">
        <v>692</v>
      </c>
      <c r="H2268" s="8">
        <v>912</v>
      </c>
      <c r="I2268" s="8">
        <v>939</v>
      </c>
      <c r="J2268" s="8"/>
      <c r="K2268">
        <f t="shared" si="210"/>
        <v>-428</v>
      </c>
      <c r="L2268">
        <f t="shared" si="211"/>
        <v>-446</v>
      </c>
      <c r="M2268">
        <f t="shared" si="212"/>
        <v>-431</v>
      </c>
      <c r="N2268">
        <f t="shared" si="213"/>
        <v>-397</v>
      </c>
      <c r="O2268">
        <f t="shared" si="214"/>
        <v>-689</v>
      </c>
      <c r="P2268" s="1" t="str">
        <f t="shared" si="215"/>
        <v>BELOW</v>
      </c>
      <c r="Q2268" s="7">
        <v>-0.2032520325203252</v>
      </c>
    </row>
    <row r="2269" spans="1:17" x14ac:dyDescent="0.3">
      <c r="A2269" s="2">
        <v>38</v>
      </c>
      <c r="B2269" s="8" t="s">
        <v>668</v>
      </c>
      <c r="C2269" s="8" t="s">
        <v>689</v>
      </c>
      <c r="D2269" s="8">
        <v>16.600000000000001</v>
      </c>
      <c r="E2269" s="8">
        <v>608</v>
      </c>
      <c r="F2269" s="8">
        <v>631</v>
      </c>
      <c r="G2269" s="8">
        <v>812</v>
      </c>
      <c r="H2269" s="8">
        <v>1027</v>
      </c>
      <c r="I2269" s="8">
        <v>1098</v>
      </c>
      <c r="J2269" s="8"/>
      <c r="K2269">
        <f t="shared" si="210"/>
        <v>-339</v>
      </c>
      <c r="L2269">
        <f t="shared" si="211"/>
        <v>-348</v>
      </c>
      <c r="M2269">
        <f t="shared" si="212"/>
        <v>-311</v>
      </c>
      <c r="N2269">
        <f t="shared" si="213"/>
        <v>-282</v>
      </c>
      <c r="O2269">
        <f t="shared" si="214"/>
        <v>-530</v>
      </c>
      <c r="P2269" s="1" t="str">
        <f t="shared" si="215"/>
        <v>ABOVE</v>
      </c>
      <c r="Q2269" s="7">
        <v>0.34959349593495936</v>
      </c>
    </row>
    <row r="2270" spans="1:17" x14ac:dyDescent="0.3">
      <c r="A2270" s="2">
        <v>38</v>
      </c>
      <c r="B2270" s="8" t="s">
        <v>668</v>
      </c>
      <c r="C2270" s="8" t="s">
        <v>135</v>
      </c>
      <c r="D2270" s="8">
        <v>17.5</v>
      </c>
      <c r="E2270" s="8">
        <v>647</v>
      </c>
      <c r="F2270" s="8">
        <v>725</v>
      </c>
      <c r="G2270" s="8">
        <v>896</v>
      </c>
      <c r="H2270" s="8">
        <v>1137</v>
      </c>
      <c r="I2270" s="8">
        <v>1248</v>
      </c>
      <c r="J2270" s="8"/>
      <c r="K2270">
        <f t="shared" si="210"/>
        <v>-300</v>
      </c>
      <c r="L2270">
        <f t="shared" si="211"/>
        <v>-254</v>
      </c>
      <c r="M2270">
        <f t="shared" si="212"/>
        <v>-227</v>
      </c>
      <c r="N2270">
        <f t="shared" si="213"/>
        <v>-172</v>
      </c>
      <c r="O2270">
        <f t="shared" si="214"/>
        <v>-380</v>
      </c>
      <c r="P2270" s="1" t="str">
        <f t="shared" si="215"/>
        <v>ABOVE</v>
      </c>
      <c r="Q2270" s="7">
        <v>0.42276422764227634</v>
      </c>
    </row>
    <row r="2271" spans="1:17" x14ac:dyDescent="0.3">
      <c r="A2271" s="2">
        <v>38</v>
      </c>
      <c r="B2271" s="8" t="s">
        <v>668</v>
      </c>
      <c r="C2271" s="8" t="s">
        <v>75</v>
      </c>
      <c r="D2271" s="8">
        <v>26</v>
      </c>
      <c r="E2271" s="8">
        <v>537</v>
      </c>
      <c r="F2271" s="8">
        <v>541</v>
      </c>
      <c r="G2271" s="8">
        <v>716</v>
      </c>
      <c r="H2271" s="8">
        <v>897</v>
      </c>
      <c r="I2271" s="8">
        <v>1135</v>
      </c>
      <c r="J2271" s="8"/>
      <c r="K2271">
        <f t="shared" si="210"/>
        <v>-410</v>
      </c>
      <c r="L2271">
        <f t="shared" si="211"/>
        <v>-438</v>
      </c>
      <c r="M2271">
        <f t="shared" si="212"/>
        <v>-407</v>
      </c>
      <c r="N2271">
        <f t="shared" si="213"/>
        <v>-412</v>
      </c>
      <c r="O2271">
        <f t="shared" si="214"/>
        <v>-493</v>
      </c>
      <c r="P2271" s="1" t="str">
        <f t="shared" si="215"/>
        <v>ABOVE</v>
      </c>
      <c r="Q2271" s="7">
        <v>1.1138211382113821</v>
      </c>
    </row>
    <row r="2272" spans="1:17" x14ac:dyDescent="0.3">
      <c r="A2272" s="2">
        <v>38</v>
      </c>
      <c r="B2272" s="8" t="s">
        <v>668</v>
      </c>
      <c r="C2272" s="8" t="s">
        <v>168</v>
      </c>
      <c r="D2272" s="8">
        <v>8.1</v>
      </c>
      <c r="E2272" s="8">
        <v>595</v>
      </c>
      <c r="F2272" s="8">
        <v>700</v>
      </c>
      <c r="G2272" s="8">
        <v>926</v>
      </c>
      <c r="H2272" s="8">
        <v>1188</v>
      </c>
      <c r="I2272" s="8">
        <v>1252</v>
      </c>
      <c r="J2272" s="8"/>
      <c r="K2272">
        <f t="shared" si="210"/>
        <v>-352</v>
      </c>
      <c r="L2272">
        <f t="shared" si="211"/>
        <v>-279</v>
      </c>
      <c r="M2272">
        <f t="shared" si="212"/>
        <v>-197</v>
      </c>
      <c r="N2272">
        <f t="shared" si="213"/>
        <v>-121</v>
      </c>
      <c r="O2272">
        <f t="shared" si="214"/>
        <v>-376</v>
      </c>
      <c r="P2272" s="1" t="str">
        <f t="shared" si="215"/>
        <v>BELOW</v>
      </c>
      <c r="Q2272" s="7">
        <v>-0.34146341463414642</v>
      </c>
    </row>
    <row r="2273" spans="1:17" x14ac:dyDescent="0.3">
      <c r="A2273" s="2">
        <v>38</v>
      </c>
      <c r="B2273" s="8" t="s">
        <v>668</v>
      </c>
      <c r="C2273" s="8" t="s">
        <v>688</v>
      </c>
      <c r="D2273" s="8">
        <v>12.2</v>
      </c>
      <c r="E2273" s="8">
        <v>519</v>
      </c>
      <c r="F2273" s="8">
        <v>604</v>
      </c>
      <c r="G2273" s="8">
        <v>692</v>
      </c>
      <c r="H2273" s="8">
        <v>919</v>
      </c>
      <c r="I2273" s="8">
        <v>1058</v>
      </c>
      <c r="J2273" s="8"/>
      <c r="K2273">
        <f t="shared" si="210"/>
        <v>-428</v>
      </c>
      <c r="L2273">
        <f t="shared" si="211"/>
        <v>-375</v>
      </c>
      <c r="M2273">
        <f t="shared" si="212"/>
        <v>-431</v>
      </c>
      <c r="N2273">
        <f t="shared" si="213"/>
        <v>-390</v>
      </c>
      <c r="O2273">
        <f t="shared" si="214"/>
        <v>-570</v>
      </c>
      <c r="P2273" s="1" t="str">
        <f t="shared" si="215"/>
        <v>BELOW</v>
      </c>
      <c r="Q2273" s="7">
        <v>-8.1300813008131235E-3</v>
      </c>
    </row>
    <row r="2274" spans="1:17" x14ac:dyDescent="0.3">
      <c r="A2274" s="2">
        <v>38</v>
      </c>
      <c r="B2274" s="8" t="s">
        <v>668</v>
      </c>
      <c r="C2274" s="8" t="s">
        <v>231</v>
      </c>
      <c r="D2274" s="8">
        <v>14.2</v>
      </c>
      <c r="E2274" s="8">
        <v>584</v>
      </c>
      <c r="F2274" s="8">
        <v>588</v>
      </c>
      <c r="G2274" s="8">
        <v>700</v>
      </c>
      <c r="H2274" s="8">
        <v>877</v>
      </c>
      <c r="I2274" s="8">
        <v>946</v>
      </c>
      <c r="J2274" s="8"/>
      <c r="K2274">
        <f t="shared" si="210"/>
        <v>-363</v>
      </c>
      <c r="L2274">
        <f t="shared" si="211"/>
        <v>-391</v>
      </c>
      <c r="M2274">
        <f t="shared" si="212"/>
        <v>-423</v>
      </c>
      <c r="N2274">
        <f t="shared" si="213"/>
        <v>-432</v>
      </c>
      <c r="O2274">
        <f t="shared" si="214"/>
        <v>-682</v>
      </c>
      <c r="P2274" s="1" t="str">
        <f t="shared" si="215"/>
        <v>ABOVE</v>
      </c>
      <c r="Q2274" s="7">
        <v>0.15447154471544702</v>
      </c>
    </row>
    <row r="2275" spans="1:17" x14ac:dyDescent="0.3">
      <c r="A2275" s="2">
        <v>38</v>
      </c>
      <c r="B2275" s="8" t="s">
        <v>668</v>
      </c>
      <c r="C2275" s="8" t="s">
        <v>687</v>
      </c>
      <c r="D2275" s="8">
        <v>13</v>
      </c>
      <c r="E2275" s="8">
        <v>519</v>
      </c>
      <c r="F2275" s="8">
        <v>563</v>
      </c>
      <c r="G2275" s="8">
        <v>692</v>
      </c>
      <c r="H2275" s="8">
        <v>931</v>
      </c>
      <c r="I2275" s="8">
        <v>1033</v>
      </c>
      <c r="J2275" s="8"/>
      <c r="K2275">
        <f t="shared" si="210"/>
        <v>-428</v>
      </c>
      <c r="L2275">
        <f t="shared" si="211"/>
        <v>-416</v>
      </c>
      <c r="M2275">
        <f t="shared" si="212"/>
        <v>-431</v>
      </c>
      <c r="N2275">
        <f t="shared" si="213"/>
        <v>-378</v>
      </c>
      <c r="O2275">
        <f t="shared" si="214"/>
        <v>-595</v>
      </c>
      <c r="P2275" s="1" t="str">
        <f t="shared" si="215"/>
        <v>ABOVE</v>
      </c>
      <c r="Q2275" s="7">
        <v>5.6910569105690999E-2</v>
      </c>
    </row>
    <row r="2276" spans="1:17" x14ac:dyDescent="0.3">
      <c r="A2276" s="2">
        <v>38</v>
      </c>
      <c r="B2276" s="8" t="s">
        <v>668</v>
      </c>
      <c r="C2276" s="8" t="s">
        <v>686</v>
      </c>
      <c r="D2276" s="8">
        <v>14</v>
      </c>
      <c r="E2276" s="8">
        <v>620</v>
      </c>
      <c r="F2276" s="8">
        <v>637</v>
      </c>
      <c r="G2276" s="8">
        <v>770</v>
      </c>
      <c r="H2276" s="8">
        <v>965</v>
      </c>
      <c r="I2276" s="8">
        <v>1041</v>
      </c>
      <c r="J2276" s="8"/>
      <c r="K2276">
        <f t="shared" si="210"/>
        <v>-327</v>
      </c>
      <c r="L2276">
        <f t="shared" si="211"/>
        <v>-342</v>
      </c>
      <c r="M2276">
        <f t="shared" si="212"/>
        <v>-353</v>
      </c>
      <c r="N2276">
        <f t="shared" si="213"/>
        <v>-344</v>
      </c>
      <c r="O2276">
        <f t="shared" si="214"/>
        <v>-587</v>
      </c>
      <c r="P2276" s="1" t="str">
        <f t="shared" si="215"/>
        <v>ABOVE</v>
      </c>
      <c r="Q2276" s="7">
        <v>0.13821138211382109</v>
      </c>
    </row>
    <row r="2277" spans="1:17" x14ac:dyDescent="0.3">
      <c r="A2277" s="2">
        <v>38</v>
      </c>
      <c r="B2277" s="8" t="s">
        <v>668</v>
      </c>
      <c r="C2277" s="8" t="s">
        <v>68</v>
      </c>
      <c r="D2277" s="8">
        <v>16.399999999999999</v>
      </c>
      <c r="E2277" s="8">
        <v>544</v>
      </c>
      <c r="F2277" s="8">
        <v>547</v>
      </c>
      <c r="G2277" s="8">
        <v>692</v>
      </c>
      <c r="H2277" s="8">
        <v>883</v>
      </c>
      <c r="I2277" s="8">
        <v>935</v>
      </c>
      <c r="J2277" s="8"/>
      <c r="K2277">
        <f t="shared" si="210"/>
        <v>-403</v>
      </c>
      <c r="L2277">
        <f t="shared" si="211"/>
        <v>-432</v>
      </c>
      <c r="M2277">
        <f t="shared" si="212"/>
        <v>-431</v>
      </c>
      <c r="N2277">
        <f t="shared" si="213"/>
        <v>-426</v>
      </c>
      <c r="O2277">
        <f t="shared" si="214"/>
        <v>-693</v>
      </c>
      <c r="P2277" s="1" t="str">
        <f t="shared" si="215"/>
        <v>ABOVE</v>
      </c>
      <c r="Q2277" s="7">
        <v>0.33333333333333315</v>
      </c>
    </row>
    <row r="2278" spans="1:17" x14ac:dyDescent="0.3">
      <c r="A2278" s="2">
        <v>38</v>
      </c>
      <c r="B2278" s="8" t="s">
        <v>668</v>
      </c>
      <c r="C2278" s="8" t="s">
        <v>685</v>
      </c>
      <c r="D2278" s="8">
        <v>10.4</v>
      </c>
      <c r="E2278" s="8">
        <v>445</v>
      </c>
      <c r="F2278" s="8">
        <v>542</v>
      </c>
      <c r="G2278" s="8">
        <v>692</v>
      </c>
      <c r="H2278" s="8">
        <v>867</v>
      </c>
      <c r="I2278" s="8">
        <v>935</v>
      </c>
      <c r="J2278" s="8"/>
      <c r="K2278">
        <f t="shared" si="210"/>
        <v>-502</v>
      </c>
      <c r="L2278">
        <f t="shared" si="211"/>
        <v>-437</v>
      </c>
      <c r="M2278">
        <f t="shared" si="212"/>
        <v>-431</v>
      </c>
      <c r="N2278">
        <f t="shared" si="213"/>
        <v>-442</v>
      </c>
      <c r="O2278">
        <f t="shared" si="214"/>
        <v>-693</v>
      </c>
      <c r="P2278" s="1" t="str">
        <f t="shared" si="215"/>
        <v>BELOW</v>
      </c>
      <c r="Q2278" s="7">
        <v>-0.15447154471544716</v>
      </c>
    </row>
    <row r="2279" spans="1:17" x14ac:dyDescent="0.3">
      <c r="A2279" s="2">
        <v>38</v>
      </c>
      <c r="B2279" s="8" t="s">
        <v>668</v>
      </c>
      <c r="C2279" s="8" t="s">
        <v>684</v>
      </c>
      <c r="D2279" s="8">
        <v>14.2</v>
      </c>
      <c r="E2279" s="8">
        <v>541</v>
      </c>
      <c r="F2279" s="8">
        <v>636</v>
      </c>
      <c r="G2279" s="8">
        <v>780</v>
      </c>
      <c r="H2279" s="8">
        <v>1007</v>
      </c>
      <c r="I2279" s="8">
        <v>1102</v>
      </c>
      <c r="J2279" s="8"/>
      <c r="K2279">
        <f t="shared" si="210"/>
        <v>-406</v>
      </c>
      <c r="L2279">
        <f t="shared" si="211"/>
        <v>-343</v>
      </c>
      <c r="M2279">
        <f t="shared" si="212"/>
        <v>-343</v>
      </c>
      <c r="N2279">
        <f t="shared" si="213"/>
        <v>-302</v>
      </c>
      <c r="O2279">
        <f t="shared" si="214"/>
        <v>-526</v>
      </c>
      <c r="P2279" s="1" t="str">
        <f t="shared" si="215"/>
        <v>ABOVE</v>
      </c>
      <c r="Q2279" s="7">
        <v>0.15447154471544702</v>
      </c>
    </row>
    <row r="2280" spans="1:17" x14ac:dyDescent="0.3">
      <c r="A2280" s="2">
        <v>38</v>
      </c>
      <c r="B2280" s="8" t="s">
        <v>668</v>
      </c>
      <c r="C2280" s="8" t="s">
        <v>219</v>
      </c>
      <c r="D2280" s="8">
        <v>10.5</v>
      </c>
      <c r="E2280" s="8">
        <v>724</v>
      </c>
      <c r="F2280" s="8">
        <v>869</v>
      </c>
      <c r="G2280" s="8">
        <v>1091</v>
      </c>
      <c r="H2280" s="8">
        <v>1386</v>
      </c>
      <c r="I2280" s="8">
        <v>1475</v>
      </c>
      <c r="J2280" s="8"/>
      <c r="K2280">
        <f t="shared" si="210"/>
        <v>-223</v>
      </c>
      <c r="L2280">
        <f t="shared" si="211"/>
        <v>-110</v>
      </c>
      <c r="M2280">
        <f t="shared" si="212"/>
        <v>-32</v>
      </c>
      <c r="N2280">
        <f t="shared" si="213"/>
        <v>77</v>
      </c>
      <c r="O2280">
        <f t="shared" si="214"/>
        <v>-153</v>
      </c>
      <c r="P2280" s="1" t="str">
        <f t="shared" si="215"/>
        <v>BELOW</v>
      </c>
      <c r="Q2280" s="7">
        <v>-0.14634146341463419</v>
      </c>
    </row>
    <row r="2281" spans="1:17" x14ac:dyDescent="0.3">
      <c r="A2281" s="2">
        <v>38</v>
      </c>
      <c r="B2281" s="8" t="s">
        <v>668</v>
      </c>
      <c r="C2281" s="8" t="s">
        <v>555</v>
      </c>
      <c r="D2281" s="8">
        <v>12.3</v>
      </c>
      <c r="E2281" s="8">
        <v>467</v>
      </c>
      <c r="F2281" s="8">
        <v>561</v>
      </c>
      <c r="G2281" s="8">
        <v>727</v>
      </c>
      <c r="H2281" s="8">
        <v>911</v>
      </c>
      <c r="I2281" s="8">
        <v>1019</v>
      </c>
      <c r="J2281" s="8"/>
      <c r="K2281">
        <f t="shared" si="210"/>
        <v>-480</v>
      </c>
      <c r="L2281">
        <f t="shared" si="211"/>
        <v>-418</v>
      </c>
      <c r="M2281">
        <f t="shared" si="212"/>
        <v>-396</v>
      </c>
      <c r="N2281">
        <f t="shared" si="213"/>
        <v>-398</v>
      </c>
      <c r="O2281">
        <f t="shared" si="214"/>
        <v>-609</v>
      </c>
      <c r="P2281" s="1" t="str">
        <f t="shared" si="215"/>
        <v>EQUAL</v>
      </c>
      <c r="Q2281" s="7">
        <v>0</v>
      </c>
    </row>
    <row r="2282" spans="1:17" x14ac:dyDescent="0.3">
      <c r="A2282" s="2">
        <v>38</v>
      </c>
      <c r="B2282" s="8" t="s">
        <v>668</v>
      </c>
      <c r="C2282" s="8" t="s">
        <v>683</v>
      </c>
      <c r="D2282" s="8">
        <v>10.4</v>
      </c>
      <c r="E2282" s="8">
        <v>697</v>
      </c>
      <c r="F2282" s="8">
        <v>702</v>
      </c>
      <c r="G2282" s="8">
        <v>908</v>
      </c>
      <c r="H2282" s="8">
        <v>1186</v>
      </c>
      <c r="I2282" s="8">
        <v>1357</v>
      </c>
      <c r="J2282" s="8"/>
      <c r="K2282">
        <f t="shared" si="210"/>
        <v>-250</v>
      </c>
      <c r="L2282">
        <f t="shared" si="211"/>
        <v>-277</v>
      </c>
      <c r="M2282">
        <f t="shared" si="212"/>
        <v>-215</v>
      </c>
      <c r="N2282">
        <f t="shared" si="213"/>
        <v>-123</v>
      </c>
      <c r="O2282">
        <f t="shared" si="214"/>
        <v>-271</v>
      </c>
      <c r="P2282" s="1" t="str">
        <f t="shared" si="215"/>
        <v>BELOW</v>
      </c>
      <c r="Q2282" s="7">
        <v>-0.15447154471544716</v>
      </c>
    </row>
    <row r="2283" spans="1:17" x14ac:dyDescent="0.3">
      <c r="A2283" s="2">
        <v>38</v>
      </c>
      <c r="B2283" s="8" t="s">
        <v>668</v>
      </c>
      <c r="C2283" s="8" t="s">
        <v>682</v>
      </c>
      <c r="D2283" s="8">
        <v>11.5</v>
      </c>
      <c r="E2283" s="8">
        <v>737</v>
      </c>
      <c r="F2283" s="8">
        <v>887</v>
      </c>
      <c r="G2283" s="8">
        <v>1129</v>
      </c>
      <c r="H2283" s="8">
        <v>1464</v>
      </c>
      <c r="I2283" s="8">
        <v>1526</v>
      </c>
      <c r="J2283" s="8"/>
      <c r="K2283">
        <f t="shared" si="210"/>
        <v>-210</v>
      </c>
      <c r="L2283">
        <f t="shared" si="211"/>
        <v>-92</v>
      </c>
      <c r="M2283">
        <f t="shared" si="212"/>
        <v>6</v>
      </c>
      <c r="N2283">
        <f t="shared" si="213"/>
        <v>155</v>
      </c>
      <c r="O2283">
        <f t="shared" si="214"/>
        <v>-102</v>
      </c>
      <c r="P2283" s="1" t="str">
        <f t="shared" si="215"/>
        <v>BELOW</v>
      </c>
      <c r="Q2283" s="7">
        <v>-6.5040650406504114E-2</v>
      </c>
    </row>
    <row r="2284" spans="1:17" x14ac:dyDescent="0.3">
      <c r="A2284" s="2">
        <v>38</v>
      </c>
      <c r="B2284" s="8" t="s">
        <v>668</v>
      </c>
      <c r="C2284" s="8" t="s">
        <v>681</v>
      </c>
      <c r="D2284" s="8">
        <v>15.2</v>
      </c>
      <c r="E2284" s="8">
        <v>541</v>
      </c>
      <c r="F2284" s="8">
        <v>636</v>
      </c>
      <c r="G2284" s="8">
        <v>780</v>
      </c>
      <c r="H2284" s="8">
        <v>1007</v>
      </c>
      <c r="I2284" s="8">
        <v>1102</v>
      </c>
      <c r="J2284" s="8"/>
      <c r="K2284">
        <f t="shared" si="210"/>
        <v>-406</v>
      </c>
      <c r="L2284">
        <f t="shared" si="211"/>
        <v>-343</v>
      </c>
      <c r="M2284">
        <f t="shared" si="212"/>
        <v>-343</v>
      </c>
      <c r="N2284">
        <f t="shared" si="213"/>
        <v>-302</v>
      </c>
      <c r="O2284">
        <f t="shared" si="214"/>
        <v>-526</v>
      </c>
      <c r="P2284" s="1" t="str">
        <f t="shared" si="215"/>
        <v>ABOVE</v>
      </c>
      <c r="Q2284" s="7">
        <v>0.2357723577235771</v>
      </c>
    </row>
    <row r="2285" spans="1:17" x14ac:dyDescent="0.3">
      <c r="A2285" s="2">
        <v>38</v>
      </c>
      <c r="B2285" s="8" t="s">
        <v>668</v>
      </c>
      <c r="C2285" s="8" t="s">
        <v>680</v>
      </c>
      <c r="D2285" s="8">
        <v>13.6</v>
      </c>
      <c r="E2285" s="8">
        <v>689</v>
      </c>
      <c r="F2285" s="8">
        <v>694</v>
      </c>
      <c r="G2285" s="8">
        <v>856</v>
      </c>
      <c r="H2285" s="8">
        <v>1152</v>
      </c>
      <c r="I2285" s="8">
        <v>1184</v>
      </c>
      <c r="J2285" s="8"/>
      <c r="K2285">
        <f t="shared" si="210"/>
        <v>-258</v>
      </c>
      <c r="L2285">
        <f t="shared" si="211"/>
        <v>-285</v>
      </c>
      <c r="M2285">
        <f t="shared" si="212"/>
        <v>-267</v>
      </c>
      <c r="N2285">
        <f t="shared" si="213"/>
        <v>-157</v>
      </c>
      <c r="O2285">
        <f t="shared" si="214"/>
        <v>-444</v>
      </c>
      <c r="P2285" s="1" t="str">
        <f t="shared" si="215"/>
        <v>ABOVE</v>
      </c>
      <c r="Q2285" s="7">
        <v>0.10569105691056901</v>
      </c>
    </row>
    <row r="2286" spans="1:17" x14ac:dyDescent="0.3">
      <c r="A2286" s="2">
        <v>38</v>
      </c>
      <c r="B2286" s="8" t="s">
        <v>668</v>
      </c>
      <c r="C2286" s="8" t="s">
        <v>679</v>
      </c>
      <c r="D2286" s="8">
        <v>14.6</v>
      </c>
      <c r="E2286" s="8">
        <v>447</v>
      </c>
      <c r="F2286" s="8">
        <v>535</v>
      </c>
      <c r="G2286" s="8">
        <v>696</v>
      </c>
      <c r="H2286" s="8">
        <v>873</v>
      </c>
      <c r="I2286" s="8">
        <v>951</v>
      </c>
      <c r="J2286" s="8"/>
      <c r="K2286">
        <f t="shared" si="210"/>
        <v>-500</v>
      </c>
      <c r="L2286">
        <f t="shared" si="211"/>
        <v>-444</v>
      </c>
      <c r="M2286">
        <f t="shared" si="212"/>
        <v>-427</v>
      </c>
      <c r="N2286">
        <f t="shared" si="213"/>
        <v>-436</v>
      </c>
      <c r="O2286">
        <f t="shared" si="214"/>
        <v>-677</v>
      </c>
      <c r="P2286" s="1" t="str">
        <f t="shared" si="215"/>
        <v>ABOVE</v>
      </c>
      <c r="Q2286" s="7">
        <v>0.18699186991869909</v>
      </c>
    </row>
    <row r="2287" spans="1:17" x14ac:dyDescent="0.3">
      <c r="A2287" s="2">
        <v>38</v>
      </c>
      <c r="B2287" s="8" t="s">
        <v>668</v>
      </c>
      <c r="C2287" s="8" t="s">
        <v>121</v>
      </c>
      <c r="D2287" s="8">
        <v>13.1</v>
      </c>
      <c r="E2287" s="8">
        <v>544</v>
      </c>
      <c r="F2287" s="8">
        <v>548</v>
      </c>
      <c r="G2287" s="8">
        <v>710</v>
      </c>
      <c r="H2287" s="8">
        <v>904</v>
      </c>
      <c r="I2287" s="8">
        <v>1035</v>
      </c>
      <c r="J2287" s="8"/>
      <c r="K2287">
        <f t="shared" si="210"/>
        <v>-403</v>
      </c>
      <c r="L2287">
        <f t="shared" si="211"/>
        <v>-431</v>
      </c>
      <c r="M2287">
        <f t="shared" si="212"/>
        <v>-413</v>
      </c>
      <c r="N2287">
        <f t="shared" si="213"/>
        <v>-405</v>
      </c>
      <c r="O2287">
        <f t="shared" si="214"/>
        <v>-593</v>
      </c>
      <c r="P2287" s="1" t="str">
        <f t="shared" si="215"/>
        <v>ABOVE</v>
      </c>
      <c r="Q2287" s="7">
        <v>6.5040650406503975E-2</v>
      </c>
    </row>
    <row r="2288" spans="1:17" x14ac:dyDescent="0.3">
      <c r="A2288" s="2">
        <v>38</v>
      </c>
      <c r="B2288" s="8" t="s">
        <v>668</v>
      </c>
      <c r="C2288" s="8" t="s">
        <v>678</v>
      </c>
      <c r="D2288" s="8">
        <v>13.3</v>
      </c>
      <c r="E2288" s="8">
        <v>553</v>
      </c>
      <c r="F2288" s="8">
        <v>587</v>
      </c>
      <c r="G2288" s="8">
        <v>692</v>
      </c>
      <c r="H2288" s="8">
        <v>916</v>
      </c>
      <c r="I2288" s="8">
        <v>938</v>
      </c>
      <c r="J2288" s="8"/>
      <c r="K2288">
        <f t="shared" si="210"/>
        <v>-394</v>
      </c>
      <c r="L2288">
        <f t="shared" si="211"/>
        <v>-392</v>
      </c>
      <c r="M2288">
        <f t="shared" si="212"/>
        <v>-431</v>
      </c>
      <c r="N2288">
        <f t="shared" si="213"/>
        <v>-393</v>
      </c>
      <c r="O2288">
        <f t="shared" si="214"/>
        <v>-690</v>
      </c>
      <c r="P2288" s="1" t="str">
        <f t="shared" si="215"/>
        <v>ABOVE</v>
      </c>
      <c r="Q2288" s="7">
        <v>8.1300813008130079E-2</v>
      </c>
    </row>
    <row r="2289" spans="1:17" x14ac:dyDescent="0.3">
      <c r="A2289" s="2">
        <v>38</v>
      </c>
      <c r="B2289" s="8" t="s">
        <v>668</v>
      </c>
      <c r="C2289" s="8" t="s">
        <v>55</v>
      </c>
      <c r="D2289" s="8">
        <v>12.2</v>
      </c>
      <c r="E2289" s="8">
        <v>737</v>
      </c>
      <c r="F2289" s="8">
        <v>871</v>
      </c>
      <c r="G2289" s="8">
        <v>1111</v>
      </c>
      <c r="H2289" s="8">
        <v>1523</v>
      </c>
      <c r="I2289" s="8">
        <v>1734</v>
      </c>
      <c r="J2289" s="8"/>
      <c r="K2289">
        <f t="shared" si="210"/>
        <v>-210</v>
      </c>
      <c r="L2289">
        <f t="shared" si="211"/>
        <v>-108</v>
      </c>
      <c r="M2289">
        <f t="shared" si="212"/>
        <v>-12</v>
      </c>
      <c r="N2289">
        <f t="shared" si="213"/>
        <v>214</v>
      </c>
      <c r="O2289">
        <f t="shared" si="214"/>
        <v>106</v>
      </c>
      <c r="P2289" s="1" t="str">
        <f t="shared" si="215"/>
        <v>BELOW</v>
      </c>
      <c r="Q2289" s="7">
        <v>-8.1300813008131235E-3</v>
      </c>
    </row>
    <row r="2290" spans="1:17" x14ac:dyDescent="0.3">
      <c r="A2290" s="2">
        <v>38</v>
      </c>
      <c r="B2290" s="8" t="s">
        <v>668</v>
      </c>
      <c r="C2290" s="8" t="s">
        <v>210</v>
      </c>
      <c r="D2290" s="8">
        <v>6</v>
      </c>
      <c r="E2290" s="8">
        <v>840</v>
      </c>
      <c r="F2290" s="8">
        <v>992</v>
      </c>
      <c r="G2290" s="8">
        <v>1200</v>
      </c>
      <c r="H2290" s="8">
        <v>1503</v>
      </c>
      <c r="I2290" s="8">
        <v>1715</v>
      </c>
      <c r="J2290" s="8"/>
      <c r="K2290">
        <f t="shared" si="210"/>
        <v>-107</v>
      </c>
      <c r="L2290">
        <f t="shared" si="211"/>
        <v>13</v>
      </c>
      <c r="M2290">
        <f t="shared" si="212"/>
        <v>77</v>
      </c>
      <c r="N2290">
        <f t="shared" si="213"/>
        <v>194</v>
      </c>
      <c r="O2290">
        <f t="shared" si="214"/>
        <v>87</v>
      </c>
      <c r="P2290" s="1" t="str">
        <f t="shared" si="215"/>
        <v>BELOW</v>
      </c>
      <c r="Q2290" s="7">
        <v>-0.51219512195121952</v>
      </c>
    </row>
    <row r="2291" spans="1:17" x14ac:dyDescent="0.3">
      <c r="A2291" s="2">
        <v>38</v>
      </c>
      <c r="B2291" s="8" t="s">
        <v>668</v>
      </c>
      <c r="C2291" s="8" t="s">
        <v>677</v>
      </c>
      <c r="D2291" s="8">
        <v>9.1</v>
      </c>
      <c r="E2291" s="8">
        <v>689</v>
      </c>
      <c r="F2291" s="8">
        <v>694</v>
      </c>
      <c r="G2291" s="8">
        <v>904</v>
      </c>
      <c r="H2291" s="8">
        <v>1133</v>
      </c>
      <c r="I2291" s="8">
        <v>1222</v>
      </c>
      <c r="J2291" s="8"/>
      <c r="K2291">
        <f t="shared" si="210"/>
        <v>-258</v>
      </c>
      <c r="L2291">
        <f t="shared" si="211"/>
        <v>-285</v>
      </c>
      <c r="M2291">
        <f t="shared" si="212"/>
        <v>-219</v>
      </c>
      <c r="N2291">
        <f t="shared" si="213"/>
        <v>-176</v>
      </c>
      <c r="O2291">
        <f t="shared" si="214"/>
        <v>-406</v>
      </c>
      <c r="P2291" s="1" t="str">
        <f t="shared" si="215"/>
        <v>BELOW</v>
      </c>
      <c r="Q2291" s="7">
        <v>-0.26016260162601634</v>
      </c>
    </row>
    <row r="2292" spans="1:17" x14ac:dyDescent="0.3">
      <c r="A2292" s="2">
        <v>38</v>
      </c>
      <c r="B2292" s="8" t="s">
        <v>668</v>
      </c>
      <c r="C2292" s="8" t="s">
        <v>207</v>
      </c>
      <c r="D2292" s="8">
        <v>7.9</v>
      </c>
      <c r="E2292" s="8">
        <v>737</v>
      </c>
      <c r="F2292" s="8">
        <v>887</v>
      </c>
      <c r="G2292" s="8">
        <v>1129</v>
      </c>
      <c r="H2292" s="8">
        <v>1464</v>
      </c>
      <c r="I2292" s="8">
        <v>1526</v>
      </c>
      <c r="J2292" s="8"/>
      <c r="K2292">
        <f t="shared" si="210"/>
        <v>-210</v>
      </c>
      <c r="L2292">
        <f t="shared" si="211"/>
        <v>-92</v>
      </c>
      <c r="M2292">
        <f t="shared" si="212"/>
        <v>6</v>
      </c>
      <c r="N2292">
        <f t="shared" si="213"/>
        <v>155</v>
      </c>
      <c r="O2292">
        <f t="shared" si="214"/>
        <v>-102</v>
      </c>
      <c r="P2292" s="1" t="str">
        <f t="shared" si="215"/>
        <v>BELOW</v>
      </c>
      <c r="Q2292" s="7">
        <v>-0.35772357723577236</v>
      </c>
    </row>
    <row r="2293" spans="1:17" x14ac:dyDescent="0.3">
      <c r="A2293" s="2">
        <v>38</v>
      </c>
      <c r="B2293" s="8" t="s">
        <v>668</v>
      </c>
      <c r="C2293" s="8" t="s">
        <v>206</v>
      </c>
      <c r="D2293" s="8">
        <v>13.3</v>
      </c>
      <c r="E2293" s="8">
        <v>452</v>
      </c>
      <c r="F2293" s="8">
        <v>545</v>
      </c>
      <c r="G2293" s="8">
        <v>695</v>
      </c>
      <c r="H2293" s="8">
        <v>899</v>
      </c>
      <c r="I2293" s="8">
        <v>968</v>
      </c>
      <c r="J2293" s="8"/>
      <c r="K2293">
        <f t="shared" si="210"/>
        <v>-495</v>
      </c>
      <c r="L2293">
        <f t="shared" si="211"/>
        <v>-434</v>
      </c>
      <c r="M2293">
        <f t="shared" si="212"/>
        <v>-428</v>
      </c>
      <c r="N2293">
        <f t="shared" si="213"/>
        <v>-410</v>
      </c>
      <c r="O2293">
        <f t="shared" si="214"/>
        <v>-660</v>
      </c>
      <c r="P2293" s="1" t="str">
        <f t="shared" si="215"/>
        <v>ABOVE</v>
      </c>
      <c r="Q2293" s="7">
        <v>8.1300813008130079E-2</v>
      </c>
    </row>
    <row r="2294" spans="1:17" x14ac:dyDescent="0.3">
      <c r="A2294" s="2">
        <v>38</v>
      </c>
      <c r="B2294" s="8" t="s">
        <v>668</v>
      </c>
      <c r="C2294" s="8" t="s">
        <v>546</v>
      </c>
      <c r="D2294" s="8">
        <v>8.9</v>
      </c>
      <c r="E2294" s="8">
        <v>650</v>
      </c>
      <c r="F2294" s="8">
        <v>813</v>
      </c>
      <c r="G2294" s="8">
        <v>1012</v>
      </c>
      <c r="H2294" s="8">
        <v>1296</v>
      </c>
      <c r="I2294" s="8">
        <v>1368</v>
      </c>
      <c r="J2294" s="8"/>
      <c r="K2294">
        <f t="shared" si="210"/>
        <v>-297</v>
      </c>
      <c r="L2294">
        <f t="shared" si="211"/>
        <v>-166</v>
      </c>
      <c r="M2294">
        <f t="shared" si="212"/>
        <v>-111</v>
      </c>
      <c r="N2294">
        <f t="shared" si="213"/>
        <v>-13</v>
      </c>
      <c r="O2294">
        <f t="shared" si="214"/>
        <v>-260</v>
      </c>
      <c r="P2294" s="1" t="str">
        <f t="shared" si="215"/>
        <v>BELOW</v>
      </c>
      <c r="Q2294" s="7">
        <v>-0.27642276422764228</v>
      </c>
    </row>
    <row r="2295" spans="1:17" x14ac:dyDescent="0.3">
      <c r="A2295" s="2">
        <v>38</v>
      </c>
      <c r="B2295" s="8" t="s">
        <v>668</v>
      </c>
      <c r="C2295" s="8" t="s">
        <v>676</v>
      </c>
      <c r="D2295" s="8">
        <v>23</v>
      </c>
      <c r="E2295" s="8">
        <v>840</v>
      </c>
      <c r="F2295" s="8">
        <v>992</v>
      </c>
      <c r="G2295" s="8">
        <v>1200</v>
      </c>
      <c r="H2295" s="8">
        <v>1503</v>
      </c>
      <c r="I2295" s="8">
        <v>1715</v>
      </c>
      <c r="J2295" s="8"/>
      <c r="K2295">
        <f t="shared" si="210"/>
        <v>-107</v>
      </c>
      <c r="L2295">
        <f t="shared" si="211"/>
        <v>13</v>
      </c>
      <c r="M2295">
        <f t="shared" si="212"/>
        <v>77</v>
      </c>
      <c r="N2295">
        <f t="shared" si="213"/>
        <v>194</v>
      </c>
      <c r="O2295">
        <f t="shared" si="214"/>
        <v>87</v>
      </c>
      <c r="P2295" s="1" t="str">
        <f t="shared" si="215"/>
        <v>ABOVE</v>
      </c>
      <c r="Q2295" s="7">
        <v>0.86991869918699172</v>
      </c>
    </row>
    <row r="2296" spans="1:17" x14ac:dyDescent="0.3">
      <c r="A2296" s="2">
        <v>38</v>
      </c>
      <c r="B2296" s="8" t="s">
        <v>668</v>
      </c>
      <c r="C2296" s="8" t="s">
        <v>675</v>
      </c>
      <c r="D2296" s="8">
        <v>9.1999999999999993</v>
      </c>
      <c r="E2296" s="8">
        <v>906</v>
      </c>
      <c r="F2296" s="8">
        <v>912</v>
      </c>
      <c r="G2296" s="8">
        <v>1206</v>
      </c>
      <c r="H2296" s="8">
        <v>1744</v>
      </c>
      <c r="I2296" s="8">
        <v>1822</v>
      </c>
      <c r="J2296" s="8"/>
      <c r="K2296">
        <f t="shared" si="210"/>
        <v>-41</v>
      </c>
      <c r="L2296">
        <f t="shared" si="211"/>
        <v>-67</v>
      </c>
      <c r="M2296">
        <f t="shared" si="212"/>
        <v>83</v>
      </c>
      <c r="N2296">
        <f t="shared" si="213"/>
        <v>435</v>
      </c>
      <c r="O2296">
        <f t="shared" si="214"/>
        <v>194</v>
      </c>
      <c r="P2296" s="1" t="str">
        <f t="shared" si="215"/>
        <v>BELOW</v>
      </c>
      <c r="Q2296" s="7">
        <v>-0.25203252032520335</v>
      </c>
    </row>
    <row r="2297" spans="1:17" x14ac:dyDescent="0.3">
      <c r="A2297" s="2">
        <v>38</v>
      </c>
      <c r="B2297" s="8" t="s">
        <v>668</v>
      </c>
      <c r="C2297" s="8" t="s">
        <v>362</v>
      </c>
      <c r="D2297" s="8">
        <v>11.7</v>
      </c>
      <c r="E2297" s="8">
        <v>589</v>
      </c>
      <c r="F2297" s="8">
        <v>591</v>
      </c>
      <c r="G2297" s="8">
        <v>692</v>
      </c>
      <c r="H2297" s="8">
        <v>956</v>
      </c>
      <c r="I2297" s="8">
        <v>1093</v>
      </c>
      <c r="J2297" s="8"/>
      <c r="K2297">
        <f t="shared" si="210"/>
        <v>-358</v>
      </c>
      <c r="L2297">
        <f t="shared" si="211"/>
        <v>-388</v>
      </c>
      <c r="M2297">
        <f t="shared" si="212"/>
        <v>-431</v>
      </c>
      <c r="N2297">
        <f t="shared" si="213"/>
        <v>-353</v>
      </c>
      <c r="O2297">
        <f t="shared" si="214"/>
        <v>-535</v>
      </c>
      <c r="P2297" s="1" t="str">
        <f t="shared" si="215"/>
        <v>BELOW</v>
      </c>
      <c r="Q2297" s="7">
        <v>-4.8780487804878161E-2</v>
      </c>
    </row>
    <row r="2298" spans="1:17" x14ac:dyDescent="0.3">
      <c r="A2298" s="2">
        <v>38</v>
      </c>
      <c r="B2298" s="8" t="s">
        <v>668</v>
      </c>
      <c r="C2298" s="8" t="s">
        <v>674</v>
      </c>
      <c r="D2298" s="8">
        <v>11.7</v>
      </c>
      <c r="E2298" s="8">
        <v>552</v>
      </c>
      <c r="F2298" s="8">
        <v>556</v>
      </c>
      <c r="G2298" s="8">
        <v>692</v>
      </c>
      <c r="H2298" s="8">
        <v>925</v>
      </c>
      <c r="I2298" s="8">
        <v>1018</v>
      </c>
      <c r="J2298" s="8"/>
      <c r="K2298">
        <f t="shared" si="210"/>
        <v>-395</v>
      </c>
      <c r="L2298">
        <f t="shared" si="211"/>
        <v>-423</v>
      </c>
      <c r="M2298">
        <f t="shared" si="212"/>
        <v>-431</v>
      </c>
      <c r="N2298">
        <f t="shared" si="213"/>
        <v>-384</v>
      </c>
      <c r="O2298">
        <f t="shared" si="214"/>
        <v>-610</v>
      </c>
      <c r="P2298" s="1" t="str">
        <f t="shared" si="215"/>
        <v>BELOW</v>
      </c>
      <c r="Q2298" s="7">
        <v>-4.8780487804878161E-2</v>
      </c>
    </row>
    <row r="2299" spans="1:17" x14ac:dyDescent="0.3">
      <c r="A2299" s="2">
        <v>38</v>
      </c>
      <c r="B2299" s="8" t="s">
        <v>668</v>
      </c>
      <c r="C2299" s="8" t="s">
        <v>673</v>
      </c>
      <c r="D2299" s="8">
        <v>10.3</v>
      </c>
      <c r="E2299" s="8">
        <v>552</v>
      </c>
      <c r="F2299" s="8">
        <v>556</v>
      </c>
      <c r="G2299" s="8">
        <v>735</v>
      </c>
      <c r="H2299" s="8">
        <v>921</v>
      </c>
      <c r="I2299" s="8">
        <v>1132</v>
      </c>
      <c r="J2299" s="8"/>
      <c r="K2299">
        <f t="shared" si="210"/>
        <v>-395</v>
      </c>
      <c r="L2299">
        <f t="shared" si="211"/>
        <v>-423</v>
      </c>
      <c r="M2299">
        <f t="shared" si="212"/>
        <v>-388</v>
      </c>
      <c r="N2299">
        <f t="shared" si="213"/>
        <v>-388</v>
      </c>
      <c r="O2299">
        <f t="shared" si="214"/>
        <v>-496</v>
      </c>
      <c r="P2299" s="1" t="str">
        <f t="shared" si="215"/>
        <v>BELOW</v>
      </c>
      <c r="Q2299" s="7">
        <v>-0.16260162601626016</v>
      </c>
    </row>
    <row r="2300" spans="1:17" x14ac:dyDescent="0.3">
      <c r="A2300" s="2">
        <v>38</v>
      </c>
      <c r="B2300" s="8" t="s">
        <v>668</v>
      </c>
      <c r="C2300" s="8" t="s">
        <v>672</v>
      </c>
      <c r="D2300" s="8">
        <v>12.5</v>
      </c>
      <c r="E2300" s="8">
        <v>559</v>
      </c>
      <c r="F2300" s="8">
        <v>563</v>
      </c>
      <c r="G2300" s="8">
        <v>692</v>
      </c>
      <c r="H2300" s="8">
        <v>949</v>
      </c>
      <c r="I2300" s="8">
        <v>1005</v>
      </c>
      <c r="J2300" s="8"/>
      <c r="K2300">
        <f t="shared" si="210"/>
        <v>-388</v>
      </c>
      <c r="L2300">
        <f t="shared" si="211"/>
        <v>-416</v>
      </c>
      <c r="M2300">
        <f t="shared" si="212"/>
        <v>-431</v>
      </c>
      <c r="N2300">
        <f t="shared" si="213"/>
        <v>-360</v>
      </c>
      <c r="O2300">
        <f t="shared" si="214"/>
        <v>-623</v>
      </c>
      <c r="P2300" s="1" t="str">
        <f t="shared" si="215"/>
        <v>ABOVE</v>
      </c>
      <c r="Q2300" s="7">
        <v>1.6260162601625959E-2</v>
      </c>
    </row>
    <row r="2301" spans="1:17" x14ac:dyDescent="0.3">
      <c r="A2301" s="2">
        <v>38</v>
      </c>
      <c r="B2301" s="8" t="s">
        <v>668</v>
      </c>
      <c r="C2301" s="8" t="s">
        <v>540</v>
      </c>
      <c r="D2301" s="8">
        <v>12.9</v>
      </c>
      <c r="E2301" s="8">
        <v>471</v>
      </c>
      <c r="F2301" s="8">
        <v>570</v>
      </c>
      <c r="G2301" s="8">
        <v>692</v>
      </c>
      <c r="H2301" s="8">
        <v>1001</v>
      </c>
      <c r="I2301" s="8">
        <v>1215</v>
      </c>
      <c r="J2301" s="8"/>
      <c r="K2301">
        <f t="shared" si="210"/>
        <v>-476</v>
      </c>
      <c r="L2301">
        <f t="shared" si="211"/>
        <v>-409</v>
      </c>
      <c r="M2301">
        <f t="shared" si="212"/>
        <v>-431</v>
      </c>
      <c r="N2301">
        <f t="shared" si="213"/>
        <v>-308</v>
      </c>
      <c r="O2301">
        <f t="shared" si="214"/>
        <v>-413</v>
      </c>
      <c r="P2301" s="1" t="str">
        <f t="shared" si="215"/>
        <v>ABOVE</v>
      </c>
      <c r="Q2301" s="7">
        <v>4.8780487804878016E-2</v>
      </c>
    </row>
    <row r="2302" spans="1:17" x14ac:dyDescent="0.3">
      <c r="A2302" s="2">
        <v>38</v>
      </c>
      <c r="B2302" s="8" t="s">
        <v>668</v>
      </c>
      <c r="C2302" s="8" t="s">
        <v>671</v>
      </c>
      <c r="D2302" s="8">
        <v>11.3</v>
      </c>
      <c r="E2302" s="8">
        <v>551</v>
      </c>
      <c r="F2302" s="8">
        <v>572</v>
      </c>
      <c r="G2302" s="8">
        <v>735</v>
      </c>
      <c r="H2302" s="8">
        <v>951</v>
      </c>
      <c r="I2302" s="8">
        <v>1073</v>
      </c>
      <c r="J2302" s="8"/>
      <c r="K2302">
        <f t="shared" si="210"/>
        <v>-396</v>
      </c>
      <c r="L2302">
        <f t="shared" si="211"/>
        <v>-407</v>
      </c>
      <c r="M2302">
        <f t="shared" si="212"/>
        <v>-388</v>
      </c>
      <c r="N2302">
        <f t="shared" si="213"/>
        <v>-358</v>
      </c>
      <c r="O2302">
        <f t="shared" si="214"/>
        <v>-555</v>
      </c>
      <c r="P2302" s="1" t="str">
        <f t="shared" si="215"/>
        <v>BELOW</v>
      </c>
      <c r="Q2302" s="7">
        <v>-8.1300813008130079E-2</v>
      </c>
    </row>
    <row r="2303" spans="1:17" x14ac:dyDescent="0.3">
      <c r="A2303" s="2">
        <v>38</v>
      </c>
      <c r="B2303" s="8" t="s">
        <v>668</v>
      </c>
      <c r="C2303" s="8" t="s">
        <v>670</v>
      </c>
      <c r="D2303" s="8">
        <v>13.4</v>
      </c>
      <c r="E2303" s="8">
        <v>485</v>
      </c>
      <c r="F2303" s="8">
        <v>623</v>
      </c>
      <c r="G2303" s="8">
        <v>755</v>
      </c>
      <c r="H2303" s="8">
        <v>1015</v>
      </c>
      <c r="I2303" s="8">
        <v>1238</v>
      </c>
      <c r="J2303" s="8"/>
      <c r="K2303">
        <f t="shared" si="210"/>
        <v>-462</v>
      </c>
      <c r="L2303">
        <f t="shared" si="211"/>
        <v>-356</v>
      </c>
      <c r="M2303">
        <f t="shared" si="212"/>
        <v>-368</v>
      </c>
      <c r="N2303">
        <f t="shared" si="213"/>
        <v>-294</v>
      </c>
      <c r="O2303">
        <f t="shared" si="214"/>
        <v>-390</v>
      </c>
      <c r="P2303" s="1" t="str">
        <f t="shared" si="215"/>
        <v>ABOVE</v>
      </c>
      <c r="Q2303" s="7">
        <v>8.9430894308943049E-2</v>
      </c>
    </row>
    <row r="2304" spans="1:17" x14ac:dyDescent="0.3">
      <c r="A2304" s="2">
        <v>38</v>
      </c>
      <c r="B2304" s="8" t="s">
        <v>668</v>
      </c>
      <c r="C2304" s="8" t="s">
        <v>535</v>
      </c>
      <c r="D2304" s="8">
        <v>12</v>
      </c>
      <c r="E2304" s="8">
        <v>585</v>
      </c>
      <c r="F2304" s="8">
        <v>610</v>
      </c>
      <c r="G2304" s="8">
        <v>780</v>
      </c>
      <c r="H2304" s="8">
        <v>1031</v>
      </c>
      <c r="I2304" s="8">
        <v>1054</v>
      </c>
      <c r="J2304" s="8"/>
      <c r="K2304">
        <f t="shared" si="210"/>
        <v>-362</v>
      </c>
      <c r="L2304">
        <f t="shared" si="211"/>
        <v>-369</v>
      </c>
      <c r="M2304">
        <f t="shared" si="212"/>
        <v>-343</v>
      </c>
      <c r="N2304">
        <f t="shared" si="213"/>
        <v>-278</v>
      </c>
      <c r="O2304">
        <f t="shared" si="214"/>
        <v>-574</v>
      </c>
      <c r="P2304" s="1" t="str">
        <f t="shared" si="215"/>
        <v>BELOW</v>
      </c>
      <c r="Q2304" s="7">
        <v>-2.4390243902439081E-2</v>
      </c>
    </row>
    <row r="2305" spans="1:17" x14ac:dyDescent="0.3">
      <c r="A2305" s="2">
        <v>38</v>
      </c>
      <c r="B2305" s="8" t="s">
        <v>668</v>
      </c>
      <c r="C2305" s="8" t="s">
        <v>669</v>
      </c>
      <c r="D2305" s="8">
        <v>12.5</v>
      </c>
      <c r="E2305" s="8">
        <v>556</v>
      </c>
      <c r="F2305" s="8">
        <v>560</v>
      </c>
      <c r="G2305" s="8">
        <v>692</v>
      </c>
      <c r="H2305" s="8">
        <v>867</v>
      </c>
      <c r="I2305" s="8">
        <v>1070</v>
      </c>
      <c r="J2305" s="8"/>
      <c r="K2305">
        <f t="shared" si="210"/>
        <v>-391</v>
      </c>
      <c r="L2305">
        <f t="shared" si="211"/>
        <v>-419</v>
      </c>
      <c r="M2305">
        <f t="shared" si="212"/>
        <v>-431</v>
      </c>
      <c r="N2305">
        <f t="shared" si="213"/>
        <v>-442</v>
      </c>
      <c r="O2305">
        <f t="shared" si="214"/>
        <v>-558</v>
      </c>
      <c r="P2305" s="1" t="str">
        <f t="shared" si="215"/>
        <v>ABOVE</v>
      </c>
      <c r="Q2305" s="7">
        <v>1.6260162601625959E-2</v>
      </c>
    </row>
    <row r="2306" spans="1:17" x14ac:dyDescent="0.3">
      <c r="A2306" s="2">
        <v>38</v>
      </c>
      <c r="B2306" s="8" t="s">
        <v>668</v>
      </c>
      <c r="C2306" s="8" t="s">
        <v>180</v>
      </c>
      <c r="D2306" s="8">
        <v>13.5</v>
      </c>
      <c r="E2306" s="8">
        <v>555</v>
      </c>
      <c r="F2306" s="8">
        <v>581</v>
      </c>
      <c r="G2306" s="8">
        <v>692</v>
      </c>
      <c r="H2306" s="8">
        <v>916</v>
      </c>
      <c r="I2306" s="8">
        <v>935</v>
      </c>
      <c r="J2306" s="8"/>
      <c r="K2306">
        <f t="shared" si="210"/>
        <v>-392</v>
      </c>
      <c r="L2306">
        <f t="shared" si="211"/>
        <v>-398</v>
      </c>
      <c r="M2306">
        <f t="shared" si="212"/>
        <v>-431</v>
      </c>
      <c r="N2306">
        <f t="shared" si="213"/>
        <v>-393</v>
      </c>
      <c r="O2306">
        <f t="shared" si="214"/>
        <v>-693</v>
      </c>
      <c r="P2306" s="1" t="str">
        <f t="shared" si="215"/>
        <v>ABOVE</v>
      </c>
      <c r="Q2306" s="7">
        <v>9.7560975609756032E-2</v>
      </c>
    </row>
    <row r="2307" spans="1:17" x14ac:dyDescent="0.3">
      <c r="A2307" s="2">
        <v>38</v>
      </c>
      <c r="B2307" s="8" t="s">
        <v>668</v>
      </c>
      <c r="C2307" s="8" t="s">
        <v>30</v>
      </c>
      <c r="D2307" s="8">
        <v>9.9</v>
      </c>
      <c r="E2307" s="8">
        <v>647</v>
      </c>
      <c r="F2307" s="8">
        <v>725</v>
      </c>
      <c r="G2307" s="8">
        <v>896</v>
      </c>
      <c r="H2307" s="8">
        <v>1137</v>
      </c>
      <c r="I2307" s="8">
        <v>1248</v>
      </c>
      <c r="J2307" s="8"/>
      <c r="K2307">
        <f t="shared" si="210"/>
        <v>-300</v>
      </c>
      <c r="L2307">
        <f t="shared" si="211"/>
        <v>-254</v>
      </c>
      <c r="M2307">
        <f t="shared" si="212"/>
        <v>-227</v>
      </c>
      <c r="N2307">
        <f t="shared" si="213"/>
        <v>-172</v>
      </c>
      <c r="O2307">
        <f t="shared" si="214"/>
        <v>-380</v>
      </c>
      <c r="P2307" s="1" t="str">
        <f t="shared" si="215"/>
        <v>BELOW</v>
      </c>
      <c r="Q2307" s="7">
        <v>-0.1951219512195122</v>
      </c>
    </row>
    <row r="2308" spans="1:17" x14ac:dyDescent="0.3">
      <c r="A2308" s="2">
        <v>38</v>
      </c>
      <c r="B2308" s="8" t="s">
        <v>668</v>
      </c>
      <c r="C2308" s="8" t="s">
        <v>101</v>
      </c>
      <c r="D2308" s="8">
        <v>12.4</v>
      </c>
      <c r="E2308" s="8">
        <v>612</v>
      </c>
      <c r="F2308" s="8">
        <v>664</v>
      </c>
      <c r="G2308" s="8">
        <v>816</v>
      </c>
      <c r="H2308" s="8">
        <v>1099</v>
      </c>
      <c r="I2308" s="8">
        <v>1103</v>
      </c>
      <c r="J2308" s="8"/>
      <c r="K2308">
        <f t="shared" si="210"/>
        <v>-335</v>
      </c>
      <c r="L2308">
        <f t="shared" si="211"/>
        <v>-315</v>
      </c>
      <c r="M2308">
        <f t="shared" si="212"/>
        <v>-307</v>
      </c>
      <c r="N2308">
        <f t="shared" si="213"/>
        <v>-210</v>
      </c>
      <c r="O2308">
        <f t="shared" si="214"/>
        <v>-525</v>
      </c>
      <c r="P2308" s="1" t="str">
        <f t="shared" si="215"/>
        <v>ABOVE</v>
      </c>
      <c r="Q2308" s="7">
        <v>8.1300813008129795E-3</v>
      </c>
    </row>
    <row r="2309" spans="1:17" x14ac:dyDescent="0.3">
      <c r="A2309" s="2">
        <v>38</v>
      </c>
      <c r="B2309" s="8" t="s">
        <v>668</v>
      </c>
      <c r="C2309" s="8" t="s">
        <v>179</v>
      </c>
      <c r="D2309" s="8">
        <v>10.5</v>
      </c>
      <c r="E2309" s="8">
        <v>647</v>
      </c>
      <c r="F2309" s="8">
        <v>725</v>
      </c>
      <c r="G2309" s="8">
        <v>896</v>
      </c>
      <c r="H2309" s="8">
        <v>1137</v>
      </c>
      <c r="I2309" s="8">
        <v>1248</v>
      </c>
      <c r="J2309" s="8"/>
      <c r="K2309">
        <f t="shared" ref="K2309:K2372" si="216">E2309-$E$1</f>
        <v>-300</v>
      </c>
      <c r="L2309">
        <f t="shared" ref="L2309:L2372" si="217">F2309-$F$1</f>
        <v>-254</v>
      </c>
      <c r="M2309">
        <f t="shared" ref="M2309:M2372" si="218">G2309-$G$1</f>
        <v>-227</v>
      </c>
      <c r="N2309">
        <f t="shared" ref="N2309:N2372" si="219">H2309-$H$1</f>
        <v>-172</v>
      </c>
      <c r="O2309">
        <f t="shared" ref="O2309:O2372" si="220">I2309-$I$1</f>
        <v>-380</v>
      </c>
      <c r="P2309" s="1" t="str">
        <f t="shared" ref="P2309:P2372" si="221">IF(D2309&gt;$D$1,"ABOVE",(IF(D2309&lt;$D$1,"BELOW","EQUAL")))</f>
        <v>BELOW</v>
      </c>
      <c r="Q2309" s="7">
        <v>-0.14634146341463419</v>
      </c>
    </row>
    <row r="2310" spans="1:17" x14ac:dyDescent="0.3">
      <c r="A2310" s="2">
        <v>38</v>
      </c>
      <c r="B2310" s="8" t="s">
        <v>668</v>
      </c>
      <c r="C2310" s="8" t="s">
        <v>96</v>
      </c>
      <c r="D2310" s="8">
        <v>9.9</v>
      </c>
      <c r="E2310" s="8">
        <v>541</v>
      </c>
      <c r="F2310" s="8">
        <v>636</v>
      </c>
      <c r="G2310" s="8">
        <v>780</v>
      </c>
      <c r="H2310" s="8">
        <v>1007</v>
      </c>
      <c r="I2310" s="8">
        <v>1102</v>
      </c>
      <c r="J2310" s="8"/>
      <c r="K2310">
        <f t="shared" si="216"/>
        <v>-406</v>
      </c>
      <c r="L2310">
        <f t="shared" si="217"/>
        <v>-343</v>
      </c>
      <c r="M2310">
        <f t="shared" si="218"/>
        <v>-343</v>
      </c>
      <c r="N2310">
        <f t="shared" si="219"/>
        <v>-302</v>
      </c>
      <c r="O2310">
        <f t="shared" si="220"/>
        <v>-526</v>
      </c>
      <c r="P2310" s="1" t="str">
        <f t="shared" si="221"/>
        <v>BELOW</v>
      </c>
      <c r="Q2310" s="7">
        <v>-0.1951219512195122</v>
      </c>
    </row>
    <row r="2311" spans="1:17" x14ac:dyDescent="0.3">
      <c r="A2311" s="2">
        <v>38</v>
      </c>
      <c r="B2311" s="8" t="s">
        <v>668</v>
      </c>
      <c r="C2311" s="8" t="s">
        <v>175</v>
      </c>
      <c r="D2311" s="8">
        <v>9.1999999999999993</v>
      </c>
      <c r="E2311" s="8">
        <v>611</v>
      </c>
      <c r="F2311" s="8">
        <v>722</v>
      </c>
      <c r="G2311" s="8">
        <v>946</v>
      </c>
      <c r="H2311" s="8">
        <v>1212</v>
      </c>
      <c r="I2311" s="8">
        <v>1297</v>
      </c>
      <c r="J2311" s="8"/>
      <c r="K2311">
        <f t="shared" si="216"/>
        <v>-336</v>
      </c>
      <c r="L2311">
        <f t="shared" si="217"/>
        <v>-257</v>
      </c>
      <c r="M2311">
        <f t="shared" si="218"/>
        <v>-177</v>
      </c>
      <c r="N2311">
        <f t="shared" si="219"/>
        <v>-97</v>
      </c>
      <c r="O2311">
        <f t="shared" si="220"/>
        <v>-331</v>
      </c>
      <c r="P2311" s="1" t="str">
        <f t="shared" si="221"/>
        <v>BELOW</v>
      </c>
      <c r="Q2311" s="7">
        <v>-0.25203252032520335</v>
      </c>
    </row>
    <row r="2312" spans="1:17" x14ac:dyDescent="0.3">
      <c r="A2312" s="2">
        <v>39</v>
      </c>
      <c r="B2312" s="8" t="s">
        <v>664</v>
      </c>
      <c r="C2312" s="8" t="s">
        <v>667</v>
      </c>
      <c r="D2312" s="8">
        <v>6.8</v>
      </c>
      <c r="E2312" s="8">
        <v>786</v>
      </c>
      <c r="F2312" s="8">
        <v>889</v>
      </c>
      <c r="G2312" s="8">
        <v>1060</v>
      </c>
      <c r="H2312" s="8">
        <v>1328</v>
      </c>
      <c r="I2312" s="8">
        <v>1565</v>
      </c>
      <c r="J2312" s="8"/>
      <c r="K2312">
        <f t="shared" si="216"/>
        <v>-161</v>
      </c>
      <c r="L2312">
        <f t="shared" si="217"/>
        <v>-90</v>
      </c>
      <c r="M2312">
        <f t="shared" si="218"/>
        <v>-63</v>
      </c>
      <c r="N2312">
        <f t="shared" si="219"/>
        <v>19</v>
      </c>
      <c r="O2312">
        <f t="shared" si="220"/>
        <v>-63</v>
      </c>
      <c r="P2312" s="1" t="str">
        <f t="shared" si="221"/>
        <v>BELOW</v>
      </c>
      <c r="Q2312" s="7">
        <v>-0.44715447154471549</v>
      </c>
    </row>
    <row r="2313" spans="1:17" x14ac:dyDescent="0.3">
      <c r="A2313" s="2">
        <v>39</v>
      </c>
      <c r="B2313" s="8" t="s">
        <v>664</v>
      </c>
      <c r="C2313" s="8" t="s">
        <v>410</v>
      </c>
      <c r="D2313" s="8">
        <v>8.1</v>
      </c>
      <c r="E2313" s="8">
        <v>786</v>
      </c>
      <c r="F2313" s="8">
        <v>889</v>
      </c>
      <c r="G2313" s="8">
        <v>1060</v>
      </c>
      <c r="H2313" s="8">
        <v>1328</v>
      </c>
      <c r="I2313" s="8">
        <v>1565</v>
      </c>
      <c r="J2313" s="8"/>
      <c r="K2313">
        <f t="shared" si="216"/>
        <v>-161</v>
      </c>
      <c r="L2313">
        <f t="shared" si="217"/>
        <v>-90</v>
      </c>
      <c r="M2313">
        <f t="shared" si="218"/>
        <v>-63</v>
      </c>
      <c r="N2313">
        <f t="shared" si="219"/>
        <v>19</v>
      </c>
      <c r="O2313">
        <f t="shared" si="220"/>
        <v>-63</v>
      </c>
      <c r="P2313" s="1" t="str">
        <f t="shared" si="221"/>
        <v>BELOW</v>
      </c>
      <c r="Q2313" s="7">
        <v>-0.34146341463414642</v>
      </c>
    </row>
    <row r="2314" spans="1:17" x14ac:dyDescent="0.3">
      <c r="A2314" s="2">
        <v>39</v>
      </c>
      <c r="B2314" s="8" t="s">
        <v>664</v>
      </c>
      <c r="C2314" s="8" t="s">
        <v>666</v>
      </c>
      <c r="D2314" s="8">
        <v>8.5</v>
      </c>
      <c r="E2314" s="8">
        <v>786</v>
      </c>
      <c r="F2314" s="8">
        <v>889</v>
      </c>
      <c r="G2314" s="8">
        <v>1060</v>
      </c>
      <c r="H2314" s="8">
        <v>1328</v>
      </c>
      <c r="I2314" s="8">
        <v>1565</v>
      </c>
      <c r="J2314" s="8"/>
      <c r="K2314">
        <f t="shared" si="216"/>
        <v>-161</v>
      </c>
      <c r="L2314">
        <f t="shared" si="217"/>
        <v>-90</v>
      </c>
      <c r="M2314">
        <f t="shared" si="218"/>
        <v>-63</v>
      </c>
      <c r="N2314">
        <f t="shared" si="219"/>
        <v>19</v>
      </c>
      <c r="O2314">
        <f t="shared" si="220"/>
        <v>-63</v>
      </c>
      <c r="P2314" s="1" t="str">
        <f t="shared" si="221"/>
        <v>BELOW</v>
      </c>
      <c r="Q2314" s="7">
        <v>-0.30894308943089432</v>
      </c>
    </row>
    <row r="2315" spans="1:17" x14ac:dyDescent="0.3">
      <c r="A2315" s="2">
        <v>39</v>
      </c>
      <c r="B2315" s="8" t="s">
        <v>664</v>
      </c>
      <c r="C2315" s="8" t="s">
        <v>665</v>
      </c>
      <c r="D2315" s="8">
        <v>14</v>
      </c>
      <c r="E2315" s="8">
        <v>786</v>
      </c>
      <c r="F2315" s="8">
        <v>889</v>
      </c>
      <c r="G2315" s="8">
        <v>1060</v>
      </c>
      <c r="H2315" s="8">
        <v>1328</v>
      </c>
      <c r="I2315" s="8">
        <v>1565</v>
      </c>
      <c r="J2315" s="8"/>
      <c r="K2315">
        <f t="shared" si="216"/>
        <v>-161</v>
      </c>
      <c r="L2315">
        <f t="shared" si="217"/>
        <v>-90</v>
      </c>
      <c r="M2315">
        <f t="shared" si="218"/>
        <v>-63</v>
      </c>
      <c r="N2315">
        <f t="shared" si="219"/>
        <v>19</v>
      </c>
      <c r="O2315">
        <f t="shared" si="220"/>
        <v>-63</v>
      </c>
      <c r="P2315" s="1" t="str">
        <f t="shared" si="221"/>
        <v>ABOVE</v>
      </c>
      <c r="Q2315" s="7">
        <v>0.13821138211382109</v>
      </c>
    </row>
    <row r="2316" spans="1:17" x14ac:dyDescent="0.3">
      <c r="A2316" s="2">
        <v>39</v>
      </c>
      <c r="B2316" s="8" t="s">
        <v>664</v>
      </c>
      <c r="C2316" s="8" t="s">
        <v>30</v>
      </c>
      <c r="D2316" s="8">
        <v>8</v>
      </c>
      <c r="E2316" s="8">
        <v>786</v>
      </c>
      <c r="F2316" s="8">
        <v>889</v>
      </c>
      <c r="G2316" s="8">
        <v>1060</v>
      </c>
      <c r="H2316" s="8">
        <v>1328</v>
      </c>
      <c r="I2316" s="8">
        <v>1565</v>
      </c>
      <c r="J2316" s="8"/>
      <c r="K2316">
        <f t="shared" si="216"/>
        <v>-161</v>
      </c>
      <c r="L2316">
        <f t="shared" si="217"/>
        <v>-90</v>
      </c>
      <c r="M2316">
        <f t="shared" si="218"/>
        <v>-63</v>
      </c>
      <c r="N2316">
        <f t="shared" si="219"/>
        <v>19</v>
      </c>
      <c r="O2316">
        <f t="shared" si="220"/>
        <v>-63</v>
      </c>
      <c r="P2316" s="1" t="str">
        <f t="shared" si="221"/>
        <v>BELOW</v>
      </c>
      <c r="Q2316" s="7">
        <v>-0.34959349593495936</v>
      </c>
    </row>
    <row r="2317" spans="1:17" x14ac:dyDescent="0.3">
      <c r="A2317" s="2">
        <v>40</v>
      </c>
      <c r="B2317" s="8" t="s">
        <v>631</v>
      </c>
      <c r="C2317" s="8" t="s">
        <v>663</v>
      </c>
      <c r="D2317" s="8">
        <v>14.8</v>
      </c>
      <c r="E2317" s="8">
        <v>518</v>
      </c>
      <c r="F2317" s="8">
        <v>520</v>
      </c>
      <c r="G2317" s="8">
        <v>688</v>
      </c>
      <c r="H2317" s="8">
        <v>995</v>
      </c>
      <c r="I2317" s="8">
        <v>1208</v>
      </c>
      <c r="J2317" s="8"/>
      <c r="K2317">
        <f t="shared" si="216"/>
        <v>-429</v>
      </c>
      <c r="L2317">
        <f t="shared" si="217"/>
        <v>-459</v>
      </c>
      <c r="M2317">
        <f t="shared" si="218"/>
        <v>-435</v>
      </c>
      <c r="N2317">
        <f t="shared" si="219"/>
        <v>-314</v>
      </c>
      <c r="O2317">
        <f t="shared" si="220"/>
        <v>-420</v>
      </c>
      <c r="P2317" s="1" t="str">
        <f t="shared" si="221"/>
        <v>ABOVE</v>
      </c>
      <c r="Q2317" s="7">
        <v>0.2032520325203252</v>
      </c>
    </row>
    <row r="2318" spans="1:17" x14ac:dyDescent="0.3">
      <c r="A2318" s="2">
        <v>40</v>
      </c>
      <c r="B2318" s="8" t="s">
        <v>631</v>
      </c>
      <c r="C2318" s="8" t="s">
        <v>662</v>
      </c>
      <c r="D2318" s="8">
        <v>12.5</v>
      </c>
      <c r="E2318" s="8">
        <v>691</v>
      </c>
      <c r="F2318" s="8">
        <v>697</v>
      </c>
      <c r="G2318" s="8">
        <v>836</v>
      </c>
      <c r="H2318" s="8">
        <v>1142</v>
      </c>
      <c r="I2318" s="8">
        <v>1468</v>
      </c>
      <c r="J2318" s="8"/>
      <c r="K2318">
        <f t="shared" si="216"/>
        <v>-256</v>
      </c>
      <c r="L2318">
        <f t="shared" si="217"/>
        <v>-282</v>
      </c>
      <c r="M2318">
        <f t="shared" si="218"/>
        <v>-287</v>
      </c>
      <c r="N2318">
        <f t="shared" si="219"/>
        <v>-167</v>
      </c>
      <c r="O2318">
        <f t="shared" si="220"/>
        <v>-160</v>
      </c>
      <c r="P2318" s="1" t="str">
        <f t="shared" si="221"/>
        <v>ABOVE</v>
      </c>
      <c r="Q2318" s="7">
        <v>1.6260162601625959E-2</v>
      </c>
    </row>
    <row r="2319" spans="1:17" x14ac:dyDescent="0.3">
      <c r="A2319" s="2">
        <v>40</v>
      </c>
      <c r="B2319" s="8" t="s">
        <v>631</v>
      </c>
      <c r="C2319" s="8" t="s">
        <v>661</v>
      </c>
      <c r="D2319" s="8">
        <v>30.2</v>
      </c>
      <c r="E2319" s="8">
        <v>519</v>
      </c>
      <c r="F2319" s="8">
        <v>521</v>
      </c>
      <c r="G2319" s="8">
        <v>689</v>
      </c>
      <c r="H2319" s="8">
        <v>928</v>
      </c>
      <c r="I2319" s="8">
        <v>931</v>
      </c>
      <c r="J2319" s="8"/>
      <c r="K2319">
        <f t="shared" si="216"/>
        <v>-428</v>
      </c>
      <c r="L2319">
        <f t="shared" si="217"/>
        <v>-458</v>
      </c>
      <c r="M2319">
        <f t="shared" si="218"/>
        <v>-434</v>
      </c>
      <c r="N2319">
        <f t="shared" si="219"/>
        <v>-381</v>
      </c>
      <c r="O2319">
        <f t="shared" si="220"/>
        <v>-697</v>
      </c>
      <c r="P2319" s="1" t="str">
        <f t="shared" si="221"/>
        <v>ABOVE</v>
      </c>
      <c r="Q2319" s="7">
        <v>1.4552845528455283</v>
      </c>
    </row>
    <row r="2320" spans="1:17" x14ac:dyDescent="0.3">
      <c r="A2320" s="2">
        <v>40</v>
      </c>
      <c r="B2320" s="8" t="s">
        <v>631</v>
      </c>
      <c r="C2320" s="8" t="s">
        <v>530</v>
      </c>
      <c r="D2320" s="8">
        <v>12.9</v>
      </c>
      <c r="E2320" s="8">
        <v>567</v>
      </c>
      <c r="F2320" s="8">
        <v>614</v>
      </c>
      <c r="G2320" s="8">
        <v>765</v>
      </c>
      <c r="H2320" s="8">
        <v>1019</v>
      </c>
      <c r="I2320" s="8">
        <v>1210</v>
      </c>
      <c r="J2320" s="8"/>
      <c r="K2320">
        <f t="shared" si="216"/>
        <v>-380</v>
      </c>
      <c r="L2320">
        <f t="shared" si="217"/>
        <v>-365</v>
      </c>
      <c r="M2320">
        <f t="shared" si="218"/>
        <v>-358</v>
      </c>
      <c r="N2320">
        <f t="shared" si="219"/>
        <v>-290</v>
      </c>
      <c r="O2320">
        <f t="shared" si="220"/>
        <v>-418</v>
      </c>
      <c r="P2320" s="1" t="str">
        <f t="shared" si="221"/>
        <v>ABOVE</v>
      </c>
      <c r="Q2320" s="7">
        <v>4.8780487804878016E-2</v>
      </c>
    </row>
    <row r="2321" spans="1:17" x14ac:dyDescent="0.3">
      <c r="A2321" s="2">
        <v>40</v>
      </c>
      <c r="B2321" s="8" t="s">
        <v>631</v>
      </c>
      <c r="C2321" s="8" t="s">
        <v>660</v>
      </c>
      <c r="D2321" s="8">
        <v>24.2</v>
      </c>
      <c r="E2321" s="8">
        <v>558</v>
      </c>
      <c r="F2321" s="8">
        <v>560</v>
      </c>
      <c r="G2321" s="8">
        <v>741</v>
      </c>
      <c r="H2321" s="8">
        <v>928</v>
      </c>
      <c r="I2321" s="8">
        <v>1002</v>
      </c>
      <c r="J2321" s="8"/>
      <c r="K2321">
        <f t="shared" si="216"/>
        <v>-389</v>
      </c>
      <c r="L2321">
        <f t="shared" si="217"/>
        <v>-419</v>
      </c>
      <c r="M2321">
        <f t="shared" si="218"/>
        <v>-382</v>
      </c>
      <c r="N2321">
        <f t="shared" si="219"/>
        <v>-381</v>
      </c>
      <c r="O2321">
        <f t="shared" si="220"/>
        <v>-626</v>
      </c>
      <c r="P2321" s="1" t="str">
        <f t="shared" si="221"/>
        <v>ABOVE</v>
      </c>
      <c r="Q2321" s="7">
        <v>0.96747967479674779</v>
      </c>
    </row>
    <row r="2322" spans="1:17" x14ac:dyDescent="0.3">
      <c r="A2322" s="2">
        <v>40</v>
      </c>
      <c r="B2322" s="8" t="s">
        <v>631</v>
      </c>
      <c r="C2322" s="8" t="s">
        <v>659</v>
      </c>
      <c r="D2322" s="8">
        <v>24.9</v>
      </c>
      <c r="E2322" s="8">
        <v>518</v>
      </c>
      <c r="F2322" s="8">
        <v>595</v>
      </c>
      <c r="G2322" s="8">
        <v>688</v>
      </c>
      <c r="H2322" s="8">
        <v>862</v>
      </c>
      <c r="I2322" s="8">
        <v>972</v>
      </c>
      <c r="J2322" s="8"/>
      <c r="K2322">
        <f t="shared" si="216"/>
        <v>-429</v>
      </c>
      <c r="L2322">
        <f t="shared" si="217"/>
        <v>-384</v>
      </c>
      <c r="M2322">
        <f t="shared" si="218"/>
        <v>-435</v>
      </c>
      <c r="N2322">
        <f t="shared" si="219"/>
        <v>-447</v>
      </c>
      <c r="O2322">
        <f t="shared" si="220"/>
        <v>-656</v>
      </c>
      <c r="P2322" s="1" t="str">
        <f t="shared" si="221"/>
        <v>ABOVE</v>
      </c>
      <c r="Q2322" s="7">
        <v>1.0243902439024388</v>
      </c>
    </row>
    <row r="2323" spans="1:17" x14ac:dyDescent="0.3">
      <c r="A2323" s="2">
        <v>40</v>
      </c>
      <c r="B2323" s="8" t="s">
        <v>631</v>
      </c>
      <c r="C2323" s="8" t="s">
        <v>658</v>
      </c>
      <c r="D2323" s="8">
        <v>10.199999999999999</v>
      </c>
      <c r="E2323" s="8">
        <v>886</v>
      </c>
      <c r="F2323" s="8">
        <v>998</v>
      </c>
      <c r="G2323" s="8">
        <v>1142</v>
      </c>
      <c r="H2323" s="8">
        <v>1505</v>
      </c>
      <c r="I2323" s="8">
        <v>2006</v>
      </c>
      <c r="J2323" s="8"/>
      <c r="K2323">
        <f t="shared" si="216"/>
        <v>-61</v>
      </c>
      <c r="L2323">
        <f t="shared" si="217"/>
        <v>19</v>
      </c>
      <c r="M2323">
        <f t="shared" si="218"/>
        <v>19</v>
      </c>
      <c r="N2323">
        <f t="shared" si="219"/>
        <v>196</v>
      </c>
      <c r="O2323">
        <f t="shared" si="220"/>
        <v>378</v>
      </c>
      <c r="P2323" s="1" t="str">
        <f t="shared" si="221"/>
        <v>BELOW</v>
      </c>
      <c r="Q2323" s="7">
        <v>-0.17073170731707327</v>
      </c>
    </row>
    <row r="2324" spans="1:17" x14ac:dyDescent="0.3">
      <c r="A2324" s="2">
        <v>40</v>
      </c>
      <c r="B2324" s="8" t="s">
        <v>631</v>
      </c>
      <c r="C2324" s="8" t="s">
        <v>143</v>
      </c>
      <c r="D2324" s="8">
        <v>10.7</v>
      </c>
      <c r="E2324" s="8">
        <v>818</v>
      </c>
      <c r="F2324" s="8">
        <v>967</v>
      </c>
      <c r="G2324" s="8">
        <v>1118</v>
      </c>
      <c r="H2324" s="8">
        <v>1479</v>
      </c>
      <c r="I2324" s="8">
        <v>1938</v>
      </c>
      <c r="J2324" s="8"/>
      <c r="K2324">
        <f t="shared" si="216"/>
        <v>-129</v>
      </c>
      <c r="L2324">
        <f t="shared" si="217"/>
        <v>-12</v>
      </c>
      <c r="M2324">
        <f t="shared" si="218"/>
        <v>-5</v>
      </c>
      <c r="N2324">
        <f t="shared" si="219"/>
        <v>170</v>
      </c>
      <c r="O2324">
        <f t="shared" si="220"/>
        <v>310</v>
      </c>
      <c r="P2324" s="1" t="str">
        <f t="shared" si="221"/>
        <v>BELOW</v>
      </c>
      <c r="Q2324" s="7">
        <v>-0.13008130081300823</v>
      </c>
    </row>
    <row r="2325" spans="1:17" x14ac:dyDescent="0.3">
      <c r="A2325" s="2">
        <v>40</v>
      </c>
      <c r="B2325" s="8" t="s">
        <v>631</v>
      </c>
      <c r="C2325" s="8" t="s">
        <v>138</v>
      </c>
      <c r="D2325" s="8">
        <v>18.2</v>
      </c>
      <c r="E2325" s="8">
        <v>671</v>
      </c>
      <c r="F2325" s="8">
        <v>838</v>
      </c>
      <c r="G2325" s="8">
        <v>959</v>
      </c>
      <c r="H2325" s="8">
        <v>1255</v>
      </c>
      <c r="I2325" s="8">
        <v>1571</v>
      </c>
      <c r="J2325" s="8"/>
      <c r="K2325">
        <f t="shared" si="216"/>
        <v>-276</v>
      </c>
      <c r="L2325">
        <f t="shared" si="217"/>
        <v>-141</v>
      </c>
      <c r="M2325">
        <f t="shared" si="218"/>
        <v>-164</v>
      </c>
      <c r="N2325">
        <f t="shared" si="219"/>
        <v>-54</v>
      </c>
      <c r="O2325">
        <f t="shared" si="220"/>
        <v>-57</v>
      </c>
      <c r="P2325" s="1" t="str">
        <f t="shared" si="221"/>
        <v>ABOVE</v>
      </c>
      <c r="Q2325" s="7">
        <v>0.47967479674796731</v>
      </c>
    </row>
    <row r="2326" spans="1:17" x14ac:dyDescent="0.3">
      <c r="A2326" s="2">
        <v>40</v>
      </c>
      <c r="B2326" s="8" t="s">
        <v>631</v>
      </c>
      <c r="C2326" s="8" t="s">
        <v>657</v>
      </c>
      <c r="D2326" s="8">
        <v>11.7</v>
      </c>
      <c r="E2326" s="8">
        <v>818</v>
      </c>
      <c r="F2326" s="8">
        <v>967</v>
      </c>
      <c r="G2326" s="8">
        <v>1118</v>
      </c>
      <c r="H2326" s="8">
        <v>1479</v>
      </c>
      <c r="I2326" s="8">
        <v>1938</v>
      </c>
      <c r="J2326" s="8"/>
      <c r="K2326">
        <f t="shared" si="216"/>
        <v>-129</v>
      </c>
      <c r="L2326">
        <f t="shared" si="217"/>
        <v>-12</v>
      </c>
      <c r="M2326">
        <f t="shared" si="218"/>
        <v>-5</v>
      </c>
      <c r="N2326">
        <f t="shared" si="219"/>
        <v>170</v>
      </c>
      <c r="O2326">
        <f t="shared" si="220"/>
        <v>310</v>
      </c>
      <c r="P2326" s="1" t="str">
        <f t="shared" si="221"/>
        <v>BELOW</v>
      </c>
      <c r="Q2326" s="7">
        <v>-4.8780487804878161E-2</v>
      </c>
    </row>
    <row r="2327" spans="1:17" x14ac:dyDescent="0.3">
      <c r="A2327" s="2">
        <v>40</v>
      </c>
      <c r="B2327" s="8" t="s">
        <v>631</v>
      </c>
      <c r="C2327" s="8" t="s">
        <v>496</v>
      </c>
      <c r="D2327" s="8">
        <v>16</v>
      </c>
      <c r="E2327" s="8">
        <v>455</v>
      </c>
      <c r="F2327" s="8">
        <v>531</v>
      </c>
      <c r="G2327" s="8">
        <v>702</v>
      </c>
      <c r="H2327" s="8">
        <v>880</v>
      </c>
      <c r="I2327" s="8">
        <v>1074</v>
      </c>
      <c r="J2327" s="8"/>
      <c r="K2327">
        <f t="shared" si="216"/>
        <v>-492</v>
      </c>
      <c r="L2327">
        <f t="shared" si="217"/>
        <v>-448</v>
      </c>
      <c r="M2327">
        <f t="shared" si="218"/>
        <v>-421</v>
      </c>
      <c r="N2327">
        <f t="shared" si="219"/>
        <v>-429</v>
      </c>
      <c r="O2327">
        <f t="shared" si="220"/>
        <v>-554</v>
      </c>
      <c r="P2327" s="1" t="str">
        <f t="shared" si="221"/>
        <v>ABOVE</v>
      </c>
      <c r="Q2327" s="7">
        <v>0.30081300813008122</v>
      </c>
    </row>
    <row r="2328" spans="1:17" x14ac:dyDescent="0.3">
      <c r="A2328" s="2">
        <v>40</v>
      </c>
      <c r="B2328" s="8" t="s">
        <v>631</v>
      </c>
      <c r="C2328" s="8" t="s">
        <v>575</v>
      </c>
      <c r="D2328" s="8">
        <v>17.7</v>
      </c>
      <c r="E2328" s="8">
        <v>526</v>
      </c>
      <c r="F2328" s="8">
        <v>529</v>
      </c>
      <c r="G2328" s="8">
        <v>700</v>
      </c>
      <c r="H2328" s="8">
        <v>941</v>
      </c>
      <c r="I2328" s="8">
        <v>1072</v>
      </c>
      <c r="J2328" s="8"/>
      <c r="K2328">
        <f t="shared" si="216"/>
        <v>-421</v>
      </c>
      <c r="L2328">
        <f t="shared" si="217"/>
        <v>-450</v>
      </c>
      <c r="M2328">
        <f t="shared" si="218"/>
        <v>-423</v>
      </c>
      <c r="N2328">
        <f t="shared" si="219"/>
        <v>-368</v>
      </c>
      <c r="O2328">
        <f t="shared" si="220"/>
        <v>-556</v>
      </c>
      <c r="P2328" s="1" t="str">
        <f t="shared" si="221"/>
        <v>ABOVE</v>
      </c>
      <c r="Q2328" s="7">
        <v>0.43902439024390227</v>
      </c>
    </row>
    <row r="2329" spans="1:17" x14ac:dyDescent="0.3">
      <c r="A2329" s="2">
        <v>40</v>
      </c>
      <c r="B2329" s="8" t="s">
        <v>631</v>
      </c>
      <c r="C2329" s="8" t="s">
        <v>248</v>
      </c>
      <c r="D2329" s="8">
        <v>19.899999999999999</v>
      </c>
      <c r="E2329" s="8">
        <v>518</v>
      </c>
      <c r="F2329" s="8">
        <v>601</v>
      </c>
      <c r="G2329" s="8">
        <v>688</v>
      </c>
      <c r="H2329" s="8">
        <v>907</v>
      </c>
      <c r="I2329" s="8">
        <v>952</v>
      </c>
      <c r="J2329" s="8"/>
      <c r="K2329">
        <f t="shared" si="216"/>
        <v>-429</v>
      </c>
      <c r="L2329">
        <f t="shared" si="217"/>
        <v>-378</v>
      </c>
      <c r="M2329">
        <f t="shared" si="218"/>
        <v>-435</v>
      </c>
      <c r="N2329">
        <f t="shared" si="219"/>
        <v>-402</v>
      </c>
      <c r="O2329">
        <f t="shared" si="220"/>
        <v>-676</v>
      </c>
      <c r="P2329" s="1" t="str">
        <f t="shared" si="221"/>
        <v>ABOVE</v>
      </c>
      <c r="Q2329" s="7">
        <v>0.61788617886178843</v>
      </c>
    </row>
    <row r="2330" spans="1:17" x14ac:dyDescent="0.3">
      <c r="A2330" s="2">
        <v>40</v>
      </c>
      <c r="B2330" s="8" t="s">
        <v>631</v>
      </c>
      <c r="C2330" s="8" t="s">
        <v>656</v>
      </c>
      <c r="D2330" s="8">
        <v>25.1</v>
      </c>
      <c r="E2330" s="8">
        <v>518</v>
      </c>
      <c r="F2330" s="8">
        <v>577</v>
      </c>
      <c r="G2330" s="8">
        <v>688</v>
      </c>
      <c r="H2330" s="8">
        <v>975</v>
      </c>
      <c r="I2330" s="8">
        <v>1089</v>
      </c>
      <c r="J2330" s="8"/>
      <c r="K2330">
        <f t="shared" si="216"/>
        <v>-429</v>
      </c>
      <c r="L2330">
        <f t="shared" si="217"/>
        <v>-402</v>
      </c>
      <c r="M2330">
        <f t="shared" si="218"/>
        <v>-435</v>
      </c>
      <c r="N2330">
        <f t="shared" si="219"/>
        <v>-334</v>
      </c>
      <c r="O2330">
        <f t="shared" si="220"/>
        <v>-539</v>
      </c>
      <c r="P2330" s="1" t="str">
        <f t="shared" si="221"/>
        <v>ABOVE</v>
      </c>
      <c r="Q2330" s="7">
        <v>1.0406504065040649</v>
      </c>
    </row>
    <row r="2331" spans="1:17" x14ac:dyDescent="0.3">
      <c r="A2331" s="2">
        <v>40</v>
      </c>
      <c r="B2331" s="8" t="s">
        <v>631</v>
      </c>
      <c r="C2331" s="8" t="s">
        <v>655</v>
      </c>
      <c r="D2331" s="8">
        <v>21</v>
      </c>
      <c r="E2331" s="8">
        <v>560</v>
      </c>
      <c r="F2331" s="8">
        <v>646</v>
      </c>
      <c r="G2331" s="8">
        <v>744</v>
      </c>
      <c r="H2331" s="8">
        <v>963</v>
      </c>
      <c r="I2331" s="8">
        <v>1006</v>
      </c>
      <c r="J2331" s="8"/>
      <c r="K2331">
        <f t="shared" si="216"/>
        <v>-387</v>
      </c>
      <c r="L2331">
        <f t="shared" si="217"/>
        <v>-333</v>
      </c>
      <c r="M2331">
        <f t="shared" si="218"/>
        <v>-379</v>
      </c>
      <c r="N2331">
        <f t="shared" si="219"/>
        <v>-346</v>
      </c>
      <c r="O2331">
        <f t="shared" si="220"/>
        <v>-622</v>
      </c>
      <c r="P2331" s="1" t="str">
        <f t="shared" si="221"/>
        <v>ABOVE</v>
      </c>
      <c r="Q2331" s="7">
        <v>0.70731707317073156</v>
      </c>
    </row>
    <row r="2332" spans="1:17" x14ac:dyDescent="0.3">
      <c r="A2332" s="2">
        <v>40</v>
      </c>
      <c r="B2332" s="8" t="s">
        <v>631</v>
      </c>
      <c r="C2332" s="8" t="s">
        <v>654</v>
      </c>
      <c r="D2332" s="8">
        <v>19.600000000000001</v>
      </c>
      <c r="E2332" s="8">
        <v>491</v>
      </c>
      <c r="F2332" s="8">
        <v>586</v>
      </c>
      <c r="G2332" s="8">
        <v>688</v>
      </c>
      <c r="H2332" s="8">
        <v>898</v>
      </c>
      <c r="I2332" s="8">
        <v>952</v>
      </c>
      <c r="J2332" s="8"/>
      <c r="K2332">
        <f t="shared" si="216"/>
        <v>-456</v>
      </c>
      <c r="L2332">
        <f t="shared" si="217"/>
        <v>-393</v>
      </c>
      <c r="M2332">
        <f t="shared" si="218"/>
        <v>-435</v>
      </c>
      <c r="N2332">
        <f t="shared" si="219"/>
        <v>-411</v>
      </c>
      <c r="O2332">
        <f t="shared" si="220"/>
        <v>-676</v>
      </c>
      <c r="P2332" s="1" t="str">
        <f t="shared" si="221"/>
        <v>ABOVE</v>
      </c>
      <c r="Q2332" s="7">
        <v>0.5934959349593496</v>
      </c>
    </row>
    <row r="2333" spans="1:17" x14ac:dyDescent="0.3">
      <c r="A2333" s="2">
        <v>40</v>
      </c>
      <c r="B2333" s="8" t="s">
        <v>631</v>
      </c>
      <c r="C2333" s="8" t="s">
        <v>653</v>
      </c>
      <c r="D2333" s="8">
        <v>26.8</v>
      </c>
      <c r="E2333" s="8">
        <v>518</v>
      </c>
      <c r="F2333" s="8">
        <v>592</v>
      </c>
      <c r="G2333" s="8">
        <v>688</v>
      </c>
      <c r="H2333" s="8">
        <v>892</v>
      </c>
      <c r="I2333" s="8">
        <v>972</v>
      </c>
      <c r="J2333" s="8"/>
      <c r="K2333">
        <f t="shared" si="216"/>
        <v>-429</v>
      </c>
      <c r="L2333">
        <f t="shared" si="217"/>
        <v>-387</v>
      </c>
      <c r="M2333">
        <f t="shared" si="218"/>
        <v>-435</v>
      </c>
      <c r="N2333">
        <f t="shared" si="219"/>
        <v>-417</v>
      </c>
      <c r="O2333">
        <f t="shared" si="220"/>
        <v>-656</v>
      </c>
      <c r="P2333" s="1" t="str">
        <f t="shared" si="221"/>
        <v>ABOVE</v>
      </c>
      <c r="Q2333" s="7">
        <v>1.178861788617886</v>
      </c>
    </row>
    <row r="2334" spans="1:17" x14ac:dyDescent="0.3">
      <c r="A2334" s="2">
        <v>40</v>
      </c>
      <c r="B2334" s="8" t="s">
        <v>631</v>
      </c>
      <c r="C2334" s="8" t="s">
        <v>652</v>
      </c>
      <c r="D2334" s="8">
        <v>9.3000000000000007</v>
      </c>
      <c r="E2334" s="8">
        <v>818</v>
      </c>
      <c r="F2334" s="8">
        <v>967</v>
      </c>
      <c r="G2334" s="8">
        <v>1118</v>
      </c>
      <c r="H2334" s="8">
        <v>1479</v>
      </c>
      <c r="I2334" s="8">
        <v>1938</v>
      </c>
      <c r="J2334" s="8"/>
      <c r="K2334">
        <f t="shared" si="216"/>
        <v>-129</v>
      </c>
      <c r="L2334">
        <f t="shared" si="217"/>
        <v>-12</v>
      </c>
      <c r="M2334">
        <f t="shared" si="218"/>
        <v>-5</v>
      </c>
      <c r="N2334">
        <f t="shared" si="219"/>
        <v>170</v>
      </c>
      <c r="O2334">
        <f t="shared" si="220"/>
        <v>310</v>
      </c>
      <c r="P2334" s="1" t="str">
        <f t="shared" si="221"/>
        <v>BELOW</v>
      </c>
      <c r="Q2334" s="7">
        <v>-0.24390243902439024</v>
      </c>
    </row>
    <row r="2335" spans="1:17" x14ac:dyDescent="0.3">
      <c r="A2335" s="2">
        <v>40</v>
      </c>
      <c r="B2335" s="8" t="s">
        <v>631</v>
      </c>
      <c r="C2335" s="8" t="s">
        <v>651</v>
      </c>
      <c r="D2335" s="8">
        <v>15.7</v>
      </c>
      <c r="E2335" s="8">
        <v>691</v>
      </c>
      <c r="F2335" s="8">
        <v>697</v>
      </c>
      <c r="G2335" s="8">
        <v>836</v>
      </c>
      <c r="H2335" s="8">
        <v>1142</v>
      </c>
      <c r="I2335" s="8">
        <v>1468</v>
      </c>
      <c r="J2335" s="8"/>
      <c r="K2335">
        <f t="shared" si="216"/>
        <v>-256</v>
      </c>
      <c r="L2335">
        <f t="shared" si="217"/>
        <v>-282</v>
      </c>
      <c r="M2335">
        <f t="shared" si="218"/>
        <v>-287</v>
      </c>
      <c r="N2335">
        <f t="shared" si="219"/>
        <v>-167</v>
      </c>
      <c r="O2335">
        <f t="shared" si="220"/>
        <v>-160</v>
      </c>
      <c r="P2335" s="1" t="str">
        <f t="shared" si="221"/>
        <v>ABOVE</v>
      </c>
      <c r="Q2335" s="7">
        <v>0.27642276422764217</v>
      </c>
    </row>
    <row r="2336" spans="1:17" x14ac:dyDescent="0.3">
      <c r="A2336" s="2">
        <v>40</v>
      </c>
      <c r="B2336" s="8" t="s">
        <v>631</v>
      </c>
      <c r="C2336" s="8" t="s">
        <v>650</v>
      </c>
      <c r="D2336" s="8">
        <v>19.100000000000001</v>
      </c>
      <c r="E2336" s="8">
        <v>671</v>
      </c>
      <c r="F2336" s="8">
        <v>838</v>
      </c>
      <c r="G2336" s="8">
        <v>959</v>
      </c>
      <c r="H2336" s="8">
        <v>1255</v>
      </c>
      <c r="I2336" s="8">
        <v>1571</v>
      </c>
      <c r="J2336" s="8"/>
      <c r="K2336">
        <f t="shared" si="216"/>
        <v>-276</v>
      </c>
      <c r="L2336">
        <f t="shared" si="217"/>
        <v>-141</v>
      </c>
      <c r="M2336">
        <f t="shared" si="218"/>
        <v>-164</v>
      </c>
      <c r="N2336">
        <f t="shared" si="219"/>
        <v>-54</v>
      </c>
      <c r="O2336">
        <f t="shared" si="220"/>
        <v>-57</v>
      </c>
      <c r="P2336" s="1" t="str">
        <f t="shared" si="221"/>
        <v>ABOVE</v>
      </c>
      <c r="Q2336" s="7">
        <v>0.55284552845528456</v>
      </c>
    </row>
    <row r="2337" spans="1:17" x14ac:dyDescent="0.3">
      <c r="A2337" s="2">
        <v>40</v>
      </c>
      <c r="B2337" s="8" t="s">
        <v>631</v>
      </c>
      <c r="C2337" s="8" t="s">
        <v>77</v>
      </c>
      <c r="D2337" s="8">
        <v>17</v>
      </c>
      <c r="E2337" s="8">
        <v>601</v>
      </c>
      <c r="F2337" s="8">
        <v>605</v>
      </c>
      <c r="G2337" s="8">
        <v>779</v>
      </c>
      <c r="H2337" s="8">
        <v>986</v>
      </c>
      <c r="I2337" s="8">
        <v>1117</v>
      </c>
      <c r="J2337" s="8"/>
      <c r="K2337">
        <f t="shared" si="216"/>
        <v>-346</v>
      </c>
      <c r="L2337">
        <f t="shared" si="217"/>
        <v>-374</v>
      </c>
      <c r="M2337">
        <f t="shared" si="218"/>
        <v>-344</v>
      </c>
      <c r="N2337">
        <f t="shared" si="219"/>
        <v>-323</v>
      </c>
      <c r="O2337">
        <f t="shared" si="220"/>
        <v>-511</v>
      </c>
      <c r="P2337" s="1" t="str">
        <f t="shared" si="221"/>
        <v>ABOVE</v>
      </c>
      <c r="Q2337" s="7">
        <v>0.3821138211382113</v>
      </c>
    </row>
    <row r="2338" spans="1:17" x14ac:dyDescent="0.3">
      <c r="A2338" s="2">
        <v>40</v>
      </c>
      <c r="B2338" s="8" t="s">
        <v>631</v>
      </c>
      <c r="C2338" s="8" t="s">
        <v>649</v>
      </c>
      <c r="D2338" s="8">
        <v>17.5</v>
      </c>
      <c r="E2338" s="8">
        <v>604</v>
      </c>
      <c r="F2338" s="8">
        <v>606</v>
      </c>
      <c r="G2338" s="8">
        <v>802</v>
      </c>
      <c r="H2338" s="8">
        <v>1160</v>
      </c>
      <c r="I2338" s="8">
        <v>1186</v>
      </c>
      <c r="J2338" s="8"/>
      <c r="K2338">
        <f t="shared" si="216"/>
        <v>-343</v>
      </c>
      <c r="L2338">
        <f t="shared" si="217"/>
        <v>-373</v>
      </c>
      <c r="M2338">
        <f t="shared" si="218"/>
        <v>-321</v>
      </c>
      <c r="N2338">
        <f t="shared" si="219"/>
        <v>-149</v>
      </c>
      <c r="O2338">
        <f t="shared" si="220"/>
        <v>-442</v>
      </c>
      <c r="P2338" s="1" t="str">
        <f t="shared" si="221"/>
        <v>ABOVE</v>
      </c>
      <c r="Q2338" s="7">
        <v>0.42276422764227634</v>
      </c>
    </row>
    <row r="2339" spans="1:17" x14ac:dyDescent="0.3">
      <c r="A2339" s="2">
        <v>40</v>
      </c>
      <c r="B2339" s="8" t="s">
        <v>631</v>
      </c>
      <c r="C2339" s="8" t="s">
        <v>648</v>
      </c>
      <c r="D2339" s="8">
        <v>10.7</v>
      </c>
      <c r="E2339" s="8">
        <v>631</v>
      </c>
      <c r="F2339" s="8">
        <v>755</v>
      </c>
      <c r="G2339" s="8">
        <v>865</v>
      </c>
      <c r="H2339" s="8">
        <v>1160</v>
      </c>
      <c r="I2339" s="8">
        <v>1386</v>
      </c>
      <c r="J2339" s="8"/>
      <c r="K2339">
        <f t="shared" si="216"/>
        <v>-316</v>
      </c>
      <c r="L2339">
        <f t="shared" si="217"/>
        <v>-224</v>
      </c>
      <c r="M2339">
        <f t="shared" si="218"/>
        <v>-258</v>
      </c>
      <c r="N2339">
        <f t="shared" si="219"/>
        <v>-149</v>
      </c>
      <c r="O2339">
        <f t="shared" si="220"/>
        <v>-242</v>
      </c>
      <c r="P2339" s="1" t="str">
        <f t="shared" si="221"/>
        <v>BELOW</v>
      </c>
      <c r="Q2339" s="7">
        <v>-0.13008130081300823</v>
      </c>
    </row>
    <row r="2340" spans="1:17" x14ac:dyDescent="0.3">
      <c r="A2340" s="2">
        <v>40</v>
      </c>
      <c r="B2340" s="8" t="s">
        <v>631</v>
      </c>
      <c r="C2340" s="8" t="s">
        <v>647</v>
      </c>
      <c r="D2340" s="8">
        <v>18</v>
      </c>
      <c r="E2340" s="8">
        <v>530</v>
      </c>
      <c r="F2340" s="8">
        <v>577</v>
      </c>
      <c r="G2340" s="8">
        <v>703</v>
      </c>
      <c r="H2340" s="8">
        <v>947</v>
      </c>
      <c r="I2340" s="8">
        <v>950</v>
      </c>
      <c r="J2340" s="8"/>
      <c r="K2340">
        <f t="shared" si="216"/>
        <v>-417</v>
      </c>
      <c r="L2340">
        <f t="shared" si="217"/>
        <v>-402</v>
      </c>
      <c r="M2340">
        <f t="shared" si="218"/>
        <v>-420</v>
      </c>
      <c r="N2340">
        <f t="shared" si="219"/>
        <v>-362</v>
      </c>
      <c r="O2340">
        <f t="shared" si="220"/>
        <v>-678</v>
      </c>
      <c r="P2340" s="1" t="str">
        <f t="shared" si="221"/>
        <v>ABOVE</v>
      </c>
      <c r="Q2340" s="7">
        <v>0.46341463414634138</v>
      </c>
    </row>
    <row r="2341" spans="1:17" x14ac:dyDescent="0.3">
      <c r="A2341" s="2">
        <v>40</v>
      </c>
      <c r="B2341" s="8" t="s">
        <v>631</v>
      </c>
      <c r="C2341" s="8" t="s">
        <v>646</v>
      </c>
      <c r="D2341" s="8">
        <v>23.2</v>
      </c>
      <c r="E2341" s="8">
        <v>518</v>
      </c>
      <c r="F2341" s="8">
        <v>520</v>
      </c>
      <c r="G2341" s="8">
        <v>688</v>
      </c>
      <c r="H2341" s="8">
        <v>934</v>
      </c>
      <c r="I2341" s="8">
        <v>1028</v>
      </c>
      <c r="J2341" s="8"/>
      <c r="K2341">
        <f t="shared" si="216"/>
        <v>-429</v>
      </c>
      <c r="L2341">
        <f t="shared" si="217"/>
        <v>-459</v>
      </c>
      <c r="M2341">
        <f t="shared" si="218"/>
        <v>-435</v>
      </c>
      <c r="N2341">
        <f t="shared" si="219"/>
        <v>-375</v>
      </c>
      <c r="O2341">
        <f t="shared" si="220"/>
        <v>-600</v>
      </c>
      <c r="P2341" s="1" t="str">
        <f t="shared" si="221"/>
        <v>ABOVE</v>
      </c>
      <c r="Q2341" s="7">
        <v>0.88617886178861771</v>
      </c>
    </row>
    <row r="2342" spans="1:17" x14ac:dyDescent="0.3">
      <c r="A2342" s="2">
        <v>40</v>
      </c>
      <c r="B2342" s="8" t="s">
        <v>631</v>
      </c>
      <c r="C2342" s="8" t="s">
        <v>645</v>
      </c>
      <c r="D2342" s="8">
        <v>12.7</v>
      </c>
      <c r="E2342" s="8">
        <v>793</v>
      </c>
      <c r="F2342" s="8">
        <v>797</v>
      </c>
      <c r="G2342" s="8">
        <v>932</v>
      </c>
      <c r="H2342" s="8">
        <v>1214</v>
      </c>
      <c r="I2342" s="8">
        <v>1401</v>
      </c>
      <c r="J2342" s="8"/>
      <c r="K2342">
        <f t="shared" si="216"/>
        <v>-154</v>
      </c>
      <c r="L2342">
        <f t="shared" si="217"/>
        <v>-182</v>
      </c>
      <c r="M2342">
        <f t="shared" si="218"/>
        <v>-191</v>
      </c>
      <c r="N2342">
        <f t="shared" si="219"/>
        <v>-95</v>
      </c>
      <c r="O2342">
        <f t="shared" si="220"/>
        <v>-227</v>
      </c>
      <c r="P2342" s="1" t="str">
        <f t="shared" si="221"/>
        <v>ABOVE</v>
      </c>
      <c r="Q2342" s="7">
        <v>3.2520325203251918E-2</v>
      </c>
    </row>
    <row r="2343" spans="1:17" x14ac:dyDescent="0.3">
      <c r="A2343" s="2">
        <v>40</v>
      </c>
      <c r="B2343" s="8" t="s">
        <v>631</v>
      </c>
      <c r="C2343" s="8" t="s">
        <v>419</v>
      </c>
      <c r="D2343" s="8">
        <v>17.2</v>
      </c>
      <c r="E2343" s="8">
        <v>712</v>
      </c>
      <c r="F2343" s="8">
        <v>801</v>
      </c>
      <c r="G2343" s="8">
        <v>917</v>
      </c>
      <c r="H2343" s="8">
        <v>1149</v>
      </c>
      <c r="I2343" s="8">
        <v>1265</v>
      </c>
      <c r="J2343" s="8"/>
      <c r="K2343">
        <f t="shared" si="216"/>
        <v>-235</v>
      </c>
      <c r="L2343">
        <f t="shared" si="217"/>
        <v>-178</v>
      </c>
      <c r="M2343">
        <f t="shared" si="218"/>
        <v>-206</v>
      </c>
      <c r="N2343">
        <f t="shared" si="219"/>
        <v>-160</v>
      </c>
      <c r="O2343">
        <f t="shared" si="220"/>
        <v>-363</v>
      </c>
      <c r="P2343" s="1" t="str">
        <f t="shared" si="221"/>
        <v>ABOVE</v>
      </c>
      <c r="Q2343" s="7">
        <v>0.39837398373983723</v>
      </c>
    </row>
    <row r="2344" spans="1:17" x14ac:dyDescent="0.3">
      <c r="A2344" s="2">
        <v>40</v>
      </c>
      <c r="B2344" s="8" t="s">
        <v>631</v>
      </c>
      <c r="C2344" s="8" t="s">
        <v>644</v>
      </c>
      <c r="D2344" s="8">
        <v>13.8</v>
      </c>
      <c r="E2344" s="8">
        <v>618</v>
      </c>
      <c r="F2344" s="8">
        <v>650</v>
      </c>
      <c r="G2344" s="8">
        <v>744</v>
      </c>
      <c r="H2344" s="8">
        <v>1048</v>
      </c>
      <c r="I2344" s="8">
        <v>1307</v>
      </c>
      <c r="J2344" s="8"/>
      <c r="K2344">
        <f t="shared" si="216"/>
        <v>-329</v>
      </c>
      <c r="L2344">
        <f t="shared" si="217"/>
        <v>-329</v>
      </c>
      <c r="M2344">
        <f t="shared" si="218"/>
        <v>-379</v>
      </c>
      <c r="N2344">
        <f t="shared" si="219"/>
        <v>-261</v>
      </c>
      <c r="O2344">
        <f t="shared" si="220"/>
        <v>-321</v>
      </c>
      <c r="P2344" s="1" t="str">
        <f t="shared" si="221"/>
        <v>ABOVE</v>
      </c>
      <c r="Q2344" s="7">
        <v>0.12195121951219512</v>
      </c>
    </row>
    <row r="2345" spans="1:17" x14ac:dyDescent="0.3">
      <c r="A2345" s="2">
        <v>40</v>
      </c>
      <c r="B2345" s="8" t="s">
        <v>631</v>
      </c>
      <c r="C2345" s="8" t="s">
        <v>219</v>
      </c>
      <c r="D2345" s="8">
        <v>11.8</v>
      </c>
      <c r="E2345" s="8">
        <v>505</v>
      </c>
      <c r="F2345" s="8">
        <v>626</v>
      </c>
      <c r="G2345" s="8">
        <v>796</v>
      </c>
      <c r="H2345" s="8">
        <v>1076</v>
      </c>
      <c r="I2345" s="8">
        <v>1098</v>
      </c>
      <c r="J2345" s="8"/>
      <c r="K2345">
        <f t="shared" si="216"/>
        <v>-442</v>
      </c>
      <c r="L2345">
        <f t="shared" si="217"/>
        <v>-353</v>
      </c>
      <c r="M2345">
        <f t="shared" si="218"/>
        <v>-327</v>
      </c>
      <c r="N2345">
        <f t="shared" si="219"/>
        <v>-233</v>
      </c>
      <c r="O2345">
        <f t="shared" si="220"/>
        <v>-530</v>
      </c>
      <c r="P2345" s="1" t="str">
        <f t="shared" si="221"/>
        <v>BELOW</v>
      </c>
      <c r="Q2345" s="7">
        <v>-4.065040650406504E-2</v>
      </c>
    </row>
    <row r="2346" spans="1:17" x14ac:dyDescent="0.3">
      <c r="A2346" s="2">
        <v>40</v>
      </c>
      <c r="B2346" s="8" t="s">
        <v>631</v>
      </c>
      <c r="C2346" s="8" t="s">
        <v>643</v>
      </c>
      <c r="D2346" s="8">
        <v>19.100000000000001</v>
      </c>
      <c r="E2346" s="8">
        <v>541</v>
      </c>
      <c r="F2346" s="8">
        <v>559</v>
      </c>
      <c r="G2346" s="8">
        <v>740</v>
      </c>
      <c r="H2346" s="8">
        <v>935</v>
      </c>
      <c r="I2346" s="8">
        <v>1000</v>
      </c>
      <c r="J2346" s="8"/>
      <c r="K2346">
        <f t="shared" si="216"/>
        <v>-406</v>
      </c>
      <c r="L2346">
        <f t="shared" si="217"/>
        <v>-420</v>
      </c>
      <c r="M2346">
        <f t="shared" si="218"/>
        <v>-383</v>
      </c>
      <c r="N2346">
        <f t="shared" si="219"/>
        <v>-374</v>
      </c>
      <c r="O2346">
        <f t="shared" si="220"/>
        <v>-628</v>
      </c>
      <c r="P2346" s="1" t="str">
        <f t="shared" si="221"/>
        <v>ABOVE</v>
      </c>
      <c r="Q2346" s="7">
        <v>0.55284552845528456</v>
      </c>
    </row>
    <row r="2347" spans="1:17" x14ac:dyDescent="0.3">
      <c r="A2347" s="2">
        <v>40</v>
      </c>
      <c r="B2347" s="8" t="s">
        <v>631</v>
      </c>
      <c r="C2347" s="8" t="s">
        <v>218</v>
      </c>
      <c r="D2347" s="8">
        <v>25.4</v>
      </c>
      <c r="E2347" s="8">
        <v>518</v>
      </c>
      <c r="F2347" s="8">
        <v>524</v>
      </c>
      <c r="G2347" s="8">
        <v>688</v>
      </c>
      <c r="H2347" s="8">
        <v>862</v>
      </c>
      <c r="I2347" s="8">
        <v>930</v>
      </c>
      <c r="J2347" s="8"/>
      <c r="K2347">
        <f t="shared" si="216"/>
        <v>-429</v>
      </c>
      <c r="L2347">
        <f t="shared" si="217"/>
        <v>-455</v>
      </c>
      <c r="M2347">
        <f t="shared" si="218"/>
        <v>-435</v>
      </c>
      <c r="N2347">
        <f t="shared" si="219"/>
        <v>-447</v>
      </c>
      <c r="O2347">
        <f t="shared" si="220"/>
        <v>-698</v>
      </c>
      <c r="P2347" s="1" t="str">
        <f t="shared" si="221"/>
        <v>ABOVE</v>
      </c>
      <c r="Q2347" s="7">
        <v>1.0650406504065038</v>
      </c>
    </row>
    <row r="2348" spans="1:17" x14ac:dyDescent="0.3">
      <c r="A2348" s="2">
        <v>40</v>
      </c>
      <c r="B2348" s="8" t="s">
        <v>631</v>
      </c>
      <c r="C2348" s="8" t="s">
        <v>642</v>
      </c>
      <c r="D2348" s="8">
        <v>11.9</v>
      </c>
      <c r="E2348" s="8">
        <v>671</v>
      </c>
      <c r="F2348" s="8">
        <v>838</v>
      </c>
      <c r="G2348" s="8">
        <v>959</v>
      </c>
      <c r="H2348" s="8">
        <v>1255</v>
      </c>
      <c r="I2348" s="8">
        <v>1571</v>
      </c>
      <c r="J2348" s="8"/>
      <c r="K2348">
        <f t="shared" si="216"/>
        <v>-276</v>
      </c>
      <c r="L2348">
        <f t="shared" si="217"/>
        <v>-141</v>
      </c>
      <c r="M2348">
        <f t="shared" si="218"/>
        <v>-164</v>
      </c>
      <c r="N2348">
        <f t="shared" si="219"/>
        <v>-54</v>
      </c>
      <c r="O2348">
        <f t="shared" si="220"/>
        <v>-57</v>
      </c>
      <c r="P2348" s="1" t="str">
        <f t="shared" si="221"/>
        <v>BELOW</v>
      </c>
      <c r="Q2348" s="7">
        <v>-3.2520325203252057E-2</v>
      </c>
    </row>
    <row r="2349" spans="1:17" x14ac:dyDescent="0.3">
      <c r="A2349" s="2">
        <v>40</v>
      </c>
      <c r="B2349" s="8" t="s">
        <v>631</v>
      </c>
      <c r="C2349" s="8" t="s">
        <v>641</v>
      </c>
      <c r="D2349" s="8">
        <v>18.100000000000001</v>
      </c>
      <c r="E2349" s="8">
        <v>518</v>
      </c>
      <c r="F2349" s="8">
        <v>520</v>
      </c>
      <c r="G2349" s="8">
        <v>688</v>
      </c>
      <c r="H2349" s="8">
        <v>876</v>
      </c>
      <c r="I2349" s="8">
        <v>972</v>
      </c>
      <c r="J2349" s="8"/>
      <c r="K2349">
        <f t="shared" si="216"/>
        <v>-429</v>
      </c>
      <c r="L2349">
        <f t="shared" si="217"/>
        <v>-459</v>
      </c>
      <c r="M2349">
        <f t="shared" si="218"/>
        <v>-435</v>
      </c>
      <c r="N2349">
        <f t="shared" si="219"/>
        <v>-433</v>
      </c>
      <c r="O2349">
        <f t="shared" si="220"/>
        <v>-656</v>
      </c>
      <c r="P2349" s="1" t="str">
        <f t="shared" si="221"/>
        <v>ABOVE</v>
      </c>
      <c r="Q2349" s="7">
        <v>0.47154471544715448</v>
      </c>
    </row>
    <row r="2350" spans="1:17" x14ac:dyDescent="0.3">
      <c r="A2350" s="2">
        <v>40</v>
      </c>
      <c r="B2350" s="8" t="s">
        <v>631</v>
      </c>
      <c r="C2350" s="8" t="s">
        <v>124</v>
      </c>
      <c r="D2350" s="8">
        <v>24.9</v>
      </c>
      <c r="E2350" s="8">
        <v>586</v>
      </c>
      <c r="F2350" s="8">
        <v>601</v>
      </c>
      <c r="G2350" s="8">
        <v>688</v>
      </c>
      <c r="H2350" s="8">
        <v>927</v>
      </c>
      <c r="I2350" s="8">
        <v>930</v>
      </c>
      <c r="J2350" s="8"/>
      <c r="K2350">
        <f t="shared" si="216"/>
        <v>-361</v>
      </c>
      <c r="L2350">
        <f t="shared" si="217"/>
        <v>-378</v>
      </c>
      <c r="M2350">
        <f t="shared" si="218"/>
        <v>-435</v>
      </c>
      <c r="N2350">
        <f t="shared" si="219"/>
        <v>-382</v>
      </c>
      <c r="O2350">
        <f t="shared" si="220"/>
        <v>-698</v>
      </c>
      <c r="P2350" s="1" t="str">
        <f t="shared" si="221"/>
        <v>ABOVE</v>
      </c>
      <c r="Q2350" s="7">
        <v>1.0243902439024388</v>
      </c>
    </row>
    <row r="2351" spans="1:17" x14ac:dyDescent="0.3">
      <c r="A2351" s="2">
        <v>40</v>
      </c>
      <c r="B2351" s="8" t="s">
        <v>631</v>
      </c>
      <c r="C2351" s="8" t="s">
        <v>640</v>
      </c>
      <c r="D2351" s="8">
        <v>28.9</v>
      </c>
      <c r="E2351" s="8">
        <v>518</v>
      </c>
      <c r="F2351" s="8">
        <v>550</v>
      </c>
      <c r="G2351" s="8">
        <v>688</v>
      </c>
      <c r="H2351" s="8">
        <v>932</v>
      </c>
      <c r="I2351" s="8">
        <v>1037</v>
      </c>
      <c r="J2351" s="8"/>
      <c r="K2351">
        <f t="shared" si="216"/>
        <v>-429</v>
      </c>
      <c r="L2351">
        <f t="shared" si="217"/>
        <v>-429</v>
      </c>
      <c r="M2351">
        <f t="shared" si="218"/>
        <v>-435</v>
      </c>
      <c r="N2351">
        <f t="shared" si="219"/>
        <v>-377</v>
      </c>
      <c r="O2351">
        <f t="shared" si="220"/>
        <v>-591</v>
      </c>
      <c r="P2351" s="1" t="str">
        <f t="shared" si="221"/>
        <v>ABOVE</v>
      </c>
      <c r="Q2351" s="7">
        <v>1.3495934959349591</v>
      </c>
    </row>
    <row r="2352" spans="1:17" x14ac:dyDescent="0.3">
      <c r="A2352" s="2">
        <v>40</v>
      </c>
      <c r="B2352" s="8" t="s">
        <v>631</v>
      </c>
      <c r="C2352" s="8" t="s">
        <v>639</v>
      </c>
      <c r="D2352" s="8">
        <v>14</v>
      </c>
      <c r="E2352" s="8">
        <v>564</v>
      </c>
      <c r="F2352" s="8">
        <v>565</v>
      </c>
      <c r="G2352" s="8">
        <v>748</v>
      </c>
      <c r="H2352" s="8">
        <v>1017</v>
      </c>
      <c r="I2352" s="8">
        <v>1163</v>
      </c>
      <c r="J2352" s="8"/>
      <c r="K2352">
        <f t="shared" si="216"/>
        <v>-383</v>
      </c>
      <c r="L2352">
        <f t="shared" si="217"/>
        <v>-414</v>
      </c>
      <c r="M2352">
        <f t="shared" si="218"/>
        <v>-375</v>
      </c>
      <c r="N2352">
        <f t="shared" si="219"/>
        <v>-292</v>
      </c>
      <c r="O2352">
        <f t="shared" si="220"/>
        <v>-465</v>
      </c>
      <c r="P2352" s="1" t="str">
        <f t="shared" si="221"/>
        <v>ABOVE</v>
      </c>
      <c r="Q2352" s="7">
        <v>0.13821138211382109</v>
      </c>
    </row>
    <row r="2353" spans="1:17" x14ac:dyDescent="0.3">
      <c r="A2353" s="2">
        <v>40</v>
      </c>
      <c r="B2353" s="8" t="s">
        <v>631</v>
      </c>
      <c r="C2353" s="8" t="s">
        <v>638</v>
      </c>
      <c r="D2353" s="8">
        <v>13.1</v>
      </c>
      <c r="E2353" s="8">
        <v>523</v>
      </c>
      <c r="F2353" s="8">
        <v>525</v>
      </c>
      <c r="G2353" s="8">
        <v>694</v>
      </c>
      <c r="H2353" s="8">
        <v>984</v>
      </c>
      <c r="I2353" s="8">
        <v>1219</v>
      </c>
      <c r="J2353" s="8"/>
      <c r="K2353">
        <f t="shared" si="216"/>
        <v>-424</v>
      </c>
      <c r="L2353">
        <f t="shared" si="217"/>
        <v>-454</v>
      </c>
      <c r="M2353">
        <f t="shared" si="218"/>
        <v>-429</v>
      </c>
      <c r="N2353">
        <f t="shared" si="219"/>
        <v>-325</v>
      </c>
      <c r="O2353">
        <f t="shared" si="220"/>
        <v>-409</v>
      </c>
      <c r="P2353" s="1" t="str">
        <f t="shared" si="221"/>
        <v>ABOVE</v>
      </c>
      <c r="Q2353" s="7">
        <v>6.5040650406503975E-2</v>
      </c>
    </row>
    <row r="2354" spans="1:17" x14ac:dyDescent="0.3">
      <c r="A2354" s="2">
        <v>40</v>
      </c>
      <c r="B2354" s="8" t="s">
        <v>631</v>
      </c>
      <c r="C2354" s="8" t="s">
        <v>637</v>
      </c>
      <c r="D2354" s="8">
        <v>26.3</v>
      </c>
      <c r="E2354" s="8">
        <v>544</v>
      </c>
      <c r="F2354" s="8">
        <v>548</v>
      </c>
      <c r="G2354" s="8">
        <v>688</v>
      </c>
      <c r="H2354" s="8">
        <v>878</v>
      </c>
      <c r="I2354" s="8">
        <v>1072</v>
      </c>
      <c r="J2354" s="8"/>
      <c r="K2354">
        <f t="shared" si="216"/>
        <v>-403</v>
      </c>
      <c r="L2354">
        <f t="shared" si="217"/>
        <v>-431</v>
      </c>
      <c r="M2354">
        <f t="shared" si="218"/>
        <v>-435</v>
      </c>
      <c r="N2354">
        <f t="shared" si="219"/>
        <v>-431</v>
      </c>
      <c r="O2354">
        <f t="shared" si="220"/>
        <v>-556</v>
      </c>
      <c r="P2354" s="1" t="str">
        <f t="shared" si="221"/>
        <v>ABOVE</v>
      </c>
      <c r="Q2354" s="7">
        <v>1.1382113821138211</v>
      </c>
    </row>
    <row r="2355" spans="1:17" x14ac:dyDescent="0.3">
      <c r="A2355" s="2">
        <v>40</v>
      </c>
      <c r="B2355" s="8" t="s">
        <v>631</v>
      </c>
      <c r="C2355" s="8" t="s">
        <v>636</v>
      </c>
      <c r="D2355" s="8">
        <v>15.3</v>
      </c>
      <c r="E2355" s="8">
        <v>631</v>
      </c>
      <c r="F2355" s="8">
        <v>755</v>
      </c>
      <c r="G2355" s="8">
        <v>865</v>
      </c>
      <c r="H2355" s="8">
        <v>1160</v>
      </c>
      <c r="I2355" s="8">
        <v>1386</v>
      </c>
      <c r="J2355" s="8"/>
      <c r="K2355">
        <f t="shared" si="216"/>
        <v>-316</v>
      </c>
      <c r="L2355">
        <f t="shared" si="217"/>
        <v>-224</v>
      </c>
      <c r="M2355">
        <f t="shared" si="218"/>
        <v>-258</v>
      </c>
      <c r="N2355">
        <f t="shared" si="219"/>
        <v>-149</v>
      </c>
      <c r="O2355">
        <f t="shared" si="220"/>
        <v>-242</v>
      </c>
      <c r="P2355" s="1" t="str">
        <f t="shared" si="221"/>
        <v>ABOVE</v>
      </c>
      <c r="Q2355" s="7">
        <v>0.24390243902439024</v>
      </c>
    </row>
    <row r="2356" spans="1:17" x14ac:dyDescent="0.3">
      <c r="A2356" s="2">
        <v>40</v>
      </c>
      <c r="B2356" s="8" t="s">
        <v>631</v>
      </c>
      <c r="C2356" s="8" t="s">
        <v>44</v>
      </c>
      <c r="D2356" s="8">
        <v>16.2</v>
      </c>
      <c r="E2356" s="8">
        <v>671</v>
      </c>
      <c r="F2356" s="8">
        <v>838</v>
      </c>
      <c r="G2356" s="8">
        <v>959</v>
      </c>
      <c r="H2356" s="8">
        <v>1255</v>
      </c>
      <c r="I2356" s="8">
        <v>1571</v>
      </c>
      <c r="J2356" s="8"/>
      <c r="K2356">
        <f t="shared" si="216"/>
        <v>-276</v>
      </c>
      <c r="L2356">
        <f t="shared" si="217"/>
        <v>-141</v>
      </c>
      <c r="M2356">
        <f t="shared" si="218"/>
        <v>-164</v>
      </c>
      <c r="N2356">
        <f t="shared" si="219"/>
        <v>-54</v>
      </c>
      <c r="O2356">
        <f t="shared" si="220"/>
        <v>-57</v>
      </c>
      <c r="P2356" s="1" t="str">
        <f t="shared" si="221"/>
        <v>ABOVE</v>
      </c>
      <c r="Q2356" s="7">
        <v>0.31707317073170721</v>
      </c>
    </row>
    <row r="2357" spans="1:17" x14ac:dyDescent="0.3">
      <c r="A2357" s="2">
        <v>40</v>
      </c>
      <c r="B2357" s="8" t="s">
        <v>631</v>
      </c>
      <c r="C2357" s="8" t="s">
        <v>635</v>
      </c>
      <c r="D2357" s="8">
        <v>16.100000000000001</v>
      </c>
      <c r="E2357" s="8">
        <v>671</v>
      </c>
      <c r="F2357" s="8">
        <v>838</v>
      </c>
      <c r="G2357" s="8">
        <v>959</v>
      </c>
      <c r="H2357" s="8">
        <v>1255</v>
      </c>
      <c r="I2357" s="8">
        <v>1571</v>
      </c>
      <c r="J2357" s="8"/>
      <c r="K2357">
        <f t="shared" si="216"/>
        <v>-276</v>
      </c>
      <c r="L2357">
        <f t="shared" si="217"/>
        <v>-141</v>
      </c>
      <c r="M2357">
        <f t="shared" si="218"/>
        <v>-164</v>
      </c>
      <c r="N2357">
        <f t="shared" si="219"/>
        <v>-54</v>
      </c>
      <c r="O2357">
        <f t="shared" si="220"/>
        <v>-57</v>
      </c>
      <c r="P2357" s="1" t="str">
        <f t="shared" si="221"/>
        <v>ABOVE</v>
      </c>
      <c r="Q2357" s="7">
        <v>0.30894308943089432</v>
      </c>
    </row>
    <row r="2358" spans="1:17" x14ac:dyDescent="0.3">
      <c r="A2358" s="2">
        <v>40</v>
      </c>
      <c r="B2358" s="8" t="s">
        <v>631</v>
      </c>
      <c r="C2358" s="8" t="s">
        <v>634</v>
      </c>
      <c r="D2358" s="8">
        <v>12.9</v>
      </c>
      <c r="E2358" s="8">
        <v>552</v>
      </c>
      <c r="F2358" s="8">
        <v>632</v>
      </c>
      <c r="G2358" s="8">
        <v>758</v>
      </c>
      <c r="H2358" s="8">
        <v>1013</v>
      </c>
      <c r="I2358" s="8">
        <v>1130</v>
      </c>
      <c r="J2358" s="8"/>
      <c r="K2358">
        <f t="shared" si="216"/>
        <v>-395</v>
      </c>
      <c r="L2358">
        <f t="shared" si="217"/>
        <v>-347</v>
      </c>
      <c r="M2358">
        <f t="shared" si="218"/>
        <v>-365</v>
      </c>
      <c r="N2358">
        <f t="shared" si="219"/>
        <v>-296</v>
      </c>
      <c r="O2358">
        <f t="shared" si="220"/>
        <v>-498</v>
      </c>
      <c r="P2358" s="1" t="str">
        <f t="shared" si="221"/>
        <v>ABOVE</v>
      </c>
      <c r="Q2358" s="7">
        <v>4.8780487804878016E-2</v>
      </c>
    </row>
    <row r="2359" spans="1:17" x14ac:dyDescent="0.3">
      <c r="A2359" s="2">
        <v>40</v>
      </c>
      <c r="B2359" s="8" t="s">
        <v>631</v>
      </c>
      <c r="C2359" s="8" t="s">
        <v>633</v>
      </c>
      <c r="D2359" s="8">
        <v>17.8</v>
      </c>
      <c r="E2359" s="8">
        <v>618</v>
      </c>
      <c r="F2359" s="8">
        <v>622</v>
      </c>
      <c r="G2359" s="8">
        <v>760</v>
      </c>
      <c r="H2359" s="8">
        <v>1038</v>
      </c>
      <c r="I2359" s="8">
        <v>1178</v>
      </c>
      <c r="J2359" s="8"/>
      <c r="K2359">
        <f t="shared" si="216"/>
        <v>-329</v>
      </c>
      <c r="L2359">
        <f t="shared" si="217"/>
        <v>-357</v>
      </c>
      <c r="M2359">
        <f t="shared" si="218"/>
        <v>-363</v>
      </c>
      <c r="N2359">
        <f t="shared" si="219"/>
        <v>-271</v>
      </c>
      <c r="O2359">
        <f t="shared" si="220"/>
        <v>-450</v>
      </c>
      <c r="P2359" s="1" t="str">
        <f t="shared" si="221"/>
        <v>ABOVE</v>
      </c>
      <c r="Q2359" s="7">
        <v>0.44715447154471544</v>
      </c>
    </row>
    <row r="2360" spans="1:17" x14ac:dyDescent="0.3">
      <c r="A2360" s="2">
        <v>40</v>
      </c>
      <c r="B2360" s="8" t="s">
        <v>631</v>
      </c>
      <c r="C2360" s="8" t="s">
        <v>535</v>
      </c>
      <c r="D2360" s="8">
        <v>19.899999999999999</v>
      </c>
      <c r="E2360" s="8">
        <v>503</v>
      </c>
      <c r="F2360" s="8">
        <v>520</v>
      </c>
      <c r="G2360" s="8">
        <v>688</v>
      </c>
      <c r="H2360" s="8">
        <v>913</v>
      </c>
      <c r="I2360" s="8">
        <v>994</v>
      </c>
      <c r="J2360" s="8"/>
      <c r="K2360">
        <f t="shared" si="216"/>
        <v>-444</v>
      </c>
      <c r="L2360">
        <f t="shared" si="217"/>
        <v>-459</v>
      </c>
      <c r="M2360">
        <f t="shared" si="218"/>
        <v>-435</v>
      </c>
      <c r="N2360">
        <f t="shared" si="219"/>
        <v>-396</v>
      </c>
      <c r="O2360">
        <f t="shared" si="220"/>
        <v>-634</v>
      </c>
      <c r="P2360" s="1" t="str">
        <f t="shared" si="221"/>
        <v>ABOVE</v>
      </c>
      <c r="Q2360" s="7">
        <v>0.61788617886178843</v>
      </c>
    </row>
    <row r="2361" spans="1:17" x14ac:dyDescent="0.3">
      <c r="A2361" s="2">
        <v>40</v>
      </c>
      <c r="B2361" s="8" t="s">
        <v>631</v>
      </c>
      <c r="C2361" s="8" t="s">
        <v>632</v>
      </c>
      <c r="D2361" s="8">
        <v>27.8</v>
      </c>
      <c r="E2361" s="8">
        <v>518</v>
      </c>
      <c r="F2361" s="8">
        <v>524</v>
      </c>
      <c r="G2361" s="8">
        <v>688</v>
      </c>
      <c r="H2361" s="8">
        <v>957</v>
      </c>
      <c r="I2361" s="8">
        <v>1034</v>
      </c>
      <c r="J2361" s="8"/>
      <c r="K2361">
        <f t="shared" si="216"/>
        <v>-429</v>
      </c>
      <c r="L2361">
        <f t="shared" si="217"/>
        <v>-455</v>
      </c>
      <c r="M2361">
        <f t="shared" si="218"/>
        <v>-435</v>
      </c>
      <c r="N2361">
        <f t="shared" si="219"/>
        <v>-352</v>
      </c>
      <c r="O2361">
        <f t="shared" si="220"/>
        <v>-594</v>
      </c>
      <c r="P2361" s="1" t="str">
        <f t="shared" si="221"/>
        <v>ABOVE</v>
      </c>
      <c r="Q2361" s="7">
        <v>1.2601626016260161</v>
      </c>
    </row>
    <row r="2362" spans="1:17" x14ac:dyDescent="0.3">
      <c r="A2362" s="2">
        <v>40</v>
      </c>
      <c r="B2362" s="8" t="s">
        <v>631</v>
      </c>
      <c r="C2362" s="8" t="s">
        <v>175</v>
      </c>
      <c r="D2362" s="8">
        <v>8.6</v>
      </c>
      <c r="E2362" s="8">
        <v>875</v>
      </c>
      <c r="F2362" s="8">
        <v>897</v>
      </c>
      <c r="G2362" s="8">
        <v>1028</v>
      </c>
      <c r="H2362" s="8">
        <v>1388</v>
      </c>
      <c r="I2362" s="8">
        <v>1779</v>
      </c>
      <c r="J2362" s="8"/>
      <c r="K2362">
        <f t="shared" si="216"/>
        <v>-72</v>
      </c>
      <c r="L2362">
        <f t="shared" si="217"/>
        <v>-82</v>
      </c>
      <c r="M2362">
        <f t="shared" si="218"/>
        <v>-95</v>
      </c>
      <c r="N2362">
        <f t="shared" si="219"/>
        <v>79</v>
      </c>
      <c r="O2362">
        <f t="shared" si="220"/>
        <v>151</v>
      </c>
      <c r="P2362" s="1" t="str">
        <f t="shared" si="221"/>
        <v>BELOW</v>
      </c>
      <c r="Q2362" s="7">
        <v>-0.30081300813008138</v>
      </c>
    </row>
    <row r="2363" spans="1:17" x14ac:dyDescent="0.3">
      <c r="A2363" s="2">
        <v>41</v>
      </c>
      <c r="B2363" s="8" t="s">
        <v>583</v>
      </c>
      <c r="C2363" s="8" t="s">
        <v>630</v>
      </c>
      <c r="D2363" s="8">
        <v>10.199999999999999</v>
      </c>
      <c r="E2363" s="8">
        <v>467</v>
      </c>
      <c r="F2363" s="8">
        <v>529</v>
      </c>
      <c r="G2363" s="8">
        <v>700</v>
      </c>
      <c r="H2363" s="8">
        <v>877</v>
      </c>
      <c r="I2363" s="8">
        <v>1036</v>
      </c>
      <c r="J2363" s="8"/>
      <c r="K2363">
        <f t="shared" si="216"/>
        <v>-480</v>
      </c>
      <c r="L2363">
        <f t="shared" si="217"/>
        <v>-450</v>
      </c>
      <c r="M2363">
        <f t="shared" si="218"/>
        <v>-423</v>
      </c>
      <c r="N2363">
        <f t="shared" si="219"/>
        <v>-432</v>
      </c>
      <c r="O2363">
        <f t="shared" si="220"/>
        <v>-592</v>
      </c>
      <c r="P2363" s="1" t="str">
        <f t="shared" si="221"/>
        <v>BELOW</v>
      </c>
      <c r="Q2363" s="7">
        <v>-0.17073170731707327</v>
      </c>
    </row>
    <row r="2364" spans="1:17" x14ac:dyDescent="0.3">
      <c r="A2364" s="2">
        <v>41</v>
      </c>
      <c r="B2364" s="8" t="s">
        <v>583</v>
      </c>
      <c r="C2364" s="8" t="s">
        <v>629</v>
      </c>
      <c r="D2364" s="8">
        <v>12.9</v>
      </c>
      <c r="E2364" s="8">
        <v>467</v>
      </c>
      <c r="F2364" s="8">
        <v>561</v>
      </c>
      <c r="G2364" s="8">
        <v>700</v>
      </c>
      <c r="H2364" s="8">
        <v>943</v>
      </c>
      <c r="I2364" s="8">
        <v>946</v>
      </c>
      <c r="J2364" s="8"/>
      <c r="K2364">
        <f t="shared" si="216"/>
        <v>-480</v>
      </c>
      <c r="L2364">
        <f t="shared" si="217"/>
        <v>-418</v>
      </c>
      <c r="M2364">
        <f t="shared" si="218"/>
        <v>-423</v>
      </c>
      <c r="N2364">
        <f t="shared" si="219"/>
        <v>-366</v>
      </c>
      <c r="O2364">
        <f t="shared" si="220"/>
        <v>-682</v>
      </c>
      <c r="P2364" s="1" t="str">
        <f t="shared" si="221"/>
        <v>ABOVE</v>
      </c>
      <c r="Q2364" s="7">
        <v>4.8780487804878016E-2</v>
      </c>
    </row>
    <row r="2365" spans="1:17" x14ac:dyDescent="0.3">
      <c r="A2365" s="2">
        <v>41</v>
      </c>
      <c r="B2365" s="8" t="s">
        <v>583</v>
      </c>
      <c r="C2365" s="8" t="s">
        <v>628</v>
      </c>
      <c r="D2365" s="8">
        <v>31.6</v>
      </c>
      <c r="E2365" s="8">
        <v>467</v>
      </c>
      <c r="F2365" s="8">
        <v>611</v>
      </c>
      <c r="G2365" s="8">
        <v>700</v>
      </c>
      <c r="H2365" s="8">
        <v>924</v>
      </c>
      <c r="I2365" s="8">
        <v>946</v>
      </c>
      <c r="J2365" s="8"/>
      <c r="K2365">
        <f t="shared" si="216"/>
        <v>-480</v>
      </c>
      <c r="L2365">
        <f t="shared" si="217"/>
        <v>-368</v>
      </c>
      <c r="M2365">
        <f t="shared" si="218"/>
        <v>-423</v>
      </c>
      <c r="N2365">
        <f t="shared" si="219"/>
        <v>-385</v>
      </c>
      <c r="O2365">
        <f t="shared" si="220"/>
        <v>-682</v>
      </c>
      <c r="P2365" s="1" t="str">
        <f t="shared" si="221"/>
        <v>ABOVE</v>
      </c>
      <c r="Q2365" s="7">
        <v>1.5691056910569106</v>
      </c>
    </row>
    <row r="2366" spans="1:17" x14ac:dyDescent="0.3">
      <c r="A2366" s="2">
        <v>41</v>
      </c>
      <c r="B2366" s="8" t="s">
        <v>583</v>
      </c>
      <c r="C2366" s="8" t="s">
        <v>627</v>
      </c>
      <c r="D2366" s="8">
        <v>14.1</v>
      </c>
      <c r="E2366" s="8">
        <v>467</v>
      </c>
      <c r="F2366" s="8">
        <v>563</v>
      </c>
      <c r="G2366" s="8">
        <v>700</v>
      </c>
      <c r="H2366" s="8">
        <v>1012</v>
      </c>
      <c r="I2366" s="8">
        <v>1022</v>
      </c>
      <c r="J2366" s="8"/>
      <c r="K2366">
        <f t="shared" si="216"/>
        <v>-480</v>
      </c>
      <c r="L2366">
        <f t="shared" si="217"/>
        <v>-416</v>
      </c>
      <c r="M2366">
        <f t="shared" si="218"/>
        <v>-423</v>
      </c>
      <c r="N2366">
        <f t="shared" si="219"/>
        <v>-297</v>
      </c>
      <c r="O2366">
        <f t="shared" si="220"/>
        <v>-606</v>
      </c>
      <c r="P2366" s="1" t="str">
        <f t="shared" si="221"/>
        <v>ABOVE</v>
      </c>
      <c r="Q2366" s="7">
        <v>0.14634146341463405</v>
      </c>
    </row>
    <row r="2367" spans="1:17" x14ac:dyDescent="0.3">
      <c r="A2367" s="2">
        <v>41</v>
      </c>
      <c r="B2367" s="8" t="s">
        <v>583</v>
      </c>
      <c r="C2367" s="8" t="s">
        <v>626</v>
      </c>
      <c r="D2367" s="8">
        <v>11.9</v>
      </c>
      <c r="E2367" s="8">
        <v>616</v>
      </c>
      <c r="F2367" s="8">
        <v>620</v>
      </c>
      <c r="G2367" s="8">
        <v>778</v>
      </c>
      <c r="H2367" s="8">
        <v>1125</v>
      </c>
      <c r="I2367" s="8">
        <v>1246</v>
      </c>
      <c r="J2367" s="8"/>
      <c r="K2367">
        <f t="shared" si="216"/>
        <v>-331</v>
      </c>
      <c r="L2367">
        <f t="shared" si="217"/>
        <v>-359</v>
      </c>
      <c r="M2367">
        <f t="shared" si="218"/>
        <v>-345</v>
      </c>
      <c r="N2367">
        <f t="shared" si="219"/>
        <v>-184</v>
      </c>
      <c r="O2367">
        <f t="shared" si="220"/>
        <v>-382</v>
      </c>
      <c r="P2367" s="1" t="str">
        <f t="shared" si="221"/>
        <v>BELOW</v>
      </c>
      <c r="Q2367" s="7">
        <v>-3.2520325203252057E-2</v>
      </c>
    </row>
    <row r="2368" spans="1:17" x14ac:dyDescent="0.3">
      <c r="A2368" s="2">
        <v>41</v>
      </c>
      <c r="B2368" s="8" t="s">
        <v>583</v>
      </c>
      <c r="C2368" s="8" t="s">
        <v>91</v>
      </c>
      <c r="D2368" s="8">
        <v>9.4</v>
      </c>
      <c r="E2368" s="8">
        <v>479</v>
      </c>
      <c r="F2368" s="8">
        <v>563</v>
      </c>
      <c r="G2368" s="8">
        <v>745</v>
      </c>
      <c r="H2368" s="8">
        <v>1003</v>
      </c>
      <c r="I2368" s="8">
        <v>1007</v>
      </c>
      <c r="J2368" s="8"/>
      <c r="K2368">
        <f t="shared" si="216"/>
        <v>-468</v>
      </c>
      <c r="L2368">
        <f t="shared" si="217"/>
        <v>-416</v>
      </c>
      <c r="M2368">
        <f t="shared" si="218"/>
        <v>-378</v>
      </c>
      <c r="N2368">
        <f t="shared" si="219"/>
        <v>-306</v>
      </c>
      <c r="O2368">
        <f t="shared" si="220"/>
        <v>-621</v>
      </c>
      <c r="P2368" s="1" t="str">
        <f t="shared" si="221"/>
        <v>BELOW</v>
      </c>
      <c r="Q2368" s="7">
        <v>-0.23577235772357724</v>
      </c>
    </row>
    <row r="2369" spans="1:17" x14ac:dyDescent="0.3">
      <c r="A2369" s="2">
        <v>41</v>
      </c>
      <c r="B2369" s="8" t="s">
        <v>583</v>
      </c>
      <c r="C2369" s="8" t="s">
        <v>625</v>
      </c>
      <c r="D2369" s="8">
        <v>12.6</v>
      </c>
      <c r="E2369" s="8">
        <v>467</v>
      </c>
      <c r="F2369" s="8">
        <v>534</v>
      </c>
      <c r="G2369" s="8">
        <v>700</v>
      </c>
      <c r="H2369" s="8">
        <v>1003</v>
      </c>
      <c r="I2369" s="8">
        <v>1006</v>
      </c>
      <c r="J2369" s="8"/>
      <c r="K2369">
        <f t="shared" si="216"/>
        <v>-480</v>
      </c>
      <c r="L2369">
        <f t="shared" si="217"/>
        <v>-445</v>
      </c>
      <c r="M2369">
        <f t="shared" si="218"/>
        <v>-423</v>
      </c>
      <c r="N2369">
        <f t="shared" si="219"/>
        <v>-306</v>
      </c>
      <c r="O2369">
        <f t="shared" si="220"/>
        <v>-622</v>
      </c>
      <c r="P2369" s="1" t="str">
        <f t="shared" si="221"/>
        <v>ABOVE</v>
      </c>
      <c r="Q2369" s="7">
        <v>2.4390243902438935E-2</v>
      </c>
    </row>
    <row r="2370" spans="1:17" x14ac:dyDescent="0.3">
      <c r="A2370" s="2">
        <v>41</v>
      </c>
      <c r="B2370" s="8" t="s">
        <v>583</v>
      </c>
      <c r="C2370" s="8" t="s">
        <v>90</v>
      </c>
      <c r="D2370" s="8">
        <v>39.799999999999997</v>
      </c>
      <c r="E2370" s="8">
        <v>481</v>
      </c>
      <c r="F2370" s="8">
        <v>545</v>
      </c>
      <c r="G2370" s="8">
        <v>721</v>
      </c>
      <c r="H2370" s="8">
        <v>943</v>
      </c>
      <c r="I2370" s="8">
        <v>1036</v>
      </c>
      <c r="J2370" s="8"/>
      <c r="K2370">
        <f t="shared" si="216"/>
        <v>-466</v>
      </c>
      <c r="L2370">
        <f t="shared" si="217"/>
        <v>-434</v>
      </c>
      <c r="M2370">
        <f t="shared" si="218"/>
        <v>-402</v>
      </c>
      <c r="N2370">
        <f t="shared" si="219"/>
        <v>-366</v>
      </c>
      <c r="O2370">
        <f t="shared" si="220"/>
        <v>-592</v>
      </c>
      <c r="P2370" s="1" t="str">
        <f t="shared" si="221"/>
        <v>ABOVE</v>
      </c>
      <c r="Q2370" s="7">
        <v>2.2357723577235769</v>
      </c>
    </row>
    <row r="2371" spans="1:17" x14ac:dyDescent="0.3">
      <c r="A2371" s="2">
        <v>41</v>
      </c>
      <c r="B2371" s="8" t="s">
        <v>583</v>
      </c>
      <c r="C2371" s="8" t="s">
        <v>624</v>
      </c>
      <c r="D2371" s="8">
        <v>12.9</v>
      </c>
      <c r="E2371" s="8">
        <v>491</v>
      </c>
      <c r="F2371" s="8">
        <v>556</v>
      </c>
      <c r="G2371" s="8">
        <v>736</v>
      </c>
      <c r="H2371" s="8">
        <v>922</v>
      </c>
      <c r="I2371" s="8">
        <v>1058</v>
      </c>
      <c r="J2371" s="8"/>
      <c r="K2371">
        <f t="shared" si="216"/>
        <v>-456</v>
      </c>
      <c r="L2371">
        <f t="shared" si="217"/>
        <v>-423</v>
      </c>
      <c r="M2371">
        <f t="shared" si="218"/>
        <v>-387</v>
      </c>
      <c r="N2371">
        <f t="shared" si="219"/>
        <v>-387</v>
      </c>
      <c r="O2371">
        <f t="shared" si="220"/>
        <v>-570</v>
      </c>
      <c r="P2371" s="1" t="str">
        <f t="shared" si="221"/>
        <v>ABOVE</v>
      </c>
      <c r="Q2371" s="7">
        <v>4.8780487804878016E-2</v>
      </c>
    </row>
    <row r="2372" spans="1:17" x14ac:dyDescent="0.3">
      <c r="A2372" s="2">
        <v>41</v>
      </c>
      <c r="B2372" s="8" t="s">
        <v>583</v>
      </c>
      <c r="C2372" s="8" t="s">
        <v>21</v>
      </c>
      <c r="D2372" s="8">
        <v>10.5</v>
      </c>
      <c r="E2372" s="8">
        <v>467</v>
      </c>
      <c r="F2372" s="8">
        <v>529</v>
      </c>
      <c r="G2372" s="8">
        <v>700</v>
      </c>
      <c r="H2372" s="8">
        <v>916</v>
      </c>
      <c r="I2372" s="8">
        <v>1172</v>
      </c>
      <c r="J2372" s="8"/>
      <c r="K2372">
        <f t="shared" si="216"/>
        <v>-480</v>
      </c>
      <c r="L2372">
        <f t="shared" si="217"/>
        <v>-450</v>
      </c>
      <c r="M2372">
        <f t="shared" si="218"/>
        <v>-423</v>
      </c>
      <c r="N2372">
        <f t="shared" si="219"/>
        <v>-393</v>
      </c>
      <c r="O2372">
        <f t="shared" si="220"/>
        <v>-456</v>
      </c>
      <c r="P2372" s="1" t="str">
        <f t="shared" si="221"/>
        <v>BELOW</v>
      </c>
      <c r="Q2372" s="7">
        <v>-0.14634146341463419</v>
      </c>
    </row>
    <row r="2373" spans="1:17" x14ac:dyDescent="0.3">
      <c r="A2373" s="2">
        <v>41</v>
      </c>
      <c r="B2373" s="8" t="s">
        <v>583</v>
      </c>
      <c r="C2373" s="8" t="s">
        <v>623</v>
      </c>
      <c r="D2373" s="8">
        <v>21.2</v>
      </c>
      <c r="E2373" s="8">
        <v>467</v>
      </c>
      <c r="F2373" s="8">
        <v>529</v>
      </c>
      <c r="G2373" s="8">
        <v>700</v>
      </c>
      <c r="H2373" s="8">
        <v>877</v>
      </c>
      <c r="I2373" s="8">
        <v>997</v>
      </c>
      <c r="J2373" s="8"/>
      <c r="K2373">
        <f t="shared" ref="K2373:K2436" si="222">E2373-$E$1</f>
        <v>-480</v>
      </c>
      <c r="L2373">
        <f t="shared" ref="L2373:L2436" si="223">F2373-$F$1</f>
        <v>-450</v>
      </c>
      <c r="M2373">
        <f t="shared" ref="M2373:M2436" si="224">G2373-$G$1</f>
        <v>-423</v>
      </c>
      <c r="N2373">
        <f t="shared" ref="N2373:N2436" si="225">H2373-$H$1</f>
        <v>-432</v>
      </c>
      <c r="O2373">
        <f t="shared" ref="O2373:O2436" si="226">I2373-$I$1</f>
        <v>-631</v>
      </c>
      <c r="P2373" s="1" t="str">
        <f t="shared" ref="P2373:P2436" si="227">IF(D2373&gt;$D$1,"ABOVE",(IF(D2373&lt;$D$1,"BELOW","EQUAL")))</f>
        <v>ABOVE</v>
      </c>
      <c r="Q2373" s="7">
        <v>0.72357723577235755</v>
      </c>
    </row>
    <row r="2374" spans="1:17" x14ac:dyDescent="0.3">
      <c r="A2374" s="2">
        <v>41</v>
      </c>
      <c r="B2374" s="8" t="s">
        <v>583</v>
      </c>
      <c r="C2374" s="8" t="s">
        <v>86</v>
      </c>
      <c r="D2374" s="8">
        <v>12.1</v>
      </c>
      <c r="E2374" s="8">
        <v>518</v>
      </c>
      <c r="F2374" s="8">
        <v>587</v>
      </c>
      <c r="G2374" s="8">
        <v>776</v>
      </c>
      <c r="H2374" s="8">
        <v>972</v>
      </c>
      <c r="I2374" s="8">
        <v>1049</v>
      </c>
      <c r="J2374" s="8"/>
      <c r="K2374">
        <f t="shared" si="222"/>
        <v>-429</v>
      </c>
      <c r="L2374">
        <f t="shared" si="223"/>
        <v>-392</v>
      </c>
      <c r="M2374">
        <f t="shared" si="224"/>
        <v>-347</v>
      </c>
      <c r="N2374">
        <f t="shared" si="225"/>
        <v>-337</v>
      </c>
      <c r="O2374">
        <f t="shared" si="226"/>
        <v>-579</v>
      </c>
      <c r="P2374" s="1" t="str">
        <f t="shared" si="227"/>
        <v>BELOW</v>
      </c>
      <c r="Q2374" s="7">
        <v>-1.6260162601626101E-2</v>
      </c>
    </row>
    <row r="2375" spans="1:17" x14ac:dyDescent="0.3">
      <c r="A2375" s="2">
        <v>41</v>
      </c>
      <c r="B2375" s="8" t="s">
        <v>583</v>
      </c>
      <c r="C2375" s="8" t="s">
        <v>137</v>
      </c>
      <c r="D2375" s="8">
        <v>19</v>
      </c>
      <c r="E2375" s="8">
        <v>530</v>
      </c>
      <c r="F2375" s="8">
        <v>600</v>
      </c>
      <c r="G2375" s="8">
        <v>794</v>
      </c>
      <c r="H2375" s="8">
        <v>1019</v>
      </c>
      <c r="I2375" s="8">
        <v>1395</v>
      </c>
      <c r="J2375" s="8"/>
      <c r="K2375">
        <f t="shared" si="222"/>
        <v>-417</v>
      </c>
      <c r="L2375">
        <f t="shared" si="223"/>
        <v>-379</v>
      </c>
      <c r="M2375">
        <f t="shared" si="224"/>
        <v>-329</v>
      </c>
      <c r="N2375">
        <f t="shared" si="225"/>
        <v>-290</v>
      </c>
      <c r="O2375">
        <f t="shared" si="226"/>
        <v>-233</v>
      </c>
      <c r="P2375" s="1" t="str">
        <f t="shared" si="227"/>
        <v>ABOVE</v>
      </c>
      <c r="Q2375" s="7">
        <v>0.54471544715447151</v>
      </c>
    </row>
    <row r="2376" spans="1:17" x14ac:dyDescent="0.3">
      <c r="A2376" s="2">
        <v>41</v>
      </c>
      <c r="B2376" s="8" t="s">
        <v>583</v>
      </c>
      <c r="C2376" s="8" t="s">
        <v>622</v>
      </c>
      <c r="D2376" s="8">
        <v>9.6999999999999993</v>
      </c>
      <c r="E2376" s="8">
        <v>497</v>
      </c>
      <c r="F2376" s="8">
        <v>563</v>
      </c>
      <c r="G2376" s="8">
        <v>745</v>
      </c>
      <c r="H2376" s="8">
        <v>989</v>
      </c>
      <c r="I2376" s="8">
        <v>1140</v>
      </c>
      <c r="J2376" s="8"/>
      <c r="K2376">
        <f t="shared" si="222"/>
        <v>-450</v>
      </c>
      <c r="L2376">
        <f t="shared" si="223"/>
        <v>-416</v>
      </c>
      <c r="M2376">
        <f t="shared" si="224"/>
        <v>-378</v>
      </c>
      <c r="N2376">
        <f t="shared" si="225"/>
        <v>-320</v>
      </c>
      <c r="O2376">
        <f t="shared" si="226"/>
        <v>-488</v>
      </c>
      <c r="P2376" s="1" t="str">
        <f t="shared" si="227"/>
        <v>BELOW</v>
      </c>
      <c r="Q2376" s="7">
        <v>-0.21138211382113831</v>
      </c>
    </row>
    <row r="2377" spans="1:17" x14ac:dyDescent="0.3">
      <c r="A2377" s="2">
        <v>41</v>
      </c>
      <c r="B2377" s="8" t="s">
        <v>583</v>
      </c>
      <c r="C2377" s="8" t="s">
        <v>621</v>
      </c>
      <c r="D2377" s="8">
        <v>40.299999999999997</v>
      </c>
      <c r="E2377" s="8">
        <v>467</v>
      </c>
      <c r="F2377" s="8">
        <v>594</v>
      </c>
      <c r="G2377" s="8">
        <v>700</v>
      </c>
      <c r="H2377" s="8">
        <v>975</v>
      </c>
      <c r="I2377" s="8">
        <v>1022</v>
      </c>
      <c r="J2377" s="8"/>
      <c r="K2377">
        <f t="shared" si="222"/>
        <v>-480</v>
      </c>
      <c r="L2377">
        <f t="shared" si="223"/>
        <v>-385</v>
      </c>
      <c r="M2377">
        <f t="shared" si="224"/>
        <v>-423</v>
      </c>
      <c r="N2377">
        <f t="shared" si="225"/>
        <v>-334</v>
      </c>
      <c r="O2377">
        <f t="shared" si="226"/>
        <v>-606</v>
      </c>
      <c r="P2377" s="1" t="str">
        <f t="shared" si="227"/>
        <v>ABOVE</v>
      </c>
      <c r="Q2377" s="7">
        <v>2.2764227642276418</v>
      </c>
    </row>
    <row r="2378" spans="1:17" x14ac:dyDescent="0.3">
      <c r="A2378" s="2">
        <v>41</v>
      </c>
      <c r="B2378" s="8" t="s">
        <v>583</v>
      </c>
      <c r="C2378" s="8" t="s">
        <v>620</v>
      </c>
      <c r="D2378" s="8">
        <v>9.6</v>
      </c>
      <c r="E2378" s="8">
        <v>596</v>
      </c>
      <c r="F2378" s="8">
        <v>670</v>
      </c>
      <c r="G2378" s="8">
        <v>886</v>
      </c>
      <c r="H2378" s="8">
        <v>1166</v>
      </c>
      <c r="I2378" s="8">
        <v>1403</v>
      </c>
      <c r="J2378" s="8"/>
      <c r="K2378">
        <f t="shared" si="222"/>
        <v>-351</v>
      </c>
      <c r="L2378">
        <f t="shared" si="223"/>
        <v>-309</v>
      </c>
      <c r="M2378">
        <f t="shared" si="224"/>
        <v>-237</v>
      </c>
      <c r="N2378">
        <f t="shared" si="225"/>
        <v>-143</v>
      </c>
      <c r="O2378">
        <f t="shared" si="226"/>
        <v>-225</v>
      </c>
      <c r="P2378" s="1" t="str">
        <f t="shared" si="227"/>
        <v>BELOW</v>
      </c>
      <c r="Q2378" s="7">
        <v>-0.2195121951219513</v>
      </c>
    </row>
    <row r="2379" spans="1:17" x14ac:dyDescent="0.3">
      <c r="A2379" s="2">
        <v>41</v>
      </c>
      <c r="B2379" s="8" t="s">
        <v>583</v>
      </c>
      <c r="C2379" s="8" t="s">
        <v>619</v>
      </c>
      <c r="D2379" s="8">
        <v>11.7</v>
      </c>
      <c r="E2379" s="8">
        <v>491</v>
      </c>
      <c r="F2379" s="8">
        <v>578</v>
      </c>
      <c r="G2379" s="8">
        <v>765</v>
      </c>
      <c r="H2379" s="8">
        <v>958</v>
      </c>
      <c r="I2379" s="8">
        <v>1252</v>
      </c>
      <c r="J2379" s="8"/>
      <c r="K2379">
        <f t="shared" si="222"/>
        <v>-456</v>
      </c>
      <c r="L2379">
        <f t="shared" si="223"/>
        <v>-401</v>
      </c>
      <c r="M2379">
        <f t="shared" si="224"/>
        <v>-358</v>
      </c>
      <c r="N2379">
        <f t="shared" si="225"/>
        <v>-351</v>
      </c>
      <c r="O2379">
        <f t="shared" si="226"/>
        <v>-376</v>
      </c>
      <c r="P2379" s="1" t="str">
        <f t="shared" si="227"/>
        <v>BELOW</v>
      </c>
      <c r="Q2379" s="7">
        <v>-4.8780487804878161E-2</v>
      </c>
    </row>
    <row r="2380" spans="1:17" x14ac:dyDescent="0.3">
      <c r="A2380" s="2">
        <v>41</v>
      </c>
      <c r="B2380" s="8" t="s">
        <v>583</v>
      </c>
      <c r="C2380" s="8" t="s">
        <v>618</v>
      </c>
      <c r="D2380" s="8">
        <v>13.2</v>
      </c>
      <c r="E2380" s="8">
        <v>467</v>
      </c>
      <c r="F2380" s="8">
        <v>610</v>
      </c>
      <c r="G2380" s="8">
        <v>700</v>
      </c>
      <c r="H2380" s="8">
        <v>922</v>
      </c>
      <c r="I2380" s="8">
        <v>961</v>
      </c>
      <c r="J2380" s="8"/>
      <c r="K2380">
        <f t="shared" si="222"/>
        <v>-480</v>
      </c>
      <c r="L2380">
        <f t="shared" si="223"/>
        <v>-369</v>
      </c>
      <c r="M2380">
        <f t="shared" si="224"/>
        <v>-423</v>
      </c>
      <c r="N2380">
        <f t="shared" si="225"/>
        <v>-387</v>
      </c>
      <c r="O2380">
        <f t="shared" si="226"/>
        <v>-667</v>
      </c>
      <c r="P2380" s="1" t="str">
        <f t="shared" si="227"/>
        <v>ABOVE</v>
      </c>
      <c r="Q2380" s="7">
        <v>7.3170731707316958E-2</v>
      </c>
    </row>
    <row r="2381" spans="1:17" x14ac:dyDescent="0.3">
      <c r="A2381" s="2">
        <v>41</v>
      </c>
      <c r="B2381" s="8" t="s">
        <v>583</v>
      </c>
      <c r="C2381" s="8" t="s">
        <v>617</v>
      </c>
      <c r="D2381" s="8">
        <v>8.6999999999999993</v>
      </c>
      <c r="E2381" s="8">
        <v>467</v>
      </c>
      <c r="F2381" s="8">
        <v>611</v>
      </c>
      <c r="G2381" s="8">
        <v>700</v>
      </c>
      <c r="H2381" s="8">
        <v>1003</v>
      </c>
      <c r="I2381" s="8">
        <v>1006</v>
      </c>
      <c r="J2381" s="8"/>
      <c r="K2381">
        <f t="shared" si="222"/>
        <v>-480</v>
      </c>
      <c r="L2381">
        <f t="shared" si="223"/>
        <v>-368</v>
      </c>
      <c r="M2381">
        <f t="shared" si="224"/>
        <v>-423</v>
      </c>
      <c r="N2381">
        <f t="shared" si="225"/>
        <v>-306</v>
      </c>
      <c r="O2381">
        <f t="shared" si="226"/>
        <v>-622</v>
      </c>
      <c r="P2381" s="1" t="str">
        <f t="shared" si="227"/>
        <v>BELOW</v>
      </c>
      <c r="Q2381" s="7">
        <v>-0.29268292682926839</v>
      </c>
    </row>
    <row r="2382" spans="1:17" x14ac:dyDescent="0.3">
      <c r="A2382" s="2">
        <v>41</v>
      </c>
      <c r="B2382" s="8" t="s">
        <v>583</v>
      </c>
      <c r="C2382" s="8" t="s">
        <v>616</v>
      </c>
      <c r="D2382" s="8">
        <v>27.6</v>
      </c>
      <c r="E2382" s="8">
        <v>485</v>
      </c>
      <c r="F2382" s="8">
        <v>550</v>
      </c>
      <c r="G2382" s="8">
        <v>727</v>
      </c>
      <c r="H2382" s="8">
        <v>911</v>
      </c>
      <c r="I2382" s="8">
        <v>983</v>
      </c>
      <c r="J2382" s="8"/>
      <c r="K2382">
        <f t="shared" si="222"/>
        <v>-462</v>
      </c>
      <c r="L2382">
        <f t="shared" si="223"/>
        <v>-429</v>
      </c>
      <c r="M2382">
        <f t="shared" si="224"/>
        <v>-396</v>
      </c>
      <c r="N2382">
        <f t="shared" si="225"/>
        <v>-398</v>
      </c>
      <c r="O2382">
        <f t="shared" si="226"/>
        <v>-645</v>
      </c>
      <c r="P2382" s="1" t="str">
        <f t="shared" si="227"/>
        <v>ABOVE</v>
      </c>
      <c r="Q2382" s="7">
        <v>1.2439024390243902</v>
      </c>
    </row>
    <row r="2383" spans="1:17" x14ac:dyDescent="0.3">
      <c r="A2383" s="2">
        <v>41</v>
      </c>
      <c r="B2383" s="8" t="s">
        <v>583</v>
      </c>
      <c r="C2383" s="8" t="s">
        <v>80</v>
      </c>
      <c r="D2383" s="8">
        <v>11.2</v>
      </c>
      <c r="E2383" s="8">
        <v>503</v>
      </c>
      <c r="F2383" s="8">
        <v>569</v>
      </c>
      <c r="G2383" s="8">
        <v>753</v>
      </c>
      <c r="H2383" s="8">
        <v>943</v>
      </c>
      <c r="I2383" s="8">
        <v>1082</v>
      </c>
      <c r="J2383" s="8"/>
      <c r="K2383">
        <f t="shared" si="222"/>
        <v>-444</v>
      </c>
      <c r="L2383">
        <f t="shared" si="223"/>
        <v>-410</v>
      </c>
      <c r="M2383">
        <f t="shared" si="224"/>
        <v>-370</v>
      </c>
      <c r="N2383">
        <f t="shared" si="225"/>
        <v>-366</v>
      </c>
      <c r="O2383">
        <f t="shared" si="226"/>
        <v>-546</v>
      </c>
      <c r="P2383" s="1" t="str">
        <f t="shared" si="227"/>
        <v>BELOW</v>
      </c>
      <c r="Q2383" s="7">
        <v>-8.9430894308943201E-2</v>
      </c>
    </row>
    <row r="2384" spans="1:17" x14ac:dyDescent="0.3">
      <c r="A2384" s="2">
        <v>41</v>
      </c>
      <c r="B2384" s="8" t="s">
        <v>583</v>
      </c>
      <c r="C2384" s="8" t="s">
        <v>615</v>
      </c>
      <c r="D2384" s="8">
        <v>10.7</v>
      </c>
      <c r="E2384" s="8">
        <v>467</v>
      </c>
      <c r="F2384" s="8">
        <v>577</v>
      </c>
      <c r="G2384" s="8">
        <v>700</v>
      </c>
      <c r="H2384" s="8">
        <v>916</v>
      </c>
      <c r="I2384" s="8">
        <v>1220</v>
      </c>
      <c r="J2384" s="8"/>
      <c r="K2384">
        <f t="shared" si="222"/>
        <v>-480</v>
      </c>
      <c r="L2384">
        <f t="shared" si="223"/>
        <v>-402</v>
      </c>
      <c r="M2384">
        <f t="shared" si="224"/>
        <v>-423</v>
      </c>
      <c r="N2384">
        <f t="shared" si="225"/>
        <v>-393</v>
      </c>
      <c r="O2384">
        <f t="shared" si="226"/>
        <v>-408</v>
      </c>
      <c r="P2384" s="1" t="str">
        <f t="shared" si="227"/>
        <v>BELOW</v>
      </c>
      <c r="Q2384" s="7">
        <v>-0.13008130081300823</v>
      </c>
    </row>
    <row r="2385" spans="1:17" x14ac:dyDescent="0.3">
      <c r="A2385" s="2">
        <v>41</v>
      </c>
      <c r="B2385" s="8" t="s">
        <v>583</v>
      </c>
      <c r="C2385" s="8" t="s">
        <v>614</v>
      </c>
      <c r="D2385" s="8">
        <v>13.9</v>
      </c>
      <c r="E2385" s="8">
        <v>470</v>
      </c>
      <c r="F2385" s="8">
        <v>615</v>
      </c>
      <c r="G2385" s="8">
        <v>704</v>
      </c>
      <c r="H2385" s="8">
        <v>1018</v>
      </c>
      <c r="I2385" s="8">
        <v>1164</v>
      </c>
      <c r="J2385" s="8"/>
      <c r="K2385">
        <f t="shared" si="222"/>
        <v>-477</v>
      </c>
      <c r="L2385">
        <f t="shared" si="223"/>
        <v>-364</v>
      </c>
      <c r="M2385">
        <f t="shared" si="224"/>
        <v>-419</v>
      </c>
      <c r="N2385">
        <f t="shared" si="225"/>
        <v>-291</v>
      </c>
      <c r="O2385">
        <f t="shared" si="226"/>
        <v>-464</v>
      </c>
      <c r="P2385" s="1" t="str">
        <f t="shared" si="227"/>
        <v>ABOVE</v>
      </c>
      <c r="Q2385" s="7">
        <v>0.13008130081300809</v>
      </c>
    </row>
    <row r="2386" spans="1:17" x14ac:dyDescent="0.3">
      <c r="A2386" s="2">
        <v>41</v>
      </c>
      <c r="B2386" s="8" t="s">
        <v>583</v>
      </c>
      <c r="C2386" s="8" t="s">
        <v>613</v>
      </c>
      <c r="D2386" s="8">
        <v>15.7</v>
      </c>
      <c r="E2386" s="8">
        <v>487</v>
      </c>
      <c r="F2386" s="8">
        <v>552</v>
      </c>
      <c r="G2386" s="8">
        <v>730</v>
      </c>
      <c r="H2386" s="8">
        <v>915</v>
      </c>
      <c r="I2386" s="8">
        <v>1049</v>
      </c>
      <c r="J2386" s="8"/>
      <c r="K2386">
        <f t="shared" si="222"/>
        <v>-460</v>
      </c>
      <c r="L2386">
        <f t="shared" si="223"/>
        <v>-427</v>
      </c>
      <c r="M2386">
        <f t="shared" si="224"/>
        <v>-393</v>
      </c>
      <c r="N2386">
        <f t="shared" si="225"/>
        <v>-394</v>
      </c>
      <c r="O2386">
        <f t="shared" si="226"/>
        <v>-579</v>
      </c>
      <c r="P2386" s="1" t="str">
        <f t="shared" si="227"/>
        <v>ABOVE</v>
      </c>
      <c r="Q2386" s="7">
        <v>0.27642276422764217</v>
      </c>
    </row>
    <row r="2387" spans="1:17" x14ac:dyDescent="0.3">
      <c r="A2387" s="2">
        <v>41</v>
      </c>
      <c r="B2387" s="8" t="s">
        <v>583</v>
      </c>
      <c r="C2387" s="8" t="s">
        <v>74</v>
      </c>
      <c r="D2387" s="8">
        <v>9.1</v>
      </c>
      <c r="E2387" s="8">
        <v>478</v>
      </c>
      <c r="F2387" s="8">
        <v>541</v>
      </c>
      <c r="G2387" s="8">
        <v>716</v>
      </c>
      <c r="H2387" s="8">
        <v>897</v>
      </c>
      <c r="I2387" s="8">
        <v>1247</v>
      </c>
      <c r="J2387" s="8"/>
      <c r="K2387">
        <f t="shared" si="222"/>
        <v>-469</v>
      </c>
      <c r="L2387">
        <f t="shared" si="223"/>
        <v>-438</v>
      </c>
      <c r="M2387">
        <f t="shared" si="224"/>
        <v>-407</v>
      </c>
      <c r="N2387">
        <f t="shared" si="225"/>
        <v>-412</v>
      </c>
      <c r="O2387">
        <f t="shared" si="226"/>
        <v>-381</v>
      </c>
      <c r="P2387" s="1" t="str">
        <f t="shared" si="227"/>
        <v>BELOW</v>
      </c>
      <c r="Q2387" s="7">
        <v>-0.26016260162601634</v>
      </c>
    </row>
    <row r="2388" spans="1:17" x14ac:dyDescent="0.3">
      <c r="A2388" s="2">
        <v>41</v>
      </c>
      <c r="B2388" s="8" t="s">
        <v>583</v>
      </c>
      <c r="C2388" s="8" t="s">
        <v>612</v>
      </c>
      <c r="D2388" s="8">
        <v>15.5</v>
      </c>
      <c r="E2388" s="8">
        <v>467</v>
      </c>
      <c r="F2388" s="8">
        <v>561</v>
      </c>
      <c r="G2388" s="8">
        <v>700</v>
      </c>
      <c r="H2388" s="8">
        <v>968</v>
      </c>
      <c r="I2388" s="8">
        <v>997</v>
      </c>
      <c r="J2388" s="8"/>
      <c r="K2388">
        <f t="shared" si="222"/>
        <v>-480</v>
      </c>
      <c r="L2388">
        <f t="shared" si="223"/>
        <v>-418</v>
      </c>
      <c r="M2388">
        <f t="shared" si="224"/>
        <v>-423</v>
      </c>
      <c r="N2388">
        <f t="shared" si="225"/>
        <v>-341</v>
      </c>
      <c r="O2388">
        <f t="shared" si="226"/>
        <v>-631</v>
      </c>
      <c r="P2388" s="1" t="str">
        <f t="shared" si="227"/>
        <v>ABOVE</v>
      </c>
      <c r="Q2388" s="7">
        <v>0.26016260162601618</v>
      </c>
    </row>
    <row r="2389" spans="1:17" x14ac:dyDescent="0.3">
      <c r="A2389" s="2">
        <v>41</v>
      </c>
      <c r="B2389" s="8" t="s">
        <v>583</v>
      </c>
      <c r="C2389" s="8" t="s">
        <v>611</v>
      </c>
      <c r="D2389" s="8">
        <v>11.4</v>
      </c>
      <c r="E2389" s="8">
        <v>540</v>
      </c>
      <c r="F2389" s="8">
        <v>612</v>
      </c>
      <c r="G2389" s="8">
        <v>809</v>
      </c>
      <c r="H2389" s="8">
        <v>1059</v>
      </c>
      <c r="I2389" s="8">
        <v>1163</v>
      </c>
      <c r="J2389" s="8"/>
      <c r="K2389">
        <f t="shared" si="222"/>
        <v>-407</v>
      </c>
      <c r="L2389">
        <f t="shared" si="223"/>
        <v>-367</v>
      </c>
      <c r="M2389">
        <f t="shared" si="224"/>
        <v>-314</v>
      </c>
      <c r="N2389">
        <f t="shared" si="225"/>
        <v>-250</v>
      </c>
      <c r="O2389">
        <f t="shared" si="226"/>
        <v>-465</v>
      </c>
      <c r="P2389" s="1" t="str">
        <f t="shared" si="227"/>
        <v>BELOW</v>
      </c>
      <c r="Q2389" s="7">
        <v>-7.3170731707317097E-2</v>
      </c>
    </row>
    <row r="2390" spans="1:17" x14ac:dyDescent="0.3">
      <c r="A2390" s="2">
        <v>41</v>
      </c>
      <c r="B2390" s="8" t="s">
        <v>583</v>
      </c>
      <c r="C2390" s="8" t="s">
        <v>610</v>
      </c>
      <c r="D2390" s="8">
        <v>8.9</v>
      </c>
      <c r="E2390" s="8">
        <v>471</v>
      </c>
      <c r="F2390" s="8">
        <v>534</v>
      </c>
      <c r="G2390" s="8">
        <v>706</v>
      </c>
      <c r="H2390" s="8">
        <v>889</v>
      </c>
      <c r="I2390" s="8">
        <v>1015</v>
      </c>
      <c r="J2390" s="8"/>
      <c r="K2390">
        <f t="shared" si="222"/>
        <v>-476</v>
      </c>
      <c r="L2390">
        <f t="shared" si="223"/>
        <v>-445</v>
      </c>
      <c r="M2390">
        <f t="shared" si="224"/>
        <v>-417</v>
      </c>
      <c r="N2390">
        <f t="shared" si="225"/>
        <v>-420</v>
      </c>
      <c r="O2390">
        <f t="shared" si="226"/>
        <v>-613</v>
      </c>
      <c r="P2390" s="1" t="str">
        <f t="shared" si="227"/>
        <v>BELOW</v>
      </c>
      <c r="Q2390" s="7">
        <v>-0.27642276422764228</v>
      </c>
    </row>
    <row r="2391" spans="1:17" x14ac:dyDescent="0.3">
      <c r="A2391" s="2">
        <v>41</v>
      </c>
      <c r="B2391" s="8" t="s">
        <v>583</v>
      </c>
      <c r="C2391" s="8" t="s">
        <v>609</v>
      </c>
      <c r="D2391" s="8">
        <v>10.3</v>
      </c>
      <c r="E2391" s="8">
        <v>467</v>
      </c>
      <c r="F2391" s="8">
        <v>542</v>
      </c>
      <c r="G2391" s="8">
        <v>700</v>
      </c>
      <c r="H2391" s="8">
        <v>1003</v>
      </c>
      <c r="I2391" s="8">
        <v>1006</v>
      </c>
      <c r="J2391" s="8"/>
      <c r="K2391">
        <f t="shared" si="222"/>
        <v>-480</v>
      </c>
      <c r="L2391">
        <f t="shared" si="223"/>
        <v>-437</v>
      </c>
      <c r="M2391">
        <f t="shared" si="224"/>
        <v>-423</v>
      </c>
      <c r="N2391">
        <f t="shared" si="225"/>
        <v>-306</v>
      </c>
      <c r="O2391">
        <f t="shared" si="226"/>
        <v>-622</v>
      </c>
      <c r="P2391" s="1" t="str">
        <f t="shared" si="227"/>
        <v>BELOW</v>
      </c>
      <c r="Q2391" s="7">
        <v>-0.16260162601626016</v>
      </c>
    </row>
    <row r="2392" spans="1:17" x14ac:dyDescent="0.3">
      <c r="A2392" s="2">
        <v>41</v>
      </c>
      <c r="B2392" s="8" t="s">
        <v>583</v>
      </c>
      <c r="C2392" s="8" t="s">
        <v>608</v>
      </c>
      <c r="D2392" s="8">
        <v>7.9</v>
      </c>
      <c r="E2392" s="8">
        <v>467</v>
      </c>
      <c r="F2392" s="8">
        <v>529</v>
      </c>
      <c r="G2392" s="8">
        <v>700</v>
      </c>
      <c r="H2392" s="8">
        <v>916</v>
      </c>
      <c r="I2392" s="8">
        <v>1085</v>
      </c>
      <c r="J2392" s="8"/>
      <c r="K2392">
        <f t="shared" si="222"/>
        <v>-480</v>
      </c>
      <c r="L2392">
        <f t="shared" si="223"/>
        <v>-450</v>
      </c>
      <c r="M2392">
        <f t="shared" si="224"/>
        <v>-423</v>
      </c>
      <c r="N2392">
        <f t="shared" si="225"/>
        <v>-393</v>
      </c>
      <c r="O2392">
        <f t="shared" si="226"/>
        <v>-543</v>
      </c>
      <c r="P2392" s="1" t="str">
        <f t="shared" si="227"/>
        <v>BELOW</v>
      </c>
      <c r="Q2392" s="7">
        <v>-0.35772357723577236</v>
      </c>
    </row>
    <row r="2393" spans="1:17" x14ac:dyDescent="0.3">
      <c r="A2393" s="2">
        <v>41</v>
      </c>
      <c r="B2393" s="8" t="s">
        <v>583</v>
      </c>
      <c r="C2393" s="8" t="s">
        <v>607</v>
      </c>
      <c r="D2393" s="8">
        <v>11.9</v>
      </c>
      <c r="E2393" s="8">
        <v>467</v>
      </c>
      <c r="F2393" s="8">
        <v>529</v>
      </c>
      <c r="G2393" s="8">
        <v>700</v>
      </c>
      <c r="H2393" s="8">
        <v>916</v>
      </c>
      <c r="I2393" s="8">
        <v>1006</v>
      </c>
      <c r="J2393" s="8"/>
      <c r="K2393">
        <f t="shared" si="222"/>
        <v>-480</v>
      </c>
      <c r="L2393">
        <f t="shared" si="223"/>
        <v>-450</v>
      </c>
      <c r="M2393">
        <f t="shared" si="224"/>
        <v>-423</v>
      </c>
      <c r="N2393">
        <f t="shared" si="225"/>
        <v>-393</v>
      </c>
      <c r="O2393">
        <f t="shared" si="226"/>
        <v>-622</v>
      </c>
      <c r="P2393" s="1" t="str">
        <f t="shared" si="227"/>
        <v>BELOW</v>
      </c>
      <c r="Q2393" s="7">
        <v>-3.2520325203252057E-2</v>
      </c>
    </row>
    <row r="2394" spans="1:17" x14ac:dyDescent="0.3">
      <c r="A2394" s="2">
        <v>41</v>
      </c>
      <c r="B2394" s="8" t="s">
        <v>583</v>
      </c>
      <c r="C2394" s="8" t="s">
        <v>606</v>
      </c>
      <c r="D2394" s="8">
        <v>8.9</v>
      </c>
      <c r="E2394" s="8">
        <v>482</v>
      </c>
      <c r="F2394" s="8">
        <v>567</v>
      </c>
      <c r="G2394" s="8">
        <v>750</v>
      </c>
      <c r="H2394" s="8">
        <v>1084</v>
      </c>
      <c r="I2394" s="8">
        <v>1317</v>
      </c>
      <c r="J2394" s="8"/>
      <c r="K2394">
        <f t="shared" si="222"/>
        <v>-465</v>
      </c>
      <c r="L2394">
        <f t="shared" si="223"/>
        <v>-412</v>
      </c>
      <c r="M2394">
        <f t="shared" si="224"/>
        <v>-373</v>
      </c>
      <c r="N2394">
        <f t="shared" si="225"/>
        <v>-225</v>
      </c>
      <c r="O2394">
        <f t="shared" si="226"/>
        <v>-311</v>
      </c>
      <c r="P2394" s="1" t="str">
        <f t="shared" si="227"/>
        <v>BELOW</v>
      </c>
      <c r="Q2394" s="7">
        <v>-0.27642276422764228</v>
      </c>
    </row>
    <row r="2395" spans="1:17" x14ac:dyDescent="0.3">
      <c r="A2395" s="2">
        <v>41</v>
      </c>
      <c r="B2395" s="8" t="s">
        <v>583</v>
      </c>
      <c r="C2395" s="8" t="s">
        <v>422</v>
      </c>
      <c r="D2395" s="8">
        <v>10.5</v>
      </c>
      <c r="E2395" s="8">
        <v>471</v>
      </c>
      <c r="F2395" s="8">
        <v>534</v>
      </c>
      <c r="G2395" s="8">
        <v>706</v>
      </c>
      <c r="H2395" s="8">
        <v>885</v>
      </c>
      <c r="I2395" s="8">
        <v>954</v>
      </c>
      <c r="J2395" s="8"/>
      <c r="K2395">
        <f t="shared" si="222"/>
        <v>-476</v>
      </c>
      <c r="L2395">
        <f t="shared" si="223"/>
        <v>-445</v>
      </c>
      <c r="M2395">
        <f t="shared" si="224"/>
        <v>-417</v>
      </c>
      <c r="N2395">
        <f t="shared" si="225"/>
        <v>-424</v>
      </c>
      <c r="O2395">
        <f t="shared" si="226"/>
        <v>-674</v>
      </c>
      <c r="P2395" s="1" t="str">
        <f t="shared" si="227"/>
        <v>BELOW</v>
      </c>
      <c r="Q2395" s="7">
        <v>-0.14634146341463419</v>
      </c>
    </row>
    <row r="2396" spans="1:17" x14ac:dyDescent="0.3">
      <c r="A2396" s="2">
        <v>41</v>
      </c>
      <c r="B2396" s="8" t="s">
        <v>583</v>
      </c>
      <c r="C2396" s="8" t="s">
        <v>605</v>
      </c>
      <c r="D2396" s="8">
        <v>11.5</v>
      </c>
      <c r="E2396" s="8">
        <v>467</v>
      </c>
      <c r="F2396" s="8">
        <v>529</v>
      </c>
      <c r="G2396" s="8">
        <v>700</v>
      </c>
      <c r="H2396" s="8">
        <v>916</v>
      </c>
      <c r="I2396" s="8">
        <v>1006</v>
      </c>
      <c r="J2396" s="8"/>
      <c r="K2396">
        <f t="shared" si="222"/>
        <v>-480</v>
      </c>
      <c r="L2396">
        <f t="shared" si="223"/>
        <v>-450</v>
      </c>
      <c r="M2396">
        <f t="shared" si="224"/>
        <v>-423</v>
      </c>
      <c r="N2396">
        <f t="shared" si="225"/>
        <v>-393</v>
      </c>
      <c r="O2396">
        <f t="shared" si="226"/>
        <v>-622</v>
      </c>
      <c r="P2396" s="1" t="str">
        <f t="shared" si="227"/>
        <v>BELOW</v>
      </c>
      <c r="Q2396" s="7">
        <v>-6.5040650406504114E-2</v>
      </c>
    </row>
    <row r="2397" spans="1:17" x14ac:dyDescent="0.3">
      <c r="A2397" s="2">
        <v>41</v>
      </c>
      <c r="B2397" s="8" t="s">
        <v>583</v>
      </c>
      <c r="C2397" s="8" t="s">
        <v>69</v>
      </c>
      <c r="D2397" s="8">
        <v>29.9</v>
      </c>
      <c r="E2397" s="8">
        <v>467</v>
      </c>
      <c r="F2397" s="8">
        <v>529</v>
      </c>
      <c r="G2397" s="8">
        <v>700</v>
      </c>
      <c r="H2397" s="8">
        <v>1012</v>
      </c>
      <c r="I2397" s="8">
        <v>1146</v>
      </c>
      <c r="J2397" s="8"/>
      <c r="K2397">
        <f t="shared" si="222"/>
        <v>-480</v>
      </c>
      <c r="L2397">
        <f t="shared" si="223"/>
        <v>-450</v>
      </c>
      <c r="M2397">
        <f t="shared" si="224"/>
        <v>-423</v>
      </c>
      <c r="N2397">
        <f t="shared" si="225"/>
        <v>-297</v>
      </c>
      <c r="O2397">
        <f t="shared" si="226"/>
        <v>-482</v>
      </c>
      <c r="P2397" s="1" t="str">
        <f t="shared" si="227"/>
        <v>ABOVE</v>
      </c>
      <c r="Q2397" s="7">
        <v>1.4308943089430892</v>
      </c>
    </row>
    <row r="2398" spans="1:17" x14ac:dyDescent="0.3">
      <c r="A2398" s="2">
        <v>41</v>
      </c>
      <c r="B2398" s="8" t="s">
        <v>583</v>
      </c>
      <c r="C2398" s="8" t="s">
        <v>604</v>
      </c>
      <c r="D2398" s="8">
        <v>16.3</v>
      </c>
      <c r="E2398" s="8">
        <v>467</v>
      </c>
      <c r="F2398" s="8">
        <v>611</v>
      </c>
      <c r="G2398" s="8">
        <v>700</v>
      </c>
      <c r="H2398" s="8">
        <v>1003</v>
      </c>
      <c r="I2398" s="8">
        <v>1006</v>
      </c>
      <c r="J2398" s="8"/>
      <c r="K2398">
        <f t="shared" si="222"/>
        <v>-480</v>
      </c>
      <c r="L2398">
        <f t="shared" si="223"/>
        <v>-368</v>
      </c>
      <c r="M2398">
        <f t="shared" si="224"/>
        <v>-423</v>
      </c>
      <c r="N2398">
        <f t="shared" si="225"/>
        <v>-306</v>
      </c>
      <c r="O2398">
        <f t="shared" si="226"/>
        <v>-622</v>
      </c>
      <c r="P2398" s="1" t="str">
        <f t="shared" si="227"/>
        <v>ABOVE</v>
      </c>
      <c r="Q2398" s="7">
        <v>0.32520325203252032</v>
      </c>
    </row>
    <row r="2399" spans="1:17" x14ac:dyDescent="0.3">
      <c r="A2399" s="2">
        <v>41</v>
      </c>
      <c r="B2399" s="8" t="s">
        <v>583</v>
      </c>
      <c r="C2399" s="8" t="s">
        <v>415</v>
      </c>
      <c r="D2399" s="8">
        <v>12.9</v>
      </c>
      <c r="E2399" s="8">
        <v>467</v>
      </c>
      <c r="F2399" s="8">
        <v>529</v>
      </c>
      <c r="G2399" s="8">
        <v>700</v>
      </c>
      <c r="H2399" s="8">
        <v>1003</v>
      </c>
      <c r="I2399" s="8">
        <v>1006</v>
      </c>
      <c r="J2399" s="8"/>
      <c r="K2399">
        <f t="shared" si="222"/>
        <v>-480</v>
      </c>
      <c r="L2399">
        <f t="shared" si="223"/>
        <v>-450</v>
      </c>
      <c r="M2399">
        <f t="shared" si="224"/>
        <v>-423</v>
      </c>
      <c r="N2399">
        <f t="shared" si="225"/>
        <v>-306</v>
      </c>
      <c r="O2399">
        <f t="shared" si="226"/>
        <v>-622</v>
      </c>
      <c r="P2399" s="1" t="str">
        <f t="shared" si="227"/>
        <v>ABOVE</v>
      </c>
      <c r="Q2399" s="7">
        <v>4.8780487804878016E-2</v>
      </c>
    </row>
    <row r="2400" spans="1:17" x14ac:dyDescent="0.3">
      <c r="A2400" s="2">
        <v>41</v>
      </c>
      <c r="B2400" s="8" t="s">
        <v>583</v>
      </c>
      <c r="C2400" s="8" t="s">
        <v>603</v>
      </c>
      <c r="D2400" s="8">
        <v>8.5</v>
      </c>
      <c r="E2400" s="8">
        <v>467</v>
      </c>
      <c r="F2400" s="8">
        <v>529</v>
      </c>
      <c r="G2400" s="8">
        <v>700</v>
      </c>
      <c r="H2400" s="8">
        <v>1012</v>
      </c>
      <c r="I2400" s="8">
        <v>1093</v>
      </c>
      <c r="J2400" s="8"/>
      <c r="K2400">
        <f t="shared" si="222"/>
        <v>-480</v>
      </c>
      <c r="L2400">
        <f t="shared" si="223"/>
        <v>-450</v>
      </c>
      <c r="M2400">
        <f t="shared" si="224"/>
        <v>-423</v>
      </c>
      <c r="N2400">
        <f t="shared" si="225"/>
        <v>-297</v>
      </c>
      <c r="O2400">
        <f t="shared" si="226"/>
        <v>-535</v>
      </c>
      <c r="P2400" s="1" t="str">
        <f t="shared" si="227"/>
        <v>BELOW</v>
      </c>
      <c r="Q2400" s="7">
        <v>-0.30894308943089432</v>
      </c>
    </row>
    <row r="2401" spans="1:17" x14ac:dyDescent="0.3">
      <c r="A2401" s="2">
        <v>41</v>
      </c>
      <c r="B2401" s="8" t="s">
        <v>583</v>
      </c>
      <c r="C2401" s="8" t="s">
        <v>557</v>
      </c>
      <c r="D2401" s="8">
        <v>9.5</v>
      </c>
      <c r="E2401" s="8">
        <v>467</v>
      </c>
      <c r="F2401" s="8">
        <v>592</v>
      </c>
      <c r="G2401" s="8">
        <v>700</v>
      </c>
      <c r="H2401" s="8">
        <v>1012</v>
      </c>
      <c r="I2401" s="8">
        <v>1230</v>
      </c>
      <c r="J2401" s="8"/>
      <c r="K2401">
        <f t="shared" si="222"/>
        <v>-480</v>
      </c>
      <c r="L2401">
        <f t="shared" si="223"/>
        <v>-387</v>
      </c>
      <c r="M2401">
        <f t="shared" si="224"/>
        <v>-423</v>
      </c>
      <c r="N2401">
        <f t="shared" si="225"/>
        <v>-297</v>
      </c>
      <c r="O2401">
        <f t="shared" si="226"/>
        <v>-398</v>
      </c>
      <c r="P2401" s="1" t="str">
        <f t="shared" si="227"/>
        <v>BELOW</v>
      </c>
      <c r="Q2401" s="7">
        <v>-0.22764227642276427</v>
      </c>
    </row>
    <row r="2402" spans="1:17" x14ac:dyDescent="0.3">
      <c r="A2402" s="2">
        <v>41</v>
      </c>
      <c r="B2402" s="8" t="s">
        <v>583</v>
      </c>
      <c r="C2402" s="8" t="s">
        <v>555</v>
      </c>
      <c r="D2402" s="8">
        <v>12.4</v>
      </c>
      <c r="E2402" s="8">
        <v>506</v>
      </c>
      <c r="F2402" s="8">
        <v>569</v>
      </c>
      <c r="G2402" s="8">
        <v>711</v>
      </c>
      <c r="H2402" s="8">
        <v>1028</v>
      </c>
      <c r="I2402" s="8">
        <v>1249</v>
      </c>
      <c r="J2402" s="8"/>
      <c r="K2402">
        <f t="shared" si="222"/>
        <v>-441</v>
      </c>
      <c r="L2402">
        <f t="shared" si="223"/>
        <v>-410</v>
      </c>
      <c r="M2402">
        <f t="shared" si="224"/>
        <v>-412</v>
      </c>
      <c r="N2402">
        <f t="shared" si="225"/>
        <v>-281</v>
      </c>
      <c r="O2402">
        <f t="shared" si="226"/>
        <v>-379</v>
      </c>
      <c r="P2402" s="1" t="str">
        <f t="shared" si="227"/>
        <v>ABOVE</v>
      </c>
      <c r="Q2402" s="7">
        <v>8.1300813008129795E-3</v>
      </c>
    </row>
    <row r="2403" spans="1:17" x14ac:dyDescent="0.3">
      <c r="A2403" s="2">
        <v>41</v>
      </c>
      <c r="B2403" s="8" t="s">
        <v>583</v>
      </c>
      <c r="C2403" s="8" t="s">
        <v>12</v>
      </c>
      <c r="D2403" s="8">
        <v>3.8</v>
      </c>
      <c r="E2403" s="8">
        <v>612</v>
      </c>
      <c r="F2403" s="8">
        <v>715</v>
      </c>
      <c r="G2403" s="8">
        <v>873</v>
      </c>
      <c r="H2403" s="8">
        <v>1153</v>
      </c>
      <c r="I2403" s="8">
        <v>1326</v>
      </c>
      <c r="J2403" s="8"/>
      <c r="K2403">
        <f t="shared" si="222"/>
        <v>-335</v>
      </c>
      <c r="L2403">
        <f t="shared" si="223"/>
        <v>-264</v>
      </c>
      <c r="M2403">
        <f t="shared" si="224"/>
        <v>-250</v>
      </c>
      <c r="N2403">
        <f t="shared" si="225"/>
        <v>-156</v>
      </c>
      <c r="O2403">
        <f t="shared" si="226"/>
        <v>-302</v>
      </c>
      <c r="P2403" s="1" t="str">
        <f t="shared" si="227"/>
        <v>BELOW</v>
      </c>
      <c r="Q2403" s="7">
        <v>-0.69105691056910568</v>
      </c>
    </row>
    <row r="2404" spans="1:17" x14ac:dyDescent="0.3">
      <c r="A2404" s="2">
        <v>41</v>
      </c>
      <c r="B2404" s="8" t="s">
        <v>583</v>
      </c>
      <c r="C2404" s="8" t="s">
        <v>602</v>
      </c>
      <c r="D2404" s="8">
        <v>21.1</v>
      </c>
      <c r="E2404" s="8">
        <v>467</v>
      </c>
      <c r="F2404" s="8">
        <v>529</v>
      </c>
      <c r="G2404" s="8">
        <v>700</v>
      </c>
      <c r="H2404" s="8">
        <v>923</v>
      </c>
      <c r="I2404" s="8">
        <v>1006</v>
      </c>
      <c r="J2404" s="8"/>
      <c r="K2404">
        <f t="shared" si="222"/>
        <v>-480</v>
      </c>
      <c r="L2404">
        <f t="shared" si="223"/>
        <v>-450</v>
      </c>
      <c r="M2404">
        <f t="shared" si="224"/>
        <v>-423</v>
      </c>
      <c r="N2404">
        <f t="shared" si="225"/>
        <v>-386</v>
      </c>
      <c r="O2404">
        <f t="shared" si="226"/>
        <v>-622</v>
      </c>
      <c r="P2404" s="1" t="str">
        <f t="shared" si="227"/>
        <v>ABOVE</v>
      </c>
      <c r="Q2404" s="7">
        <v>0.71544715447154472</v>
      </c>
    </row>
    <row r="2405" spans="1:17" x14ac:dyDescent="0.3">
      <c r="A2405" s="2">
        <v>41</v>
      </c>
      <c r="B2405" s="8" t="s">
        <v>583</v>
      </c>
      <c r="C2405" s="8" t="s">
        <v>601</v>
      </c>
      <c r="D2405" s="8">
        <v>9.1999999999999993</v>
      </c>
      <c r="E2405" s="8">
        <v>612</v>
      </c>
      <c r="F2405" s="8">
        <v>715</v>
      </c>
      <c r="G2405" s="8">
        <v>873</v>
      </c>
      <c r="H2405" s="8">
        <v>1153</v>
      </c>
      <c r="I2405" s="8">
        <v>1326</v>
      </c>
      <c r="J2405" s="8"/>
      <c r="K2405">
        <f t="shared" si="222"/>
        <v>-335</v>
      </c>
      <c r="L2405">
        <f t="shared" si="223"/>
        <v>-264</v>
      </c>
      <c r="M2405">
        <f t="shared" si="224"/>
        <v>-250</v>
      </c>
      <c r="N2405">
        <f t="shared" si="225"/>
        <v>-156</v>
      </c>
      <c r="O2405">
        <f t="shared" si="226"/>
        <v>-302</v>
      </c>
      <c r="P2405" s="1" t="str">
        <f t="shared" si="227"/>
        <v>BELOW</v>
      </c>
      <c r="Q2405" s="7">
        <v>-0.25203252032520335</v>
      </c>
    </row>
    <row r="2406" spans="1:17" x14ac:dyDescent="0.3">
      <c r="A2406" s="2">
        <v>41</v>
      </c>
      <c r="B2406" s="8" t="s">
        <v>583</v>
      </c>
      <c r="C2406" s="8" t="s">
        <v>600</v>
      </c>
      <c r="D2406" s="8">
        <v>19.5</v>
      </c>
      <c r="E2406" s="8">
        <v>541</v>
      </c>
      <c r="F2406" s="8">
        <v>612</v>
      </c>
      <c r="G2406" s="8">
        <v>810</v>
      </c>
      <c r="H2406" s="8">
        <v>1060</v>
      </c>
      <c r="I2406" s="8">
        <v>1164</v>
      </c>
      <c r="J2406" s="8"/>
      <c r="K2406">
        <f t="shared" si="222"/>
        <v>-406</v>
      </c>
      <c r="L2406">
        <f t="shared" si="223"/>
        <v>-367</v>
      </c>
      <c r="M2406">
        <f t="shared" si="224"/>
        <v>-313</v>
      </c>
      <c r="N2406">
        <f t="shared" si="225"/>
        <v>-249</v>
      </c>
      <c r="O2406">
        <f t="shared" si="226"/>
        <v>-464</v>
      </c>
      <c r="P2406" s="1" t="str">
        <f t="shared" si="227"/>
        <v>ABOVE</v>
      </c>
      <c r="Q2406" s="7">
        <v>0.58536585365853644</v>
      </c>
    </row>
    <row r="2407" spans="1:17" x14ac:dyDescent="0.3">
      <c r="A2407" s="2">
        <v>41</v>
      </c>
      <c r="B2407" s="8" t="s">
        <v>583</v>
      </c>
      <c r="C2407" s="8" t="s">
        <v>123</v>
      </c>
      <c r="D2407" s="8">
        <v>11.8</v>
      </c>
      <c r="E2407" s="8">
        <v>467</v>
      </c>
      <c r="F2407" s="8">
        <v>529</v>
      </c>
      <c r="G2407" s="8">
        <v>700</v>
      </c>
      <c r="H2407" s="8">
        <v>970</v>
      </c>
      <c r="I2407" s="8">
        <v>1006</v>
      </c>
      <c r="J2407" s="8"/>
      <c r="K2407">
        <f t="shared" si="222"/>
        <v>-480</v>
      </c>
      <c r="L2407">
        <f t="shared" si="223"/>
        <v>-450</v>
      </c>
      <c r="M2407">
        <f t="shared" si="224"/>
        <v>-423</v>
      </c>
      <c r="N2407">
        <f t="shared" si="225"/>
        <v>-339</v>
      </c>
      <c r="O2407">
        <f t="shared" si="226"/>
        <v>-622</v>
      </c>
      <c r="P2407" s="1" t="str">
        <f t="shared" si="227"/>
        <v>BELOW</v>
      </c>
      <c r="Q2407" s="7">
        <v>-4.065040650406504E-2</v>
      </c>
    </row>
    <row r="2408" spans="1:17" x14ac:dyDescent="0.3">
      <c r="A2408" s="2">
        <v>41</v>
      </c>
      <c r="B2408" s="8" t="s">
        <v>583</v>
      </c>
      <c r="C2408" s="8" t="s">
        <v>599</v>
      </c>
      <c r="D2408" s="8">
        <v>8.6999999999999993</v>
      </c>
      <c r="E2408" s="8">
        <v>512</v>
      </c>
      <c r="F2408" s="8">
        <v>587</v>
      </c>
      <c r="G2408" s="8">
        <v>761</v>
      </c>
      <c r="H2408" s="8">
        <v>1100</v>
      </c>
      <c r="I2408" s="8">
        <v>1254</v>
      </c>
      <c r="J2408" s="8"/>
      <c r="K2408">
        <f t="shared" si="222"/>
        <v>-435</v>
      </c>
      <c r="L2408">
        <f t="shared" si="223"/>
        <v>-392</v>
      </c>
      <c r="M2408">
        <f t="shared" si="224"/>
        <v>-362</v>
      </c>
      <c r="N2408">
        <f t="shared" si="225"/>
        <v>-209</v>
      </c>
      <c r="O2408">
        <f t="shared" si="226"/>
        <v>-374</v>
      </c>
      <c r="P2408" s="1" t="str">
        <f t="shared" si="227"/>
        <v>BELOW</v>
      </c>
      <c r="Q2408" s="7">
        <v>-0.29268292682926839</v>
      </c>
    </row>
    <row r="2409" spans="1:17" x14ac:dyDescent="0.3">
      <c r="A2409" s="2">
        <v>41</v>
      </c>
      <c r="B2409" s="8" t="s">
        <v>583</v>
      </c>
      <c r="C2409" s="8" t="s">
        <v>598</v>
      </c>
      <c r="D2409" s="8">
        <v>33.299999999999997</v>
      </c>
      <c r="E2409" s="8">
        <v>481</v>
      </c>
      <c r="F2409" s="8">
        <v>545</v>
      </c>
      <c r="G2409" s="8">
        <v>721</v>
      </c>
      <c r="H2409" s="8">
        <v>943</v>
      </c>
      <c r="I2409" s="8">
        <v>1036</v>
      </c>
      <c r="J2409" s="8"/>
      <c r="K2409">
        <f t="shared" si="222"/>
        <v>-466</v>
      </c>
      <c r="L2409">
        <f t="shared" si="223"/>
        <v>-434</v>
      </c>
      <c r="M2409">
        <f t="shared" si="224"/>
        <v>-402</v>
      </c>
      <c r="N2409">
        <f t="shared" si="225"/>
        <v>-366</v>
      </c>
      <c r="O2409">
        <f t="shared" si="226"/>
        <v>-592</v>
      </c>
      <c r="P2409" s="1" t="str">
        <f t="shared" si="227"/>
        <v>ABOVE</v>
      </c>
      <c r="Q2409" s="7">
        <v>1.7073170731707312</v>
      </c>
    </row>
    <row r="2410" spans="1:17" x14ac:dyDescent="0.3">
      <c r="A2410" s="2">
        <v>41</v>
      </c>
      <c r="B2410" s="8" t="s">
        <v>583</v>
      </c>
      <c r="C2410" s="8" t="s">
        <v>597</v>
      </c>
      <c r="D2410" s="8">
        <v>10.5</v>
      </c>
      <c r="E2410" s="8">
        <v>467</v>
      </c>
      <c r="F2410" s="8">
        <v>529</v>
      </c>
      <c r="G2410" s="8">
        <v>700</v>
      </c>
      <c r="H2410" s="8">
        <v>959</v>
      </c>
      <c r="I2410" s="8">
        <v>1006</v>
      </c>
      <c r="J2410" s="8"/>
      <c r="K2410">
        <f t="shared" si="222"/>
        <v>-480</v>
      </c>
      <c r="L2410">
        <f t="shared" si="223"/>
        <v>-450</v>
      </c>
      <c r="M2410">
        <f t="shared" si="224"/>
        <v>-423</v>
      </c>
      <c r="N2410">
        <f t="shared" si="225"/>
        <v>-350</v>
      </c>
      <c r="O2410">
        <f t="shared" si="226"/>
        <v>-622</v>
      </c>
      <c r="P2410" s="1" t="str">
        <f t="shared" si="227"/>
        <v>BELOW</v>
      </c>
      <c r="Q2410" s="7">
        <v>-0.14634146341463419</v>
      </c>
    </row>
    <row r="2411" spans="1:17" x14ac:dyDescent="0.3">
      <c r="A2411" s="2">
        <v>41</v>
      </c>
      <c r="B2411" s="8" t="s">
        <v>583</v>
      </c>
      <c r="C2411" s="8" t="s">
        <v>596</v>
      </c>
      <c r="D2411" s="8">
        <v>8.6999999999999993</v>
      </c>
      <c r="E2411" s="8">
        <v>612</v>
      </c>
      <c r="F2411" s="8">
        <v>715</v>
      </c>
      <c r="G2411" s="8">
        <v>873</v>
      </c>
      <c r="H2411" s="8">
        <v>1153</v>
      </c>
      <c r="I2411" s="8">
        <v>1326</v>
      </c>
      <c r="J2411" s="8"/>
      <c r="K2411">
        <f t="shared" si="222"/>
        <v>-335</v>
      </c>
      <c r="L2411">
        <f t="shared" si="223"/>
        <v>-264</v>
      </c>
      <c r="M2411">
        <f t="shared" si="224"/>
        <v>-250</v>
      </c>
      <c r="N2411">
        <f t="shared" si="225"/>
        <v>-156</v>
      </c>
      <c r="O2411">
        <f t="shared" si="226"/>
        <v>-302</v>
      </c>
      <c r="P2411" s="1" t="str">
        <f t="shared" si="227"/>
        <v>BELOW</v>
      </c>
      <c r="Q2411" s="7">
        <v>-0.29268292682926839</v>
      </c>
    </row>
    <row r="2412" spans="1:17" x14ac:dyDescent="0.3">
      <c r="A2412" s="2">
        <v>41</v>
      </c>
      <c r="B2412" s="8" t="s">
        <v>583</v>
      </c>
      <c r="C2412" s="8" t="s">
        <v>595</v>
      </c>
      <c r="D2412" s="8">
        <v>8.6999999999999993</v>
      </c>
      <c r="E2412" s="8">
        <v>467</v>
      </c>
      <c r="F2412" s="8">
        <v>584</v>
      </c>
      <c r="G2412" s="8">
        <v>700</v>
      </c>
      <c r="H2412" s="8">
        <v>889</v>
      </c>
      <c r="I2412" s="8">
        <v>1080</v>
      </c>
      <c r="J2412" s="8"/>
      <c r="K2412">
        <f t="shared" si="222"/>
        <v>-480</v>
      </c>
      <c r="L2412">
        <f t="shared" si="223"/>
        <v>-395</v>
      </c>
      <c r="M2412">
        <f t="shared" si="224"/>
        <v>-423</v>
      </c>
      <c r="N2412">
        <f t="shared" si="225"/>
        <v>-420</v>
      </c>
      <c r="O2412">
        <f t="shared" si="226"/>
        <v>-548</v>
      </c>
      <c r="P2412" s="1" t="str">
        <f t="shared" si="227"/>
        <v>BELOW</v>
      </c>
      <c r="Q2412" s="7">
        <v>-0.29268292682926839</v>
      </c>
    </row>
    <row r="2413" spans="1:17" x14ac:dyDescent="0.3">
      <c r="A2413" s="2">
        <v>41</v>
      </c>
      <c r="B2413" s="8" t="s">
        <v>583</v>
      </c>
      <c r="C2413" s="8" t="s">
        <v>594</v>
      </c>
      <c r="D2413" s="8">
        <v>40.1</v>
      </c>
      <c r="E2413" s="8">
        <v>467</v>
      </c>
      <c r="F2413" s="8">
        <v>529</v>
      </c>
      <c r="G2413" s="8">
        <v>700</v>
      </c>
      <c r="H2413" s="8">
        <v>943</v>
      </c>
      <c r="I2413" s="8">
        <v>946</v>
      </c>
      <c r="J2413" s="8"/>
      <c r="K2413">
        <f t="shared" si="222"/>
        <v>-480</v>
      </c>
      <c r="L2413">
        <f t="shared" si="223"/>
        <v>-450</v>
      </c>
      <c r="M2413">
        <f t="shared" si="224"/>
        <v>-423</v>
      </c>
      <c r="N2413">
        <f t="shared" si="225"/>
        <v>-366</v>
      </c>
      <c r="O2413">
        <f t="shared" si="226"/>
        <v>-682</v>
      </c>
      <c r="P2413" s="1" t="str">
        <f t="shared" si="227"/>
        <v>ABOVE</v>
      </c>
      <c r="Q2413" s="7">
        <v>2.2601626016260163</v>
      </c>
    </row>
    <row r="2414" spans="1:17" x14ac:dyDescent="0.3">
      <c r="A2414" s="2">
        <v>41</v>
      </c>
      <c r="B2414" s="8" t="s">
        <v>583</v>
      </c>
      <c r="C2414" s="8" t="s">
        <v>593</v>
      </c>
      <c r="D2414" s="8">
        <v>12</v>
      </c>
      <c r="E2414" s="8">
        <v>590</v>
      </c>
      <c r="F2414" s="8">
        <v>671</v>
      </c>
      <c r="G2414" s="8">
        <v>888</v>
      </c>
      <c r="H2414" s="8">
        <v>1236</v>
      </c>
      <c r="I2414" s="8">
        <v>1474</v>
      </c>
      <c r="J2414" s="8"/>
      <c r="K2414">
        <f t="shared" si="222"/>
        <v>-357</v>
      </c>
      <c r="L2414">
        <f t="shared" si="223"/>
        <v>-308</v>
      </c>
      <c r="M2414">
        <f t="shared" si="224"/>
        <v>-235</v>
      </c>
      <c r="N2414">
        <f t="shared" si="225"/>
        <v>-73</v>
      </c>
      <c r="O2414">
        <f t="shared" si="226"/>
        <v>-154</v>
      </c>
      <c r="P2414" s="1" t="str">
        <f t="shared" si="227"/>
        <v>BELOW</v>
      </c>
      <c r="Q2414" s="7">
        <v>-2.4390243902439081E-2</v>
      </c>
    </row>
    <row r="2415" spans="1:17" x14ac:dyDescent="0.3">
      <c r="A2415" s="2">
        <v>41</v>
      </c>
      <c r="B2415" s="8" t="s">
        <v>583</v>
      </c>
      <c r="C2415" s="8" t="s">
        <v>592</v>
      </c>
      <c r="D2415" s="8">
        <v>14.5</v>
      </c>
      <c r="E2415" s="8">
        <v>467</v>
      </c>
      <c r="F2415" s="8">
        <v>529</v>
      </c>
      <c r="G2415" s="8">
        <v>700</v>
      </c>
      <c r="H2415" s="8">
        <v>877</v>
      </c>
      <c r="I2415" s="8">
        <v>1006</v>
      </c>
      <c r="J2415" s="8"/>
      <c r="K2415">
        <f t="shared" si="222"/>
        <v>-480</v>
      </c>
      <c r="L2415">
        <f t="shared" si="223"/>
        <v>-450</v>
      </c>
      <c r="M2415">
        <f t="shared" si="224"/>
        <v>-423</v>
      </c>
      <c r="N2415">
        <f t="shared" si="225"/>
        <v>-432</v>
      </c>
      <c r="O2415">
        <f t="shared" si="226"/>
        <v>-622</v>
      </c>
      <c r="P2415" s="1" t="str">
        <f t="shared" si="227"/>
        <v>ABOVE</v>
      </c>
      <c r="Q2415" s="7">
        <v>0.1788617886178861</v>
      </c>
    </row>
    <row r="2416" spans="1:17" x14ac:dyDescent="0.3">
      <c r="A2416" s="2">
        <v>41</v>
      </c>
      <c r="B2416" s="8" t="s">
        <v>583</v>
      </c>
      <c r="C2416" s="8" t="s">
        <v>362</v>
      </c>
      <c r="D2416" s="8">
        <v>10.4</v>
      </c>
      <c r="E2416" s="8">
        <v>467</v>
      </c>
      <c r="F2416" s="8">
        <v>611</v>
      </c>
      <c r="G2416" s="8">
        <v>700</v>
      </c>
      <c r="H2416" s="8">
        <v>916</v>
      </c>
      <c r="I2416" s="8">
        <v>1006</v>
      </c>
      <c r="J2416" s="8"/>
      <c r="K2416">
        <f t="shared" si="222"/>
        <v>-480</v>
      </c>
      <c r="L2416">
        <f t="shared" si="223"/>
        <v>-368</v>
      </c>
      <c r="M2416">
        <f t="shared" si="224"/>
        <v>-423</v>
      </c>
      <c r="N2416">
        <f t="shared" si="225"/>
        <v>-393</v>
      </c>
      <c r="O2416">
        <f t="shared" si="226"/>
        <v>-622</v>
      </c>
      <c r="P2416" s="1" t="str">
        <f t="shared" si="227"/>
        <v>BELOW</v>
      </c>
      <c r="Q2416" s="7">
        <v>-0.15447154471544716</v>
      </c>
    </row>
    <row r="2417" spans="1:17" x14ac:dyDescent="0.3">
      <c r="A2417" s="2">
        <v>41</v>
      </c>
      <c r="B2417" s="8" t="s">
        <v>583</v>
      </c>
      <c r="C2417" s="8" t="s">
        <v>353</v>
      </c>
      <c r="D2417" s="8">
        <v>19.600000000000001</v>
      </c>
      <c r="E2417" s="8">
        <v>467</v>
      </c>
      <c r="F2417" s="8">
        <v>534</v>
      </c>
      <c r="G2417" s="8">
        <v>700</v>
      </c>
      <c r="H2417" s="8">
        <v>900</v>
      </c>
      <c r="I2417" s="8">
        <v>966</v>
      </c>
      <c r="J2417" s="8"/>
      <c r="K2417">
        <f t="shared" si="222"/>
        <v>-480</v>
      </c>
      <c r="L2417">
        <f t="shared" si="223"/>
        <v>-445</v>
      </c>
      <c r="M2417">
        <f t="shared" si="224"/>
        <v>-423</v>
      </c>
      <c r="N2417">
        <f t="shared" si="225"/>
        <v>-409</v>
      </c>
      <c r="O2417">
        <f t="shared" si="226"/>
        <v>-662</v>
      </c>
      <c r="P2417" s="1" t="str">
        <f t="shared" si="227"/>
        <v>ABOVE</v>
      </c>
      <c r="Q2417" s="7">
        <v>0.5934959349593496</v>
      </c>
    </row>
    <row r="2418" spans="1:17" x14ac:dyDescent="0.3">
      <c r="A2418" s="2">
        <v>41</v>
      </c>
      <c r="B2418" s="8" t="s">
        <v>583</v>
      </c>
      <c r="C2418" s="8" t="s">
        <v>591</v>
      </c>
      <c r="D2418" s="8">
        <v>12.6</v>
      </c>
      <c r="E2418" s="8">
        <v>467</v>
      </c>
      <c r="F2418" s="8">
        <v>611</v>
      </c>
      <c r="G2418" s="8">
        <v>700</v>
      </c>
      <c r="H2418" s="8">
        <v>983</v>
      </c>
      <c r="I2418" s="8">
        <v>1208</v>
      </c>
      <c r="J2418" s="8"/>
      <c r="K2418">
        <f t="shared" si="222"/>
        <v>-480</v>
      </c>
      <c r="L2418">
        <f t="shared" si="223"/>
        <v>-368</v>
      </c>
      <c r="M2418">
        <f t="shared" si="224"/>
        <v>-423</v>
      </c>
      <c r="N2418">
        <f t="shared" si="225"/>
        <v>-326</v>
      </c>
      <c r="O2418">
        <f t="shared" si="226"/>
        <v>-420</v>
      </c>
      <c r="P2418" s="1" t="str">
        <f t="shared" si="227"/>
        <v>ABOVE</v>
      </c>
      <c r="Q2418" s="7">
        <v>2.4390243902438935E-2</v>
      </c>
    </row>
    <row r="2419" spans="1:17" x14ac:dyDescent="0.3">
      <c r="A2419" s="2">
        <v>41</v>
      </c>
      <c r="B2419" s="8" t="s">
        <v>583</v>
      </c>
      <c r="C2419" s="8" t="s">
        <v>590</v>
      </c>
      <c r="D2419" s="8">
        <v>11.5</v>
      </c>
      <c r="E2419" s="8">
        <v>467</v>
      </c>
      <c r="F2419" s="8">
        <v>529</v>
      </c>
      <c r="G2419" s="8">
        <v>700</v>
      </c>
      <c r="H2419" s="8">
        <v>892</v>
      </c>
      <c r="I2419" s="8">
        <v>946</v>
      </c>
      <c r="J2419" s="8"/>
      <c r="K2419">
        <f t="shared" si="222"/>
        <v>-480</v>
      </c>
      <c r="L2419">
        <f t="shared" si="223"/>
        <v>-450</v>
      </c>
      <c r="M2419">
        <f t="shared" si="224"/>
        <v>-423</v>
      </c>
      <c r="N2419">
        <f t="shared" si="225"/>
        <v>-417</v>
      </c>
      <c r="O2419">
        <f t="shared" si="226"/>
        <v>-682</v>
      </c>
      <c r="P2419" s="1" t="str">
        <f t="shared" si="227"/>
        <v>BELOW</v>
      </c>
      <c r="Q2419" s="7">
        <v>-6.5040650406504114E-2</v>
      </c>
    </row>
    <row r="2420" spans="1:17" x14ac:dyDescent="0.3">
      <c r="A2420" s="2">
        <v>41</v>
      </c>
      <c r="B2420" s="8" t="s">
        <v>583</v>
      </c>
      <c r="C2420" s="8" t="s">
        <v>589</v>
      </c>
      <c r="D2420" s="8">
        <v>7.7</v>
      </c>
      <c r="E2420" s="8">
        <v>548</v>
      </c>
      <c r="F2420" s="8">
        <v>621</v>
      </c>
      <c r="G2420" s="8">
        <v>821</v>
      </c>
      <c r="H2420" s="8">
        <v>1074</v>
      </c>
      <c r="I2420" s="8">
        <v>1180</v>
      </c>
      <c r="J2420" s="8"/>
      <c r="K2420">
        <f t="shared" si="222"/>
        <v>-399</v>
      </c>
      <c r="L2420">
        <f t="shared" si="223"/>
        <v>-358</v>
      </c>
      <c r="M2420">
        <f t="shared" si="224"/>
        <v>-302</v>
      </c>
      <c r="N2420">
        <f t="shared" si="225"/>
        <v>-235</v>
      </c>
      <c r="O2420">
        <f t="shared" si="226"/>
        <v>-448</v>
      </c>
      <c r="P2420" s="1" t="str">
        <f t="shared" si="227"/>
        <v>BELOW</v>
      </c>
      <c r="Q2420" s="7">
        <v>-0.37398373983739841</v>
      </c>
    </row>
    <row r="2421" spans="1:17" x14ac:dyDescent="0.3">
      <c r="A2421" s="2">
        <v>41</v>
      </c>
      <c r="B2421" s="8" t="s">
        <v>583</v>
      </c>
      <c r="C2421" s="8" t="s">
        <v>588</v>
      </c>
      <c r="D2421" s="8">
        <v>8.1999999999999993</v>
      </c>
      <c r="E2421" s="8">
        <v>467</v>
      </c>
      <c r="F2421" s="8">
        <v>529</v>
      </c>
      <c r="G2421" s="8">
        <v>700</v>
      </c>
      <c r="H2421" s="8">
        <v>928</v>
      </c>
      <c r="I2421" s="8">
        <v>1006</v>
      </c>
      <c r="J2421" s="8"/>
      <c r="K2421">
        <f t="shared" si="222"/>
        <v>-480</v>
      </c>
      <c r="L2421">
        <f t="shared" si="223"/>
        <v>-450</v>
      </c>
      <c r="M2421">
        <f t="shared" si="224"/>
        <v>-423</v>
      </c>
      <c r="N2421">
        <f t="shared" si="225"/>
        <v>-381</v>
      </c>
      <c r="O2421">
        <f t="shared" si="226"/>
        <v>-622</v>
      </c>
      <c r="P2421" s="1" t="str">
        <f t="shared" si="227"/>
        <v>BELOW</v>
      </c>
      <c r="Q2421" s="7">
        <v>-0.33333333333333343</v>
      </c>
    </row>
    <row r="2422" spans="1:17" x14ac:dyDescent="0.3">
      <c r="A2422" s="2">
        <v>41</v>
      </c>
      <c r="B2422" s="8" t="s">
        <v>583</v>
      </c>
      <c r="C2422" s="8" t="s">
        <v>587</v>
      </c>
      <c r="D2422" s="8">
        <v>43.4</v>
      </c>
      <c r="E2422" s="8">
        <v>467</v>
      </c>
      <c r="F2422" s="8">
        <v>529</v>
      </c>
      <c r="G2422" s="8">
        <v>700</v>
      </c>
      <c r="H2422" s="8">
        <v>903</v>
      </c>
      <c r="I2422" s="8">
        <v>946</v>
      </c>
      <c r="J2422" s="8"/>
      <c r="K2422">
        <f t="shared" si="222"/>
        <v>-480</v>
      </c>
      <c r="L2422">
        <f t="shared" si="223"/>
        <v>-450</v>
      </c>
      <c r="M2422">
        <f t="shared" si="224"/>
        <v>-423</v>
      </c>
      <c r="N2422">
        <f t="shared" si="225"/>
        <v>-406</v>
      </c>
      <c r="O2422">
        <f t="shared" si="226"/>
        <v>-682</v>
      </c>
      <c r="P2422" s="1" t="str">
        <f t="shared" si="227"/>
        <v>ABOVE</v>
      </c>
      <c r="Q2422" s="7">
        <v>2.5284552845528454</v>
      </c>
    </row>
    <row r="2423" spans="1:17" x14ac:dyDescent="0.3">
      <c r="A2423" s="2">
        <v>41</v>
      </c>
      <c r="B2423" s="8" t="s">
        <v>583</v>
      </c>
      <c r="C2423" s="8" t="s">
        <v>586</v>
      </c>
      <c r="D2423" s="8">
        <v>18.8</v>
      </c>
      <c r="E2423" s="8">
        <v>467</v>
      </c>
      <c r="F2423" s="8">
        <v>529</v>
      </c>
      <c r="G2423" s="8">
        <v>700</v>
      </c>
      <c r="H2423" s="8">
        <v>1003</v>
      </c>
      <c r="I2423" s="8">
        <v>1006</v>
      </c>
      <c r="J2423" s="8"/>
      <c r="K2423">
        <f t="shared" si="222"/>
        <v>-480</v>
      </c>
      <c r="L2423">
        <f t="shared" si="223"/>
        <v>-450</v>
      </c>
      <c r="M2423">
        <f t="shared" si="224"/>
        <v>-423</v>
      </c>
      <c r="N2423">
        <f t="shared" si="225"/>
        <v>-306</v>
      </c>
      <c r="O2423">
        <f t="shared" si="226"/>
        <v>-622</v>
      </c>
      <c r="P2423" s="1" t="str">
        <f t="shared" si="227"/>
        <v>ABOVE</v>
      </c>
      <c r="Q2423" s="7">
        <v>0.52845528455284552</v>
      </c>
    </row>
    <row r="2424" spans="1:17" x14ac:dyDescent="0.3">
      <c r="A2424" s="2">
        <v>41</v>
      </c>
      <c r="B2424" s="8" t="s">
        <v>583</v>
      </c>
      <c r="C2424" s="8" t="s">
        <v>585</v>
      </c>
      <c r="D2424" s="8">
        <v>10.1</v>
      </c>
      <c r="E2424" s="8">
        <v>612</v>
      </c>
      <c r="F2424" s="8">
        <v>715</v>
      </c>
      <c r="G2424" s="8">
        <v>873</v>
      </c>
      <c r="H2424" s="8">
        <v>1153</v>
      </c>
      <c r="I2424" s="8">
        <v>1326</v>
      </c>
      <c r="J2424" s="8"/>
      <c r="K2424">
        <f t="shared" si="222"/>
        <v>-335</v>
      </c>
      <c r="L2424">
        <f t="shared" si="223"/>
        <v>-264</v>
      </c>
      <c r="M2424">
        <f t="shared" si="224"/>
        <v>-250</v>
      </c>
      <c r="N2424">
        <f t="shared" si="225"/>
        <v>-156</v>
      </c>
      <c r="O2424">
        <f t="shared" si="226"/>
        <v>-302</v>
      </c>
      <c r="P2424" s="1" t="str">
        <f t="shared" si="227"/>
        <v>BELOW</v>
      </c>
      <c r="Q2424" s="7">
        <v>-0.17886178861788626</v>
      </c>
    </row>
    <row r="2425" spans="1:17" x14ac:dyDescent="0.3">
      <c r="A2425" s="2">
        <v>41</v>
      </c>
      <c r="B2425" s="8" t="s">
        <v>583</v>
      </c>
      <c r="C2425" s="8" t="s">
        <v>535</v>
      </c>
      <c r="D2425" s="8">
        <v>6.3</v>
      </c>
      <c r="E2425" s="8">
        <v>527</v>
      </c>
      <c r="F2425" s="8">
        <v>620</v>
      </c>
      <c r="G2425" s="8">
        <v>820</v>
      </c>
      <c r="H2425" s="8">
        <v>1027</v>
      </c>
      <c r="I2425" s="8">
        <v>1108</v>
      </c>
      <c r="J2425" s="8"/>
      <c r="K2425">
        <f t="shared" si="222"/>
        <v>-420</v>
      </c>
      <c r="L2425">
        <f t="shared" si="223"/>
        <v>-359</v>
      </c>
      <c r="M2425">
        <f t="shared" si="224"/>
        <v>-303</v>
      </c>
      <c r="N2425">
        <f t="shared" si="225"/>
        <v>-282</v>
      </c>
      <c r="O2425">
        <f t="shared" si="226"/>
        <v>-520</v>
      </c>
      <c r="P2425" s="1" t="str">
        <f t="shared" si="227"/>
        <v>BELOW</v>
      </c>
      <c r="Q2425" s="7">
        <v>-0.48780487804878053</v>
      </c>
    </row>
    <row r="2426" spans="1:17" x14ac:dyDescent="0.3">
      <c r="A2426" s="2">
        <v>41</v>
      </c>
      <c r="B2426" s="8" t="s">
        <v>583</v>
      </c>
      <c r="C2426" s="8" t="s">
        <v>32</v>
      </c>
      <c r="D2426" s="8">
        <v>15.1</v>
      </c>
      <c r="E2426" s="8">
        <v>467</v>
      </c>
      <c r="F2426" s="8">
        <v>611</v>
      </c>
      <c r="G2426" s="8">
        <v>700</v>
      </c>
      <c r="H2426" s="8">
        <v>1012</v>
      </c>
      <c r="I2426" s="8">
        <v>1104</v>
      </c>
      <c r="J2426" s="8"/>
      <c r="K2426">
        <f t="shared" si="222"/>
        <v>-480</v>
      </c>
      <c r="L2426">
        <f t="shared" si="223"/>
        <v>-368</v>
      </c>
      <c r="M2426">
        <f t="shared" si="224"/>
        <v>-423</v>
      </c>
      <c r="N2426">
        <f t="shared" si="225"/>
        <v>-297</v>
      </c>
      <c r="O2426">
        <f t="shared" si="226"/>
        <v>-524</v>
      </c>
      <c r="P2426" s="1" t="str">
        <f t="shared" si="227"/>
        <v>ABOVE</v>
      </c>
      <c r="Q2426" s="7">
        <v>0.22764227642276413</v>
      </c>
    </row>
    <row r="2427" spans="1:17" x14ac:dyDescent="0.3">
      <c r="A2427" s="2">
        <v>41</v>
      </c>
      <c r="B2427" s="8" t="s">
        <v>583</v>
      </c>
      <c r="C2427" s="8" t="s">
        <v>584</v>
      </c>
      <c r="D2427" s="8">
        <v>10.1</v>
      </c>
      <c r="E2427" s="8">
        <v>478</v>
      </c>
      <c r="F2427" s="8">
        <v>541</v>
      </c>
      <c r="G2427" s="8">
        <v>716</v>
      </c>
      <c r="H2427" s="8">
        <v>957</v>
      </c>
      <c r="I2427" s="8">
        <v>1016</v>
      </c>
      <c r="J2427" s="8"/>
      <c r="K2427">
        <f t="shared" si="222"/>
        <v>-469</v>
      </c>
      <c r="L2427">
        <f t="shared" si="223"/>
        <v>-438</v>
      </c>
      <c r="M2427">
        <f t="shared" si="224"/>
        <v>-407</v>
      </c>
      <c r="N2427">
        <f t="shared" si="225"/>
        <v>-352</v>
      </c>
      <c r="O2427">
        <f t="shared" si="226"/>
        <v>-612</v>
      </c>
      <c r="P2427" s="1" t="str">
        <f t="shared" si="227"/>
        <v>BELOW</v>
      </c>
      <c r="Q2427" s="7">
        <v>-0.17886178861788626</v>
      </c>
    </row>
    <row r="2428" spans="1:17" x14ac:dyDescent="0.3">
      <c r="A2428" s="2">
        <v>41</v>
      </c>
      <c r="B2428" s="8" t="s">
        <v>583</v>
      </c>
      <c r="C2428" s="8" t="s">
        <v>582</v>
      </c>
      <c r="D2428" s="8">
        <v>47.7</v>
      </c>
      <c r="E2428" s="8">
        <v>467</v>
      </c>
      <c r="F2428" s="8">
        <v>529</v>
      </c>
      <c r="G2428" s="8">
        <v>700</v>
      </c>
      <c r="H2428" s="8">
        <v>944</v>
      </c>
      <c r="I2428" s="8">
        <v>1084</v>
      </c>
      <c r="J2428" s="8"/>
      <c r="K2428">
        <f t="shared" si="222"/>
        <v>-480</v>
      </c>
      <c r="L2428">
        <f t="shared" si="223"/>
        <v>-450</v>
      </c>
      <c r="M2428">
        <f t="shared" si="224"/>
        <v>-423</v>
      </c>
      <c r="N2428">
        <f t="shared" si="225"/>
        <v>-365</v>
      </c>
      <c r="O2428">
        <f t="shared" si="226"/>
        <v>-544</v>
      </c>
      <c r="P2428" s="1" t="str">
        <f t="shared" si="227"/>
        <v>ABOVE</v>
      </c>
      <c r="Q2428" s="7">
        <v>2.8780487804878052</v>
      </c>
    </row>
    <row r="2429" spans="1:17" x14ac:dyDescent="0.3">
      <c r="A2429" s="2">
        <v>42</v>
      </c>
      <c r="B2429" s="8" t="s">
        <v>531</v>
      </c>
      <c r="C2429" s="8" t="s">
        <v>530</v>
      </c>
      <c r="D2429" s="8">
        <v>15.3</v>
      </c>
      <c r="E2429" s="8">
        <v>566</v>
      </c>
      <c r="F2429" s="8">
        <v>698</v>
      </c>
      <c r="G2429" s="8">
        <v>855</v>
      </c>
      <c r="H2429" s="8">
        <v>1114</v>
      </c>
      <c r="I2429" s="8">
        <v>1405</v>
      </c>
      <c r="J2429" s="8"/>
      <c r="K2429">
        <f t="shared" si="222"/>
        <v>-381</v>
      </c>
      <c r="L2429">
        <f t="shared" si="223"/>
        <v>-281</v>
      </c>
      <c r="M2429">
        <f t="shared" si="224"/>
        <v>-268</v>
      </c>
      <c r="N2429">
        <f t="shared" si="225"/>
        <v>-195</v>
      </c>
      <c r="O2429">
        <f t="shared" si="226"/>
        <v>-223</v>
      </c>
      <c r="P2429" s="1" t="str">
        <f t="shared" si="227"/>
        <v>ABOVE</v>
      </c>
      <c r="Q2429" s="7">
        <v>0.24390243902439024</v>
      </c>
    </row>
    <row r="2430" spans="1:17" x14ac:dyDescent="0.3">
      <c r="A2430" s="2">
        <v>42</v>
      </c>
      <c r="B2430" s="8" t="s">
        <v>531</v>
      </c>
      <c r="C2430" s="8" t="s">
        <v>258</v>
      </c>
      <c r="D2430" s="8">
        <v>13.9</v>
      </c>
      <c r="E2430" s="8">
        <v>554</v>
      </c>
      <c r="F2430" s="8">
        <v>558</v>
      </c>
      <c r="G2430" s="8">
        <v>714</v>
      </c>
      <c r="H2430" s="8">
        <v>937</v>
      </c>
      <c r="I2430" s="8">
        <v>1161</v>
      </c>
      <c r="J2430" s="8"/>
      <c r="K2430">
        <f t="shared" si="222"/>
        <v>-393</v>
      </c>
      <c r="L2430">
        <f t="shared" si="223"/>
        <v>-421</v>
      </c>
      <c r="M2430">
        <f t="shared" si="224"/>
        <v>-409</v>
      </c>
      <c r="N2430">
        <f t="shared" si="225"/>
        <v>-372</v>
      </c>
      <c r="O2430">
        <f t="shared" si="226"/>
        <v>-467</v>
      </c>
      <c r="P2430" s="1" t="str">
        <f t="shared" si="227"/>
        <v>ABOVE</v>
      </c>
      <c r="Q2430" s="7">
        <v>0.13008130081300809</v>
      </c>
    </row>
    <row r="2431" spans="1:17" x14ac:dyDescent="0.3">
      <c r="A2431" s="2">
        <v>42</v>
      </c>
      <c r="B2431" s="8" t="s">
        <v>531</v>
      </c>
      <c r="C2431" s="8" t="s">
        <v>173</v>
      </c>
      <c r="D2431" s="8">
        <v>17.600000000000001</v>
      </c>
      <c r="E2431" s="8">
        <v>457</v>
      </c>
      <c r="F2431" s="8">
        <v>530</v>
      </c>
      <c r="G2431" s="8">
        <v>619</v>
      </c>
      <c r="H2431" s="8">
        <v>853</v>
      </c>
      <c r="I2431" s="8">
        <v>915</v>
      </c>
      <c r="J2431" s="8"/>
      <c r="K2431">
        <f t="shared" si="222"/>
        <v>-490</v>
      </c>
      <c r="L2431">
        <f t="shared" si="223"/>
        <v>-449</v>
      </c>
      <c r="M2431">
        <f t="shared" si="224"/>
        <v>-504</v>
      </c>
      <c r="N2431">
        <f t="shared" si="225"/>
        <v>-456</v>
      </c>
      <c r="O2431">
        <f t="shared" si="226"/>
        <v>-713</v>
      </c>
      <c r="P2431" s="1" t="str">
        <f t="shared" si="227"/>
        <v>ABOVE</v>
      </c>
      <c r="Q2431" s="7">
        <v>0.43089430894308944</v>
      </c>
    </row>
    <row r="2432" spans="1:17" x14ac:dyDescent="0.3">
      <c r="A2432" s="2">
        <v>42</v>
      </c>
      <c r="B2432" s="8" t="s">
        <v>531</v>
      </c>
      <c r="C2432" s="8" t="s">
        <v>581</v>
      </c>
      <c r="D2432" s="8">
        <v>27.3</v>
      </c>
      <c r="E2432" s="8">
        <v>457</v>
      </c>
      <c r="F2432" s="8">
        <v>541</v>
      </c>
      <c r="G2432" s="8">
        <v>619</v>
      </c>
      <c r="H2432" s="8">
        <v>776</v>
      </c>
      <c r="I2432" s="8">
        <v>919</v>
      </c>
      <c r="J2432" s="8"/>
      <c r="K2432">
        <f t="shared" si="222"/>
        <v>-490</v>
      </c>
      <c r="L2432">
        <f t="shared" si="223"/>
        <v>-438</v>
      </c>
      <c r="M2432">
        <f t="shared" si="224"/>
        <v>-504</v>
      </c>
      <c r="N2432">
        <f t="shared" si="225"/>
        <v>-533</v>
      </c>
      <c r="O2432">
        <f t="shared" si="226"/>
        <v>-709</v>
      </c>
      <c r="P2432" s="1" t="str">
        <f t="shared" si="227"/>
        <v>ABOVE</v>
      </c>
      <c r="Q2432" s="7">
        <v>1.2195121951219512</v>
      </c>
    </row>
    <row r="2433" spans="1:17" x14ac:dyDescent="0.3">
      <c r="A2433" s="2">
        <v>42</v>
      </c>
      <c r="B2433" s="8" t="s">
        <v>531</v>
      </c>
      <c r="C2433" s="8" t="s">
        <v>580</v>
      </c>
      <c r="D2433" s="8">
        <v>10.5</v>
      </c>
      <c r="E2433" s="8">
        <v>566</v>
      </c>
      <c r="F2433" s="8">
        <v>698</v>
      </c>
      <c r="G2433" s="8">
        <v>855</v>
      </c>
      <c r="H2433" s="8">
        <v>1114</v>
      </c>
      <c r="I2433" s="8">
        <v>1405</v>
      </c>
      <c r="J2433" s="8"/>
      <c r="K2433">
        <f t="shared" si="222"/>
        <v>-381</v>
      </c>
      <c r="L2433">
        <f t="shared" si="223"/>
        <v>-281</v>
      </c>
      <c r="M2433">
        <f t="shared" si="224"/>
        <v>-268</v>
      </c>
      <c r="N2433">
        <f t="shared" si="225"/>
        <v>-195</v>
      </c>
      <c r="O2433">
        <f t="shared" si="226"/>
        <v>-223</v>
      </c>
      <c r="P2433" s="1" t="str">
        <f t="shared" si="227"/>
        <v>BELOW</v>
      </c>
      <c r="Q2433" s="7">
        <v>-0.14634146341463419</v>
      </c>
    </row>
    <row r="2434" spans="1:17" x14ac:dyDescent="0.3">
      <c r="A2434" s="2">
        <v>42</v>
      </c>
      <c r="B2434" s="8" t="s">
        <v>531</v>
      </c>
      <c r="C2434" s="8" t="s">
        <v>579</v>
      </c>
      <c r="D2434" s="8">
        <v>14.5</v>
      </c>
      <c r="E2434" s="8">
        <v>513</v>
      </c>
      <c r="F2434" s="8">
        <v>604</v>
      </c>
      <c r="G2434" s="8">
        <v>799</v>
      </c>
      <c r="H2434" s="8">
        <v>1024</v>
      </c>
      <c r="I2434" s="8">
        <v>1233</v>
      </c>
      <c r="J2434" s="8"/>
      <c r="K2434">
        <f t="shared" si="222"/>
        <v>-434</v>
      </c>
      <c r="L2434">
        <f t="shared" si="223"/>
        <v>-375</v>
      </c>
      <c r="M2434">
        <f t="shared" si="224"/>
        <v>-324</v>
      </c>
      <c r="N2434">
        <f t="shared" si="225"/>
        <v>-285</v>
      </c>
      <c r="O2434">
        <f t="shared" si="226"/>
        <v>-395</v>
      </c>
      <c r="P2434" s="1" t="str">
        <f t="shared" si="227"/>
        <v>ABOVE</v>
      </c>
      <c r="Q2434" s="7">
        <v>0.1788617886178861</v>
      </c>
    </row>
    <row r="2435" spans="1:17" x14ac:dyDescent="0.3">
      <c r="A2435" s="2">
        <v>42</v>
      </c>
      <c r="B2435" s="8" t="s">
        <v>531</v>
      </c>
      <c r="C2435" s="8" t="s">
        <v>21</v>
      </c>
      <c r="D2435" s="8">
        <v>21.9</v>
      </c>
      <c r="E2435" s="8">
        <v>415</v>
      </c>
      <c r="F2435" s="8">
        <v>468</v>
      </c>
      <c r="G2435" s="8">
        <v>619</v>
      </c>
      <c r="H2435" s="8">
        <v>809</v>
      </c>
      <c r="I2435" s="8">
        <v>1052</v>
      </c>
      <c r="J2435" s="8"/>
      <c r="K2435">
        <f t="shared" si="222"/>
        <v>-532</v>
      </c>
      <c r="L2435">
        <f t="shared" si="223"/>
        <v>-511</v>
      </c>
      <c r="M2435">
        <f t="shared" si="224"/>
        <v>-504</v>
      </c>
      <c r="N2435">
        <f t="shared" si="225"/>
        <v>-500</v>
      </c>
      <c r="O2435">
        <f t="shared" si="226"/>
        <v>-576</v>
      </c>
      <c r="P2435" s="1" t="str">
        <f t="shared" si="227"/>
        <v>ABOVE</v>
      </c>
      <c r="Q2435" s="7">
        <v>0.78048780487804859</v>
      </c>
    </row>
    <row r="2436" spans="1:17" x14ac:dyDescent="0.3">
      <c r="A2436" s="2">
        <v>42</v>
      </c>
      <c r="B2436" s="8" t="s">
        <v>531</v>
      </c>
      <c r="C2436" s="8" t="s">
        <v>578</v>
      </c>
      <c r="D2436" s="8">
        <v>13</v>
      </c>
      <c r="E2436" s="8">
        <v>830</v>
      </c>
      <c r="F2436" s="8">
        <v>911</v>
      </c>
      <c r="G2436" s="8">
        <v>1103</v>
      </c>
      <c r="H2436" s="8">
        <v>1455</v>
      </c>
      <c r="I2436" s="8">
        <v>1738</v>
      </c>
      <c r="J2436" s="8"/>
      <c r="K2436">
        <f t="shared" si="222"/>
        <v>-117</v>
      </c>
      <c r="L2436">
        <f t="shared" si="223"/>
        <v>-68</v>
      </c>
      <c r="M2436">
        <f t="shared" si="224"/>
        <v>-20</v>
      </c>
      <c r="N2436">
        <f t="shared" si="225"/>
        <v>146</v>
      </c>
      <c r="O2436">
        <f t="shared" si="226"/>
        <v>110</v>
      </c>
      <c r="P2436" s="1" t="str">
        <f t="shared" si="227"/>
        <v>ABOVE</v>
      </c>
      <c r="Q2436" s="7">
        <v>5.6910569105690999E-2</v>
      </c>
    </row>
    <row r="2437" spans="1:17" x14ac:dyDescent="0.3">
      <c r="A2437" s="2">
        <v>42</v>
      </c>
      <c r="B2437" s="8" t="s">
        <v>531</v>
      </c>
      <c r="C2437" s="8" t="s">
        <v>251</v>
      </c>
      <c r="D2437" s="8">
        <v>16.8</v>
      </c>
      <c r="E2437" s="8">
        <v>457</v>
      </c>
      <c r="F2437" s="8">
        <v>513</v>
      </c>
      <c r="G2437" s="8">
        <v>619</v>
      </c>
      <c r="H2437" s="8">
        <v>776</v>
      </c>
      <c r="I2437" s="8">
        <v>919</v>
      </c>
      <c r="J2437" s="8"/>
      <c r="K2437">
        <f t="shared" ref="K2437:K2500" si="228">E2437-$E$1</f>
        <v>-490</v>
      </c>
      <c r="L2437">
        <f t="shared" ref="L2437:L2500" si="229">F2437-$F$1</f>
        <v>-466</v>
      </c>
      <c r="M2437">
        <f t="shared" ref="M2437:M2500" si="230">G2437-$G$1</f>
        <v>-504</v>
      </c>
      <c r="N2437">
        <f t="shared" ref="N2437:N2500" si="231">H2437-$H$1</f>
        <v>-533</v>
      </c>
      <c r="O2437">
        <f t="shared" ref="O2437:O2500" si="232">I2437-$I$1</f>
        <v>-709</v>
      </c>
      <c r="P2437" s="1" t="str">
        <f t="shared" ref="P2437:P2500" si="233">IF(D2437&gt;$D$1,"ABOVE",(IF(D2437&lt;$D$1,"BELOW","EQUAL")))</f>
        <v>ABOVE</v>
      </c>
      <c r="Q2437" s="7">
        <v>0.36585365853658536</v>
      </c>
    </row>
    <row r="2438" spans="1:17" x14ac:dyDescent="0.3">
      <c r="A2438" s="2">
        <v>42</v>
      </c>
      <c r="B2438" s="8" t="s">
        <v>531</v>
      </c>
      <c r="C2438" s="8" t="s">
        <v>577</v>
      </c>
      <c r="D2438" s="8">
        <v>19.3</v>
      </c>
      <c r="E2438" s="8">
        <v>534</v>
      </c>
      <c r="F2438" s="8">
        <v>552</v>
      </c>
      <c r="G2438" s="8">
        <v>689</v>
      </c>
      <c r="H2438" s="8">
        <v>863</v>
      </c>
      <c r="I2438" s="8">
        <v>980</v>
      </c>
      <c r="J2438" s="8"/>
      <c r="K2438">
        <f t="shared" si="228"/>
        <v>-413</v>
      </c>
      <c r="L2438">
        <f t="shared" si="229"/>
        <v>-427</v>
      </c>
      <c r="M2438">
        <f t="shared" si="230"/>
        <v>-434</v>
      </c>
      <c r="N2438">
        <f t="shared" si="231"/>
        <v>-446</v>
      </c>
      <c r="O2438">
        <f t="shared" si="232"/>
        <v>-648</v>
      </c>
      <c r="P2438" s="1" t="str">
        <f t="shared" si="233"/>
        <v>ABOVE</v>
      </c>
      <c r="Q2438" s="7">
        <v>0.56910569105691056</v>
      </c>
    </row>
    <row r="2439" spans="1:17" x14ac:dyDescent="0.3">
      <c r="A2439" s="2">
        <v>42</v>
      </c>
      <c r="B2439" s="8" t="s">
        <v>531</v>
      </c>
      <c r="C2439" s="8" t="s">
        <v>576</v>
      </c>
      <c r="D2439" s="8">
        <v>9.6</v>
      </c>
      <c r="E2439" s="8">
        <v>830</v>
      </c>
      <c r="F2439" s="8">
        <v>911</v>
      </c>
      <c r="G2439" s="8">
        <v>1103</v>
      </c>
      <c r="H2439" s="8">
        <v>1455</v>
      </c>
      <c r="I2439" s="8">
        <v>1738</v>
      </c>
      <c r="J2439" s="8"/>
      <c r="K2439">
        <f t="shared" si="228"/>
        <v>-117</v>
      </c>
      <c r="L2439">
        <f t="shared" si="229"/>
        <v>-68</v>
      </c>
      <c r="M2439">
        <f t="shared" si="230"/>
        <v>-20</v>
      </c>
      <c r="N2439">
        <f t="shared" si="231"/>
        <v>146</v>
      </c>
      <c r="O2439">
        <f t="shared" si="232"/>
        <v>110</v>
      </c>
      <c r="P2439" s="1" t="str">
        <f t="shared" si="233"/>
        <v>BELOW</v>
      </c>
      <c r="Q2439" s="7">
        <v>-0.2195121951219513</v>
      </c>
    </row>
    <row r="2440" spans="1:17" x14ac:dyDescent="0.3">
      <c r="A2440" s="2">
        <v>42</v>
      </c>
      <c r="B2440" s="8" t="s">
        <v>531</v>
      </c>
      <c r="C2440" s="8" t="s">
        <v>575</v>
      </c>
      <c r="D2440" s="8">
        <v>14.8</v>
      </c>
      <c r="E2440" s="8">
        <v>498</v>
      </c>
      <c r="F2440" s="8">
        <v>634</v>
      </c>
      <c r="G2440" s="8">
        <v>775</v>
      </c>
      <c r="H2440" s="8">
        <v>1085</v>
      </c>
      <c r="I2440" s="8">
        <v>1172</v>
      </c>
      <c r="J2440" s="8"/>
      <c r="K2440">
        <f t="shared" si="228"/>
        <v>-449</v>
      </c>
      <c r="L2440">
        <f t="shared" si="229"/>
        <v>-345</v>
      </c>
      <c r="M2440">
        <f t="shared" si="230"/>
        <v>-348</v>
      </c>
      <c r="N2440">
        <f t="shared" si="231"/>
        <v>-224</v>
      </c>
      <c r="O2440">
        <f t="shared" si="232"/>
        <v>-456</v>
      </c>
      <c r="P2440" s="1" t="str">
        <f t="shared" si="233"/>
        <v>ABOVE</v>
      </c>
      <c r="Q2440" s="7">
        <v>0.2032520325203252</v>
      </c>
    </row>
    <row r="2441" spans="1:17" x14ac:dyDescent="0.3">
      <c r="A2441" s="2">
        <v>42</v>
      </c>
      <c r="B2441" s="8" t="s">
        <v>531</v>
      </c>
      <c r="C2441" s="8" t="s">
        <v>574</v>
      </c>
      <c r="D2441" s="8">
        <v>19.7</v>
      </c>
      <c r="E2441" s="8">
        <v>457</v>
      </c>
      <c r="F2441" s="8">
        <v>487</v>
      </c>
      <c r="G2441" s="8">
        <v>619</v>
      </c>
      <c r="H2441" s="8">
        <v>776</v>
      </c>
      <c r="I2441" s="8">
        <v>979</v>
      </c>
      <c r="J2441" s="8"/>
      <c r="K2441">
        <f t="shared" si="228"/>
        <v>-490</v>
      </c>
      <c r="L2441">
        <f t="shared" si="229"/>
        <v>-492</v>
      </c>
      <c r="M2441">
        <f t="shared" si="230"/>
        <v>-504</v>
      </c>
      <c r="N2441">
        <f t="shared" si="231"/>
        <v>-533</v>
      </c>
      <c r="O2441">
        <f t="shared" si="232"/>
        <v>-649</v>
      </c>
      <c r="P2441" s="1" t="str">
        <f t="shared" si="233"/>
        <v>ABOVE</v>
      </c>
      <c r="Q2441" s="7">
        <v>0.60162601626016243</v>
      </c>
    </row>
    <row r="2442" spans="1:17" x14ac:dyDescent="0.3">
      <c r="A2442" s="2">
        <v>42</v>
      </c>
      <c r="B2442" s="8" t="s">
        <v>531</v>
      </c>
      <c r="C2442" s="8" t="s">
        <v>137</v>
      </c>
      <c r="D2442" s="8">
        <v>20.100000000000001</v>
      </c>
      <c r="E2442" s="8">
        <v>457</v>
      </c>
      <c r="F2442" s="8">
        <v>481</v>
      </c>
      <c r="G2442" s="8">
        <v>619</v>
      </c>
      <c r="H2442" s="8">
        <v>870</v>
      </c>
      <c r="I2442" s="8">
        <v>919</v>
      </c>
      <c r="J2442" s="8"/>
      <c r="K2442">
        <f t="shared" si="228"/>
        <v>-490</v>
      </c>
      <c r="L2442">
        <f t="shared" si="229"/>
        <v>-498</v>
      </c>
      <c r="M2442">
        <f t="shared" si="230"/>
        <v>-504</v>
      </c>
      <c r="N2442">
        <f t="shared" si="231"/>
        <v>-439</v>
      </c>
      <c r="O2442">
        <f t="shared" si="232"/>
        <v>-709</v>
      </c>
      <c r="P2442" s="1" t="str">
        <f t="shared" si="233"/>
        <v>ABOVE</v>
      </c>
      <c r="Q2442" s="7">
        <v>0.63414634146341464</v>
      </c>
    </row>
    <row r="2443" spans="1:17" x14ac:dyDescent="0.3">
      <c r="A2443" s="2">
        <v>42</v>
      </c>
      <c r="B2443" s="8" t="s">
        <v>531</v>
      </c>
      <c r="C2443" s="8" t="s">
        <v>573</v>
      </c>
      <c r="D2443" s="8">
        <v>22.8</v>
      </c>
      <c r="E2443" s="8">
        <v>457</v>
      </c>
      <c r="F2443" s="8">
        <v>468</v>
      </c>
      <c r="G2443" s="8">
        <v>619</v>
      </c>
      <c r="H2443" s="8">
        <v>887</v>
      </c>
      <c r="I2443" s="8">
        <v>919</v>
      </c>
      <c r="J2443" s="8"/>
      <c r="K2443">
        <f t="shared" si="228"/>
        <v>-490</v>
      </c>
      <c r="L2443">
        <f t="shared" si="229"/>
        <v>-511</v>
      </c>
      <c r="M2443">
        <f t="shared" si="230"/>
        <v>-504</v>
      </c>
      <c r="N2443">
        <f t="shared" si="231"/>
        <v>-422</v>
      </c>
      <c r="O2443">
        <f t="shared" si="232"/>
        <v>-709</v>
      </c>
      <c r="P2443" s="1" t="str">
        <f t="shared" si="233"/>
        <v>ABOVE</v>
      </c>
      <c r="Q2443" s="7">
        <v>0.85365853658536583</v>
      </c>
    </row>
    <row r="2444" spans="1:17" x14ac:dyDescent="0.3">
      <c r="A2444" s="2">
        <v>42</v>
      </c>
      <c r="B2444" s="8" t="s">
        <v>531</v>
      </c>
      <c r="C2444" s="8" t="s">
        <v>572</v>
      </c>
      <c r="D2444" s="8">
        <v>14.4</v>
      </c>
      <c r="E2444" s="8">
        <v>502</v>
      </c>
      <c r="F2444" s="8">
        <v>515</v>
      </c>
      <c r="G2444" s="8">
        <v>681</v>
      </c>
      <c r="H2444" s="8">
        <v>919</v>
      </c>
      <c r="I2444" s="8">
        <v>994</v>
      </c>
      <c r="J2444" s="8"/>
      <c r="K2444">
        <f t="shared" si="228"/>
        <v>-445</v>
      </c>
      <c r="L2444">
        <f t="shared" si="229"/>
        <v>-464</v>
      </c>
      <c r="M2444">
        <f t="shared" si="230"/>
        <v>-442</v>
      </c>
      <c r="N2444">
        <f t="shared" si="231"/>
        <v>-390</v>
      </c>
      <c r="O2444">
        <f t="shared" si="232"/>
        <v>-634</v>
      </c>
      <c r="P2444" s="1" t="str">
        <f t="shared" si="233"/>
        <v>ABOVE</v>
      </c>
      <c r="Q2444" s="7">
        <v>0.17073170731707313</v>
      </c>
    </row>
    <row r="2445" spans="1:17" x14ac:dyDescent="0.3">
      <c r="A2445" s="2">
        <v>42</v>
      </c>
      <c r="B2445" s="8" t="s">
        <v>531</v>
      </c>
      <c r="C2445" s="8" t="s">
        <v>481</v>
      </c>
      <c r="D2445" s="8">
        <v>15.8</v>
      </c>
      <c r="E2445" s="8">
        <v>438</v>
      </c>
      <c r="F2445" s="8">
        <v>509</v>
      </c>
      <c r="G2445" s="8">
        <v>668</v>
      </c>
      <c r="H2445" s="8">
        <v>873</v>
      </c>
      <c r="I2445" s="8">
        <v>1146</v>
      </c>
      <c r="J2445" s="8"/>
      <c r="K2445">
        <f t="shared" si="228"/>
        <v>-509</v>
      </c>
      <c r="L2445">
        <f t="shared" si="229"/>
        <v>-470</v>
      </c>
      <c r="M2445">
        <f t="shared" si="230"/>
        <v>-455</v>
      </c>
      <c r="N2445">
        <f t="shared" si="231"/>
        <v>-436</v>
      </c>
      <c r="O2445">
        <f t="shared" si="232"/>
        <v>-482</v>
      </c>
      <c r="P2445" s="1" t="str">
        <f t="shared" si="233"/>
        <v>ABOVE</v>
      </c>
      <c r="Q2445" s="7">
        <v>0.28455284552845528</v>
      </c>
    </row>
    <row r="2446" spans="1:17" x14ac:dyDescent="0.3">
      <c r="A2446" s="2">
        <v>42</v>
      </c>
      <c r="B2446" s="8" t="s">
        <v>531</v>
      </c>
      <c r="C2446" s="8" t="s">
        <v>244</v>
      </c>
      <c r="D2446" s="8">
        <v>13.3</v>
      </c>
      <c r="E2446" s="8">
        <v>484</v>
      </c>
      <c r="F2446" s="8">
        <v>487</v>
      </c>
      <c r="G2446" s="8">
        <v>644</v>
      </c>
      <c r="H2446" s="8">
        <v>866</v>
      </c>
      <c r="I2446" s="8">
        <v>898</v>
      </c>
      <c r="J2446" s="8"/>
      <c r="K2446">
        <f t="shared" si="228"/>
        <v>-463</v>
      </c>
      <c r="L2446">
        <f t="shared" si="229"/>
        <v>-492</v>
      </c>
      <c r="M2446">
        <f t="shared" si="230"/>
        <v>-479</v>
      </c>
      <c r="N2446">
        <f t="shared" si="231"/>
        <v>-443</v>
      </c>
      <c r="O2446">
        <f t="shared" si="232"/>
        <v>-730</v>
      </c>
      <c r="P2446" s="1" t="str">
        <f t="shared" si="233"/>
        <v>ABOVE</v>
      </c>
      <c r="Q2446" s="7">
        <v>8.1300813008130079E-2</v>
      </c>
    </row>
    <row r="2447" spans="1:17" x14ac:dyDescent="0.3">
      <c r="A2447" s="2">
        <v>42</v>
      </c>
      <c r="B2447" s="8" t="s">
        <v>531</v>
      </c>
      <c r="C2447" s="8" t="s">
        <v>571</v>
      </c>
      <c r="D2447" s="8">
        <v>12.6</v>
      </c>
      <c r="E2447" s="8">
        <v>830</v>
      </c>
      <c r="F2447" s="8">
        <v>911</v>
      </c>
      <c r="G2447" s="8">
        <v>1103</v>
      </c>
      <c r="H2447" s="8">
        <v>1455</v>
      </c>
      <c r="I2447" s="8">
        <v>1738</v>
      </c>
      <c r="J2447" s="8"/>
      <c r="K2447">
        <f t="shared" si="228"/>
        <v>-117</v>
      </c>
      <c r="L2447">
        <f t="shared" si="229"/>
        <v>-68</v>
      </c>
      <c r="M2447">
        <f t="shared" si="230"/>
        <v>-20</v>
      </c>
      <c r="N2447">
        <f t="shared" si="231"/>
        <v>146</v>
      </c>
      <c r="O2447">
        <f t="shared" si="232"/>
        <v>110</v>
      </c>
      <c r="P2447" s="1" t="str">
        <f t="shared" si="233"/>
        <v>ABOVE</v>
      </c>
      <c r="Q2447" s="7">
        <v>2.4390243902438935E-2</v>
      </c>
    </row>
    <row r="2448" spans="1:17" x14ac:dyDescent="0.3">
      <c r="A2448" s="2">
        <v>42</v>
      </c>
      <c r="B2448" s="8" t="s">
        <v>531</v>
      </c>
      <c r="C2448" s="8" t="s">
        <v>570</v>
      </c>
      <c r="D2448" s="8">
        <v>16</v>
      </c>
      <c r="E2448" s="8">
        <v>457</v>
      </c>
      <c r="F2448" s="8">
        <v>541</v>
      </c>
      <c r="G2448" s="8">
        <v>619</v>
      </c>
      <c r="H2448" s="8">
        <v>776</v>
      </c>
      <c r="I2448" s="8">
        <v>919</v>
      </c>
      <c r="J2448" s="8"/>
      <c r="K2448">
        <f t="shared" si="228"/>
        <v>-490</v>
      </c>
      <c r="L2448">
        <f t="shared" si="229"/>
        <v>-438</v>
      </c>
      <c r="M2448">
        <f t="shared" si="230"/>
        <v>-504</v>
      </c>
      <c r="N2448">
        <f t="shared" si="231"/>
        <v>-533</v>
      </c>
      <c r="O2448">
        <f t="shared" si="232"/>
        <v>-709</v>
      </c>
      <c r="P2448" s="1" t="str">
        <f t="shared" si="233"/>
        <v>ABOVE</v>
      </c>
      <c r="Q2448" s="7">
        <v>0.30081300813008122</v>
      </c>
    </row>
    <row r="2449" spans="1:17" x14ac:dyDescent="0.3">
      <c r="A2449" s="2">
        <v>42</v>
      </c>
      <c r="B2449" s="8" t="s">
        <v>531</v>
      </c>
      <c r="C2449" s="8" t="s">
        <v>569</v>
      </c>
      <c r="D2449" s="8">
        <v>18</v>
      </c>
      <c r="E2449" s="8">
        <v>457</v>
      </c>
      <c r="F2449" s="8">
        <v>468</v>
      </c>
      <c r="G2449" s="8">
        <v>619</v>
      </c>
      <c r="H2449" s="8">
        <v>895</v>
      </c>
      <c r="I2449" s="8">
        <v>919</v>
      </c>
      <c r="J2449" s="8"/>
      <c r="K2449">
        <f t="shared" si="228"/>
        <v>-490</v>
      </c>
      <c r="L2449">
        <f t="shared" si="229"/>
        <v>-511</v>
      </c>
      <c r="M2449">
        <f t="shared" si="230"/>
        <v>-504</v>
      </c>
      <c r="N2449">
        <f t="shared" si="231"/>
        <v>-414</v>
      </c>
      <c r="O2449">
        <f t="shared" si="232"/>
        <v>-709</v>
      </c>
      <c r="P2449" s="1" t="str">
        <f t="shared" si="233"/>
        <v>ABOVE</v>
      </c>
      <c r="Q2449" s="7">
        <v>0.46341463414634138</v>
      </c>
    </row>
    <row r="2450" spans="1:17" x14ac:dyDescent="0.3">
      <c r="A2450" s="2">
        <v>42</v>
      </c>
      <c r="B2450" s="8" t="s">
        <v>531</v>
      </c>
      <c r="C2450" s="8" t="s">
        <v>568</v>
      </c>
      <c r="D2450" s="8">
        <v>10.1</v>
      </c>
      <c r="E2450" s="8">
        <v>830</v>
      </c>
      <c r="F2450" s="8">
        <v>911</v>
      </c>
      <c r="G2450" s="8">
        <v>1103</v>
      </c>
      <c r="H2450" s="8">
        <v>1455</v>
      </c>
      <c r="I2450" s="8">
        <v>1738</v>
      </c>
      <c r="J2450" s="8"/>
      <c r="K2450">
        <f t="shared" si="228"/>
        <v>-117</v>
      </c>
      <c r="L2450">
        <f t="shared" si="229"/>
        <v>-68</v>
      </c>
      <c r="M2450">
        <f t="shared" si="230"/>
        <v>-20</v>
      </c>
      <c r="N2450">
        <f t="shared" si="231"/>
        <v>146</v>
      </c>
      <c r="O2450">
        <f t="shared" si="232"/>
        <v>110</v>
      </c>
      <c r="P2450" s="1" t="str">
        <f t="shared" si="233"/>
        <v>BELOW</v>
      </c>
      <c r="Q2450" s="7">
        <v>-0.17886178861788626</v>
      </c>
    </row>
    <row r="2451" spans="1:17" x14ac:dyDescent="0.3">
      <c r="A2451" s="2">
        <v>42</v>
      </c>
      <c r="B2451" s="8" t="s">
        <v>531</v>
      </c>
      <c r="C2451" s="8" t="s">
        <v>567</v>
      </c>
      <c r="D2451" s="8">
        <v>17.3</v>
      </c>
      <c r="E2451" s="8">
        <v>473</v>
      </c>
      <c r="F2451" s="8">
        <v>485</v>
      </c>
      <c r="G2451" s="8">
        <v>642</v>
      </c>
      <c r="H2451" s="8">
        <v>928</v>
      </c>
      <c r="I2451" s="8">
        <v>971</v>
      </c>
      <c r="J2451" s="8"/>
      <c r="K2451">
        <f t="shared" si="228"/>
        <v>-474</v>
      </c>
      <c r="L2451">
        <f t="shared" si="229"/>
        <v>-494</v>
      </c>
      <c r="M2451">
        <f t="shared" si="230"/>
        <v>-481</v>
      </c>
      <c r="N2451">
        <f t="shared" si="231"/>
        <v>-381</v>
      </c>
      <c r="O2451">
        <f t="shared" si="232"/>
        <v>-657</v>
      </c>
      <c r="P2451" s="1" t="str">
        <f t="shared" si="233"/>
        <v>ABOVE</v>
      </c>
      <c r="Q2451" s="7">
        <v>0.4065040650406504</v>
      </c>
    </row>
    <row r="2452" spans="1:17" x14ac:dyDescent="0.3">
      <c r="A2452" s="2">
        <v>42</v>
      </c>
      <c r="B2452" s="8" t="s">
        <v>531</v>
      </c>
      <c r="C2452" s="8" t="s">
        <v>135</v>
      </c>
      <c r="D2452" s="8">
        <v>11.2</v>
      </c>
      <c r="E2452" s="8">
        <v>658</v>
      </c>
      <c r="F2452" s="8">
        <v>742</v>
      </c>
      <c r="G2452" s="8">
        <v>875</v>
      </c>
      <c r="H2452" s="8">
        <v>1194</v>
      </c>
      <c r="I2452" s="8">
        <v>1372</v>
      </c>
      <c r="J2452" s="8"/>
      <c r="K2452">
        <f t="shared" si="228"/>
        <v>-289</v>
      </c>
      <c r="L2452">
        <f t="shared" si="229"/>
        <v>-237</v>
      </c>
      <c r="M2452">
        <f t="shared" si="230"/>
        <v>-248</v>
      </c>
      <c r="N2452">
        <f t="shared" si="231"/>
        <v>-115</v>
      </c>
      <c r="O2452">
        <f t="shared" si="232"/>
        <v>-256</v>
      </c>
      <c r="P2452" s="1" t="str">
        <f t="shared" si="233"/>
        <v>BELOW</v>
      </c>
      <c r="Q2452" s="7">
        <v>-8.9430894308943201E-2</v>
      </c>
    </row>
    <row r="2453" spans="1:17" x14ac:dyDescent="0.3">
      <c r="A2453" s="2">
        <v>42</v>
      </c>
      <c r="B2453" s="8" t="s">
        <v>531</v>
      </c>
      <c r="C2453" s="8" t="s">
        <v>566</v>
      </c>
      <c r="D2453" s="8">
        <v>20.9</v>
      </c>
      <c r="E2453" s="8">
        <v>457</v>
      </c>
      <c r="F2453" s="8">
        <v>541</v>
      </c>
      <c r="G2453" s="8">
        <v>619</v>
      </c>
      <c r="H2453" s="8">
        <v>830</v>
      </c>
      <c r="I2453" s="8">
        <v>1058</v>
      </c>
      <c r="J2453" s="8"/>
      <c r="K2453">
        <f t="shared" si="228"/>
        <v>-490</v>
      </c>
      <c r="L2453">
        <f t="shared" si="229"/>
        <v>-438</v>
      </c>
      <c r="M2453">
        <f t="shared" si="230"/>
        <v>-504</v>
      </c>
      <c r="N2453">
        <f t="shared" si="231"/>
        <v>-479</v>
      </c>
      <c r="O2453">
        <f t="shared" si="232"/>
        <v>-570</v>
      </c>
      <c r="P2453" s="1" t="str">
        <f t="shared" si="233"/>
        <v>ABOVE</v>
      </c>
      <c r="Q2453" s="7">
        <v>0.69918699186991851</v>
      </c>
    </row>
    <row r="2454" spans="1:17" x14ac:dyDescent="0.3">
      <c r="A2454" s="2">
        <v>42</v>
      </c>
      <c r="B2454" s="8" t="s">
        <v>531</v>
      </c>
      <c r="C2454" s="8" t="s">
        <v>168</v>
      </c>
      <c r="D2454" s="8">
        <v>13.9</v>
      </c>
      <c r="E2454" s="8">
        <v>457</v>
      </c>
      <c r="F2454" s="8">
        <v>468</v>
      </c>
      <c r="G2454" s="8">
        <v>619</v>
      </c>
      <c r="H2454" s="8">
        <v>895</v>
      </c>
      <c r="I2454" s="8">
        <v>1060</v>
      </c>
      <c r="J2454" s="8"/>
      <c r="K2454">
        <f t="shared" si="228"/>
        <v>-490</v>
      </c>
      <c r="L2454">
        <f t="shared" si="229"/>
        <v>-511</v>
      </c>
      <c r="M2454">
        <f t="shared" si="230"/>
        <v>-504</v>
      </c>
      <c r="N2454">
        <f t="shared" si="231"/>
        <v>-414</v>
      </c>
      <c r="O2454">
        <f t="shared" si="232"/>
        <v>-568</v>
      </c>
      <c r="P2454" s="1" t="str">
        <f t="shared" si="233"/>
        <v>ABOVE</v>
      </c>
      <c r="Q2454" s="7">
        <v>0.13008130081300809</v>
      </c>
    </row>
    <row r="2455" spans="1:17" x14ac:dyDescent="0.3">
      <c r="A2455" s="2">
        <v>42</v>
      </c>
      <c r="B2455" s="8" t="s">
        <v>531</v>
      </c>
      <c r="C2455" s="8" t="s">
        <v>565</v>
      </c>
      <c r="D2455" s="8">
        <v>14.3</v>
      </c>
      <c r="E2455" s="8">
        <v>457</v>
      </c>
      <c r="F2455" s="8">
        <v>542</v>
      </c>
      <c r="G2455" s="8">
        <v>620</v>
      </c>
      <c r="H2455" s="8">
        <v>846</v>
      </c>
      <c r="I2455" s="8">
        <v>1022</v>
      </c>
      <c r="J2455" s="8"/>
      <c r="K2455">
        <f t="shared" si="228"/>
        <v>-490</v>
      </c>
      <c r="L2455">
        <f t="shared" si="229"/>
        <v>-437</v>
      </c>
      <c r="M2455">
        <f t="shared" si="230"/>
        <v>-503</v>
      </c>
      <c r="N2455">
        <f t="shared" si="231"/>
        <v>-463</v>
      </c>
      <c r="O2455">
        <f t="shared" si="232"/>
        <v>-606</v>
      </c>
      <c r="P2455" s="1" t="str">
        <f t="shared" si="233"/>
        <v>ABOVE</v>
      </c>
      <c r="Q2455" s="7">
        <v>0.16260162601626016</v>
      </c>
    </row>
    <row r="2456" spans="1:17" x14ac:dyDescent="0.3">
      <c r="A2456" s="2">
        <v>42</v>
      </c>
      <c r="B2456" s="8" t="s">
        <v>531</v>
      </c>
      <c r="C2456" s="8" t="s">
        <v>235</v>
      </c>
      <c r="D2456" s="8">
        <v>13.4</v>
      </c>
      <c r="E2456" s="8">
        <v>457</v>
      </c>
      <c r="F2456" s="8">
        <v>541</v>
      </c>
      <c r="G2456" s="8">
        <v>619</v>
      </c>
      <c r="H2456" s="8">
        <v>842</v>
      </c>
      <c r="I2456" s="8">
        <v>1027</v>
      </c>
      <c r="J2456" s="8"/>
      <c r="K2456">
        <f t="shared" si="228"/>
        <v>-490</v>
      </c>
      <c r="L2456">
        <f t="shared" si="229"/>
        <v>-438</v>
      </c>
      <c r="M2456">
        <f t="shared" si="230"/>
        <v>-504</v>
      </c>
      <c r="N2456">
        <f t="shared" si="231"/>
        <v>-467</v>
      </c>
      <c r="O2456">
        <f t="shared" si="232"/>
        <v>-601</v>
      </c>
      <c r="P2456" s="1" t="str">
        <f t="shared" si="233"/>
        <v>ABOVE</v>
      </c>
      <c r="Q2456" s="7">
        <v>8.9430894308943049E-2</v>
      </c>
    </row>
    <row r="2457" spans="1:17" x14ac:dyDescent="0.3">
      <c r="A2457" s="2">
        <v>42</v>
      </c>
      <c r="B2457" s="8" t="s">
        <v>531</v>
      </c>
      <c r="C2457" s="8" t="s">
        <v>564</v>
      </c>
      <c r="D2457" s="8">
        <v>17.100000000000001</v>
      </c>
      <c r="E2457" s="8">
        <v>427</v>
      </c>
      <c r="F2457" s="8">
        <v>554</v>
      </c>
      <c r="G2457" s="8">
        <v>637</v>
      </c>
      <c r="H2457" s="8">
        <v>842</v>
      </c>
      <c r="I2457" s="8">
        <v>861</v>
      </c>
      <c r="J2457" s="8"/>
      <c r="K2457">
        <f t="shared" si="228"/>
        <v>-520</v>
      </c>
      <c r="L2457">
        <f t="shared" si="229"/>
        <v>-425</v>
      </c>
      <c r="M2457">
        <f t="shared" si="230"/>
        <v>-486</v>
      </c>
      <c r="N2457">
        <f t="shared" si="231"/>
        <v>-467</v>
      </c>
      <c r="O2457">
        <f t="shared" si="232"/>
        <v>-767</v>
      </c>
      <c r="P2457" s="1" t="str">
        <f t="shared" si="233"/>
        <v>ABOVE</v>
      </c>
      <c r="Q2457" s="7">
        <v>0.3902439024390244</v>
      </c>
    </row>
    <row r="2458" spans="1:17" x14ac:dyDescent="0.3">
      <c r="A2458" s="2">
        <v>42</v>
      </c>
      <c r="B2458" s="8" t="s">
        <v>531</v>
      </c>
      <c r="C2458" s="8" t="s">
        <v>231</v>
      </c>
      <c r="D2458" s="8">
        <v>15.9</v>
      </c>
      <c r="E2458" s="8">
        <v>472</v>
      </c>
      <c r="F2458" s="8">
        <v>475</v>
      </c>
      <c r="G2458" s="8">
        <v>619</v>
      </c>
      <c r="H2458" s="8">
        <v>812</v>
      </c>
      <c r="I2458" s="8">
        <v>968</v>
      </c>
      <c r="J2458" s="8"/>
      <c r="K2458">
        <f t="shared" si="228"/>
        <v>-475</v>
      </c>
      <c r="L2458">
        <f t="shared" si="229"/>
        <v>-504</v>
      </c>
      <c r="M2458">
        <f t="shared" si="230"/>
        <v>-504</v>
      </c>
      <c r="N2458">
        <f t="shared" si="231"/>
        <v>-497</v>
      </c>
      <c r="O2458">
        <f t="shared" si="232"/>
        <v>-660</v>
      </c>
      <c r="P2458" s="1" t="str">
        <f t="shared" si="233"/>
        <v>ABOVE</v>
      </c>
      <c r="Q2458" s="7">
        <v>0.29268292682926822</v>
      </c>
    </row>
    <row r="2459" spans="1:17" x14ac:dyDescent="0.3">
      <c r="A2459" s="2">
        <v>42</v>
      </c>
      <c r="B2459" s="8" t="s">
        <v>531</v>
      </c>
      <c r="C2459" s="8" t="s">
        <v>563</v>
      </c>
      <c r="D2459" s="8">
        <v>21.4</v>
      </c>
      <c r="E2459" s="8">
        <v>457</v>
      </c>
      <c r="F2459" s="8">
        <v>496</v>
      </c>
      <c r="G2459" s="8">
        <v>619</v>
      </c>
      <c r="H2459" s="8">
        <v>866</v>
      </c>
      <c r="I2459" s="8">
        <v>919</v>
      </c>
      <c r="J2459" s="8"/>
      <c r="K2459">
        <f t="shared" si="228"/>
        <v>-490</v>
      </c>
      <c r="L2459">
        <f t="shared" si="229"/>
        <v>-483</v>
      </c>
      <c r="M2459">
        <f t="shared" si="230"/>
        <v>-504</v>
      </c>
      <c r="N2459">
        <f t="shared" si="231"/>
        <v>-443</v>
      </c>
      <c r="O2459">
        <f t="shared" si="232"/>
        <v>-709</v>
      </c>
      <c r="P2459" s="1" t="str">
        <f t="shared" si="233"/>
        <v>ABOVE</v>
      </c>
      <c r="Q2459" s="7">
        <v>0.73983739837398355</v>
      </c>
    </row>
    <row r="2460" spans="1:17" x14ac:dyDescent="0.3">
      <c r="A2460" s="2">
        <v>42</v>
      </c>
      <c r="B2460" s="8" t="s">
        <v>531</v>
      </c>
      <c r="C2460" s="8" t="s">
        <v>562</v>
      </c>
      <c r="D2460" s="8">
        <v>14.4</v>
      </c>
      <c r="E2460" s="8">
        <v>515</v>
      </c>
      <c r="F2460" s="8">
        <v>544</v>
      </c>
      <c r="G2460" s="8">
        <v>720</v>
      </c>
      <c r="H2460" s="8">
        <v>970</v>
      </c>
      <c r="I2460" s="8">
        <v>973</v>
      </c>
      <c r="J2460" s="8"/>
      <c r="K2460">
        <f t="shared" si="228"/>
        <v>-432</v>
      </c>
      <c r="L2460">
        <f t="shared" si="229"/>
        <v>-435</v>
      </c>
      <c r="M2460">
        <f t="shared" si="230"/>
        <v>-403</v>
      </c>
      <c r="N2460">
        <f t="shared" si="231"/>
        <v>-339</v>
      </c>
      <c r="O2460">
        <f t="shared" si="232"/>
        <v>-655</v>
      </c>
      <c r="P2460" s="1" t="str">
        <f t="shared" si="233"/>
        <v>ABOVE</v>
      </c>
      <c r="Q2460" s="7">
        <v>0.17073170731707313</v>
      </c>
    </row>
    <row r="2461" spans="1:17" x14ac:dyDescent="0.3">
      <c r="A2461" s="2">
        <v>42</v>
      </c>
      <c r="B2461" s="8" t="s">
        <v>531</v>
      </c>
      <c r="C2461" s="8" t="s">
        <v>441</v>
      </c>
      <c r="D2461" s="8">
        <v>12.7</v>
      </c>
      <c r="E2461" s="8">
        <v>585</v>
      </c>
      <c r="F2461" s="8">
        <v>694</v>
      </c>
      <c r="G2461" s="8">
        <v>847</v>
      </c>
      <c r="H2461" s="8">
        <v>1099</v>
      </c>
      <c r="I2461" s="8">
        <v>1344</v>
      </c>
      <c r="J2461" s="8"/>
      <c r="K2461">
        <f t="shared" si="228"/>
        <v>-362</v>
      </c>
      <c r="L2461">
        <f t="shared" si="229"/>
        <v>-285</v>
      </c>
      <c r="M2461">
        <f t="shared" si="230"/>
        <v>-276</v>
      </c>
      <c r="N2461">
        <f t="shared" si="231"/>
        <v>-210</v>
      </c>
      <c r="O2461">
        <f t="shared" si="232"/>
        <v>-284</v>
      </c>
      <c r="P2461" s="1" t="str">
        <f t="shared" si="233"/>
        <v>ABOVE</v>
      </c>
      <c r="Q2461" s="7">
        <v>3.2520325203251918E-2</v>
      </c>
    </row>
    <row r="2462" spans="1:17" x14ac:dyDescent="0.3">
      <c r="A2462" s="2">
        <v>42</v>
      </c>
      <c r="B2462" s="8" t="s">
        <v>531</v>
      </c>
      <c r="C2462" s="8" t="s">
        <v>131</v>
      </c>
      <c r="D2462" s="8">
        <v>26.4</v>
      </c>
      <c r="E2462" s="8">
        <v>457</v>
      </c>
      <c r="F2462" s="8">
        <v>488</v>
      </c>
      <c r="G2462" s="8">
        <v>619</v>
      </c>
      <c r="H2462" s="8">
        <v>893</v>
      </c>
      <c r="I2462" s="8">
        <v>1087</v>
      </c>
      <c r="J2462" s="8"/>
      <c r="K2462">
        <f t="shared" si="228"/>
        <v>-490</v>
      </c>
      <c r="L2462">
        <f t="shared" si="229"/>
        <v>-491</v>
      </c>
      <c r="M2462">
        <f t="shared" si="230"/>
        <v>-504</v>
      </c>
      <c r="N2462">
        <f t="shared" si="231"/>
        <v>-416</v>
      </c>
      <c r="O2462">
        <f t="shared" si="232"/>
        <v>-541</v>
      </c>
      <c r="P2462" s="1" t="str">
        <f t="shared" si="233"/>
        <v>ABOVE</v>
      </c>
      <c r="Q2462" s="7">
        <v>1.1463414634146338</v>
      </c>
    </row>
    <row r="2463" spans="1:17" x14ac:dyDescent="0.3">
      <c r="A2463" s="2">
        <v>42</v>
      </c>
      <c r="B2463" s="8" t="s">
        <v>531</v>
      </c>
      <c r="C2463" s="8" t="s">
        <v>439</v>
      </c>
      <c r="D2463" s="8">
        <v>19.2</v>
      </c>
      <c r="E2463" s="8">
        <v>457</v>
      </c>
      <c r="F2463" s="8">
        <v>468</v>
      </c>
      <c r="G2463" s="8">
        <v>619</v>
      </c>
      <c r="H2463" s="8">
        <v>845</v>
      </c>
      <c r="I2463" s="8">
        <v>926</v>
      </c>
      <c r="J2463" s="8"/>
      <c r="K2463">
        <f t="shared" si="228"/>
        <v>-490</v>
      </c>
      <c r="L2463">
        <f t="shared" si="229"/>
        <v>-511</v>
      </c>
      <c r="M2463">
        <f t="shared" si="230"/>
        <v>-504</v>
      </c>
      <c r="N2463">
        <f t="shared" si="231"/>
        <v>-464</v>
      </c>
      <c r="O2463">
        <f t="shared" si="232"/>
        <v>-702</v>
      </c>
      <c r="P2463" s="1" t="str">
        <f t="shared" si="233"/>
        <v>ABOVE</v>
      </c>
      <c r="Q2463" s="7">
        <v>0.56097560975609739</v>
      </c>
    </row>
    <row r="2464" spans="1:17" x14ac:dyDescent="0.3">
      <c r="A2464" s="2">
        <v>42</v>
      </c>
      <c r="B2464" s="8" t="s">
        <v>531</v>
      </c>
      <c r="C2464" s="8" t="s">
        <v>438</v>
      </c>
      <c r="D2464" s="8">
        <v>17.5</v>
      </c>
      <c r="E2464" s="8">
        <v>495</v>
      </c>
      <c r="F2464" s="8">
        <v>528</v>
      </c>
      <c r="G2464" s="8">
        <v>671</v>
      </c>
      <c r="H2464" s="8">
        <v>841</v>
      </c>
      <c r="I2464" s="8">
        <v>996</v>
      </c>
      <c r="J2464" s="8"/>
      <c r="K2464">
        <f t="shared" si="228"/>
        <v>-452</v>
      </c>
      <c r="L2464">
        <f t="shared" si="229"/>
        <v>-451</v>
      </c>
      <c r="M2464">
        <f t="shared" si="230"/>
        <v>-452</v>
      </c>
      <c r="N2464">
        <f t="shared" si="231"/>
        <v>-468</v>
      </c>
      <c r="O2464">
        <f t="shared" si="232"/>
        <v>-632</v>
      </c>
      <c r="P2464" s="1" t="str">
        <f t="shared" si="233"/>
        <v>ABOVE</v>
      </c>
      <c r="Q2464" s="7">
        <v>0.42276422764227634</v>
      </c>
    </row>
    <row r="2465" spans="1:17" x14ac:dyDescent="0.3">
      <c r="A2465" s="2">
        <v>42</v>
      </c>
      <c r="B2465" s="8" t="s">
        <v>531</v>
      </c>
      <c r="C2465" s="8" t="s">
        <v>561</v>
      </c>
      <c r="D2465" s="8">
        <v>18.100000000000001</v>
      </c>
      <c r="E2465" s="8">
        <v>515</v>
      </c>
      <c r="F2465" s="8">
        <v>529</v>
      </c>
      <c r="G2465" s="8">
        <v>700</v>
      </c>
      <c r="H2465" s="8">
        <v>924</v>
      </c>
      <c r="I2465" s="8">
        <v>1015</v>
      </c>
      <c r="J2465" s="8"/>
      <c r="K2465">
        <f t="shared" si="228"/>
        <v>-432</v>
      </c>
      <c r="L2465">
        <f t="shared" si="229"/>
        <v>-450</v>
      </c>
      <c r="M2465">
        <f t="shared" si="230"/>
        <v>-423</v>
      </c>
      <c r="N2465">
        <f t="shared" si="231"/>
        <v>-385</v>
      </c>
      <c r="O2465">
        <f t="shared" si="232"/>
        <v>-613</v>
      </c>
      <c r="P2465" s="1" t="str">
        <f t="shared" si="233"/>
        <v>ABOVE</v>
      </c>
      <c r="Q2465" s="7">
        <v>0.47154471544715448</v>
      </c>
    </row>
    <row r="2466" spans="1:17" x14ac:dyDescent="0.3">
      <c r="A2466" s="2">
        <v>42</v>
      </c>
      <c r="B2466" s="8" t="s">
        <v>531</v>
      </c>
      <c r="C2466" s="8" t="s">
        <v>560</v>
      </c>
      <c r="D2466" s="8">
        <v>20.7</v>
      </c>
      <c r="E2466" s="8">
        <v>445</v>
      </c>
      <c r="F2466" s="8">
        <v>491</v>
      </c>
      <c r="G2466" s="8">
        <v>649</v>
      </c>
      <c r="H2466" s="8">
        <v>895</v>
      </c>
      <c r="I2466" s="8">
        <v>1019</v>
      </c>
      <c r="J2466" s="8"/>
      <c r="K2466">
        <f t="shared" si="228"/>
        <v>-502</v>
      </c>
      <c r="L2466">
        <f t="shared" si="229"/>
        <v>-488</v>
      </c>
      <c r="M2466">
        <f t="shared" si="230"/>
        <v>-474</v>
      </c>
      <c r="N2466">
        <f t="shared" si="231"/>
        <v>-414</v>
      </c>
      <c r="O2466">
        <f t="shared" si="232"/>
        <v>-609</v>
      </c>
      <c r="P2466" s="1" t="str">
        <f t="shared" si="233"/>
        <v>ABOVE</v>
      </c>
      <c r="Q2466" s="7">
        <v>0.68292682926829251</v>
      </c>
    </row>
    <row r="2467" spans="1:17" x14ac:dyDescent="0.3">
      <c r="A2467" s="2">
        <v>42</v>
      </c>
      <c r="B2467" s="8" t="s">
        <v>531</v>
      </c>
      <c r="C2467" s="8" t="s">
        <v>432</v>
      </c>
      <c r="D2467" s="8">
        <v>15.8</v>
      </c>
      <c r="E2467" s="8">
        <v>485</v>
      </c>
      <c r="F2467" s="8">
        <v>497</v>
      </c>
      <c r="G2467" s="8">
        <v>658</v>
      </c>
      <c r="H2467" s="8">
        <v>824</v>
      </c>
      <c r="I2467" s="8">
        <v>889</v>
      </c>
      <c r="J2467" s="8"/>
      <c r="K2467">
        <f t="shared" si="228"/>
        <v>-462</v>
      </c>
      <c r="L2467">
        <f t="shared" si="229"/>
        <v>-482</v>
      </c>
      <c r="M2467">
        <f t="shared" si="230"/>
        <v>-465</v>
      </c>
      <c r="N2467">
        <f t="shared" si="231"/>
        <v>-485</v>
      </c>
      <c r="O2467">
        <f t="shared" si="232"/>
        <v>-739</v>
      </c>
      <c r="P2467" s="1" t="str">
        <f t="shared" si="233"/>
        <v>ABOVE</v>
      </c>
      <c r="Q2467" s="7">
        <v>0.28455284552845528</v>
      </c>
    </row>
    <row r="2468" spans="1:17" x14ac:dyDescent="0.3">
      <c r="A2468" s="2">
        <v>42</v>
      </c>
      <c r="B2468" s="8" t="s">
        <v>531</v>
      </c>
      <c r="C2468" s="8" t="s">
        <v>226</v>
      </c>
      <c r="D2468" s="8">
        <v>18.3</v>
      </c>
      <c r="E2468" s="8">
        <v>457</v>
      </c>
      <c r="F2468" s="8">
        <v>484</v>
      </c>
      <c r="G2468" s="8">
        <v>619</v>
      </c>
      <c r="H2468" s="8">
        <v>849</v>
      </c>
      <c r="I2468" s="8">
        <v>939</v>
      </c>
      <c r="J2468" s="8"/>
      <c r="K2468">
        <f t="shared" si="228"/>
        <v>-490</v>
      </c>
      <c r="L2468">
        <f t="shared" si="229"/>
        <v>-495</v>
      </c>
      <c r="M2468">
        <f t="shared" si="230"/>
        <v>-504</v>
      </c>
      <c r="N2468">
        <f t="shared" si="231"/>
        <v>-460</v>
      </c>
      <c r="O2468">
        <f t="shared" si="232"/>
        <v>-689</v>
      </c>
      <c r="P2468" s="1" t="str">
        <f t="shared" si="233"/>
        <v>ABOVE</v>
      </c>
      <c r="Q2468" s="7">
        <v>0.48780487804878048</v>
      </c>
    </row>
    <row r="2469" spans="1:17" x14ac:dyDescent="0.3">
      <c r="A2469" s="2">
        <v>42</v>
      </c>
      <c r="B2469" s="8" t="s">
        <v>531</v>
      </c>
      <c r="C2469" s="8" t="s">
        <v>559</v>
      </c>
      <c r="D2469" s="8">
        <v>16.3</v>
      </c>
      <c r="E2469" s="8">
        <v>594</v>
      </c>
      <c r="F2469" s="8">
        <v>701</v>
      </c>
      <c r="G2469" s="8">
        <v>803</v>
      </c>
      <c r="H2469" s="8">
        <v>1006</v>
      </c>
      <c r="I2469" s="8">
        <v>1410</v>
      </c>
      <c r="J2469" s="8"/>
      <c r="K2469">
        <f t="shared" si="228"/>
        <v>-353</v>
      </c>
      <c r="L2469">
        <f t="shared" si="229"/>
        <v>-278</v>
      </c>
      <c r="M2469">
        <f t="shared" si="230"/>
        <v>-320</v>
      </c>
      <c r="N2469">
        <f t="shared" si="231"/>
        <v>-303</v>
      </c>
      <c r="O2469">
        <f t="shared" si="232"/>
        <v>-218</v>
      </c>
      <c r="P2469" s="1" t="str">
        <f t="shared" si="233"/>
        <v>ABOVE</v>
      </c>
      <c r="Q2469" s="7">
        <v>0.32520325203252032</v>
      </c>
    </row>
    <row r="2470" spans="1:17" x14ac:dyDescent="0.3">
      <c r="A2470" s="2">
        <v>42</v>
      </c>
      <c r="B2470" s="8" t="s">
        <v>531</v>
      </c>
      <c r="C2470" s="8" t="s">
        <v>426</v>
      </c>
      <c r="D2470" s="8">
        <v>17.8</v>
      </c>
      <c r="E2470" s="8">
        <v>457</v>
      </c>
      <c r="F2470" s="8">
        <v>541</v>
      </c>
      <c r="G2470" s="8">
        <v>619</v>
      </c>
      <c r="H2470" s="8">
        <v>776</v>
      </c>
      <c r="I2470" s="8">
        <v>859</v>
      </c>
      <c r="J2470" s="8"/>
      <c r="K2470">
        <f t="shared" si="228"/>
        <v>-490</v>
      </c>
      <c r="L2470">
        <f t="shared" si="229"/>
        <v>-438</v>
      </c>
      <c r="M2470">
        <f t="shared" si="230"/>
        <v>-504</v>
      </c>
      <c r="N2470">
        <f t="shared" si="231"/>
        <v>-533</v>
      </c>
      <c r="O2470">
        <f t="shared" si="232"/>
        <v>-769</v>
      </c>
      <c r="P2470" s="1" t="str">
        <f t="shared" si="233"/>
        <v>ABOVE</v>
      </c>
      <c r="Q2470" s="7">
        <v>0.44715447154471544</v>
      </c>
    </row>
    <row r="2471" spans="1:17" x14ac:dyDescent="0.3">
      <c r="A2471" s="2">
        <v>42</v>
      </c>
      <c r="B2471" s="8" t="s">
        <v>531</v>
      </c>
      <c r="C2471" s="8" t="s">
        <v>558</v>
      </c>
      <c r="D2471" s="8">
        <v>13.1</v>
      </c>
      <c r="E2471" s="8">
        <v>474</v>
      </c>
      <c r="F2471" s="8">
        <v>530</v>
      </c>
      <c r="G2471" s="8">
        <v>643</v>
      </c>
      <c r="H2471" s="8">
        <v>838</v>
      </c>
      <c r="I2471" s="8">
        <v>979</v>
      </c>
      <c r="J2471" s="8"/>
      <c r="K2471">
        <f t="shared" si="228"/>
        <v>-473</v>
      </c>
      <c r="L2471">
        <f t="shared" si="229"/>
        <v>-449</v>
      </c>
      <c r="M2471">
        <f t="shared" si="230"/>
        <v>-480</v>
      </c>
      <c r="N2471">
        <f t="shared" si="231"/>
        <v>-471</v>
      </c>
      <c r="O2471">
        <f t="shared" si="232"/>
        <v>-649</v>
      </c>
      <c r="P2471" s="1" t="str">
        <f t="shared" si="233"/>
        <v>ABOVE</v>
      </c>
      <c r="Q2471" s="7">
        <v>6.5040650406503975E-2</v>
      </c>
    </row>
    <row r="2472" spans="1:17" x14ac:dyDescent="0.3">
      <c r="A2472" s="2">
        <v>42</v>
      </c>
      <c r="B2472" s="8" t="s">
        <v>531</v>
      </c>
      <c r="C2472" s="8" t="s">
        <v>69</v>
      </c>
      <c r="D2472" s="8">
        <v>17.100000000000001</v>
      </c>
      <c r="E2472" s="8">
        <v>457</v>
      </c>
      <c r="F2472" s="8">
        <v>468</v>
      </c>
      <c r="G2472" s="8">
        <v>619</v>
      </c>
      <c r="H2472" s="8">
        <v>803</v>
      </c>
      <c r="I2472" s="8">
        <v>837</v>
      </c>
      <c r="J2472" s="8"/>
      <c r="K2472">
        <f t="shared" si="228"/>
        <v>-490</v>
      </c>
      <c r="L2472">
        <f t="shared" si="229"/>
        <v>-511</v>
      </c>
      <c r="M2472">
        <f t="shared" si="230"/>
        <v>-504</v>
      </c>
      <c r="N2472">
        <f t="shared" si="231"/>
        <v>-506</v>
      </c>
      <c r="O2472">
        <f t="shared" si="232"/>
        <v>-791</v>
      </c>
      <c r="P2472" s="1" t="str">
        <f t="shared" si="233"/>
        <v>ABOVE</v>
      </c>
      <c r="Q2472" s="7">
        <v>0.3902439024390244</v>
      </c>
    </row>
    <row r="2473" spans="1:17" x14ac:dyDescent="0.3">
      <c r="A2473" s="2">
        <v>42</v>
      </c>
      <c r="B2473" s="8" t="s">
        <v>531</v>
      </c>
      <c r="C2473" s="8" t="s">
        <v>68</v>
      </c>
      <c r="D2473" s="8">
        <v>12.5</v>
      </c>
      <c r="E2473" s="8">
        <v>515</v>
      </c>
      <c r="F2473" s="8">
        <v>544</v>
      </c>
      <c r="G2473" s="8">
        <v>720</v>
      </c>
      <c r="H2473" s="8">
        <v>970</v>
      </c>
      <c r="I2473" s="8">
        <v>973</v>
      </c>
      <c r="J2473" s="8"/>
      <c r="K2473">
        <f t="shared" si="228"/>
        <v>-432</v>
      </c>
      <c r="L2473">
        <f t="shared" si="229"/>
        <v>-435</v>
      </c>
      <c r="M2473">
        <f t="shared" si="230"/>
        <v>-403</v>
      </c>
      <c r="N2473">
        <f t="shared" si="231"/>
        <v>-339</v>
      </c>
      <c r="O2473">
        <f t="shared" si="232"/>
        <v>-655</v>
      </c>
      <c r="P2473" s="1" t="str">
        <f t="shared" si="233"/>
        <v>ABOVE</v>
      </c>
      <c r="Q2473" s="7">
        <v>1.6260162601625959E-2</v>
      </c>
    </row>
    <row r="2474" spans="1:17" x14ac:dyDescent="0.3">
      <c r="A2474" s="2">
        <v>42</v>
      </c>
      <c r="B2474" s="8" t="s">
        <v>531</v>
      </c>
      <c r="C2474" s="8" t="s">
        <v>14</v>
      </c>
      <c r="D2474" s="8">
        <v>25.2</v>
      </c>
      <c r="E2474" s="8">
        <v>457</v>
      </c>
      <c r="F2474" s="8">
        <v>541</v>
      </c>
      <c r="G2474" s="8">
        <v>619</v>
      </c>
      <c r="H2474" s="8">
        <v>776</v>
      </c>
      <c r="I2474" s="8">
        <v>919</v>
      </c>
      <c r="J2474" s="8"/>
      <c r="K2474">
        <f t="shared" si="228"/>
        <v>-490</v>
      </c>
      <c r="L2474">
        <f t="shared" si="229"/>
        <v>-438</v>
      </c>
      <c r="M2474">
        <f t="shared" si="230"/>
        <v>-504</v>
      </c>
      <c r="N2474">
        <f t="shared" si="231"/>
        <v>-533</v>
      </c>
      <c r="O2474">
        <f t="shared" si="232"/>
        <v>-709</v>
      </c>
      <c r="P2474" s="1" t="str">
        <f t="shared" si="233"/>
        <v>ABOVE</v>
      </c>
      <c r="Q2474" s="7">
        <v>1.0487804878048779</v>
      </c>
    </row>
    <row r="2475" spans="1:17" x14ac:dyDescent="0.3">
      <c r="A2475" s="2">
        <v>42</v>
      </c>
      <c r="B2475" s="8" t="s">
        <v>531</v>
      </c>
      <c r="C2475" s="8" t="s">
        <v>405</v>
      </c>
      <c r="D2475" s="8">
        <v>13.4</v>
      </c>
      <c r="E2475" s="8">
        <v>566</v>
      </c>
      <c r="F2475" s="8">
        <v>698</v>
      </c>
      <c r="G2475" s="8">
        <v>855</v>
      </c>
      <c r="H2475" s="8">
        <v>1114</v>
      </c>
      <c r="I2475" s="8">
        <v>1405</v>
      </c>
      <c r="J2475" s="8"/>
      <c r="K2475">
        <f t="shared" si="228"/>
        <v>-381</v>
      </c>
      <c r="L2475">
        <f t="shared" si="229"/>
        <v>-281</v>
      </c>
      <c r="M2475">
        <f t="shared" si="230"/>
        <v>-268</v>
      </c>
      <c r="N2475">
        <f t="shared" si="231"/>
        <v>-195</v>
      </c>
      <c r="O2475">
        <f t="shared" si="232"/>
        <v>-223</v>
      </c>
      <c r="P2475" s="1" t="str">
        <f t="shared" si="233"/>
        <v>ABOVE</v>
      </c>
      <c r="Q2475" s="7">
        <v>8.9430894308943049E-2</v>
      </c>
    </row>
    <row r="2476" spans="1:17" x14ac:dyDescent="0.3">
      <c r="A2476" s="2">
        <v>42</v>
      </c>
      <c r="B2476" s="8" t="s">
        <v>531</v>
      </c>
      <c r="C2476" s="8" t="s">
        <v>557</v>
      </c>
      <c r="D2476" s="8">
        <v>35.5</v>
      </c>
      <c r="E2476" s="8">
        <v>457</v>
      </c>
      <c r="F2476" s="8">
        <v>518</v>
      </c>
      <c r="G2476" s="8">
        <v>619</v>
      </c>
      <c r="H2476" s="8">
        <v>825</v>
      </c>
      <c r="I2476" s="8">
        <v>837</v>
      </c>
      <c r="J2476" s="8"/>
      <c r="K2476">
        <f t="shared" si="228"/>
        <v>-490</v>
      </c>
      <c r="L2476">
        <f t="shared" si="229"/>
        <v>-461</v>
      </c>
      <c r="M2476">
        <f t="shared" si="230"/>
        <v>-504</v>
      </c>
      <c r="N2476">
        <f t="shared" si="231"/>
        <v>-484</v>
      </c>
      <c r="O2476">
        <f t="shared" si="232"/>
        <v>-791</v>
      </c>
      <c r="P2476" s="1" t="str">
        <f t="shared" si="233"/>
        <v>ABOVE</v>
      </c>
      <c r="Q2476" s="7">
        <v>1.8861788617886177</v>
      </c>
    </row>
    <row r="2477" spans="1:17" x14ac:dyDescent="0.3">
      <c r="A2477" s="2">
        <v>42</v>
      </c>
      <c r="B2477" s="8" t="s">
        <v>531</v>
      </c>
      <c r="C2477" s="8" t="s">
        <v>556</v>
      </c>
      <c r="D2477" s="8">
        <v>19.3</v>
      </c>
      <c r="E2477" s="8">
        <v>458</v>
      </c>
      <c r="F2477" s="8">
        <v>518</v>
      </c>
      <c r="G2477" s="8">
        <v>621</v>
      </c>
      <c r="H2477" s="8">
        <v>828</v>
      </c>
      <c r="I2477" s="8">
        <v>968</v>
      </c>
      <c r="J2477" s="8"/>
      <c r="K2477">
        <f t="shared" si="228"/>
        <v>-489</v>
      </c>
      <c r="L2477">
        <f t="shared" si="229"/>
        <v>-461</v>
      </c>
      <c r="M2477">
        <f t="shared" si="230"/>
        <v>-502</v>
      </c>
      <c r="N2477">
        <f t="shared" si="231"/>
        <v>-481</v>
      </c>
      <c r="O2477">
        <f t="shared" si="232"/>
        <v>-660</v>
      </c>
      <c r="P2477" s="1" t="str">
        <f t="shared" si="233"/>
        <v>ABOVE</v>
      </c>
      <c r="Q2477" s="7">
        <v>0.56910569105691056</v>
      </c>
    </row>
    <row r="2478" spans="1:17" x14ac:dyDescent="0.3">
      <c r="A2478" s="2">
        <v>42</v>
      </c>
      <c r="B2478" s="8" t="s">
        <v>531</v>
      </c>
      <c r="C2478" s="8" t="s">
        <v>555</v>
      </c>
      <c r="D2478" s="8">
        <v>16.7</v>
      </c>
      <c r="E2478" s="8">
        <v>457</v>
      </c>
      <c r="F2478" s="8">
        <v>508</v>
      </c>
      <c r="G2478" s="8">
        <v>619</v>
      </c>
      <c r="H2478" s="8">
        <v>805</v>
      </c>
      <c r="I2478" s="8">
        <v>861</v>
      </c>
      <c r="J2478" s="8"/>
      <c r="K2478">
        <f t="shared" si="228"/>
        <v>-490</v>
      </c>
      <c r="L2478">
        <f t="shared" si="229"/>
        <v>-471</v>
      </c>
      <c r="M2478">
        <f t="shared" si="230"/>
        <v>-504</v>
      </c>
      <c r="N2478">
        <f t="shared" si="231"/>
        <v>-504</v>
      </c>
      <c r="O2478">
        <f t="shared" si="232"/>
        <v>-767</v>
      </c>
      <c r="P2478" s="1" t="str">
        <f t="shared" si="233"/>
        <v>ABOVE</v>
      </c>
      <c r="Q2478" s="7">
        <v>0.35772357723577219</v>
      </c>
    </row>
    <row r="2479" spans="1:17" x14ac:dyDescent="0.3">
      <c r="A2479" s="2">
        <v>42</v>
      </c>
      <c r="B2479" s="8" t="s">
        <v>531</v>
      </c>
      <c r="C2479" s="8" t="s">
        <v>127</v>
      </c>
      <c r="D2479" s="8">
        <v>15.2</v>
      </c>
      <c r="E2479" s="8">
        <v>463</v>
      </c>
      <c r="F2479" s="8">
        <v>488</v>
      </c>
      <c r="G2479" s="8">
        <v>628</v>
      </c>
      <c r="H2479" s="8">
        <v>826</v>
      </c>
      <c r="I2479" s="8">
        <v>972</v>
      </c>
      <c r="J2479" s="8"/>
      <c r="K2479">
        <f t="shared" si="228"/>
        <v>-484</v>
      </c>
      <c r="L2479">
        <f t="shared" si="229"/>
        <v>-491</v>
      </c>
      <c r="M2479">
        <f t="shared" si="230"/>
        <v>-495</v>
      </c>
      <c r="N2479">
        <f t="shared" si="231"/>
        <v>-483</v>
      </c>
      <c r="O2479">
        <f t="shared" si="232"/>
        <v>-656</v>
      </c>
      <c r="P2479" s="1" t="str">
        <f t="shared" si="233"/>
        <v>ABOVE</v>
      </c>
      <c r="Q2479" s="7">
        <v>0.2357723577235771</v>
      </c>
    </row>
    <row r="2480" spans="1:17" x14ac:dyDescent="0.3">
      <c r="A2480" s="2">
        <v>42</v>
      </c>
      <c r="B2480" s="8" t="s">
        <v>531</v>
      </c>
      <c r="C2480" s="8" t="s">
        <v>12</v>
      </c>
      <c r="D2480" s="8">
        <v>12.8</v>
      </c>
      <c r="E2480" s="8">
        <v>465</v>
      </c>
      <c r="F2480" s="8">
        <v>488</v>
      </c>
      <c r="G2480" s="8">
        <v>630</v>
      </c>
      <c r="H2480" s="8">
        <v>848</v>
      </c>
      <c r="I2480" s="8">
        <v>852</v>
      </c>
      <c r="J2480" s="8"/>
      <c r="K2480">
        <f t="shared" si="228"/>
        <v>-482</v>
      </c>
      <c r="L2480">
        <f t="shared" si="229"/>
        <v>-491</v>
      </c>
      <c r="M2480">
        <f t="shared" si="230"/>
        <v>-493</v>
      </c>
      <c r="N2480">
        <f t="shared" si="231"/>
        <v>-461</v>
      </c>
      <c r="O2480">
        <f t="shared" si="232"/>
        <v>-776</v>
      </c>
      <c r="P2480" s="1" t="str">
        <f t="shared" si="233"/>
        <v>ABOVE</v>
      </c>
      <c r="Q2480" s="7">
        <v>4.065040650406504E-2</v>
      </c>
    </row>
    <row r="2481" spans="1:17" x14ac:dyDescent="0.3">
      <c r="A2481" s="2">
        <v>42</v>
      </c>
      <c r="B2481" s="8" t="s">
        <v>531</v>
      </c>
      <c r="C2481" s="8" t="s">
        <v>554</v>
      </c>
      <c r="D2481" s="8">
        <v>9.6999999999999993</v>
      </c>
      <c r="E2481" s="8">
        <v>566</v>
      </c>
      <c r="F2481" s="8">
        <v>698</v>
      </c>
      <c r="G2481" s="8">
        <v>855</v>
      </c>
      <c r="H2481" s="8">
        <v>1114</v>
      </c>
      <c r="I2481" s="8">
        <v>1405</v>
      </c>
      <c r="J2481" s="8"/>
      <c r="K2481">
        <f t="shared" si="228"/>
        <v>-381</v>
      </c>
      <c r="L2481">
        <f t="shared" si="229"/>
        <v>-281</v>
      </c>
      <c r="M2481">
        <f t="shared" si="230"/>
        <v>-268</v>
      </c>
      <c r="N2481">
        <f t="shared" si="231"/>
        <v>-195</v>
      </c>
      <c r="O2481">
        <f t="shared" si="232"/>
        <v>-223</v>
      </c>
      <c r="P2481" s="1" t="str">
        <f t="shared" si="233"/>
        <v>BELOW</v>
      </c>
      <c r="Q2481" s="7">
        <v>-0.21138211382113831</v>
      </c>
    </row>
    <row r="2482" spans="1:17" x14ac:dyDescent="0.3">
      <c r="A2482" s="2">
        <v>42</v>
      </c>
      <c r="B2482" s="8" t="s">
        <v>531</v>
      </c>
      <c r="C2482" s="8" t="s">
        <v>553</v>
      </c>
      <c r="D2482" s="8">
        <v>14.5</v>
      </c>
      <c r="E2482" s="8">
        <v>457</v>
      </c>
      <c r="F2482" s="8">
        <v>541</v>
      </c>
      <c r="G2482" s="8">
        <v>619</v>
      </c>
      <c r="H2482" s="8">
        <v>807</v>
      </c>
      <c r="I2482" s="8">
        <v>842</v>
      </c>
      <c r="J2482" s="8"/>
      <c r="K2482">
        <f t="shared" si="228"/>
        <v>-490</v>
      </c>
      <c r="L2482">
        <f t="shared" si="229"/>
        <v>-438</v>
      </c>
      <c r="M2482">
        <f t="shared" si="230"/>
        <v>-504</v>
      </c>
      <c r="N2482">
        <f t="shared" si="231"/>
        <v>-502</v>
      </c>
      <c r="O2482">
        <f t="shared" si="232"/>
        <v>-786</v>
      </c>
      <c r="P2482" s="1" t="str">
        <f t="shared" si="233"/>
        <v>ABOVE</v>
      </c>
      <c r="Q2482" s="7">
        <v>0.1788617886178861</v>
      </c>
    </row>
    <row r="2483" spans="1:17" x14ac:dyDescent="0.3">
      <c r="A2483" s="2">
        <v>42</v>
      </c>
      <c r="B2483" s="8" t="s">
        <v>531</v>
      </c>
      <c r="C2483" s="8" t="s">
        <v>552</v>
      </c>
      <c r="D2483" s="8">
        <v>17</v>
      </c>
      <c r="E2483" s="8">
        <v>457</v>
      </c>
      <c r="F2483" s="8">
        <v>468</v>
      </c>
      <c r="G2483" s="8">
        <v>619</v>
      </c>
      <c r="H2483" s="8">
        <v>813</v>
      </c>
      <c r="I2483" s="8">
        <v>1087</v>
      </c>
      <c r="J2483" s="8"/>
      <c r="K2483">
        <f t="shared" si="228"/>
        <v>-490</v>
      </c>
      <c r="L2483">
        <f t="shared" si="229"/>
        <v>-511</v>
      </c>
      <c r="M2483">
        <f t="shared" si="230"/>
        <v>-504</v>
      </c>
      <c r="N2483">
        <f t="shared" si="231"/>
        <v>-496</v>
      </c>
      <c r="O2483">
        <f t="shared" si="232"/>
        <v>-541</v>
      </c>
      <c r="P2483" s="1" t="str">
        <f t="shared" si="233"/>
        <v>ABOVE</v>
      </c>
      <c r="Q2483" s="7">
        <v>0.3821138211382113</v>
      </c>
    </row>
    <row r="2484" spans="1:17" x14ac:dyDescent="0.3">
      <c r="A2484" s="2">
        <v>42</v>
      </c>
      <c r="B2484" s="8" t="s">
        <v>531</v>
      </c>
      <c r="C2484" s="8" t="s">
        <v>551</v>
      </c>
      <c r="D2484" s="8">
        <v>15.5</v>
      </c>
      <c r="E2484" s="8">
        <v>500</v>
      </c>
      <c r="F2484" s="8">
        <v>548</v>
      </c>
      <c r="G2484" s="8">
        <v>677</v>
      </c>
      <c r="H2484" s="8">
        <v>882</v>
      </c>
      <c r="I2484" s="8">
        <v>1062</v>
      </c>
      <c r="J2484" s="8"/>
      <c r="K2484">
        <f t="shared" si="228"/>
        <v>-447</v>
      </c>
      <c r="L2484">
        <f t="shared" si="229"/>
        <v>-431</v>
      </c>
      <c r="M2484">
        <f t="shared" si="230"/>
        <v>-446</v>
      </c>
      <c r="N2484">
        <f t="shared" si="231"/>
        <v>-427</v>
      </c>
      <c r="O2484">
        <f t="shared" si="232"/>
        <v>-566</v>
      </c>
      <c r="P2484" s="1" t="str">
        <f t="shared" si="233"/>
        <v>ABOVE</v>
      </c>
      <c r="Q2484" s="7">
        <v>0.26016260162601618</v>
      </c>
    </row>
    <row r="2485" spans="1:17" x14ac:dyDescent="0.3">
      <c r="A2485" s="2">
        <v>42</v>
      </c>
      <c r="B2485" s="8" t="s">
        <v>531</v>
      </c>
      <c r="C2485" s="8" t="s">
        <v>214</v>
      </c>
      <c r="D2485" s="8">
        <v>17.600000000000001</v>
      </c>
      <c r="E2485" s="8">
        <v>498</v>
      </c>
      <c r="F2485" s="8">
        <v>634</v>
      </c>
      <c r="G2485" s="8">
        <v>775</v>
      </c>
      <c r="H2485" s="8">
        <v>1085</v>
      </c>
      <c r="I2485" s="8">
        <v>1172</v>
      </c>
      <c r="J2485" s="8"/>
      <c r="K2485">
        <f t="shared" si="228"/>
        <v>-449</v>
      </c>
      <c r="L2485">
        <f t="shared" si="229"/>
        <v>-345</v>
      </c>
      <c r="M2485">
        <f t="shared" si="230"/>
        <v>-348</v>
      </c>
      <c r="N2485">
        <f t="shared" si="231"/>
        <v>-224</v>
      </c>
      <c r="O2485">
        <f t="shared" si="232"/>
        <v>-456</v>
      </c>
      <c r="P2485" s="1" t="str">
        <f t="shared" si="233"/>
        <v>ABOVE</v>
      </c>
      <c r="Q2485" s="7">
        <v>0.43089430894308944</v>
      </c>
    </row>
    <row r="2486" spans="1:17" x14ac:dyDescent="0.3">
      <c r="A2486" s="2">
        <v>42</v>
      </c>
      <c r="B2486" s="8" t="s">
        <v>531</v>
      </c>
      <c r="C2486" s="8" t="s">
        <v>124</v>
      </c>
      <c r="D2486" s="8">
        <v>15.3</v>
      </c>
      <c r="E2486" s="8">
        <v>585</v>
      </c>
      <c r="F2486" s="8">
        <v>694</v>
      </c>
      <c r="G2486" s="8">
        <v>847</v>
      </c>
      <c r="H2486" s="8">
        <v>1099</v>
      </c>
      <c r="I2486" s="8">
        <v>1344</v>
      </c>
      <c r="J2486" s="8"/>
      <c r="K2486">
        <f t="shared" si="228"/>
        <v>-362</v>
      </c>
      <c r="L2486">
        <f t="shared" si="229"/>
        <v>-285</v>
      </c>
      <c r="M2486">
        <f t="shared" si="230"/>
        <v>-276</v>
      </c>
      <c r="N2486">
        <f t="shared" si="231"/>
        <v>-210</v>
      </c>
      <c r="O2486">
        <f t="shared" si="232"/>
        <v>-284</v>
      </c>
      <c r="P2486" s="1" t="str">
        <f t="shared" si="233"/>
        <v>ABOVE</v>
      </c>
      <c r="Q2486" s="7">
        <v>0.24390243902439024</v>
      </c>
    </row>
    <row r="2487" spans="1:17" x14ac:dyDescent="0.3">
      <c r="A2487" s="2">
        <v>42</v>
      </c>
      <c r="B2487" s="8" t="s">
        <v>531</v>
      </c>
      <c r="C2487" s="8" t="s">
        <v>123</v>
      </c>
      <c r="D2487" s="8">
        <v>13.1</v>
      </c>
      <c r="E2487" s="8">
        <v>534</v>
      </c>
      <c r="F2487" s="8">
        <v>538</v>
      </c>
      <c r="G2487" s="8">
        <v>711</v>
      </c>
      <c r="H2487" s="8">
        <v>902</v>
      </c>
      <c r="I2487" s="8">
        <v>961</v>
      </c>
      <c r="J2487" s="8"/>
      <c r="K2487">
        <f t="shared" si="228"/>
        <v>-413</v>
      </c>
      <c r="L2487">
        <f t="shared" si="229"/>
        <v>-441</v>
      </c>
      <c r="M2487">
        <f t="shared" si="230"/>
        <v>-412</v>
      </c>
      <c r="N2487">
        <f t="shared" si="231"/>
        <v>-407</v>
      </c>
      <c r="O2487">
        <f t="shared" si="232"/>
        <v>-667</v>
      </c>
      <c r="P2487" s="1" t="str">
        <f t="shared" si="233"/>
        <v>ABOVE</v>
      </c>
      <c r="Q2487" s="7">
        <v>6.5040650406503975E-2</v>
      </c>
    </row>
    <row r="2488" spans="1:17" x14ac:dyDescent="0.3">
      <c r="A2488" s="2">
        <v>42</v>
      </c>
      <c r="B2488" s="8" t="s">
        <v>531</v>
      </c>
      <c r="C2488" s="8" t="s">
        <v>550</v>
      </c>
      <c r="D2488" s="8">
        <v>8.5</v>
      </c>
      <c r="E2488" s="8">
        <v>635</v>
      </c>
      <c r="F2488" s="8">
        <v>726</v>
      </c>
      <c r="G2488" s="8">
        <v>859</v>
      </c>
      <c r="H2488" s="8">
        <v>1242</v>
      </c>
      <c r="I2488" s="8">
        <v>1339</v>
      </c>
      <c r="J2488" s="8"/>
      <c r="K2488">
        <f t="shared" si="228"/>
        <v>-312</v>
      </c>
      <c r="L2488">
        <f t="shared" si="229"/>
        <v>-253</v>
      </c>
      <c r="M2488">
        <f t="shared" si="230"/>
        <v>-264</v>
      </c>
      <c r="N2488">
        <f t="shared" si="231"/>
        <v>-67</v>
      </c>
      <c r="O2488">
        <f t="shared" si="232"/>
        <v>-289</v>
      </c>
      <c r="P2488" s="1" t="str">
        <f t="shared" si="233"/>
        <v>BELOW</v>
      </c>
      <c r="Q2488" s="7">
        <v>-0.30894308943089432</v>
      </c>
    </row>
    <row r="2489" spans="1:17" x14ac:dyDescent="0.3">
      <c r="A2489" s="2">
        <v>42</v>
      </c>
      <c r="B2489" s="8" t="s">
        <v>531</v>
      </c>
      <c r="C2489" s="8" t="s">
        <v>549</v>
      </c>
      <c r="D2489" s="8">
        <v>16.100000000000001</v>
      </c>
      <c r="E2489" s="8">
        <v>457</v>
      </c>
      <c r="F2489" s="8">
        <v>541</v>
      </c>
      <c r="G2489" s="8">
        <v>619</v>
      </c>
      <c r="H2489" s="8">
        <v>895</v>
      </c>
      <c r="I2489" s="8">
        <v>919</v>
      </c>
      <c r="J2489" s="8"/>
      <c r="K2489">
        <f t="shared" si="228"/>
        <v>-490</v>
      </c>
      <c r="L2489">
        <f t="shared" si="229"/>
        <v>-438</v>
      </c>
      <c r="M2489">
        <f t="shared" si="230"/>
        <v>-504</v>
      </c>
      <c r="N2489">
        <f t="shared" si="231"/>
        <v>-414</v>
      </c>
      <c r="O2489">
        <f t="shared" si="232"/>
        <v>-709</v>
      </c>
      <c r="P2489" s="1" t="str">
        <f t="shared" si="233"/>
        <v>ABOVE</v>
      </c>
      <c r="Q2489" s="7">
        <v>0.30894308943089432</v>
      </c>
    </row>
    <row r="2490" spans="1:17" x14ac:dyDescent="0.3">
      <c r="A2490" s="2">
        <v>42</v>
      </c>
      <c r="B2490" s="8" t="s">
        <v>531</v>
      </c>
      <c r="C2490" s="8" t="s">
        <v>55</v>
      </c>
      <c r="D2490" s="8">
        <v>16.5</v>
      </c>
      <c r="E2490" s="8">
        <v>406</v>
      </c>
      <c r="F2490" s="8">
        <v>517</v>
      </c>
      <c r="G2490" s="8">
        <v>623</v>
      </c>
      <c r="H2490" s="8">
        <v>901</v>
      </c>
      <c r="I2490" s="8">
        <v>968</v>
      </c>
      <c r="J2490" s="8"/>
      <c r="K2490">
        <f t="shared" si="228"/>
        <v>-541</v>
      </c>
      <c r="L2490">
        <f t="shared" si="229"/>
        <v>-462</v>
      </c>
      <c r="M2490">
        <f t="shared" si="230"/>
        <v>-500</v>
      </c>
      <c r="N2490">
        <f t="shared" si="231"/>
        <v>-408</v>
      </c>
      <c r="O2490">
        <f t="shared" si="232"/>
        <v>-660</v>
      </c>
      <c r="P2490" s="1" t="str">
        <f t="shared" si="233"/>
        <v>ABOVE</v>
      </c>
      <c r="Q2490" s="7">
        <v>0.34146341463414626</v>
      </c>
    </row>
    <row r="2491" spans="1:17" x14ac:dyDescent="0.3">
      <c r="A2491" s="2">
        <v>42</v>
      </c>
      <c r="B2491" s="8" t="s">
        <v>531</v>
      </c>
      <c r="C2491" s="8" t="s">
        <v>210</v>
      </c>
      <c r="D2491" s="8">
        <v>12</v>
      </c>
      <c r="E2491" s="8">
        <v>563</v>
      </c>
      <c r="F2491" s="8">
        <v>689</v>
      </c>
      <c r="G2491" s="8">
        <v>867</v>
      </c>
      <c r="H2491" s="8">
        <v>1220</v>
      </c>
      <c r="I2491" s="8">
        <v>1404</v>
      </c>
      <c r="J2491" s="8"/>
      <c r="K2491">
        <f t="shared" si="228"/>
        <v>-384</v>
      </c>
      <c r="L2491">
        <f t="shared" si="229"/>
        <v>-290</v>
      </c>
      <c r="M2491">
        <f t="shared" si="230"/>
        <v>-256</v>
      </c>
      <c r="N2491">
        <f t="shared" si="231"/>
        <v>-89</v>
      </c>
      <c r="O2491">
        <f t="shared" si="232"/>
        <v>-224</v>
      </c>
      <c r="P2491" s="1" t="str">
        <f t="shared" si="233"/>
        <v>BELOW</v>
      </c>
      <c r="Q2491" s="7">
        <v>-2.4390243902439081E-2</v>
      </c>
    </row>
    <row r="2492" spans="1:17" x14ac:dyDescent="0.3">
      <c r="A2492" s="2">
        <v>42</v>
      </c>
      <c r="B2492" s="8" t="s">
        <v>531</v>
      </c>
      <c r="C2492" s="8" t="s">
        <v>377</v>
      </c>
      <c r="D2492" s="8">
        <v>10</v>
      </c>
      <c r="E2492" s="8">
        <v>457</v>
      </c>
      <c r="F2492" s="8">
        <v>481</v>
      </c>
      <c r="G2492" s="8">
        <v>619</v>
      </c>
      <c r="H2492" s="8">
        <v>889</v>
      </c>
      <c r="I2492" s="8">
        <v>919</v>
      </c>
      <c r="J2492" s="8"/>
      <c r="K2492">
        <f t="shared" si="228"/>
        <v>-490</v>
      </c>
      <c r="L2492">
        <f t="shared" si="229"/>
        <v>-498</v>
      </c>
      <c r="M2492">
        <f t="shared" si="230"/>
        <v>-504</v>
      </c>
      <c r="N2492">
        <f t="shared" si="231"/>
        <v>-420</v>
      </c>
      <c r="O2492">
        <f t="shared" si="232"/>
        <v>-709</v>
      </c>
      <c r="P2492" s="1" t="str">
        <f t="shared" si="233"/>
        <v>BELOW</v>
      </c>
      <c r="Q2492" s="7">
        <v>-0.18699186991869923</v>
      </c>
    </row>
    <row r="2493" spans="1:17" x14ac:dyDescent="0.3">
      <c r="A2493" s="2">
        <v>42</v>
      </c>
      <c r="B2493" s="8" t="s">
        <v>531</v>
      </c>
      <c r="C2493" s="8" t="s">
        <v>117</v>
      </c>
      <c r="D2493" s="8">
        <v>22</v>
      </c>
      <c r="E2493" s="8">
        <v>449</v>
      </c>
      <c r="F2493" s="8">
        <v>507</v>
      </c>
      <c r="G2493" s="8">
        <v>670</v>
      </c>
      <c r="H2493" s="8">
        <v>891</v>
      </c>
      <c r="I2493" s="8">
        <v>1166</v>
      </c>
      <c r="J2493" s="8"/>
      <c r="K2493">
        <f t="shared" si="228"/>
        <v>-498</v>
      </c>
      <c r="L2493">
        <f t="shared" si="229"/>
        <v>-472</v>
      </c>
      <c r="M2493">
        <f t="shared" si="230"/>
        <v>-453</v>
      </c>
      <c r="N2493">
        <f t="shared" si="231"/>
        <v>-418</v>
      </c>
      <c r="O2493">
        <f t="shared" si="232"/>
        <v>-462</v>
      </c>
      <c r="P2493" s="1" t="str">
        <f t="shared" si="233"/>
        <v>ABOVE</v>
      </c>
      <c r="Q2493" s="7">
        <v>0.78861788617886164</v>
      </c>
    </row>
    <row r="2494" spans="1:17" x14ac:dyDescent="0.3">
      <c r="A2494" s="2">
        <v>42</v>
      </c>
      <c r="B2494" s="8" t="s">
        <v>531</v>
      </c>
      <c r="C2494" s="8" t="s">
        <v>548</v>
      </c>
      <c r="D2494" s="8">
        <v>14.6</v>
      </c>
      <c r="E2494" s="8">
        <v>439</v>
      </c>
      <c r="F2494" s="8">
        <v>499</v>
      </c>
      <c r="G2494" s="8">
        <v>619</v>
      </c>
      <c r="H2494" s="8">
        <v>841</v>
      </c>
      <c r="I2494" s="8">
        <v>1087</v>
      </c>
      <c r="J2494" s="8"/>
      <c r="K2494">
        <f t="shared" si="228"/>
        <v>-508</v>
      </c>
      <c r="L2494">
        <f t="shared" si="229"/>
        <v>-480</v>
      </c>
      <c r="M2494">
        <f t="shared" si="230"/>
        <v>-504</v>
      </c>
      <c r="N2494">
        <f t="shared" si="231"/>
        <v>-468</v>
      </c>
      <c r="O2494">
        <f t="shared" si="232"/>
        <v>-541</v>
      </c>
      <c r="P2494" s="1" t="str">
        <f t="shared" si="233"/>
        <v>ABOVE</v>
      </c>
      <c r="Q2494" s="7">
        <v>0.18699186991869909</v>
      </c>
    </row>
    <row r="2495" spans="1:17" x14ac:dyDescent="0.3">
      <c r="A2495" s="2">
        <v>42</v>
      </c>
      <c r="B2495" s="8" t="s">
        <v>531</v>
      </c>
      <c r="C2495" s="8" t="s">
        <v>547</v>
      </c>
      <c r="D2495" s="8">
        <v>17.100000000000001</v>
      </c>
      <c r="E2495" s="8">
        <v>457</v>
      </c>
      <c r="F2495" s="8">
        <v>468</v>
      </c>
      <c r="G2495" s="8">
        <v>619</v>
      </c>
      <c r="H2495" s="8">
        <v>788</v>
      </c>
      <c r="I2495" s="8">
        <v>919</v>
      </c>
      <c r="J2495" s="8"/>
      <c r="K2495">
        <f t="shared" si="228"/>
        <v>-490</v>
      </c>
      <c r="L2495">
        <f t="shared" si="229"/>
        <v>-511</v>
      </c>
      <c r="M2495">
        <f t="shared" si="230"/>
        <v>-504</v>
      </c>
      <c r="N2495">
        <f t="shared" si="231"/>
        <v>-521</v>
      </c>
      <c r="O2495">
        <f t="shared" si="232"/>
        <v>-709</v>
      </c>
      <c r="P2495" s="1" t="str">
        <f t="shared" si="233"/>
        <v>ABOVE</v>
      </c>
      <c r="Q2495" s="7">
        <v>0.3902439024390244</v>
      </c>
    </row>
    <row r="2496" spans="1:17" x14ac:dyDescent="0.3">
      <c r="A2496" s="2">
        <v>42</v>
      </c>
      <c r="B2496" s="8" t="s">
        <v>531</v>
      </c>
      <c r="C2496" s="8" t="s">
        <v>546</v>
      </c>
      <c r="D2496" s="8">
        <v>14.4</v>
      </c>
      <c r="E2496" s="8">
        <v>465</v>
      </c>
      <c r="F2496" s="8">
        <v>468</v>
      </c>
      <c r="G2496" s="8">
        <v>619</v>
      </c>
      <c r="H2496" s="8">
        <v>804</v>
      </c>
      <c r="I2496" s="8">
        <v>919</v>
      </c>
      <c r="J2496" s="8"/>
      <c r="K2496">
        <f t="shared" si="228"/>
        <v>-482</v>
      </c>
      <c r="L2496">
        <f t="shared" si="229"/>
        <v>-511</v>
      </c>
      <c r="M2496">
        <f t="shared" si="230"/>
        <v>-504</v>
      </c>
      <c r="N2496">
        <f t="shared" si="231"/>
        <v>-505</v>
      </c>
      <c r="O2496">
        <f t="shared" si="232"/>
        <v>-709</v>
      </c>
      <c r="P2496" s="1" t="str">
        <f t="shared" si="233"/>
        <v>ABOVE</v>
      </c>
      <c r="Q2496" s="7">
        <v>0.17073170731707313</v>
      </c>
    </row>
    <row r="2497" spans="1:17" x14ac:dyDescent="0.3">
      <c r="A2497" s="2">
        <v>42</v>
      </c>
      <c r="B2497" s="8" t="s">
        <v>531</v>
      </c>
      <c r="C2497" s="8" t="s">
        <v>545</v>
      </c>
      <c r="D2497" s="8">
        <v>17.8</v>
      </c>
      <c r="E2497" s="8">
        <v>457</v>
      </c>
      <c r="F2497" s="8">
        <v>481</v>
      </c>
      <c r="G2497" s="8">
        <v>619</v>
      </c>
      <c r="H2497" s="8">
        <v>776</v>
      </c>
      <c r="I2497" s="8">
        <v>919</v>
      </c>
      <c r="J2497" s="8"/>
      <c r="K2497">
        <f t="shared" si="228"/>
        <v>-490</v>
      </c>
      <c r="L2497">
        <f t="shared" si="229"/>
        <v>-498</v>
      </c>
      <c r="M2497">
        <f t="shared" si="230"/>
        <v>-504</v>
      </c>
      <c r="N2497">
        <f t="shared" si="231"/>
        <v>-533</v>
      </c>
      <c r="O2497">
        <f t="shared" si="232"/>
        <v>-709</v>
      </c>
      <c r="P2497" s="1" t="str">
        <f t="shared" si="233"/>
        <v>ABOVE</v>
      </c>
      <c r="Q2497" s="7">
        <v>0.44715447154471544</v>
      </c>
    </row>
    <row r="2498" spans="1:17" x14ac:dyDescent="0.3">
      <c r="A2498" s="2">
        <v>42</v>
      </c>
      <c r="B2498" s="8" t="s">
        <v>531</v>
      </c>
      <c r="C2498" s="8" t="s">
        <v>48</v>
      </c>
      <c r="D2498" s="8">
        <v>15.3</v>
      </c>
      <c r="E2498" s="8">
        <v>513</v>
      </c>
      <c r="F2498" s="8">
        <v>604</v>
      </c>
      <c r="G2498" s="8">
        <v>799</v>
      </c>
      <c r="H2498" s="8">
        <v>1024</v>
      </c>
      <c r="I2498" s="8">
        <v>1233</v>
      </c>
      <c r="J2498" s="8"/>
      <c r="K2498">
        <f t="shared" si="228"/>
        <v>-434</v>
      </c>
      <c r="L2498">
        <f t="shared" si="229"/>
        <v>-375</v>
      </c>
      <c r="M2498">
        <f t="shared" si="230"/>
        <v>-324</v>
      </c>
      <c r="N2498">
        <f t="shared" si="231"/>
        <v>-285</v>
      </c>
      <c r="O2498">
        <f t="shared" si="232"/>
        <v>-395</v>
      </c>
      <c r="P2498" s="1" t="str">
        <f t="shared" si="233"/>
        <v>ABOVE</v>
      </c>
      <c r="Q2498" s="7">
        <v>0.24390243902439024</v>
      </c>
    </row>
    <row r="2499" spans="1:17" x14ac:dyDescent="0.3">
      <c r="A2499" s="2">
        <v>42</v>
      </c>
      <c r="B2499" s="8" t="s">
        <v>531</v>
      </c>
      <c r="C2499" s="8" t="s">
        <v>110</v>
      </c>
      <c r="D2499" s="8">
        <v>16.100000000000001</v>
      </c>
      <c r="E2499" s="8">
        <v>538</v>
      </c>
      <c r="F2499" s="8">
        <v>538</v>
      </c>
      <c r="G2499" s="8">
        <v>668</v>
      </c>
      <c r="H2499" s="8">
        <v>952</v>
      </c>
      <c r="I2499" s="8">
        <v>991</v>
      </c>
      <c r="J2499" s="8"/>
      <c r="K2499">
        <f t="shared" si="228"/>
        <v>-409</v>
      </c>
      <c r="L2499">
        <f t="shared" si="229"/>
        <v>-441</v>
      </c>
      <c r="M2499">
        <f t="shared" si="230"/>
        <v>-455</v>
      </c>
      <c r="N2499">
        <f t="shared" si="231"/>
        <v>-357</v>
      </c>
      <c r="O2499">
        <f t="shared" si="232"/>
        <v>-637</v>
      </c>
      <c r="P2499" s="1" t="str">
        <f t="shared" si="233"/>
        <v>ABOVE</v>
      </c>
      <c r="Q2499" s="7">
        <v>0.30894308943089432</v>
      </c>
    </row>
    <row r="2500" spans="1:17" x14ac:dyDescent="0.3">
      <c r="A2500" s="2">
        <v>42</v>
      </c>
      <c r="B2500" s="8" t="s">
        <v>531</v>
      </c>
      <c r="C2500" s="8" t="s">
        <v>544</v>
      </c>
      <c r="D2500" s="8">
        <v>15.4</v>
      </c>
      <c r="E2500" s="8">
        <v>498</v>
      </c>
      <c r="F2500" s="8">
        <v>507</v>
      </c>
      <c r="G2500" s="8">
        <v>648</v>
      </c>
      <c r="H2500" s="8">
        <v>840</v>
      </c>
      <c r="I2500" s="8">
        <v>981</v>
      </c>
      <c r="J2500" s="8"/>
      <c r="K2500">
        <f t="shared" si="228"/>
        <v>-449</v>
      </c>
      <c r="L2500">
        <f t="shared" si="229"/>
        <v>-472</v>
      </c>
      <c r="M2500">
        <f t="shared" si="230"/>
        <v>-475</v>
      </c>
      <c r="N2500">
        <f t="shared" si="231"/>
        <v>-469</v>
      </c>
      <c r="O2500">
        <f t="shared" si="232"/>
        <v>-647</v>
      </c>
      <c r="P2500" s="1" t="str">
        <f t="shared" si="233"/>
        <v>ABOVE</v>
      </c>
      <c r="Q2500" s="7">
        <v>0.25203252032520324</v>
      </c>
    </row>
    <row r="2501" spans="1:17" x14ac:dyDescent="0.3">
      <c r="A2501" s="2">
        <v>42</v>
      </c>
      <c r="B2501" s="8" t="s">
        <v>531</v>
      </c>
      <c r="C2501" s="8" t="s">
        <v>106</v>
      </c>
      <c r="D2501" s="8">
        <v>14.6</v>
      </c>
      <c r="E2501" s="8">
        <v>515</v>
      </c>
      <c r="F2501" s="8">
        <v>581</v>
      </c>
      <c r="G2501" s="8">
        <v>769</v>
      </c>
      <c r="H2501" s="8">
        <v>963</v>
      </c>
      <c r="I2501" s="8">
        <v>1181</v>
      </c>
      <c r="J2501" s="8"/>
      <c r="K2501">
        <f t="shared" ref="K2501:K2564" si="234">E2501-$E$1</f>
        <v>-432</v>
      </c>
      <c r="L2501">
        <f t="shared" ref="L2501:L2564" si="235">F2501-$F$1</f>
        <v>-398</v>
      </c>
      <c r="M2501">
        <f t="shared" ref="M2501:M2564" si="236">G2501-$G$1</f>
        <v>-354</v>
      </c>
      <c r="N2501">
        <f t="shared" ref="N2501:N2564" si="237">H2501-$H$1</f>
        <v>-346</v>
      </c>
      <c r="O2501">
        <f t="shared" ref="O2501:O2564" si="238">I2501-$I$1</f>
        <v>-447</v>
      </c>
      <c r="P2501" s="1" t="str">
        <f t="shared" ref="P2501:P2564" si="239">IF(D2501&gt;$D$1,"ABOVE",(IF(D2501&lt;$D$1,"BELOW","EQUAL")))</f>
        <v>ABOVE</v>
      </c>
      <c r="Q2501" s="7">
        <v>0.18699186991869909</v>
      </c>
    </row>
    <row r="2502" spans="1:17" x14ac:dyDescent="0.3">
      <c r="A2502" s="2">
        <v>42</v>
      </c>
      <c r="B2502" s="8" t="s">
        <v>531</v>
      </c>
      <c r="C2502" s="8" t="s">
        <v>352</v>
      </c>
      <c r="D2502" s="8">
        <v>10.5</v>
      </c>
      <c r="E2502" s="8">
        <v>830</v>
      </c>
      <c r="F2502" s="8">
        <v>911</v>
      </c>
      <c r="G2502" s="8">
        <v>1103</v>
      </c>
      <c r="H2502" s="8">
        <v>1455</v>
      </c>
      <c r="I2502" s="8">
        <v>1738</v>
      </c>
      <c r="J2502" s="8"/>
      <c r="K2502">
        <f t="shared" si="234"/>
        <v>-117</v>
      </c>
      <c r="L2502">
        <f t="shared" si="235"/>
        <v>-68</v>
      </c>
      <c r="M2502">
        <f t="shared" si="236"/>
        <v>-20</v>
      </c>
      <c r="N2502">
        <f t="shared" si="237"/>
        <v>146</v>
      </c>
      <c r="O2502">
        <f t="shared" si="238"/>
        <v>110</v>
      </c>
      <c r="P2502" s="1" t="str">
        <f t="shared" si="239"/>
        <v>BELOW</v>
      </c>
      <c r="Q2502" s="7">
        <v>-0.14634146341463419</v>
      </c>
    </row>
    <row r="2503" spans="1:17" x14ac:dyDescent="0.3">
      <c r="A2503" s="2">
        <v>42</v>
      </c>
      <c r="B2503" s="8" t="s">
        <v>531</v>
      </c>
      <c r="C2503" s="8" t="s">
        <v>543</v>
      </c>
      <c r="D2503" s="8">
        <v>10</v>
      </c>
      <c r="E2503" s="8">
        <v>830</v>
      </c>
      <c r="F2503" s="8">
        <v>911</v>
      </c>
      <c r="G2503" s="8">
        <v>1103</v>
      </c>
      <c r="H2503" s="8">
        <v>1455</v>
      </c>
      <c r="I2503" s="8">
        <v>1738</v>
      </c>
      <c r="J2503" s="8"/>
      <c r="K2503">
        <f t="shared" si="234"/>
        <v>-117</v>
      </c>
      <c r="L2503">
        <f t="shared" si="235"/>
        <v>-68</v>
      </c>
      <c r="M2503">
        <f t="shared" si="236"/>
        <v>-20</v>
      </c>
      <c r="N2503">
        <f t="shared" si="237"/>
        <v>146</v>
      </c>
      <c r="O2503">
        <f t="shared" si="238"/>
        <v>110</v>
      </c>
      <c r="P2503" s="1" t="str">
        <f t="shared" si="239"/>
        <v>BELOW</v>
      </c>
      <c r="Q2503" s="7">
        <v>-0.18699186991869923</v>
      </c>
    </row>
    <row r="2504" spans="1:17" x14ac:dyDescent="0.3">
      <c r="A2504" s="2">
        <v>42</v>
      </c>
      <c r="B2504" s="8" t="s">
        <v>531</v>
      </c>
      <c r="C2504" s="8" t="s">
        <v>189</v>
      </c>
      <c r="D2504" s="8">
        <v>22</v>
      </c>
      <c r="E2504" s="8">
        <v>457</v>
      </c>
      <c r="F2504" s="8">
        <v>468</v>
      </c>
      <c r="G2504" s="8">
        <v>619</v>
      </c>
      <c r="H2504" s="8">
        <v>855</v>
      </c>
      <c r="I2504" s="8">
        <v>921</v>
      </c>
      <c r="J2504" s="8"/>
      <c r="K2504">
        <f t="shared" si="234"/>
        <v>-490</v>
      </c>
      <c r="L2504">
        <f t="shared" si="235"/>
        <v>-511</v>
      </c>
      <c r="M2504">
        <f t="shared" si="236"/>
        <v>-504</v>
      </c>
      <c r="N2504">
        <f t="shared" si="237"/>
        <v>-454</v>
      </c>
      <c r="O2504">
        <f t="shared" si="238"/>
        <v>-707</v>
      </c>
      <c r="P2504" s="1" t="str">
        <f t="shared" si="239"/>
        <v>ABOVE</v>
      </c>
      <c r="Q2504" s="7">
        <v>0.78861788617886164</v>
      </c>
    </row>
    <row r="2505" spans="1:17" x14ac:dyDescent="0.3">
      <c r="A2505" s="2">
        <v>42</v>
      </c>
      <c r="B2505" s="8" t="s">
        <v>531</v>
      </c>
      <c r="C2505" s="8" t="s">
        <v>542</v>
      </c>
      <c r="D2505" s="8">
        <v>17.399999999999999</v>
      </c>
      <c r="E2505" s="8">
        <v>585</v>
      </c>
      <c r="F2505" s="8">
        <v>694</v>
      </c>
      <c r="G2505" s="8">
        <v>847</v>
      </c>
      <c r="H2505" s="8">
        <v>1099</v>
      </c>
      <c r="I2505" s="8">
        <v>1344</v>
      </c>
      <c r="J2505" s="8"/>
      <c r="K2505">
        <f t="shared" si="234"/>
        <v>-362</v>
      </c>
      <c r="L2505">
        <f t="shared" si="235"/>
        <v>-285</v>
      </c>
      <c r="M2505">
        <f t="shared" si="236"/>
        <v>-276</v>
      </c>
      <c r="N2505">
        <f t="shared" si="237"/>
        <v>-210</v>
      </c>
      <c r="O2505">
        <f t="shared" si="238"/>
        <v>-284</v>
      </c>
      <c r="P2505" s="1" t="str">
        <f t="shared" si="239"/>
        <v>ABOVE</v>
      </c>
      <c r="Q2505" s="7">
        <v>0.41463414634146323</v>
      </c>
    </row>
    <row r="2506" spans="1:17" x14ac:dyDescent="0.3">
      <c r="A2506" s="2">
        <v>42</v>
      </c>
      <c r="B2506" s="8" t="s">
        <v>531</v>
      </c>
      <c r="C2506" s="8" t="s">
        <v>286</v>
      </c>
      <c r="D2506" s="8">
        <v>12.9</v>
      </c>
      <c r="E2506" s="8">
        <v>616</v>
      </c>
      <c r="F2506" s="8">
        <v>625</v>
      </c>
      <c r="G2506" s="8">
        <v>724</v>
      </c>
      <c r="H2506" s="8">
        <v>1030</v>
      </c>
      <c r="I2506" s="8">
        <v>1130</v>
      </c>
      <c r="J2506" s="8"/>
      <c r="K2506">
        <f t="shared" si="234"/>
        <v>-331</v>
      </c>
      <c r="L2506">
        <f t="shared" si="235"/>
        <v>-354</v>
      </c>
      <c r="M2506">
        <f t="shared" si="236"/>
        <v>-399</v>
      </c>
      <c r="N2506">
        <f t="shared" si="237"/>
        <v>-279</v>
      </c>
      <c r="O2506">
        <f t="shared" si="238"/>
        <v>-498</v>
      </c>
      <c r="P2506" s="1" t="str">
        <f t="shared" si="239"/>
        <v>ABOVE</v>
      </c>
      <c r="Q2506" s="7">
        <v>4.8780487804878016E-2</v>
      </c>
    </row>
    <row r="2507" spans="1:17" x14ac:dyDescent="0.3">
      <c r="A2507" s="2">
        <v>42</v>
      </c>
      <c r="B2507" s="8" t="s">
        <v>531</v>
      </c>
      <c r="C2507" s="8" t="s">
        <v>341</v>
      </c>
      <c r="D2507" s="8">
        <v>17.2</v>
      </c>
      <c r="E2507" s="8">
        <v>658</v>
      </c>
      <c r="F2507" s="8">
        <v>742</v>
      </c>
      <c r="G2507" s="8">
        <v>875</v>
      </c>
      <c r="H2507" s="8">
        <v>1194</v>
      </c>
      <c r="I2507" s="8">
        <v>1372</v>
      </c>
      <c r="J2507" s="8"/>
      <c r="K2507">
        <f t="shared" si="234"/>
        <v>-289</v>
      </c>
      <c r="L2507">
        <f t="shared" si="235"/>
        <v>-237</v>
      </c>
      <c r="M2507">
        <f t="shared" si="236"/>
        <v>-248</v>
      </c>
      <c r="N2507">
        <f t="shared" si="237"/>
        <v>-115</v>
      </c>
      <c r="O2507">
        <f t="shared" si="238"/>
        <v>-256</v>
      </c>
      <c r="P2507" s="1" t="str">
        <f t="shared" si="239"/>
        <v>ABOVE</v>
      </c>
      <c r="Q2507" s="7">
        <v>0.39837398373983723</v>
      </c>
    </row>
    <row r="2508" spans="1:17" x14ac:dyDescent="0.3">
      <c r="A2508" s="2">
        <v>42</v>
      </c>
      <c r="B2508" s="8" t="s">
        <v>531</v>
      </c>
      <c r="C2508" s="8" t="s">
        <v>339</v>
      </c>
      <c r="D2508" s="8">
        <v>15.3</v>
      </c>
      <c r="E2508" s="8">
        <v>517</v>
      </c>
      <c r="F2508" s="8">
        <v>529</v>
      </c>
      <c r="G2508" s="8">
        <v>700</v>
      </c>
      <c r="H2508" s="8">
        <v>877</v>
      </c>
      <c r="I2508" s="8">
        <v>1125</v>
      </c>
      <c r="J2508" s="8"/>
      <c r="K2508">
        <f t="shared" si="234"/>
        <v>-430</v>
      </c>
      <c r="L2508">
        <f t="shared" si="235"/>
        <v>-450</v>
      </c>
      <c r="M2508">
        <f t="shared" si="236"/>
        <v>-423</v>
      </c>
      <c r="N2508">
        <f t="shared" si="237"/>
        <v>-432</v>
      </c>
      <c r="O2508">
        <f t="shared" si="238"/>
        <v>-503</v>
      </c>
      <c r="P2508" s="1" t="str">
        <f t="shared" si="239"/>
        <v>ABOVE</v>
      </c>
      <c r="Q2508" s="7">
        <v>0.24390243902439024</v>
      </c>
    </row>
    <row r="2509" spans="1:17" x14ac:dyDescent="0.3">
      <c r="A2509" s="2">
        <v>42</v>
      </c>
      <c r="B2509" s="8" t="s">
        <v>531</v>
      </c>
      <c r="C2509" s="8" t="s">
        <v>541</v>
      </c>
      <c r="D2509" s="8">
        <v>12.9</v>
      </c>
      <c r="E2509" s="8">
        <v>459</v>
      </c>
      <c r="F2509" s="8">
        <v>516</v>
      </c>
      <c r="G2509" s="8">
        <v>622</v>
      </c>
      <c r="H2509" s="8">
        <v>779</v>
      </c>
      <c r="I2509" s="8">
        <v>923</v>
      </c>
      <c r="J2509" s="8"/>
      <c r="K2509">
        <f t="shared" si="234"/>
        <v>-488</v>
      </c>
      <c r="L2509">
        <f t="shared" si="235"/>
        <v>-463</v>
      </c>
      <c r="M2509">
        <f t="shared" si="236"/>
        <v>-501</v>
      </c>
      <c r="N2509">
        <f t="shared" si="237"/>
        <v>-530</v>
      </c>
      <c r="O2509">
        <f t="shared" si="238"/>
        <v>-705</v>
      </c>
      <c r="P2509" s="1" t="str">
        <f t="shared" si="239"/>
        <v>ABOVE</v>
      </c>
      <c r="Q2509" s="7">
        <v>4.8780487804878016E-2</v>
      </c>
    </row>
    <row r="2510" spans="1:17" x14ac:dyDescent="0.3">
      <c r="A2510" s="2">
        <v>42</v>
      </c>
      <c r="B2510" s="8" t="s">
        <v>531</v>
      </c>
      <c r="C2510" s="8" t="s">
        <v>540</v>
      </c>
      <c r="D2510" s="8">
        <v>15.1</v>
      </c>
      <c r="E2510" s="8">
        <v>515</v>
      </c>
      <c r="F2510" s="8">
        <v>529</v>
      </c>
      <c r="G2510" s="8">
        <v>700</v>
      </c>
      <c r="H2510" s="8">
        <v>924</v>
      </c>
      <c r="I2510" s="8">
        <v>1015</v>
      </c>
      <c r="J2510" s="8"/>
      <c r="K2510">
        <f t="shared" si="234"/>
        <v>-432</v>
      </c>
      <c r="L2510">
        <f t="shared" si="235"/>
        <v>-450</v>
      </c>
      <c r="M2510">
        <f t="shared" si="236"/>
        <v>-423</v>
      </c>
      <c r="N2510">
        <f t="shared" si="237"/>
        <v>-385</v>
      </c>
      <c r="O2510">
        <f t="shared" si="238"/>
        <v>-613</v>
      </c>
      <c r="P2510" s="1" t="str">
        <f t="shared" si="239"/>
        <v>ABOVE</v>
      </c>
      <c r="Q2510" s="7">
        <v>0.22764227642276413</v>
      </c>
    </row>
    <row r="2511" spans="1:17" x14ac:dyDescent="0.3">
      <c r="A2511" s="2">
        <v>42</v>
      </c>
      <c r="B2511" s="8" t="s">
        <v>531</v>
      </c>
      <c r="C2511" s="8" t="s">
        <v>539</v>
      </c>
      <c r="D2511" s="8">
        <v>8.6</v>
      </c>
      <c r="E2511" s="8">
        <v>830</v>
      </c>
      <c r="F2511" s="8">
        <v>911</v>
      </c>
      <c r="G2511" s="8">
        <v>1103</v>
      </c>
      <c r="H2511" s="8">
        <v>1455</v>
      </c>
      <c r="I2511" s="8">
        <v>1738</v>
      </c>
      <c r="J2511" s="8"/>
      <c r="K2511">
        <f t="shared" si="234"/>
        <v>-117</v>
      </c>
      <c r="L2511">
        <f t="shared" si="235"/>
        <v>-68</v>
      </c>
      <c r="M2511">
        <f t="shared" si="236"/>
        <v>-20</v>
      </c>
      <c r="N2511">
        <f t="shared" si="237"/>
        <v>146</v>
      </c>
      <c r="O2511">
        <f t="shared" si="238"/>
        <v>110</v>
      </c>
      <c r="P2511" s="1" t="str">
        <f t="shared" si="239"/>
        <v>BELOW</v>
      </c>
      <c r="Q2511" s="7">
        <v>-0.30081300813008138</v>
      </c>
    </row>
    <row r="2512" spans="1:17" x14ac:dyDescent="0.3">
      <c r="A2512" s="2">
        <v>42</v>
      </c>
      <c r="B2512" s="8" t="s">
        <v>531</v>
      </c>
      <c r="C2512" s="8" t="s">
        <v>538</v>
      </c>
      <c r="D2512" s="8">
        <v>10.5</v>
      </c>
      <c r="E2512" s="8">
        <v>658</v>
      </c>
      <c r="F2512" s="8">
        <v>742</v>
      </c>
      <c r="G2512" s="8">
        <v>875</v>
      </c>
      <c r="H2512" s="8">
        <v>1194</v>
      </c>
      <c r="I2512" s="8">
        <v>1372</v>
      </c>
      <c r="J2512" s="8"/>
      <c r="K2512">
        <f t="shared" si="234"/>
        <v>-289</v>
      </c>
      <c r="L2512">
        <f t="shared" si="235"/>
        <v>-237</v>
      </c>
      <c r="M2512">
        <f t="shared" si="236"/>
        <v>-248</v>
      </c>
      <c r="N2512">
        <f t="shared" si="237"/>
        <v>-115</v>
      </c>
      <c r="O2512">
        <f t="shared" si="238"/>
        <v>-256</v>
      </c>
      <c r="P2512" s="1" t="str">
        <f t="shared" si="239"/>
        <v>BELOW</v>
      </c>
      <c r="Q2512" s="7">
        <v>-0.14634146341463419</v>
      </c>
    </row>
    <row r="2513" spans="1:17" x14ac:dyDescent="0.3">
      <c r="A2513" s="2">
        <v>42</v>
      </c>
      <c r="B2513" s="8" t="s">
        <v>531</v>
      </c>
      <c r="C2513" s="8" t="s">
        <v>537</v>
      </c>
      <c r="D2513" s="8">
        <v>15.8</v>
      </c>
      <c r="E2513" s="8">
        <v>830</v>
      </c>
      <c r="F2513" s="8">
        <v>911</v>
      </c>
      <c r="G2513" s="8">
        <v>1103</v>
      </c>
      <c r="H2513" s="8">
        <v>1455</v>
      </c>
      <c r="I2513" s="8">
        <v>1738</v>
      </c>
      <c r="J2513" s="8"/>
      <c r="K2513">
        <f t="shared" si="234"/>
        <v>-117</v>
      </c>
      <c r="L2513">
        <f t="shared" si="235"/>
        <v>-68</v>
      </c>
      <c r="M2513">
        <f t="shared" si="236"/>
        <v>-20</v>
      </c>
      <c r="N2513">
        <f t="shared" si="237"/>
        <v>146</v>
      </c>
      <c r="O2513">
        <f t="shared" si="238"/>
        <v>110</v>
      </c>
      <c r="P2513" s="1" t="str">
        <f t="shared" si="239"/>
        <v>ABOVE</v>
      </c>
      <c r="Q2513" s="7">
        <v>0.28455284552845528</v>
      </c>
    </row>
    <row r="2514" spans="1:17" x14ac:dyDescent="0.3">
      <c r="A2514" s="2">
        <v>42</v>
      </c>
      <c r="B2514" s="8" t="s">
        <v>531</v>
      </c>
      <c r="C2514" s="8" t="s">
        <v>536</v>
      </c>
      <c r="D2514" s="8">
        <v>15.8</v>
      </c>
      <c r="E2514" s="8">
        <v>534</v>
      </c>
      <c r="F2514" s="8">
        <v>552</v>
      </c>
      <c r="G2514" s="8">
        <v>689</v>
      </c>
      <c r="H2514" s="8">
        <v>863</v>
      </c>
      <c r="I2514" s="8">
        <v>980</v>
      </c>
      <c r="J2514" s="8"/>
      <c r="K2514">
        <f t="shared" si="234"/>
        <v>-413</v>
      </c>
      <c r="L2514">
        <f t="shared" si="235"/>
        <v>-427</v>
      </c>
      <c r="M2514">
        <f t="shared" si="236"/>
        <v>-434</v>
      </c>
      <c r="N2514">
        <f t="shared" si="237"/>
        <v>-446</v>
      </c>
      <c r="O2514">
        <f t="shared" si="238"/>
        <v>-648</v>
      </c>
      <c r="P2514" s="1" t="str">
        <f t="shared" si="239"/>
        <v>ABOVE</v>
      </c>
      <c r="Q2514" s="7">
        <v>0.28455284552845528</v>
      </c>
    </row>
    <row r="2515" spans="1:17" x14ac:dyDescent="0.3">
      <c r="A2515" s="2">
        <v>42</v>
      </c>
      <c r="B2515" s="8" t="s">
        <v>531</v>
      </c>
      <c r="C2515" s="8" t="s">
        <v>535</v>
      </c>
      <c r="D2515" s="8">
        <v>18.3</v>
      </c>
      <c r="E2515" s="8">
        <v>566</v>
      </c>
      <c r="F2515" s="8">
        <v>698</v>
      </c>
      <c r="G2515" s="8">
        <v>855</v>
      </c>
      <c r="H2515" s="8">
        <v>1114</v>
      </c>
      <c r="I2515" s="8">
        <v>1405</v>
      </c>
      <c r="J2515" s="8"/>
      <c r="K2515">
        <f t="shared" si="234"/>
        <v>-381</v>
      </c>
      <c r="L2515">
        <f t="shared" si="235"/>
        <v>-281</v>
      </c>
      <c r="M2515">
        <f t="shared" si="236"/>
        <v>-268</v>
      </c>
      <c r="N2515">
        <f t="shared" si="237"/>
        <v>-195</v>
      </c>
      <c r="O2515">
        <f t="shared" si="238"/>
        <v>-223</v>
      </c>
      <c r="P2515" s="1" t="str">
        <f t="shared" si="239"/>
        <v>ABOVE</v>
      </c>
      <c r="Q2515" s="7">
        <v>0.48780487804878048</v>
      </c>
    </row>
    <row r="2516" spans="1:17" x14ac:dyDescent="0.3">
      <c r="A2516" s="2">
        <v>42</v>
      </c>
      <c r="B2516" s="8" t="s">
        <v>531</v>
      </c>
      <c r="C2516" s="8" t="s">
        <v>534</v>
      </c>
      <c r="D2516" s="8">
        <v>15.5</v>
      </c>
      <c r="E2516" s="8">
        <v>457</v>
      </c>
      <c r="F2516" s="8">
        <v>468</v>
      </c>
      <c r="G2516" s="8">
        <v>619</v>
      </c>
      <c r="H2516" s="8">
        <v>776</v>
      </c>
      <c r="I2516" s="8">
        <v>919</v>
      </c>
      <c r="J2516" s="8"/>
      <c r="K2516">
        <f t="shared" si="234"/>
        <v>-490</v>
      </c>
      <c r="L2516">
        <f t="shared" si="235"/>
        <v>-511</v>
      </c>
      <c r="M2516">
        <f t="shared" si="236"/>
        <v>-504</v>
      </c>
      <c r="N2516">
        <f t="shared" si="237"/>
        <v>-533</v>
      </c>
      <c r="O2516">
        <f t="shared" si="238"/>
        <v>-709</v>
      </c>
      <c r="P2516" s="1" t="str">
        <f t="shared" si="239"/>
        <v>ABOVE</v>
      </c>
      <c r="Q2516" s="7">
        <v>0.26016260162601618</v>
      </c>
    </row>
    <row r="2517" spans="1:17" x14ac:dyDescent="0.3">
      <c r="A2517" s="2">
        <v>42</v>
      </c>
      <c r="B2517" s="8" t="s">
        <v>531</v>
      </c>
      <c r="C2517" s="8" t="s">
        <v>180</v>
      </c>
      <c r="D2517" s="8">
        <v>15.9</v>
      </c>
      <c r="E2517" s="8">
        <v>468</v>
      </c>
      <c r="F2517" s="8">
        <v>480</v>
      </c>
      <c r="G2517" s="8">
        <v>635</v>
      </c>
      <c r="H2517" s="8">
        <v>798</v>
      </c>
      <c r="I2517" s="8">
        <v>1073</v>
      </c>
      <c r="J2517" s="8"/>
      <c r="K2517">
        <f t="shared" si="234"/>
        <v>-479</v>
      </c>
      <c r="L2517">
        <f t="shared" si="235"/>
        <v>-499</v>
      </c>
      <c r="M2517">
        <f t="shared" si="236"/>
        <v>-488</v>
      </c>
      <c r="N2517">
        <f t="shared" si="237"/>
        <v>-511</v>
      </c>
      <c r="O2517">
        <f t="shared" si="238"/>
        <v>-555</v>
      </c>
      <c r="P2517" s="1" t="str">
        <f t="shared" si="239"/>
        <v>ABOVE</v>
      </c>
      <c r="Q2517" s="7">
        <v>0.29268292682926822</v>
      </c>
    </row>
    <row r="2518" spans="1:17" x14ac:dyDescent="0.3">
      <c r="A2518" s="2">
        <v>42</v>
      </c>
      <c r="B2518" s="8" t="s">
        <v>531</v>
      </c>
      <c r="C2518" s="8" t="s">
        <v>30</v>
      </c>
      <c r="D2518" s="8">
        <v>15.8</v>
      </c>
      <c r="E2518" s="8">
        <v>534</v>
      </c>
      <c r="F2518" s="8">
        <v>552</v>
      </c>
      <c r="G2518" s="8">
        <v>689</v>
      </c>
      <c r="H2518" s="8">
        <v>863</v>
      </c>
      <c r="I2518" s="8">
        <v>980</v>
      </c>
      <c r="J2518" s="8"/>
      <c r="K2518">
        <f t="shared" si="234"/>
        <v>-413</v>
      </c>
      <c r="L2518">
        <f t="shared" si="235"/>
        <v>-427</v>
      </c>
      <c r="M2518">
        <f t="shared" si="236"/>
        <v>-434</v>
      </c>
      <c r="N2518">
        <f t="shared" si="237"/>
        <v>-446</v>
      </c>
      <c r="O2518">
        <f t="shared" si="238"/>
        <v>-648</v>
      </c>
      <c r="P2518" s="1" t="str">
        <f t="shared" si="239"/>
        <v>ABOVE</v>
      </c>
      <c r="Q2518" s="7">
        <v>0.28455284552845528</v>
      </c>
    </row>
    <row r="2519" spans="1:17" x14ac:dyDescent="0.3">
      <c r="A2519" s="2">
        <v>42</v>
      </c>
      <c r="B2519" s="8" t="s">
        <v>531</v>
      </c>
      <c r="C2519" s="8" t="s">
        <v>101</v>
      </c>
      <c r="D2519" s="8">
        <v>17.3</v>
      </c>
      <c r="E2519" s="8">
        <v>457</v>
      </c>
      <c r="F2519" s="8">
        <v>468</v>
      </c>
      <c r="G2519" s="8">
        <v>619</v>
      </c>
      <c r="H2519" s="8">
        <v>776</v>
      </c>
      <c r="I2519" s="8">
        <v>919</v>
      </c>
      <c r="J2519" s="8"/>
      <c r="K2519">
        <f t="shared" si="234"/>
        <v>-490</v>
      </c>
      <c r="L2519">
        <f t="shared" si="235"/>
        <v>-511</v>
      </c>
      <c r="M2519">
        <f t="shared" si="236"/>
        <v>-504</v>
      </c>
      <c r="N2519">
        <f t="shared" si="237"/>
        <v>-533</v>
      </c>
      <c r="O2519">
        <f t="shared" si="238"/>
        <v>-709</v>
      </c>
      <c r="P2519" s="1" t="str">
        <f t="shared" si="239"/>
        <v>ABOVE</v>
      </c>
      <c r="Q2519" s="7">
        <v>0.4065040650406504</v>
      </c>
    </row>
    <row r="2520" spans="1:17" x14ac:dyDescent="0.3">
      <c r="A2520" s="2">
        <v>42</v>
      </c>
      <c r="B2520" s="8" t="s">
        <v>531</v>
      </c>
      <c r="C2520" s="8" t="s">
        <v>533</v>
      </c>
      <c r="D2520" s="8">
        <v>17.7</v>
      </c>
      <c r="E2520" s="8">
        <v>427</v>
      </c>
      <c r="F2520" s="8">
        <v>487</v>
      </c>
      <c r="G2520" s="8">
        <v>619</v>
      </c>
      <c r="H2520" s="8">
        <v>814</v>
      </c>
      <c r="I2520" s="8">
        <v>971</v>
      </c>
      <c r="J2520" s="8"/>
      <c r="K2520">
        <f t="shared" si="234"/>
        <v>-520</v>
      </c>
      <c r="L2520">
        <f t="shared" si="235"/>
        <v>-492</v>
      </c>
      <c r="M2520">
        <f t="shared" si="236"/>
        <v>-504</v>
      </c>
      <c r="N2520">
        <f t="shared" si="237"/>
        <v>-495</v>
      </c>
      <c r="O2520">
        <f t="shared" si="238"/>
        <v>-657</v>
      </c>
      <c r="P2520" s="1" t="str">
        <f t="shared" si="239"/>
        <v>ABOVE</v>
      </c>
      <c r="Q2520" s="7">
        <v>0.43902439024390227</v>
      </c>
    </row>
    <row r="2521" spans="1:17" x14ac:dyDescent="0.3">
      <c r="A2521" s="2">
        <v>42</v>
      </c>
      <c r="B2521" s="8" t="s">
        <v>531</v>
      </c>
      <c r="C2521" s="8" t="s">
        <v>532</v>
      </c>
      <c r="D2521" s="8">
        <v>16</v>
      </c>
      <c r="E2521" s="8">
        <v>457</v>
      </c>
      <c r="F2521" s="8">
        <v>481</v>
      </c>
      <c r="G2521" s="8">
        <v>619</v>
      </c>
      <c r="H2521" s="8">
        <v>834</v>
      </c>
      <c r="I2521" s="8">
        <v>837</v>
      </c>
      <c r="J2521" s="8"/>
      <c r="K2521">
        <f t="shared" si="234"/>
        <v>-490</v>
      </c>
      <c r="L2521">
        <f t="shared" si="235"/>
        <v>-498</v>
      </c>
      <c r="M2521">
        <f t="shared" si="236"/>
        <v>-504</v>
      </c>
      <c r="N2521">
        <f t="shared" si="237"/>
        <v>-475</v>
      </c>
      <c r="O2521">
        <f t="shared" si="238"/>
        <v>-791</v>
      </c>
      <c r="P2521" s="1" t="str">
        <f t="shared" si="239"/>
        <v>ABOVE</v>
      </c>
      <c r="Q2521" s="7">
        <v>0.30081300813008122</v>
      </c>
    </row>
    <row r="2522" spans="1:17" x14ac:dyDescent="0.3">
      <c r="A2522" s="2">
        <v>42</v>
      </c>
      <c r="B2522" s="8" t="s">
        <v>531</v>
      </c>
      <c r="C2522" s="8" t="s">
        <v>309</v>
      </c>
      <c r="D2522" s="8">
        <v>4.3</v>
      </c>
      <c r="E2522" s="8">
        <v>830</v>
      </c>
      <c r="F2522" s="8">
        <v>911</v>
      </c>
      <c r="G2522" s="8">
        <v>1103</v>
      </c>
      <c r="H2522" s="8">
        <v>1455</v>
      </c>
      <c r="I2522" s="8">
        <v>1738</v>
      </c>
      <c r="J2522" s="8"/>
      <c r="K2522">
        <f t="shared" si="234"/>
        <v>-117</v>
      </c>
      <c r="L2522">
        <f t="shared" si="235"/>
        <v>-68</v>
      </c>
      <c r="M2522">
        <f t="shared" si="236"/>
        <v>-20</v>
      </c>
      <c r="N2522">
        <f t="shared" si="237"/>
        <v>146</v>
      </c>
      <c r="O2522">
        <f t="shared" si="238"/>
        <v>110</v>
      </c>
      <c r="P2522" s="1" t="str">
        <f t="shared" si="239"/>
        <v>BELOW</v>
      </c>
      <c r="Q2522" s="7">
        <v>-0.65040650406504064</v>
      </c>
    </row>
    <row r="2523" spans="1:17" x14ac:dyDescent="0.3">
      <c r="A2523" s="2">
        <v>42</v>
      </c>
      <c r="B2523" s="8" t="s">
        <v>531</v>
      </c>
      <c r="C2523" s="8" t="s">
        <v>308</v>
      </c>
      <c r="D2523" s="8">
        <v>7.4</v>
      </c>
      <c r="E2523" s="8">
        <v>830</v>
      </c>
      <c r="F2523" s="8">
        <v>911</v>
      </c>
      <c r="G2523" s="8">
        <v>1103</v>
      </c>
      <c r="H2523" s="8">
        <v>1455</v>
      </c>
      <c r="I2523" s="8">
        <v>1738</v>
      </c>
      <c r="J2523" s="8"/>
      <c r="K2523">
        <f t="shared" si="234"/>
        <v>-117</v>
      </c>
      <c r="L2523">
        <f t="shared" si="235"/>
        <v>-68</v>
      </c>
      <c r="M2523">
        <f t="shared" si="236"/>
        <v>-20</v>
      </c>
      <c r="N2523">
        <f t="shared" si="237"/>
        <v>146</v>
      </c>
      <c r="O2523">
        <f t="shared" si="238"/>
        <v>110</v>
      </c>
      <c r="P2523" s="1" t="str">
        <f t="shared" si="239"/>
        <v>BELOW</v>
      </c>
      <c r="Q2523" s="7">
        <v>-0.3983739837398374</v>
      </c>
    </row>
    <row r="2524" spans="1:17" x14ac:dyDescent="0.3">
      <c r="A2524" s="2">
        <v>43</v>
      </c>
      <c r="B2524" s="8" t="s">
        <v>303</v>
      </c>
      <c r="C2524" s="8" t="s">
        <v>530</v>
      </c>
      <c r="D2524" s="8">
        <v>19.8</v>
      </c>
      <c r="E2524" s="8">
        <v>572</v>
      </c>
      <c r="F2524" s="8">
        <v>661</v>
      </c>
      <c r="G2524" s="8">
        <v>761</v>
      </c>
      <c r="H2524" s="8">
        <v>1070</v>
      </c>
      <c r="I2524" s="8">
        <v>1337</v>
      </c>
      <c r="J2524" s="8"/>
      <c r="K2524">
        <f t="shared" si="234"/>
        <v>-375</v>
      </c>
      <c r="L2524">
        <f t="shared" si="235"/>
        <v>-318</v>
      </c>
      <c r="M2524">
        <f t="shared" si="236"/>
        <v>-362</v>
      </c>
      <c r="N2524">
        <f t="shared" si="237"/>
        <v>-239</v>
      </c>
      <c r="O2524">
        <f t="shared" si="238"/>
        <v>-291</v>
      </c>
      <c r="P2524" s="1" t="str">
        <f t="shared" si="239"/>
        <v>ABOVE</v>
      </c>
      <c r="Q2524" s="7">
        <v>0.6097560975609756</v>
      </c>
    </row>
    <row r="2525" spans="1:17" x14ac:dyDescent="0.3">
      <c r="A2525" s="2">
        <v>43</v>
      </c>
      <c r="B2525" s="8" t="s">
        <v>303</v>
      </c>
      <c r="C2525" s="8" t="s">
        <v>529</v>
      </c>
      <c r="D2525" s="8">
        <v>10.199999999999999</v>
      </c>
      <c r="E2525" s="8">
        <v>779</v>
      </c>
      <c r="F2525" s="8">
        <v>783</v>
      </c>
      <c r="G2525" s="8">
        <v>1036</v>
      </c>
      <c r="H2525" s="8">
        <v>1298</v>
      </c>
      <c r="I2525" s="8">
        <v>1820</v>
      </c>
      <c r="J2525" s="8"/>
      <c r="K2525">
        <f t="shared" si="234"/>
        <v>-168</v>
      </c>
      <c r="L2525">
        <f t="shared" si="235"/>
        <v>-196</v>
      </c>
      <c r="M2525">
        <f t="shared" si="236"/>
        <v>-87</v>
      </c>
      <c r="N2525">
        <f t="shared" si="237"/>
        <v>-11</v>
      </c>
      <c r="O2525">
        <f t="shared" si="238"/>
        <v>192</v>
      </c>
      <c r="P2525" s="1" t="str">
        <f t="shared" si="239"/>
        <v>BELOW</v>
      </c>
      <c r="Q2525" s="7">
        <v>-0.17073170731707327</v>
      </c>
    </row>
    <row r="2526" spans="1:17" x14ac:dyDescent="0.3">
      <c r="A2526" s="2">
        <v>43</v>
      </c>
      <c r="B2526" s="8" t="s">
        <v>303</v>
      </c>
      <c r="C2526" s="8" t="s">
        <v>528</v>
      </c>
      <c r="D2526" s="8">
        <v>15.6</v>
      </c>
      <c r="E2526" s="8">
        <v>687</v>
      </c>
      <c r="F2526" s="8">
        <v>705</v>
      </c>
      <c r="G2526" s="8">
        <v>807</v>
      </c>
      <c r="H2526" s="8">
        <v>1067</v>
      </c>
      <c r="I2526" s="8">
        <v>1112</v>
      </c>
      <c r="J2526" s="8"/>
      <c r="K2526">
        <f t="shared" si="234"/>
        <v>-260</v>
      </c>
      <c r="L2526">
        <f t="shared" si="235"/>
        <v>-274</v>
      </c>
      <c r="M2526">
        <f t="shared" si="236"/>
        <v>-316</v>
      </c>
      <c r="N2526">
        <f t="shared" si="237"/>
        <v>-242</v>
      </c>
      <c r="O2526">
        <f t="shared" si="238"/>
        <v>-516</v>
      </c>
      <c r="P2526" s="1" t="str">
        <f t="shared" si="239"/>
        <v>ABOVE</v>
      </c>
      <c r="Q2526" s="7">
        <v>0.26829268292682917</v>
      </c>
    </row>
    <row r="2527" spans="1:17" x14ac:dyDescent="0.3">
      <c r="A2527" s="2">
        <v>43</v>
      </c>
      <c r="B2527" s="8" t="s">
        <v>303</v>
      </c>
      <c r="C2527" s="8" t="s">
        <v>527</v>
      </c>
      <c r="D2527" s="8">
        <v>18.7</v>
      </c>
      <c r="E2527" s="8">
        <v>693</v>
      </c>
      <c r="F2527" s="8">
        <v>816</v>
      </c>
      <c r="G2527" s="8">
        <v>934</v>
      </c>
      <c r="H2527" s="8">
        <v>1350</v>
      </c>
      <c r="I2527" s="8">
        <v>1418</v>
      </c>
      <c r="J2527" s="8"/>
      <c r="K2527">
        <f t="shared" si="234"/>
        <v>-254</v>
      </c>
      <c r="L2527">
        <f t="shared" si="235"/>
        <v>-163</v>
      </c>
      <c r="M2527">
        <f t="shared" si="236"/>
        <v>-189</v>
      </c>
      <c r="N2527">
        <f t="shared" si="237"/>
        <v>41</v>
      </c>
      <c r="O2527">
        <f t="shared" si="238"/>
        <v>-210</v>
      </c>
      <c r="P2527" s="1" t="str">
        <f t="shared" si="239"/>
        <v>ABOVE</v>
      </c>
      <c r="Q2527" s="7">
        <v>0.52032520325203235</v>
      </c>
    </row>
    <row r="2528" spans="1:17" x14ac:dyDescent="0.3">
      <c r="A2528" s="2">
        <v>43</v>
      </c>
      <c r="B2528" s="8" t="s">
        <v>303</v>
      </c>
      <c r="C2528" s="8" t="s">
        <v>526</v>
      </c>
      <c r="D2528" s="8">
        <v>10.3</v>
      </c>
      <c r="E2528" s="8">
        <v>496</v>
      </c>
      <c r="F2528" s="8">
        <v>599</v>
      </c>
      <c r="G2528" s="8">
        <v>772</v>
      </c>
      <c r="H2528" s="8">
        <v>1069</v>
      </c>
      <c r="I2528" s="8">
        <v>1356</v>
      </c>
      <c r="J2528" s="8"/>
      <c r="K2528">
        <f t="shared" si="234"/>
        <v>-451</v>
      </c>
      <c r="L2528">
        <f t="shared" si="235"/>
        <v>-380</v>
      </c>
      <c r="M2528">
        <f t="shared" si="236"/>
        <v>-351</v>
      </c>
      <c r="N2528">
        <f t="shared" si="237"/>
        <v>-240</v>
      </c>
      <c r="O2528">
        <f t="shared" si="238"/>
        <v>-272</v>
      </c>
      <c r="P2528" s="1" t="str">
        <f t="shared" si="239"/>
        <v>BELOW</v>
      </c>
      <c r="Q2528" s="7">
        <v>-0.16260162601626016</v>
      </c>
    </row>
    <row r="2529" spans="1:17" x14ac:dyDescent="0.3">
      <c r="A2529" s="2">
        <v>43</v>
      </c>
      <c r="B2529" s="8" t="s">
        <v>303</v>
      </c>
      <c r="C2529" s="8" t="s">
        <v>525</v>
      </c>
      <c r="D2529" s="8">
        <v>10.6</v>
      </c>
      <c r="E2529" s="8">
        <v>553</v>
      </c>
      <c r="F2529" s="8">
        <v>654</v>
      </c>
      <c r="G2529" s="8">
        <v>849</v>
      </c>
      <c r="H2529" s="8">
        <v>1148</v>
      </c>
      <c r="I2529" s="8">
        <v>1293</v>
      </c>
      <c r="J2529" s="8"/>
      <c r="K2529">
        <f t="shared" si="234"/>
        <v>-394</v>
      </c>
      <c r="L2529">
        <f t="shared" si="235"/>
        <v>-325</v>
      </c>
      <c r="M2529">
        <f t="shared" si="236"/>
        <v>-274</v>
      </c>
      <c r="N2529">
        <f t="shared" si="237"/>
        <v>-161</v>
      </c>
      <c r="O2529">
        <f t="shared" si="238"/>
        <v>-335</v>
      </c>
      <c r="P2529" s="1" t="str">
        <f t="shared" si="239"/>
        <v>BELOW</v>
      </c>
      <c r="Q2529" s="7">
        <v>-0.13821138211382122</v>
      </c>
    </row>
    <row r="2530" spans="1:17" x14ac:dyDescent="0.3">
      <c r="A2530" s="2">
        <v>43</v>
      </c>
      <c r="B2530" s="8" t="s">
        <v>303</v>
      </c>
      <c r="C2530" s="8" t="s">
        <v>524</v>
      </c>
      <c r="D2530" s="8">
        <v>14.7</v>
      </c>
      <c r="E2530" s="8">
        <v>560</v>
      </c>
      <c r="F2530" s="8">
        <v>645</v>
      </c>
      <c r="G2530" s="8">
        <v>853</v>
      </c>
      <c r="H2530" s="8">
        <v>1088</v>
      </c>
      <c r="I2530" s="8">
        <v>1259</v>
      </c>
      <c r="J2530" s="8"/>
      <c r="K2530">
        <f t="shared" si="234"/>
        <v>-387</v>
      </c>
      <c r="L2530">
        <f t="shared" si="235"/>
        <v>-334</v>
      </c>
      <c r="M2530">
        <f t="shared" si="236"/>
        <v>-270</v>
      </c>
      <c r="N2530">
        <f t="shared" si="237"/>
        <v>-221</v>
      </c>
      <c r="O2530">
        <f t="shared" si="238"/>
        <v>-369</v>
      </c>
      <c r="P2530" s="1" t="str">
        <f t="shared" si="239"/>
        <v>ABOVE</v>
      </c>
      <c r="Q2530" s="7">
        <v>0.19512195121951206</v>
      </c>
    </row>
    <row r="2531" spans="1:17" x14ac:dyDescent="0.3">
      <c r="A2531" s="2">
        <v>43</v>
      </c>
      <c r="B2531" s="8" t="s">
        <v>303</v>
      </c>
      <c r="C2531" s="8" t="s">
        <v>523</v>
      </c>
      <c r="D2531" s="8">
        <v>11.1</v>
      </c>
      <c r="E2531" s="8">
        <v>741</v>
      </c>
      <c r="F2531" s="8">
        <v>792</v>
      </c>
      <c r="G2531" s="8">
        <v>1009</v>
      </c>
      <c r="H2531" s="8">
        <v>1264</v>
      </c>
      <c r="I2531" s="8">
        <v>1772</v>
      </c>
      <c r="J2531" s="8"/>
      <c r="K2531">
        <f t="shared" si="234"/>
        <v>-206</v>
      </c>
      <c r="L2531">
        <f t="shared" si="235"/>
        <v>-187</v>
      </c>
      <c r="M2531">
        <f t="shared" si="236"/>
        <v>-114</v>
      </c>
      <c r="N2531">
        <f t="shared" si="237"/>
        <v>-45</v>
      </c>
      <c r="O2531">
        <f t="shared" si="238"/>
        <v>144</v>
      </c>
      <c r="P2531" s="1" t="str">
        <f t="shared" si="239"/>
        <v>BELOW</v>
      </c>
      <c r="Q2531" s="7">
        <v>-9.7560975609756184E-2</v>
      </c>
    </row>
    <row r="2532" spans="1:17" x14ac:dyDescent="0.3">
      <c r="A2532" s="2">
        <v>43</v>
      </c>
      <c r="B2532" s="8" t="s">
        <v>303</v>
      </c>
      <c r="C2532" s="8" t="s">
        <v>522</v>
      </c>
      <c r="D2532" s="8">
        <v>15.9</v>
      </c>
      <c r="E2532" s="8">
        <v>526</v>
      </c>
      <c r="F2532" s="8">
        <v>611</v>
      </c>
      <c r="G2532" s="8">
        <v>700</v>
      </c>
      <c r="H2532" s="8">
        <v>1012</v>
      </c>
      <c r="I2532" s="8">
        <v>1079</v>
      </c>
      <c r="J2532" s="8"/>
      <c r="K2532">
        <f t="shared" si="234"/>
        <v>-421</v>
      </c>
      <c r="L2532">
        <f t="shared" si="235"/>
        <v>-368</v>
      </c>
      <c r="M2532">
        <f t="shared" si="236"/>
        <v>-423</v>
      </c>
      <c r="N2532">
        <f t="shared" si="237"/>
        <v>-297</v>
      </c>
      <c r="O2532">
        <f t="shared" si="238"/>
        <v>-549</v>
      </c>
      <c r="P2532" s="1" t="str">
        <f t="shared" si="239"/>
        <v>ABOVE</v>
      </c>
      <c r="Q2532" s="7">
        <v>0.29268292682926822</v>
      </c>
    </row>
    <row r="2533" spans="1:17" x14ac:dyDescent="0.3">
      <c r="A2533" s="2">
        <v>43</v>
      </c>
      <c r="B2533" s="8" t="s">
        <v>303</v>
      </c>
      <c r="C2533" s="8" t="s">
        <v>521</v>
      </c>
      <c r="D2533" s="8">
        <v>12.9</v>
      </c>
      <c r="E2533" s="8">
        <v>688</v>
      </c>
      <c r="F2533" s="8">
        <v>844</v>
      </c>
      <c r="G2533" s="8">
        <v>1050</v>
      </c>
      <c r="H2533" s="8">
        <v>1379</v>
      </c>
      <c r="I2533" s="8">
        <v>1689</v>
      </c>
      <c r="J2533" s="8"/>
      <c r="K2533">
        <f t="shared" si="234"/>
        <v>-259</v>
      </c>
      <c r="L2533">
        <f t="shared" si="235"/>
        <v>-135</v>
      </c>
      <c r="M2533">
        <f t="shared" si="236"/>
        <v>-73</v>
      </c>
      <c r="N2533">
        <f t="shared" si="237"/>
        <v>70</v>
      </c>
      <c r="O2533">
        <f t="shared" si="238"/>
        <v>61</v>
      </c>
      <c r="P2533" s="1" t="str">
        <f t="shared" si="239"/>
        <v>ABOVE</v>
      </c>
      <c r="Q2533" s="7">
        <v>4.8780487804878016E-2</v>
      </c>
    </row>
    <row r="2534" spans="1:17" x14ac:dyDescent="0.3">
      <c r="A2534" s="2">
        <v>43</v>
      </c>
      <c r="B2534" s="8" t="s">
        <v>303</v>
      </c>
      <c r="C2534" s="8" t="s">
        <v>520</v>
      </c>
      <c r="D2534" s="8">
        <v>14</v>
      </c>
      <c r="E2534" s="8">
        <v>931</v>
      </c>
      <c r="F2534" s="8">
        <v>1086</v>
      </c>
      <c r="G2534" s="8">
        <v>1315</v>
      </c>
      <c r="H2534" s="8">
        <v>1734</v>
      </c>
      <c r="I2534" s="8">
        <v>2099</v>
      </c>
      <c r="J2534" s="8"/>
      <c r="K2534">
        <f t="shared" si="234"/>
        <v>-16</v>
      </c>
      <c r="L2534">
        <f t="shared" si="235"/>
        <v>107</v>
      </c>
      <c r="M2534">
        <f t="shared" si="236"/>
        <v>192</v>
      </c>
      <c r="N2534">
        <f t="shared" si="237"/>
        <v>425</v>
      </c>
      <c r="O2534">
        <f t="shared" si="238"/>
        <v>471</v>
      </c>
      <c r="P2534" s="1" t="str">
        <f t="shared" si="239"/>
        <v>ABOVE</v>
      </c>
      <c r="Q2534" s="7">
        <v>0.13821138211382109</v>
      </c>
    </row>
    <row r="2535" spans="1:17" x14ac:dyDescent="0.3">
      <c r="A2535" s="2">
        <v>43</v>
      </c>
      <c r="B2535" s="8" t="s">
        <v>303</v>
      </c>
      <c r="C2535" s="8" t="s">
        <v>519</v>
      </c>
      <c r="D2535" s="8">
        <v>15.9</v>
      </c>
      <c r="E2535" s="8">
        <v>526</v>
      </c>
      <c r="F2535" s="8">
        <v>535</v>
      </c>
      <c r="G2535" s="8">
        <v>700</v>
      </c>
      <c r="H2535" s="8">
        <v>1012</v>
      </c>
      <c r="I2535" s="8">
        <v>1079</v>
      </c>
      <c r="J2535" s="8"/>
      <c r="K2535">
        <f t="shared" si="234"/>
        <v>-421</v>
      </c>
      <c r="L2535">
        <f t="shared" si="235"/>
        <v>-444</v>
      </c>
      <c r="M2535">
        <f t="shared" si="236"/>
        <v>-423</v>
      </c>
      <c r="N2535">
        <f t="shared" si="237"/>
        <v>-297</v>
      </c>
      <c r="O2535">
        <f t="shared" si="238"/>
        <v>-549</v>
      </c>
      <c r="P2535" s="1" t="str">
        <f t="shared" si="239"/>
        <v>ABOVE</v>
      </c>
      <c r="Q2535" s="7">
        <v>0.29268292682926822</v>
      </c>
    </row>
    <row r="2536" spans="1:17" x14ac:dyDescent="0.3">
      <c r="A2536" s="2">
        <v>43</v>
      </c>
      <c r="B2536" s="8" t="s">
        <v>303</v>
      </c>
      <c r="C2536" s="8" t="s">
        <v>518</v>
      </c>
      <c r="D2536" s="8">
        <v>24</v>
      </c>
      <c r="E2536" s="8">
        <v>675</v>
      </c>
      <c r="F2536" s="8">
        <v>679</v>
      </c>
      <c r="G2536" s="8">
        <v>854</v>
      </c>
      <c r="H2536" s="8">
        <v>1235</v>
      </c>
      <c r="I2536" s="8">
        <v>1382</v>
      </c>
      <c r="J2536" s="8"/>
      <c r="K2536">
        <f t="shared" si="234"/>
        <v>-272</v>
      </c>
      <c r="L2536">
        <f t="shared" si="235"/>
        <v>-300</v>
      </c>
      <c r="M2536">
        <f t="shared" si="236"/>
        <v>-269</v>
      </c>
      <c r="N2536">
        <f t="shared" si="237"/>
        <v>-74</v>
      </c>
      <c r="O2536">
        <f t="shared" si="238"/>
        <v>-246</v>
      </c>
      <c r="P2536" s="1" t="str">
        <f t="shared" si="239"/>
        <v>ABOVE</v>
      </c>
      <c r="Q2536" s="7">
        <v>0.9512195121951218</v>
      </c>
    </row>
    <row r="2537" spans="1:17" x14ac:dyDescent="0.3">
      <c r="A2537" s="2">
        <v>43</v>
      </c>
      <c r="B2537" s="8" t="s">
        <v>303</v>
      </c>
      <c r="C2537" s="8" t="s">
        <v>517</v>
      </c>
      <c r="D2537" s="8">
        <v>13.8</v>
      </c>
      <c r="E2537" s="8">
        <v>589</v>
      </c>
      <c r="F2537" s="8">
        <v>593</v>
      </c>
      <c r="G2537" s="8">
        <v>780</v>
      </c>
      <c r="H2537" s="8">
        <v>1124</v>
      </c>
      <c r="I2537" s="8">
        <v>1370</v>
      </c>
      <c r="J2537" s="8"/>
      <c r="K2537">
        <f t="shared" si="234"/>
        <v>-358</v>
      </c>
      <c r="L2537">
        <f t="shared" si="235"/>
        <v>-386</v>
      </c>
      <c r="M2537">
        <f t="shared" si="236"/>
        <v>-343</v>
      </c>
      <c r="N2537">
        <f t="shared" si="237"/>
        <v>-185</v>
      </c>
      <c r="O2537">
        <f t="shared" si="238"/>
        <v>-258</v>
      </c>
      <c r="P2537" s="1" t="str">
        <f t="shared" si="239"/>
        <v>ABOVE</v>
      </c>
      <c r="Q2537" s="7">
        <v>0.12195121951219512</v>
      </c>
    </row>
    <row r="2538" spans="1:17" x14ac:dyDescent="0.3">
      <c r="A2538" s="2">
        <v>43</v>
      </c>
      <c r="B2538" s="8" t="s">
        <v>303</v>
      </c>
      <c r="C2538" s="8" t="s">
        <v>516</v>
      </c>
      <c r="D2538" s="8">
        <v>15.2</v>
      </c>
      <c r="E2538" s="8">
        <v>688</v>
      </c>
      <c r="F2538" s="8">
        <v>844</v>
      </c>
      <c r="G2538" s="8">
        <v>1050</v>
      </c>
      <c r="H2538" s="8">
        <v>1379</v>
      </c>
      <c r="I2538" s="8">
        <v>1689</v>
      </c>
      <c r="J2538" s="8"/>
      <c r="K2538">
        <f t="shared" si="234"/>
        <v>-259</v>
      </c>
      <c r="L2538">
        <f t="shared" si="235"/>
        <v>-135</v>
      </c>
      <c r="M2538">
        <f t="shared" si="236"/>
        <v>-73</v>
      </c>
      <c r="N2538">
        <f t="shared" si="237"/>
        <v>70</v>
      </c>
      <c r="O2538">
        <f t="shared" si="238"/>
        <v>61</v>
      </c>
      <c r="P2538" s="1" t="str">
        <f t="shared" si="239"/>
        <v>ABOVE</v>
      </c>
      <c r="Q2538" s="7">
        <v>0.2357723577235771</v>
      </c>
    </row>
    <row r="2539" spans="1:17" x14ac:dyDescent="0.3">
      <c r="A2539" s="2">
        <v>43</v>
      </c>
      <c r="B2539" s="8" t="s">
        <v>303</v>
      </c>
      <c r="C2539" s="8" t="s">
        <v>515</v>
      </c>
      <c r="D2539" s="8">
        <v>8.6</v>
      </c>
      <c r="E2539" s="8">
        <v>634</v>
      </c>
      <c r="F2539" s="8">
        <v>637</v>
      </c>
      <c r="G2539" s="8">
        <v>843</v>
      </c>
      <c r="H2539" s="8">
        <v>1114</v>
      </c>
      <c r="I2539" s="8">
        <v>1374</v>
      </c>
      <c r="J2539" s="8"/>
      <c r="K2539">
        <f t="shared" si="234"/>
        <v>-313</v>
      </c>
      <c r="L2539">
        <f t="shared" si="235"/>
        <v>-342</v>
      </c>
      <c r="M2539">
        <f t="shared" si="236"/>
        <v>-280</v>
      </c>
      <c r="N2539">
        <f t="shared" si="237"/>
        <v>-195</v>
      </c>
      <c r="O2539">
        <f t="shared" si="238"/>
        <v>-254</v>
      </c>
      <c r="P2539" s="1" t="str">
        <f t="shared" si="239"/>
        <v>BELOW</v>
      </c>
      <c r="Q2539" s="7">
        <v>-0.30081300813008138</v>
      </c>
    </row>
    <row r="2540" spans="1:17" x14ac:dyDescent="0.3">
      <c r="A2540" s="2">
        <v>43</v>
      </c>
      <c r="B2540" s="8" t="s">
        <v>303</v>
      </c>
      <c r="C2540" s="8" t="s">
        <v>514</v>
      </c>
      <c r="D2540" s="8">
        <v>10.6</v>
      </c>
      <c r="E2540" s="8">
        <v>564</v>
      </c>
      <c r="F2540" s="8">
        <v>597</v>
      </c>
      <c r="G2540" s="8">
        <v>751</v>
      </c>
      <c r="H2540" s="8">
        <v>997</v>
      </c>
      <c r="I2540" s="8">
        <v>1157</v>
      </c>
      <c r="J2540" s="8"/>
      <c r="K2540">
        <f t="shared" si="234"/>
        <v>-383</v>
      </c>
      <c r="L2540">
        <f t="shared" si="235"/>
        <v>-382</v>
      </c>
      <c r="M2540">
        <f t="shared" si="236"/>
        <v>-372</v>
      </c>
      <c r="N2540">
        <f t="shared" si="237"/>
        <v>-312</v>
      </c>
      <c r="O2540">
        <f t="shared" si="238"/>
        <v>-471</v>
      </c>
      <c r="P2540" s="1" t="str">
        <f t="shared" si="239"/>
        <v>BELOW</v>
      </c>
      <c r="Q2540" s="7">
        <v>-0.13821138211382122</v>
      </c>
    </row>
    <row r="2541" spans="1:17" x14ac:dyDescent="0.3">
      <c r="A2541" s="2">
        <v>43</v>
      </c>
      <c r="B2541" s="8" t="s">
        <v>303</v>
      </c>
      <c r="C2541" s="8" t="s">
        <v>513</v>
      </c>
      <c r="D2541" s="8">
        <v>13.7</v>
      </c>
      <c r="E2541" s="8">
        <v>529</v>
      </c>
      <c r="F2541" s="8">
        <v>532</v>
      </c>
      <c r="G2541" s="8">
        <v>704</v>
      </c>
      <c r="H2541" s="8">
        <v>882</v>
      </c>
      <c r="I2541" s="8">
        <v>952</v>
      </c>
      <c r="J2541" s="8"/>
      <c r="K2541">
        <f t="shared" si="234"/>
        <v>-418</v>
      </c>
      <c r="L2541">
        <f t="shared" si="235"/>
        <v>-447</v>
      </c>
      <c r="M2541">
        <f t="shared" si="236"/>
        <v>-419</v>
      </c>
      <c r="N2541">
        <f t="shared" si="237"/>
        <v>-427</v>
      </c>
      <c r="O2541">
        <f t="shared" si="238"/>
        <v>-676</v>
      </c>
      <c r="P2541" s="1" t="str">
        <f t="shared" si="239"/>
        <v>ABOVE</v>
      </c>
      <c r="Q2541" s="7">
        <v>0.113821138211382</v>
      </c>
    </row>
    <row r="2542" spans="1:17" x14ac:dyDescent="0.3">
      <c r="A2542" s="2">
        <v>43</v>
      </c>
      <c r="B2542" s="8" t="s">
        <v>303</v>
      </c>
      <c r="C2542" s="8" t="s">
        <v>512</v>
      </c>
      <c r="D2542" s="8">
        <v>16.8</v>
      </c>
      <c r="E2542" s="8">
        <v>569</v>
      </c>
      <c r="F2542" s="8">
        <v>625</v>
      </c>
      <c r="G2542" s="8">
        <v>798</v>
      </c>
      <c r="H2542" s="8">
        <v>1018</v>
      </c>
      <c r="I2542" s="8">
        <v>1255</v>
      </c>
      <c r="J2542" s="8"/>
      <c r="K2542">
        <f t="shared" si="234"/>
        <v>-378</v>
      </c>
      <c r="L2542">
        <f t="shared" si="235"/>
        <v>-354</v>
      </c>
      <c r="M2542">
        <f t="shared" si="236"/>
        <v>-325</v>
      </c>
      <c r="N2542">
        <f t="shared" si="237"/>
        <v>-291</v>
      </c>
      <c r="O2542">
        <f t="shared" si="238"/>
        <v>-373</v>
      </c>
      <c r="P2542" s="1" t="str">
        <f t="shared" si="239"/>
        <v>ABOVE</v>
      </c>
      <c r="Q2542" s="7">
        <v>0.36585365853658536</v>
      </c>
    </row>
    <row r="2543" spans="1:17" x14ac:dyDescent="0.3">
      <c r="A2543" s="2">
        <v>43</v>
      </c>
      <c r="B2543" s="8" t="s">
        <v>303</v>
      </c>
      <c r="C2543" s="8" t="s">
        <v>511</v>
      </c>
      <c r="D2543" s="8">
        <v>8.6</v>
      </c>
      <c r="E2543" s="8">
        <v>738</v>
      </c>
      <c r="F2543" s="8">
        <v>935</v>
      </c>
      <c r="G2543" s="8">
        <v>1083</v>
      </c>
      <c r="H2543" s="8">
        <v>1445</v>
      </c>
      <c r="I2543" s="8">
        <v>1902</v>
      </c>
      <c r="J2543" s="8"/>
      <c r="K2543">
        <f t="shared" si="234"/>
        <v>-209</v>
      </c>
      <c r="L2543">
        <f t="shared" si="235"/>
        <v>-44</v>
      </c>
      <c r="M2543">
        <f t="shared" si="236"/>
        <v>-40</v>
      </c>
      <c r="N2543">
        <f t="shared" si="237"/>
        <v>136</v>
      </c>
      <c r="O2543">
        <f t="shared" si="238"/>
        <v>274</v>
      </c>
      <c r="P2543" s="1" t="str">
        <f t="shared" si="239"/>
        <v>BELOW</v>
      </c>
      <c r="Q2543" s="7">
        <v>-0.30081300813008138</v>
      </c>
    </row>
    <row r="2544" spans="1:17" x14ac:dyDescent="0.3">
      <c r="A2544" s="2">
        <v>43</v>
      </c>
      <c r="B2544" s="8" t="s">
        <v>303</v>
      </c>
      <c r="C2544" s="8" t="s">
        <v>510</v>
      </c>
      <c r="D2544" s="8">
        <v>20</v>
      </c>
      <c r="E2544" s="8">
        <v>660</v>
      </c>
      <c r="F2544" s="8">
        <v>767</v>
      </c>
      <c r="G2544" s="8">
        <v>911</v>
      </c>
      <c r="H2544" s="8">
        <v>1317</v>
      </c>
      <c r="I2544" s="8">
        <v>1600</v>
      </c>
      <c r="J2544" s="8"/>
      <c r="K2544">
        <f t="shared" si="234"/>
        <v>-287</v>
      </c>
      <c r="L2544">
        <f t="shared" si="235"/>
        <v>-212</v>
      </c>
      <c r="M2544">
        <f t="shared" si="236"/>
        <v>-212</v>
      </c>
      <c r="N2544">
        <f t="shared" si="237"/>
        <v>8</v>
      </c>
      <c r="O2544">
        <f t="shared" si="238"/>
        <v>-28</v>
      </c>
      <c r="P2544" s="1" t="str">
        <f t="shared" si="239"/>
        <v>ABOVE</v>
      </c>
      <c r="Q2544" s="7">
        <v>0.62601626016260148</v>
      </c>
    </row>
    <row r="2545" spans="1:17" x14ac:dyDescent="0.3">
      <c r="A2545" s="2">
        <v>43</v>
      </c>
      <c r="B2545" s="8" t="s">
        <v>303</v>
      </c>
      <c r="C2545" s="8" t="s">
        <v>509</v>
      </c>
      <c r="D2545" s="8">
        <v>13.1</v>
      </c>
      <c r="E2545" s="8">
        <v>593</v>
      </c>
      <c r="F2545" s="8">
        <v>596</v>
      </c>
      <c r="G2545" s="8">
        <v>789</v>
      </c>
      <c r="H2545" s="8">
        <v>1063</v>
      </c>
      <c r="I2545" s="8">
        <v>1067</v>
      </c>
      <c r="J2545" s="8"/>
      <c r="K2545">
        <f t="shared" si="234"/>
        <v>-354</v>
      </c>
      <c r="L2545">
        <f t="shared" si="235"/>
        <v>-383</v>
      </c>
      <c r="M2545">
        <f t="shared" si="236"/>
        <v>-334</v>
      </c>
      <c r="N2545">
        <f t="shared" si="237"/>
        <v>-246</v>
      </c>
      <c r="O2545">
        <f t="shared" si="238"/>
        <v>-561</v>
      </c>
      <c r="P2545" s="1" t="str">
        <f t="shared" si="239"/>
        <v>ABOVE</v>
      </c>
      <c r="Q2545" s="7">
        <v>6.5040650406503975E-2</v>
      </c>
    </row>
    <row r="2546" spans="1:17" x14ac:dyDescent="0.3">
      <c r="A2546" s="2">
        <v>43</v>
      </c>
      <c r="B2546" s="8" t="s">
        <v>303</v>
      </c>
      <c r="C2546" s="8" t="s">
        <v>508</v>
      </c>
      <c r="D2546" s="8">
        <v>15</v>
      </c>
      <c r="E2546" s="8">
        <v>526</v>
      </c>
      <c r="F2546" s="8">
        <v>557</v>
      </c>
      <c r="G2546" s="8">
        <v>700</v>
      </c>
      <c r="H2546" s="8">
        <v>883</v>
      </c>
      <c r="I2546" s="8">
        <v>1079</v>
      </c>
      <c r="J2546" s="8"/>
      <c r="K2546">
        <f t="shared" si="234"/>
        <v>-421</v>
      </c>
      <c r="L2546">
        <f t="shared" si="235"/>
        <v>-422</v>
      </c>
      <c r="M2546">
        <f t="shared" si="236"/>
        <v>-423</v>
      </c>
      <c r="N2546">
        <f t="shared" si="237"/>
        <v>-426</v>
      </c>
      <c r="O2546">
        <f t="shared" si="238"/>
        <v>-549</v>
      </c>
      <c r="P2546" s="1" t="str">
        <f t="shared" si="239"/>
        <v>ABOVE</v>
      </c>
      <c r="Q2546" s="7">
        <v>0.21951219512195114</v>
      </c>
    </row>
    <row r="2547" spans="1:17" x14ac:dyDescent="0.3">
      <c r="A2547" s="2">
        <v>43</v>
      </c>
      <c r="B2547" s="8" t="s">
        <v>303</v>
      </c>
      <c r="C2547" s="8" t="s">
        <v>507</v>
      </c>
      <c r="D2547" s="8">
        <v>29.6</v>
      </c>
      <c r="E2547" s="8">
        <v>526</v>
      </c>
      <c r="F2547" s="8">
        <v>557</v>
      </c>
      <c r="G2547" s="8">
        <v>700</v>
      </c>
      <c r="H2547" s="8">
        <v>877</v>
      </c>
      <c r="I2547" s="8">
        <v>1079</v>
      </c>
      <c r="J2547" s="8"/>
      <c r="K2547">
        <f t="shared" si="234"/>
        <v>-421</v>
      </c>
      <c r="L2547">
        <f t="shared" si="235"/>
        <v>-422</v>
      </c>
      <c r="M2547">
        <f t="shared" si="236"/>
        <v>-423</v>
      </c>
      <c r="N2547">
        <f t="shared" si="237"/>
        <v>-432</v>
      </c>
      <c r="O2547">
        <f t="shared" si="238"/>
        <v>-549</v>
      </c>
      <c r="P2547" s="1" t="str">
        <f t="shared" si="239"/>
        <v>ABOVE</v>
      </c>
      <c r="Q2547" s="7">
        <v>1.4065040650406504</v>
      </c>
    </row>
    <row r="2548" spans="1:17" x14ac:dyDescent="0.3">
      <c r="A2548" s="2">
        <v>43</v>
      </c>
      <c r="B2548" s="8" t="s">
        <v>303</v>
      </c>
      <c r="C2548" s="8" t="s">
        <v>91</v>
      </c>
      <c r="D2548" s="8">
        <v>13.7</v>
      </c>
      <c r="E2548" s="8">
        <v>497</v>
      </c>
      <c r="F2548" s="8">
        <v>598</v>
      </c>
      <c r="G2548" s="8">
        <v>705</v>
      </c>
      <c r="H2548" s="8">
        <v>1019</v>
      </c>
      <c r="I2548" s="8">
        <v>1140</v>
      </c>
      <c r="J2548" s="8"/>
      <c r="K2548">
        <f t="shared" si="234"/>
        <v>-450</v>
      </c>
      <c r="L2548">
        <f t="shared" si="235"/>
        <v>-381</v>
      </c>
      <c r="M2548">
        <f t="shared" si="236"/>
        <v>-418</v>
      </c>
      <c r="N2548">
        <f t="shared" si="237"/>
        <v>-290</v>
      </c>
      <c r="O2548">
        <f t="shared" si="238"/>
        <v>-488</v>
      </c>
      <c r="P2548" s="1" t="str">
        <f t="shared" si="239"/>
        <v>ABOVE</v>
      </c>
      <c r="Q2548" s="7">
        <v>0.113821138211382</v>
      </c>
    </row>
    <row r="2549" spans="1:17" x14ac:dyDescent="0.3">
      <c r="A2549" s="2">
        <v>43</v>
      </c>
      <c r="B2549" s="8" t="s">
        <v>303</v>
      </c>
      <c r="C2549" s="8" t="s">
        <v>506</v>
      </c>
      <c r="D2549" s="8">
        <v>13.8</v>
      </c>
      <c r="E2549" s="8">
        <v>660</v>
      </c>
      <c r="F2549" s="8">
        <v>767</v>
      </c>
      <c r="G2549" s="8">
        <v>911</v>
      </c>
      <c r="H2549" s="8">
        <v>1317</v>
      </c>
      <c r="I2549" s="8">
        <v>1600</v>
      </c>
      <c r="J2549" s="8"/>
      <c r="K2549">
        <f t="shared" si="234"/>
        <v>-287</v>
      </c>
      <c r="L2549">
        <f t="shared" si="235"/>
        <v>-212</v>
      </c>
      <c r="M2549">
        <f t="shared" si="236"/>
        <v>-212</v>
      </c>
      <c r="N2549">
        <f t="shared" si="237"/>
        <v>8</v>
      </c>
      <c r="O2549">
        <f t="shared" si="238"/>
        <v>-28</v>
      </c>
      <c r="P2549" s="1" t="str">
        <f t="shared" si="239"/>
        <v>ABOVE</v>
      </c>
      <c r="Q2549" s="7">
        <v>0.12195121951219512</v>
      </c>
    </row>
    <row r="2550" spans="1:17" x14ac:dyDescent="0.3">
      <c r="A2550" s="2">
        <v>43</v>
      </c>
      <c r="B2550" s="8" t="s">
        <v>303</v>
      </c>
      <c r="C2550" s="8" t="s">
        <v>505</v>
      </c>
      <c r="D2550" s="8">
        <v>10.5</v>
      </c>
      <c r="E2550" s="8">
        <v>705</v>
      </c>
      <c r="F2550" s="8">
        <v>723</v>
      </c>
      <c r="G2550" s="8">
        <v>828</v>
      </c>
      <c r="H2550" s="8">
        <v>1188</v>
      </c>
      <c r="I2550" s="8">
        <v>1298</v>
      </c>
      <c r="J2550" s="8"/>
      <c r="K2550">
        <f t="shared" si="234"/>
        <v>-242</v>
      </c>
      <c r="L2550">
        <f t="shared" si="235"/>
        <v>-256</v>
      </c>
      <c r="M2550">
        <f t="shared" si="236"/>
        <v>-295</v>
      </c>
      <c r="N2550">
        <f t="shared" si="237"/>
        <v>-121</v>
      </c>
      <c r="O2550">
        <f t="shared" si="238"/>
        <v>-330</v>
      </c>
      <c r="P2550" s="1" t="str">
        <f t="shared" si="239"/>
        <v>BELOW</v>
      </c>
      <c r="Q2550" s="7">
        <v>-0.14634146341463419</v>
      </c>
    </row>
    <row r="2551" spans="1:17" x14ac:dyDescent="0.3">
      <c r="A2551" s="2">
        <v>43</v>
      </c>
      <c r="B2551" s="8" t="s">
        <v>303</v>
      </c>
      <c r="C2551" s="8" t="s">
        <v>504</v>
      </c>
      <c r="D2551" s="8">
        <v>14.4</v>
      </c>
      <c r="E2551" s="8">
        <v>931</v>
      </c>
      <c r="F2551" s="8">
        <v>1086</v>
      </c>
      <c r="G2551" s="8">
        <v>1315</v>
      </c>
      <c r="H2551" s="8">
        <v>1734</v>
      </c>
      <c r="I2551" s="8">
        <v>2099</v>
      </c>
      <c r="J2551" s="8"/>
      <c r="K2551">
        <f t="shared" si="234"/>
        <v>-16</v>
      </c>
      <c r="L2551">
        <f t="shared" si="235"/>
        <v>107</v>
      </c>
      <c r="M2551">
        <f t="shared" si="236"/>
        <v>192</v>
      </c>
      <c r="N2551">
        <f t="shared" si="237"/>
        <v>425</v>
      </c>
      <c r="O2551">
        <f t="shared" si="238"/>
        <v>471</v>
      </c>
      <c r="P2551" s="1" t="str">
        <f t="shared" si="239"/>
        <v>ABOVE</v>
      </c>
      <c r="Q2551" s="7">
        <v>0.17073170731707313</v>
      </c>
    </row>
    <row r="2552" spans="1:17" x14ac:dyDescent="0.3">
      <c r="A2552" s="2">
        <v>43</v>
      </c>
      <c r="B2552" s="8" t="s">
        <v>303</v>
      </c>
      <c r="C2552" s="8" t="s">
        <v>138</v>
      </c>
      <c r="D2552" s="8">
        <v>14.7</v>
      </c>
      <c r="E2552" s="8">
        <v>624</v>
      </c>
      <c r="F2552" s="8">
        <v>701</v>
      </c>
      <c r="G2552" s="8">
        <v>831</v>
      </c>
      <c r="H2552" s="8">
        <v>1041</v>
      </c>
      <c r="I2552" s="8">
        <v>1460</v>
      </c>
      <c r="J2552" s="8"/>
      <c r="K2552">
        <f t="shared" si="234"/>
        <v>-323</v>
      </c>
      <c r="L2552">
        <f t="shared" si="235"/>
        <v>-278</v>
      </c>
      <c r="M2552">
        <f t="shared" si="236"/>
        <v>-292</v>
      </c>
      <c r="N2552">
        <f t="shared" si="237"/>
        <v>-268</v>
      </c>
      <c r="O2552">
        <f t="shared" si="238"/>
        <v>-168</v>
      </c>
      <c r="P2552" s="1" t="str">
        <f t="shared" si="239"/>
        <v>ABOVE</v>
      </c>
      <c r="Q2552" s="7">
        <v>0.19512195121951206</v>
      </c>
    </row>
    <row r="2553" spans="1:17" x14ac:dyDescent="0.3">
      <c r="A2553" s="2">
        <v>43</v>
      </c>
      <c r="B2553" s="8" t="s">
        <v>303</v>
      </c>
      <c r="C2553" s="8" t="s">
        <v>503</v>
      </c>
      <c r="D2553" s="8">
        <v>12.1</v>
      </c>
      <c r="E2553" s="8">
        <v>598</v>
      </c>
      <c r="F2553" s="8">
        <v>621</v>
      </c>
      <c r="G2553" s="8">
        <v>822</v>
      </c>
      <c r="H2553" s="8">
        <v>1064</v>
      </c>
      <c r="I2553" s="8">
        <v>1367</v>
      </c>
      <c r="J2553" s="8"/>
      <c r="K2553">
        <f t="shared" si="234"/>
        <v>-349</v>
      </c>
      <c r="L2553">
        <f t="shared" si="235"/>
        <v>-358</v>
      </c>
      <c r="M2553">
        <f t="shared" si="236"/>
        <v>-301</v>
      </c>
      <c r="N2553">
        <f t="shared" si="237"/>
        <v>-245</v>
      </c>
      <c r="O2553">
        <f t="shared" si="238"/>
        <v>-261</v>
      </c>
      <c r="P2553" s="1" t="str">
        <f t="shared" si="239"/>
        <v>BELOW</v>
      </c>
      <c r="Q2553" s="7">
        <v>-1.6260162601626101E-2</v>
      </c>
    </row>
    <row r="2554" spans="1:17" x14ac:dyDescent="0.3">
      <c r="A2554" s="2">
        <v>43</v>
      </c>
      <c r="B2554" s="8" t="s">
        <v>303</v>
      </c>
      <c r="C2554" s="8" t="s">
        <v>502</v>
      </c>
      <c r="D2554" s="8">
        <v>25.5</v>
      </c>
      <c r="E2554" s="8">
        <v>559</v>
      </c>
      <c r="F2554" s="8">
        <v>563</v>
      </c>
      <c r="G2554" s="8">
        <v>718</v>
      </c>
      <c r="H2554" s="8">
        <v>964</v>
      </c>
      <c r="I2554" s="8">
        <v>1104</v>
      </c>
      <c r="J2554" s="8"/>
      <c r="K2554">
        <f t="shared" si="234"/>
        <v>-388</v>
      </c>
      <c r="L2554">
        <f t="shared" si="235"/>
        <v>-416</v>
      </c>
      <c r="M2554">
        <f t="shared" si="236"/>
        <v>-405</v>
      </c>
      <c r="N2554">
        <f t="shared" si="237"/>
        <v>-345</v>
      </c>
      <c r="O2554">
        <f t="shared" si="238"/>
        <v>-524</v>
      </c>
      <c r="P2554" s="1" t="str">
        <f t="shared" si="239"/>
        <v>ABOVE</v>
      </c>
      <c r="Q2554" s="7">
        <v>1.0731707317073169</v>
      </c>
    </row>
    <row r="2555" spans="1:17" x14ac:dyDescent="0.3">
      <c r="A2555" s="2">
        <v>43</v>
      </c>
      <c r="B2555" s="8" t="s">
        <v>303</v>
      </c>
      <c r="C2555" s="8" t="s">
        <v>501</v>
      </c>
      <c r="D2555" s="8">
        <v>16.600000000000001</v>
      </c>
      <c r="E2555" s="8">
        <v>529</v>
      </c>
      <c r="F2555" s="8">
        <v>615</v>
      </c>
      <c r="G2555" s="8">
        <v>704</v>
      </c>
      <c r="H2555" s="8">
        <v>1016</v>
      </c>
      <c r="I2555" s="8">
        <v>1085</v>
      </c>
      <c r="J2555" s="8"/>
      <c r="K2555">
        <f t="shared" si="234"/>
        <v>-418</v>
      </c>
      <c r="L2555">
        <f t="shared" si="235"/>
        <v>-364</v>
      </c>
      <c r="M2555">
        <f t="shared" si="236"/>
        <v>-419</v>
      </c>
      <c r="N2555">
        <f t="shared" si="237"/>
        <v>-293</v>
      </c>
      <c r="O2555">
        <f t="shared" si="238"/>
        <v>-543</v>
      </c>
      <c r="P2555" s="1" t="str">
        <f t="shared" si="239"/>
        <v>ABOVE</v>
      </c>
      <c r="Q2555" s="7">
        <v>0.34959349593495936</v>
      </c>
    </row>
    <row r="2556" spans="1:17" x14ac:dyDescent="0.3">
      <c r="A2556" s="2">
        <v>43</v>
      </c>
      <c r="B2556" s="8" t="s">
        <v>303</v>
      </c>
      <c r="C2556" s="8" t="s">
        <v>500</v>
      </c>
      <c r="D2556" s="8">
        <v>8.5</v>
      </c>
      <c r="E2556" s="8">
        <v>553</v>
      </c>
      <c r="F2556" s="8">
        <v>654</v>
      </c>
      <c r="G2556" s="8">
        <v>849</v>
      </c>
      <c r="H2556" s="8">
        <v>1148</v>
      </c>
      <c r="I2556" s="8">
        <v>1293</v>
      </c>
      <c r="J2556" s="8"/>
      <c r="K2556">
        <f t="shared" si="234"/>
        <v>-394</v>
      </c>
      <c r="L2556">
        <f t="shared" si="235"/>
        <v>-325</v>
      </c>
      <c r="M2556">
        <f t="shared" si="236"/>
        <v>-274</v>
      </c>
      <c r="N2556">
        <f t="shared" si="237"/>
        <v>-161</v>
      </c>
      <c r="O2556">
        <f t="shared" si="238"/>
        <v>-335</v>
      </c>
      <c r="P2556" s="1" t="str">
        <f t="shared" si="239"/>
        <v>BELOW</v>
      </c>
      <c r="Q2556" s="7">
        <v>-0.30894308943089432</v>
      </c>
    </row>
    <row r="2557" spans="1:17" x14ac:dyDescent="0.3">
      <c r="A2557" s="2">
        <v>43</v>
      </c>
      <c r="B2557" s="8" t="s">
        <v>303</v>
      </c>
      <c r="C2557" s="8" t="s">
        <v>499</v>
      </c>
      <c r="D2557" s="8">
        <v>17.3</v>
      </c>
      <c r="E2557" s="8">
        <v>450</v>
      </c>
      <c r="F2557" s="8">
        <v>529</v>
      </c>
      <c r="G2557" s="8">
        <v>700</v>
      </c>
      <c r="H2557" s="8">
        <v>1012</v>
      </c>
      <c r="I2557" s="8">
        <v>1230</v>
      </c>
      <c r="J2557" s="8"/>
      <c r="K2557">
        <f t="shared" si="234"/>
        <v>-497</v>
      </c>
      <c r="L2557">
        <f t="shared" si="235"/>
        <v>-450</v>
      </c>
      <c r="M2557">
        <f t="shared" si="236"/>
        <v>-423</v>
      </c>
      <c r="N2557">
        <f t="shared" si="237"/>
        <v>-297</v>
      </c>
      <c r="O2557">
        <f t="shared" si="238"/>
        <v>-398</v>
      </c>
      <c r="P2557" s="1" t="str">
        <f t="shared" si="239"/>
        <v>ABOVE</v>
      </c>
      <c r="Q2557" s="7">
        <v>0.4065040650406504</v>
      </c>
    </row>
    <row r="2558" spans="1:17" x14ac:dyDescent="0.3">
      <c r="A2558" s="2">
        <v>43</v>
      </c>
      <c r="B2558" s="8" t="s">
        <v>303</v>
      </c>
      <c r="C2558" s="8" t="s">
        <v>498</v>
      </c>
      <c r="D2558" s="8">
        <v>15.3</v>
      </c>
      <c r="E2558" s="8">
        <v>547</v>
      </c>
      <c r="F2558" s="8">
        <v>591</v>
      </c>
      <c r="G2558" s="8">
        <v>728</v>
      </c>
      <c r="H2558" s="8">
        <v>912</v>
      </c>
      <c r="I2558" s="8">
        <v>1122</v>
      </c>
      <c r="J2558" s="8"/>
      <c r="K2558">
        <f t="shared" si="234"/>
        <v>-400</v>
      </c>
      <c r="L2558">
        <f t="shared" si="235"/>
        <v>-388</v>
      </c>
      <c r="M2558">
        <f t="shared" si="236"/>
        <v>-395</v>
      </c>
      <c r="N2558">
        <f t="shared" si="237"/>
        <v>-397</v>
      </c>
      <c r="O2558">
        <f t="shared" si="238"/>
        <v>-506</v>
      </c>
      <c r="P2558" s="1" t="str">
        <f t="shared" si="239"/>
        <v>ABOVE</v>
      </c>
      <c r="Q2558" s="7">
        <v>0.24390243902439024</v>
      </c>
    </row>
    <row r="2559" spans="1:17" x14ac:dyDescent="0.3">
      <c r="A2559" s="2">
        <v>43</v>
      </c>
      <c r="B2559" s="8" t="s">
        <v>303</v>
      </c>
      <c r="C2559" s="8" t="s">
        <v>497</v>
      </c>
      <c r="D2559" s="8">
        <v>8.6</v>
      </c>
      <c r="E2559" s="8">
        <v>812</v>
      </c>
      <c r="F2559" s="8">
        <v>907</v>
      </c>
      <c r="G2559" s="8">
        <v>1104</v>
      </c>
      <c r="H2559" s="8">
        <v>1509</v>
      </c>
      <c r="I2559" s="8">
        <v>1897</v>
      </c>
      <c r="J2559" s="8"/>
      <c r="K2559">
        <f t="shared" si="234"/>
        <v>-135</v>
      </c>
      <c r="L2559">
        <f t="shared" si="235"/>
        <v>-72</v>
      </c>
      <c r="M2559">
        <f t="shared" si="236"/>
        <v>-19</v>
      </c>
      <c r="N2559">
        <f t="shared" si="237"/>
        <v>200</v>
      </c>
      <c r="O2559">
        <f t="shared" si="238"/>
        <v>269</v>
      </c>
      <c r="P2559" s="1" t="str">
        <f t="shared" si="239"/>
        <v>BELOW</v>
      </c>
      <c r="Q2559" s="7">
        <v>-0.30081300813008138</v>
      </c>
    </row>
    <row r="2560" spans="1:17" x14ac:dyDescent="0.3">
      <c r="A2560" s="2">
        <v>43</v>
      </c>
      <c r="B2560" s="8" t="s">
        <v>303</v>
      </c>
      <c r="C2560" s="8" t="s">
        <v>496</v>
      </c>
      <c r="D2560" s="8">
        <v>16.5</v>
      </c>
      <c r="E2560" s="8">
        <v>537</v>
      </c>
      <c r="F2560" s="8">
        <v>541</v>
      </c>
      <c r="G2560" s="8">
        <v>715</v>
      </c>
      <c r="H2560" s="8">
        <v>934</v>
      </c>
      <c r="I2560" s="8">
        <v>1006</v>
      </c>
      <c r="J2560" s="8"/>
      <c r="K2560">
        <f t="shared" si="234"/>
        <v>-410</v>
      </c>
      <c r="L2560">
        <f t="shared" si="235"/>
        <v>-438</v>
      </c>
      <c r="M2560">
        <f t="shared" si="236"/>
        <v>-408</v>
      </c>
      <c r="N2560">
        <f t="shared" si="237"/>
        <v>-375</v>
      </c>
      <c r="O2560">
        <f t="shared" si="238"/>
        <v>-622</v>
      </c>
      <c r="P2560" s="1" t="str">
        <f t="shared" si="239"/>
        <v>ABOVE</v>
      </c>
      <c r="Q2560" s="7">
        <v>0.34146341463414626</v>
      </c>
    </row>
    <row r="2561" spans="1:17" x14ac:dyDescent="0.3">
      <c r="A2561" s="2">
        <v>43</v>
      </c>
      <c r="B2561" s="8" t="s">
        <v>303</v>
      </c>
      <c r="C2561" s="8" t="s">
        <v>495</v>
      </c>
      <c r="D2561" s="8">
        <v>21.9</v>
      </c>
      <c r="E2561" s="8">
        <v>561</v>
      </c>
      <c r="F2561" s="8">
        <v>593</v>
      </c>
      <c r="G2561" s="8">
        <v>746</v>
      </c>
      <c r="H2561" s="8">
        <v>1079</v>
      </c>
      <c r="I2561" s="8">
        <v>1149</v>
      </c>
      <c r="J2561" s="8"/>
      <c r="K2561">
        <f t="shared" si="234"/>
        <v>-386</v>
      </c>
      <c r="L2561">
        <f t="shared" si="235"/>
        <v>-386</v>
      </c>
      <c r="M2561">
        <f t="shared" si="236"/>
        <v>-377</v>
      </c>
      <c r="N2561">
        <f t="shared" si="237"/>
        <v>-230</v>
      </c>
      <c r="O2561">
        <f t="shared" si="238"/>
        <v>-479</v>
      </c>
      <c r="P2561" s="1" t="str">
        <f t="shared" si="239"/>
        <v>ABOVE</v>
      </c>
      <c r="Q2561" s="7">
        <v>0.78048780487804859</v>
      </c>
    </row>
    <row r="2562" spans="1:17" x14ac:dyDescent="0.3">
      <c r="A2562" s="2">
        <v>43</v>
      </c>
      <c r="B2562" s="8" t="s">
        <v>303</v>
      </c>
      <c r="C2562" s="8" t="s">
        <v>137</v>
      </c>
      <c r="D2562" s="8">
        <v>11.5</v>
      </c>
      <c r="E2562" s="8">
        <v>496</v>
      </c>
      <c r="F2562" s="8">
        <v>599</v>
      </c>
      <c r="G2562" s="8">
        <v>772</v>
      </c>
      <c r="H2562" s="8">
        <v>1069</v>
      </c>
      <c r="I2562" s="8">
        <v>1356</v>
      </c>
      <c r="J2562" s="8"/>
      <c r="K2562">
        <f t="shared" si="234"/>
        <v>-451</v>
      </c>
      <c r="L2562">
        <f t="shared" si="235"/>
        <v>-380</v>
      </c>
      <c r="M2562">
        <f t="shared" si="236"/>
        <v>-351</v>
      </c>
      <c r="N2562">
        <f t="shared" si="237"/>
        <v>-240</v>
      </c>
      <c r="O2562">
        <f t="shared" si="238"/>
        <v>-272</v>
      </c>
      <c r="P2562" s="1" t="str">
        <f t="shared" si="239"/>
        <v>BELOW</v>
      </c>
      <c r="Q2562" s="7">
        <v>-6.5040650406504114E-2</v>
      </c>
    </row>
    <row r="2563" spans="1:17" x14ac:dyDescent="0.3">
      <c r="A2563" s="2">
        <v>43</v>
      </c>
      <c r="B2563" s="8" t="s">
        <v>303</v>
      </c>
      <c r="C2563" s="8" t="s">
        <v>494</v>
      </c>
      <c r="D2563" s="8">
        <v>19.5</v>
      </c>
      <c r="E2563" s="8">
        <v>526</v>
      </c>
      <c r="F2563" s="8">
        <v>536</v>
      </c>
      <c r="G2563" s="8">
        <v>700</v>
      </c>
      <c r="H2563" s="8">
        <v>881</v>
      </c>
      <c r="I2563" s="8">
        <v>1079</v>
      </c>
      <c r="J2563" s="8"/>
      <c r="K2563">
        <f t="shared" si="234"/>
        <v>-421</v>
      </c>
      <c r="L2563">
        <f t="shared" si="235"/>
        <v>-443</v>
      </c>
      <c r="M2563">
        <f t="shared" si="236"/>
        <v>-423</v>
      </c>
      <c r="N2563">
        <f t="shared" si="237"/>
        <v>-428</v>
      </c>
      <c r="O2563">
        <f t="shared" si="238"/>
        <v>-549</v>
      </c>
      <c r="P2563" s="1" t="str">
        <f t="shared" si="239"/>
        <v>ABOVE</v>
      </c>
      <c r="Q2563" s="7">
        <v>0.58536585365853644</v>
      </c>
    </row>
    <row r="2564" spans="1:17" x14ac:dyDescent="0.3">
      <c r="A2564" s="2">
        <v>43</v>
      </c>
      <c r="B2564" s="8" t="s">
        <v>303</v>
      </c>
      <c r="C2564" s="8" t="s">
        <v>493</v>
      </c>
      <c r="D2564" s="8">
        <v>13.1</v>
      </c>
      <c r="E2564" s="8">
        <v>526</v>
      </c>
      <c r="F2564" s="8">
        <v>529</v>
      </c>
      <c r="G2564" s="8">
        <v>700</v>
      </c>
      <c r="H2564" s="8">
        <v>877</v>
      </c>
      <c r="I2564" s="8">
        <v>1079</v>
      </c>
      <c r="J2564" s="8"/>
      <c r="K2564">
        <f t="shared" si="234"/>
        <v>-421</v>
      </c>
      <c r="L2564">
        <f t="shared" si="235"/>
        <v>-450</v>
      </c>
      <c r="M2564">
        <f t="shared" si="236"/>
        <v>-423</v>
      </c>
      <c r="N2564">
        <f t="shared" si="237"/>
        <v>-432</v>
      </c>
      <c r="O2564">
        <f t="shared" si="238"/>
        <v>-549</v>
      </c>
      <c r="P2564" s="1" t="str">
        <f t="shared" si="239"/>
        <v>ABOVE</v>
      </c>
      <c r="Q2564" s="7">
        <v>6.5040650406503975E-2</v>
      </c>
    </row>
    <row r="2565" spans="1:17" x14ac:dyDescent="0.3">
      <c r="A2565" s="2">
        <v>43</v>
      </c>
      <c r="B2565" s="8" t="s">
        <v>303</v>
      </c>
      <c r="C2565" s="8" t="s">
        <v>492</v>
      </c>
      <c r="D2565" s="8">
        <v>17.7</v>
      </c>
      <c r="E2565" s="8">
        <v>526</v>
      </c>
      <c r="F2565" s="8">
        <v>529</v>
      </c>
      <c r="G2565" s="8">
        <v>700</v>
      </c>
      <c r="H2565" s="8">
        <v>943</v>
      </c>
      <c r="I2565" s="8">
        <v>946</v>
      </c>
      <c r="J2565" s="8"/>
      <c r="K2565">
        <f t="shared" ref="K2565:K2628" si="240">E2565-$E$1</f>
        <v>-421</v>
      </c>
      <c r="L2565">
        <f t="shared" ref="L2565:L2628" si="241">F2565-$F$1</f>
        <v>-450</v>
      </c>
      <c r="M2565">
        <f t="shared" ref="M2565:M2628" si="242">G2565-$G$1</f>
        <v>-423</v>
      </c>
      <c r="N2565">
        <f t="shared" ref="N2565:N2628" si="243">H2565-$H$1</f>
        <v>-366</v>
      </c>
      <c r="O2565">
        <f t="shared" ref="O2565:O2628" si="244">I2565-$I$1</f>
        <v>-682</v>
      </c>
      <c r="P2565" s="1" t="str">
        <f t="shared" ref="P2565:P2628" si="245">IF(D2565&gt;$D$1,"ABOVE",(IF(D2565&lt;$D$1,"BELOW","EQUAL")))</f>
        <v>ABOVE</v>
      </c>
      <c r="Q2565" s="7">
        <v>0.43902439024390227</v>
      </c>
    </row>
    <row r="2566" spans="1:17" x14ac:dyDescent="0.3">
      <c r="A2566" s="2">
        <v>43</v>
      </c>
      <c r="B2566" s="8" t="s">
        <v>303</v>
      </c>
      <c r="C2566" s="8" t="s">
        <v>491</v>
      </c>
      <c r="D2566" s="8">
        <v>6.1</v>
      </c>
      <c r="E2566" s="8">
        <v>836</v>
      </c>
      <c r="F2566" s="8">
        <v>989</v>
      </c>
      <c r="G2566" s="8">
        <v>1201</v>
      </c>
      <c r="H2566" s="8">
        <v>1600</v>
      </c>
      <c r="I2566" s="8">
        <v>2080</v>
      </c>
      <c r="J2566" s="8"/>
      <c r="K2566">
        <f t="shared" si="240"/>
        <v>-111</v>
      </c>
      <c r="L2566">
        <f t="shared" si="241"/>
        <v>10</v>
      </c>
      <c r="M2566">
        <f t="shared" si="242"/>
        <v>78</v>
      </c>
      <c r="N2566">
        <f t="shared" si="243"/>
        <v>291</v>
      </c>
      <c r="O2566">
        <f t="shared" si="244"/>
        <v>452</v>
      </c>
      <c r="P2566" s="1" t="str">
        <f t="shared" si="245"/>
        <v>BELOW</v>
      </c>
      <c r="Q2566" s="7">
        <v>-0.50406504065040658</v>
      </c>
    </row>
    <row r="2567" spans="1:17" x14ac:dyDescent="0.3">
      <c r="A2567" s="2">
        <v>43</v>
      </c>
      <c r="B2567" s="8" t="s">
        <v>303</v>
      </c>
      <c r="C2567" s="8" t="s">
        <v>490</v>
      </c>
      <c r="D2567" s="8">
        <v>19.8</v>
      </c>
      <c r="E2567" s="8">
        <v>526</v>
      </c>
      <c r="F2567" s="8">
        <v>557</v>
      </c>
      <c r="G2567" s="8">
        <v>700</v>
      </c>
      <c r="H2567" s="8">
        <v>877</v>
      </c>
      <c r="I2567" s="8">
        <v>1079</v>
      </c>
      <c r="J2567" s="8"/>
      <c r="K2567">
        <f t="shared" si="240"/>
        <v>-421</v>
      </c>
      <c r="L2567">
        <f t="shared" si="241"/>
        <v>-422</v>
      </c>
      <c r="M2567">
        <f t="shared" si="242"/>
        <v>-423</v>
      </c>
      <c r="N2567">
        <f t="shared" si="243"/>
        <v>-432</v>
      </c>
      <c r="O2567">
        <f t="shared" si="244"/>
        <v>-549</v>
      </c>
      <c r="P2567" s="1" t="str">
        <f t="shared" si="245"/>
        <v>ABOVE</v>
      </c>
      <c r="Q2567" s="7">
        <v>0.6097560975609756</v>
      </c>
    </row>
    <row r="2568" spans="1:17" x14ac:dyDescent="0.3">
      <c r="A2568" s="2">
        <v>43</v>
      </c>
      <c r="B2568" s="8" t="s">
        <v>303</v>
      </c>
      <c r="C2568" s="8" t="s">
        <v>489</v>
      </c>
      <c r="D2568" s="8">
        <v>13.6</v>
      </c>
      <c r="E2568" s="8">
        <v>526</v>
      </c>
      <c r="F2568" s="8">
        <v>529</v>
      </c>
      <c r="G2568" s="8">
        <v>700</v>
      </c>
      <c r="H2568" s="8">
        <v>1012</v>
      </c>
      <c r="I2568" s="8">
        <v>1230</v>
      </c>
      <c r="J2568" s="8"/>
      <c r="K2568">
        <f t="shared" si="240"/>
        <v>-421</v>
      </c>
      <c r="L2568">
        <f t="shared" si="241"/>
        <v>-450</v>
      </c>
      <c r="M2568">
        <f t="shared" si="242"/>
        <v>-423</v>
      </c>
      <c r="N2568">
        <f t="shared" si="243"/>
        <v>-297</v>
      </c>
      <c r="O2568">
        <f t="shared" si="244"/>
        <v>-398</v>
      </c>
      <c r="P2568" s="1" t="str">
        <f t="shared" si="245"/>
        <v>ABOVE</v>
      </c>
      <c r="Q2568" s="7">
        <v>0.10569105691056901</v>
      </c>
    </row>
    <row r="2569" spans="1:17" x14ac:dyDescent="0.3">
      <c r="A2569" s="2">
        <v>43</v>
      </c>
      <c r="B2569" s="8" t="s">
        <v>303</v>
      </c>
      <c r="C2569" s="8" t="s">
        <v>488</v>
      </c>
      <c r="D2569" s="8">
        <v>6.7</v>
      </c>
      <c r="E2569" s="8">
        <v>688</v>
      </c>
      <c r="F2569" s="8">
        <v>844</v>
      </c>
      <c r="G2569" s="8">
        <v>1050</v>
      </c>
      <c r="H2569" s="8">
        <v>1379</v>
      </c>
      <c r="I2569" s="8">
        <v>1689</v>
      </c>
      <c r="J2569" s="8"/>
      <c r="K2569">
        <f t="shared" si="240"/>
        <v>-259</v>
      </c>
      <c r="L2569">
        <f t="shared" si="241"/>
        <v>-135</v>
      </c>
      <c r="M2569">
        <f t="shared" si="242"/>
        <v>-73</v>
      </c>
      <c r="N2569">
        <f t="shared" si="243"/>
        <v>70</v>
      </c>
      <c r="O2569">
        <f t="shared" si="244"/>
        <v>61</v>
      </c>
      <c r="P2569" s="1" t="str">
        <f t="shared" si="245"/>
        <v>BELOW</v>
      </c>
      <c r="Q2569" s="7">
        <v>-0.45528455284552849</v>
      </c>
    </row>
    <row r="2570" spans="1:17" x14ac:dyDescent="0.3">
      <c r="A2570" s="2">
        <v>43</v>
      </c>
      <c r="B2570" s="8" t="s">
        <v>303</v>
      </c>
      <c r="C2570" s="8" t="s">
        <v>487</v>
      </c>
      <c r="D2570" s="8">
        <v>13.5</v>
      </c>
      <c r="E2570" s="8">
        <v>526</v>
      </c>
      <c r="F2570" s="8">
        <v>610</v>
      </c>
      <c r="G2570" s="8">
        <v>700</v>
      </c>
      <c r="H2570" s="8">
        <v>1012</v>
      </c>
      <c r="I2570" s="8">
        <v>1079</v>
      </c>
      <c r="J2570" s="8"/>
      <c r="K2570">
        <f t="shared" si="240"/>
        <v>-421</v>
      </c>
      <c r="L2570">
        <f t="shared" si="241"/>
        <v>-369</v>
      </c>
      <c r="M2570">
        <f t="shared" si="242"/>
        <v>-423</v>
      </c>
      <c r="N2570">
        <f t="shared" si="243"/>
        <v>-297</v>
      </c>
      <c r="O2570">
        <f t="shared" si="244"/>
        <v>-549</v>
      </c>
      <c r="P2570" s="1" t="str">
        <f t="shared" si="245"/>
        <v>ABOVE</v>
      </c>
      <c r="Q2570" s="7">
        <v>9.7560975609756032E-2</v>
      </c>
    </row>
    <row r="2571" spans="1:17" x14ac:dyDescent="0.3">
      <c r="A2571" s="2">
        <v>43</v>
      </c>
      <c r="B2571" s="8" t="s">
        <v>303</v>
      </c>
      <c r="C2571" s="8" t="s">
        <v>486</v>
      </c>
      <c r="D2571" s="8">
        <v>15.1</v>
      </c>
      <c r="E2571" s="8">
        <v>710</v>
      </c>
      <c r="F2571" s="8">
        <v>737</v>
      </c>
      <c r="G2571" s="8">
        <v>933</v>
      </c>
      <c r="H2571" s="8">
        <v>1231</v>
      </c>
      <c r="I2571" s="8">
        <v>1478</v>
      </c>
      <c r="J2571" s="8"/>
      <c r="K2571">
        <f t="shared" si="240"/>
        <v>-237</v>
      </c>
      <c r="L2571">
        <f t="shared" si="241"/>
        <v>-242</v>
      </c>
      <c r="M2571">
        <f t="shared" si="242"/>
        <v>-190</v>
      </c>
      <c r="N2571">
        <f t="shared" si="243"/>
        <v>-78</v>
      </c>
      <c r="O2571">
        <f t="shared" si="244"/>
        <v>-150</v>
      </c>
      <c r="P2571" s="1" t="str">
        <f t="shared" si="245"/>
        <v>ABOVE</v>
      </c>
      <c r="Q2571" s="7">
        <v>0.22764227642276413</v>
      </c>
    </row>
    <row r="2572" spans="1:17" x14ac:dyDescent="0.3">
      <c r="A2572" s="2">
        <v>43</v>
      </c>
      <c r="B2572" s="8" t="s">
        <v>303</v>
      </c>
      <c r="C2572" s="8" t="s">
        <v>485</v>
      </c>
      <c r="D2572" s="8">
        <v>12.7</v>
      </c>
      <c r="E2572" s="8">
        <v>614</v>
      </c>
      <c r="F2572" s="8">
        <v>651</v>
      </c>
      <c r="G2572" s="8">
        <v>817</v>
      </c>
      <c r="H2572" s="8">
        <v>1100</v>
      </c>
      <c r="I2572" s="8">
        <v>1104</v>
      </c>
      <c r="J2572" s="8"/>
      <c r="K2572">
        <f t="shared" si="240"/>
        <v>-333</v>
      </c>
      <c r="L2572">
        <f t="shared" si="241"/>
        <v>-328</v>
      </c>
      <c r="M2572">
        <f t="shared" si="242"/>
        <v>-306</v>
      </c>
      <c r="N2572">
        <f t="shared" si="243"/>
        <v>-209</v>
      </c>
      <c r="O2572">
        <f t="shared" si="244"/>
        <v>-524</v>
      </c>
      <c r="P2572" s="1" t="str">
        <f t="shared" si="245"/>
        <v>ABOVE</v>
      </c>
      <c r="Q2572" s="7">
        <v>3.2520325203251918E-2</v>
      </c>
    </row>
    <row r="2573" spans="1:17" x14ac:dyDescent="0.3">
      <c r="A2573" s="2">
        <v>43</v>
      </c>
      <c r="B2573" s="8" t="s">
        <v>303</v>
      </c>
      <c r="C2573" s="8" t="s">
        <v>484</v>
      </c>
      <c r="D2573" s="8">
        <v>11.8</v>
      </c>
      <c r="E2573" s="8">
        <v>589</v>
      </c>
      <c r="F2573" s="8">
        <v>593</v>
      </c>
      <c r="G2573" s="8">
        <v>780</v>
      </c>
      <c r="H2573" s="8">
        <v>1124</v>
      </c>
      <c r="I2573" s="8">
        <v>1370</v>
      </c>
      <c r="J2573" s="8"/>
      <c r="K2573">
        <f t="shared" si="240"/>
        <v>-358</v>
      </c>
      <c r="L2573">
        <f t="shared" si="241"/>
        <v>-386</v>
      </c>
      <c r="M2573">
        <f t="shared" si="242"/>
        <v>-343</v>
      </c>
      <c r="N2573">
        <f t="shared" si="243"/>
        <v>-185</v>
      </c>
      <c r="O2573">
        <f t="shared" si="244"/>
        <v>-258</v>
      </c>
      <c r="P2573" s="1" t="str">
        <f t="shared" si="245"/>
        <v>BELOW</v>
      </c>
      <c r="Q2573" s="7">
        <v>-4.065040650406504E-2</v>
      </c>
    </row>
    <row r="2574" spans="1:17" x14ac:dyDescent="0.3">
      <c r="A2574" s="2">
        <v>43</v>
      </c>
      <c r="B2574" s="8" t="s">
        <v>303</v>
      </c>
      <c r="C2574" s="8" t="s">
        <v>483</v>
      </c>
      <c r="D2574" s="8">
        <v>18.899999999999999</v>
      </c>
      <c r="E2574" s="8">
        <v>614</v>
      </c>
      <c r="F2574" s="8">
        <v>650</v>
      </c>
      <c r="G2574" s="8">
        <v>817</v>
      </c>
      <c r="H2574" s="8">
        <v>1085</v>
      </c>
      <c r="I2574" s="8">
        <v>1259</v>
      </c>
      <c r="J2574" s="8"/>
      <c r="K2574">
        <f t="shared" si="240"/>
        <v>-333</v>
      </c>
      <c r="L2574">
        <f t="shared" si="241"/>
        <v>-329</v>
      </c>
      <c r="M2574">
        <f t="shared" si="242"/>
        <v>-306</v>
      </c>
      <c r="N2574">
        <f t="shared" si="243"/>
        <v>-224</v>
      </c>
      <c r="O2574">
        <f t="shared" si="244"/>
        <v>-369</v>
      </c>
      <c r="P2574" s="1" t="str">
        <f t="shared" si="245"/>
        <v>ABOVE</v>
      </c>
      <c r="Q2574" s="7">
        <v>0.53658536585365835</v>
      </c>
    </row>
    <row r="2575" spans="1:17" x14ac:dyDescent="0.3">
      <c r="A2575" s="2">
        <v>43</v>
      </c>
      <c r="B2575" s="8" t="s">
        <v>303</v>
      </c>
      <c r="C2575" s="8" t="s">
        <v>482</v>
      </c>
      <c r="D2575" s="8">
        <v>9.6</v>
      </c>
      <c r="E2575" s="8">
        <v>526</v>
      </c>
      <c r="F2575" s="8">
        <v>557</v>
      </c>
      <c r="G2575" s="8">
        <v>700</v>
      </c>
      <c r="H2575" s="8">
        <v>1012</v>
      </c>
      <c r="I2575" s="8">
        <v>1079</v>
      </c>
      <c r="J2575" s="8"/>
      <c r="K2575">
        <f t="shared" si="240"/>
        <v>-421</v>
      </c>
      <c r="L2575">
        <f t="shared" si="241"/>
        <v>-422</v>
      </c>
      <c r="M2575">
        <f t="shared" si="242"/>
        <v>-423</v>
      </c>
      <c r="N2575">
        <f t="shared" si="243"/>
        <v>-297</v>
      </c>
      <c r="O2575">
        <f t="shared" si="244"/>
        <v>-549</v>
      </c>
      <c r="P2575" s="1" t="str">
        <f t="shared" si="245"/>
        <v>BELOW</v>
      </c>
      <c r="Q2575" s="7">
        <v>-0.2195121951219513</v>
      </c>
    </row>
    <row r="2576" spans="1:17" x14ac:dyDescent="0.3">
      <c r="A2576" s="2">
        <v>43</v>
      </c>
      <c r="B2576" s="8" t="s">
        <v>303</v>
      </c>
      <c r="C2576" s="8" t="s">
        <v>481</v>
      </c>
      <c r="D2576" s="8">
        <v>13.8</v>
      </c>
      <c r="E2576" s="8">
        <v>526</v>
      </c>
      <c r="F2576" s="8">
        <v>557</v>
      </c>
      <c r="G2576" s="8">
        <v>700</v>
      </c>
      <c r="H2576" s="8">
        <v>1012</v>
      </c>
      <c r="I2576" s="8">
        <v>1079</v>
      </c>
      <c r="J2576" s="8"/>
      <c r="K2576">
        <f t="shared" si="240"/>
        <v>-421</v>
      </c>
      <c r="L2576">
        <f t="shared" si="241"/>
        <v>-422</v>
      </c>
      <c r="M2576">
        <f t="shared" si="242"/>
        <v>-423</v>
      </c>
      <c r="N2576">
        <f t="shared" si="243"/>
        <v>-297</v>
      </c>
      <c r="O2576">
        <f t="shared" si="244"/>
        <v>-549</v>
      </c>
      <c r="P2576" s="1" t="str">
        <f t="shared" si="245"/>
        <v>ABOVE</v>
      </c>
      <c r="Q2576" s="7">
        <v>0.12195121951219512</v>
      </c>
    </row>
    <row r="2577" spans="1:17" x14ac:dyDescent="0.3">
      <c r="A2577" s="2">
        <v>43</v>
      </c>
      <c r="B2577" s="8" t="s">
        <v>303</v>
      </c>
      <c r="C2577" s="8" t="s">
        <v>480</v>
      </c>
      <c r="D2577" s="8">
        <v>22.1</v>
      </c>
      <c r="E2577" s="8">
        <v>635</v>
      </c>
      <c r="F2577" s="8">
        <v>726</v>
      </c>
      <c r="G2577" s="8">
        <v>880</v>
      </c>
      <c r="H2577" s="8">
        <v>1272</v>
      </c>
      <c r="I2577" s="8">
        <v>1546</v>
      </c>
      <c r="J2577" s="8"/>
      <c r="K2577">
        <f t="shared" si="240"/>
        <v>-312</v>
      </c>
      <c r="L2577">
        <f t="shared" si="241"/>
        <v>-253</v>
      </c>
      <c r="M2577">
        <f t="shared" si="242"/>
        <v>-243</v>
      </c>
      <c r="N2577">
        <f t="shared" si="243"/>
        <v>-37</v>
      </c>
      <c r="O2577">
        <f t="shared" si="244"/>
        <v>-82</v>
      </c>
      <c r="P2577" s="1" t="str">
        <f t="shared" si="245"/>
        <v>ABOVE</v>
      </c>
      <c r="Q2577" s="7">
        <v>0.7967479674796748</v>
      </c>
    </row>
    <row r="2578" spans="1:17" x14ac:dyDescent="0.3">
      <c r="A2578" s="2">
        <v>43</v>
      </c>
      <c r="B2578" s="8" t="s">
        <v>303</v>
      </c>
      <c r="C2578" s="8" t="s">
        <v>479</v>
      </c>
      <c r="D2578" s="8">
        <v>19.7</v>
      </c>
      <c r="E2578" s="8">
        <v>526</v>
      </c>
      <c r="F2578" s="8">
        <v>609</v>
      </c>
      <c r="G2578" s="8">
        <v>700</v>
      </c>
      <c r="H2578" s="8">
        <v>930</v>
      </c>
      <c r="I2578" s="8">
        <v>1079</v>
      </c>
      <c r="J2578" s="8"/>
      <c r="K2578">
        <f t="shared" si="240"/>
        <v>-421</v>
      </c>
      <c r="L2578">
        <f t="shared" si="241"/>
        <v>-370</v>
      </c>
      <c r="M2578">
        <f t="shared" si="242"/>
        <v>-423</v>
      </c>
      <c r="N2578">
        <f t="shared" si="243"/>
        <v>-379</v>
      </c>
      <c r="O2578">
        <f t="shared" si="244"/>
        <v>-549</v>
      </c>
      <c r="P2578" s="1" t="str">
        <f t="shared" si="245"/>
        <v>ABOVE</v>
      </c>
      <c r="Q2578" s="7">
        <v>0.60162601626016243</v>
      </c>
    </row>
    <row r="2579" spans="1:17" x14ac:dyDescent="0.3">
      <c r="A2579" s="2">
        <v>43</v>
      </c>
      <c r="B2579" s="8" t="s">
        <v>303</v>
      </c>
      <c r="C2579" s="8" t="s">
        <v>478</v>
      </c>
      <c r="D2579" s="8">
        <v>11.4</v>
      </c>
      <c r="E2579" s="8">
        <v>604</v>
      </c>
      <c r="F2579" s="8">
        <v>702</v>
      </c>
      <c r="G2579" s="8">
        <v>804</v>
      </c>
      <c r="H2579" s="8">
        <v>1007</v>
      </c>
      <c r="I2579" s="8">
        <v>1239</v>
      </c>
      <c r="J2579" s="8"/>
      <c r="K2579">
        <f t="shared" si="240"/>
        <v>-343</v>
      </c>
      <c r="L2579">
        <f t="shared" si="241"/>
        <v>-277</v>
      </c>
      <c r="M2579">
        <f t="shared" si="242"/>
        <v>-319</v>
      </c>
      <c r="N2579">
        <f t="shared" si="243"/>
        <v>-302</v>
      </c>
      <c r="O2579">
        <f t="shared" si="244"/>
        <v>-389</v>
      </c>
      <c r="P2579" s="1" t="str">
        <f t="shared" si="245"/>
        <v>BELOW</v>
      </c>
      <c r="Q2579" s="7">
        <v>-7.3170731707317097E-2</v>
      </c>
    </row>
    <row r="2580" spans="1:17" x14ac:dyDescent="0.3">
      <c r="A2580" s="2">
        <v>43</v>
      </c>
      <c r="B2580" s="8" t="s">
        <v>303</v>
      </c>
      <c r="C2580" s="8" t="s">
        <v>477</v>
      </c>
      <c r="D2580" s="8">
        <v>14</v>
      </c>
      <c r="E2580" s="8">
        <v>836</v>
      </c>
      <c r="F2580" s="8">
        <v>989</v>
      </c>
      <c r="G2580" s="8">
        <v>1201</v>
      </c>
      <c r="H2580" s="8">
        <v>1600</v>
      </c>
      <c r="I2580" s="8">
        <v>2080</v>
      </c>
      <c r="J2580" s="8"/>
      <c r="K2580">
        <f t="shared" si="240"/>
        <v>-111</v>
      </c>
      <c r="L2580">
        <f t="shared" si="241"/>
        <v>10</v>
      </c>
      <c r="M2580">
        <f t="shared" si="242"/>
        <v>78</v>
      </c>
      <c r="N2580">
        <f t="shared" si="243"/>
        <v>291</v>
      </c>
      <c r="O2580">
        <f t="shared" si="244"/>
        <v>452</v>
      </c>
      <c r="P2580" s="1" t="str">
        <f t="shared" si="245"/>
        <v>ABOVE</v>
      </c>
      <c r="Q2580" s="7">
        <v>0.13821138211382109</v>
      </c>
    </row>
    <row r="2581" spans="1:17" x14ac:dyDescent="0.3">
      <c r="A2581" s="2">
        <v>43</v>
      </c>
      <c r="B2581" s="8" t="s">
        <v>303</v>
      </c>
      <c r="C2581" s="8" t="s">
        <v>476</v>
      </c>
      <c r="D2581" s="8">
        <v>20.6</v>
      </c>
      <c r="E2581" s="8">
        <v>526</v>
      </c>
      <c r="F2581" s="8">
        <v>611</v>
      </c>
      <c r="G2581" s="8">
        <v>700</v>
      </c>
      <c r="H2581" s="8">
        <v>1012</v>
      </c>
      <c r="I2581" s="8">
        <v>1079</v>
      </c>
      <c r="J2581" s="8"/>
      <c r="K2581">
        <f t="shared" si="240"/>
        <v>-421</v>
      </c>
      <c r="L2581">
        <f t="shared" si="241"/>
        <v>-368</v>
      </c>
      <c r="M2581">
        <f t="shared" si="242"/>
        <v>-423</v>
      </c>
      <c r="N2581">
        <f t="shared" si="243"/>
        <v>-297</v>
      </c>
      <c r="O2581">
        <f t="shared" si="244"/>
        <v>-549</v>
      </c>
      <c r="P2581" s="1" t="str">
        <f t="shared" si="245"/>
        <v>ABOVE</v>
      </c>
      <c r="Q2581" s="7">
        <v>0.67479674796747968</v>
      </c>
    </row>
    <row r="2582" spans="1:17" x14ac:dyDescent="0.3">
      <c r="A2582" s="2">
        <v>43</v>
      </c>
      <c r="B2582" s="8" t="s">
        <v>303</v>
      </c>
      <c r="C2582" s="8" t="s">
        <v>475</v>
      </c>
      <c r="D2582" s="8">
        <v>17</v>
      </c>
      <c r="E2582" s="8">
        <v>606</v>
      </c>
      <c r="F2582" s="8">
        <v>610</v>
      </c>
      <c r="G2582" s="8">
        <v>807</v>
      </c>
      <c r="H2582" s="8">
        <v>1028</v>
      </c>
      <c r="I2582" s="8">
        <v>1091</v>
      </c>
      <c r="J2582" s="8"/>
      <c r="K2582">
        <f t="shared" si="240"/>
        <v>-341</v>
      </c>
      <c r="L2582">
        <f t="shared" si="241"/>
        <v>-369</v>
      </c>
      <c r="M2582">
        <f t="shared" si="242"/>
        <v>-316</v>
      </c>
      <c r="N2582">
        <f t="shared" si="243"/>
        <v>-281</v>
      </c>
      <c r="O2582">
        <f t="shared" si="244"/>
        <v>-537</v>
      </c>
      <c r="P2582" s="1" t="str">
        <f t="shared" si="245"/>
        <v>ABOVE</v>
      </c>
      <c r="Q2582" s="7">
        <v>0.3821138211382113</v>
      </c>
    </row>
    <row r="2583" spans="1:17" x14ac:dyDescent="0.3">
      <c r="A2583" s="2">
        <v>43</v>
      </c>
      <c r="B2583" s="8" t="s">
        <v>303</v>
      </c>
      <c r="C2583" s="8" t="s">
        <v>474</v>
      </c>
      <c r="D2583" s="8">
        <v>16</v>
      </c>
      <c r="E2583" s="8">
        <v>526</v>
      </c>
      <c r="F2583" s="8">
        <v>529</v>
      </c>
      <c r="G2583" s="8">
        <v>700</v>
      </c>
      <c r="H2583" s="8">
        <v>943</v>
      </c>
      <c r="I2583" s="8">
        <v>1044</v>
      </c>
      <c r="J2583" s="8"/>
      <c r="K2583">
        <f t="shared" si="240"/>
        <v>-421</v>
      </c>
      <c r="L2583">
        <f t="shared" si="241"/>
        <v>-450</v>
      </c>
      <c r="M2583">
        <f t="shared" si="242"/>
        <v>-423</v>
      </c>
      <c r="N2583">
        <f t="shared" si="243"/>
        <v>-366</v>
      </c>
      <c r="O2583">
        <f t="shared" si="244"/>
        <v>-584</v>
      </c>
      <c r="P2583" s="1" t="str">
        <f t="shared" si="245"/>
        <v>ABOVE</v>
      </c>
      <c r="Q2583" s="7">
        <v>0.30081300813008122</v>
      </c>
    </row>
    <row r="2584" spans="1:17" x14ac:dyDescent="0.3">
      <c r="A2584" s="2">
        <v>43</v>
      </c>
      <c r="B2584" s="8" t="s">
        <v>303</v>
      </c>
      <c r="C2584" s="8" t="s">
        <v>473</v>
      </c>
      <c r="D2584" s="8">
        <v>6.5</v>
      </c>
      <c r="E2584" s="8">
        <v>836</v>
      </c>
      <c r="F2584" s="8">
        <v>989</v>
      </c>
      <c r="G2584" s="8">
        <v>1201</v>
      </c>
      <c r="H2584" s="8">
        <v>1600</v>
      </c>
      <c r="I2584" s="8">
        <v>2080</v>
      </c>
      <c r="J2584" s="8"/>
      <c r="K2584">
        <f t="shared" si="240"/>
        <v>-111</v>
      </c>
      <c r="L2584">
        <f t="shared" si="241"/>
        <v>10</v>
      </c>
      <c r="M2584">
        <f t="shared" si="242"/>
        <v>78</v>
      </c>
      <c r="N2584">
        <f t="shared" si="243"/>
        <v>291</v>
      </c>
      <c r="O2584">
        <f t="shared" si="244"/>
        <v>452</v>
      </c>
      <c r="P2584" s="1" t="str">
        <f t="shared" si="245"/>
        <v>BELOW</v>
      </c>
      <c r="Q2584" s="7">
        <v>-0.47154471544715448</v>
      </c>
    </row>
    <row r="2585" spans="1:17" x14ac:dyDescent="0.3">
      <c r="A2585" s="2">
        <v>43</v>
      </c>
      <c r="B2585" s="8" t="s">
        <v>303</v>
      </c>
      <c r="C2585" s="8" t="s">
        <v>472</v>
      </c>
      <c r="D2585" s="8">
        <v>17.100000000000001</v>
      </c>
      <c r="E2585" s="8">
        <v>545</v>
      </c>
      <c r="F2585" s="8">
        <v>548</v>
      </c>
      <c r="G2585" s="8">
        <v>725</v>
      </c>
      <c r="H2585" s="8">
        <v>976</v>
      </c>
      <c r="I2585" s="8">
        <v>1117</v>
      </c>
      <c r="J2585" s="8"/>
      <c r="K2585">
        <f t="shared" si="240"/>
        <v>-402</v>
      </c>
      <c r="L2585">
        <f t="shared" si="241"/>
        <v>-431</v>
      </c>
      <c r="M2585">
        <f t="shared" si="242"/>
        <v>-398</v>
      </c>
      <c r="N2585">
        <f t="shared" si="243"/>
        <v>-333</v>
      </c>
      <c r="O2585">
        <f t="shared" si="244"/>
        <v>-511</v>
      </c>
      <c r="P2585" s="1" t="str">
        <f t="shared" si="245"/>
        <v>ABOVE</v>
      </c>
      <c r="Q2585" s="7">
        <v>0.3902439024390244</v>
      </c>
    </row>
    <row r="2586" spans="1:17" x14ac:dyDescent="0.3">
      <c r="A2586" s="2">
        <v>43</v>
      </c>
      <c r="B2586" s="8" t="s">
        <v>303</v>
      </c>
      <c r="C2586" s="8" t="s">
        <v>471</v>
      </c>
      <c r="D2586" s="8">
        <v>19.399999999999999</v>
      </c>
      <c r="E2586" s="8">
        <v>526</v>
      </c>
      <c r="F2586" s="8">
        <v>611</v>
      </c>
      <c r="G2586" s="8">
        <v>700</v>
      </c>
      <c r="H2586" s="8">
        <v>930</v>
      </c>
      <c r="I2586" s="8">
        <v>1079</v>
      </c>
      <c r="J2586" s="8"/>
      <c r="K2586">
        <f t="shared" si="240"/>
        <v>-421</v>
      </c>
      <c r="L2586">
        <f t="shared" si="241"/>
        <v>-368</v>
      </c>
      <c r="M2586">
        <f t="shared" si="242"/>
        <v>-423</v>
      </c>
      <c r="N2586">
        <f t="shared" si="243"/>
        <v>-379</v>
      </c>
      <c r="O2586">
        <f t="shared" si="244"/>
        <v>-549</v>
      </c>
      <c r="P2586" s="1" t="str">
        <f t="shared" si="245"/>
        <v>ABOVE</v>
      </c>
      <c r="Q2586" s="7">
        <v>0.57723577235772339</v>
      </c>
    </row>
    <row r="2587" spans="1:17" x14ac:dyDescent="0.3">
      <c r="A2587" s="2">
        <v>43</v>
      </c>
      <c r="B2587" s="8" t="s">
        <v>303</v>
      </c>
      <c r="C2587" s="8" t="s">
        <v>470</v>
      </c>
      <c r="D2587" s="8">
        <v>25.3</v>
      </c>
      <c r="E2587" s="8">
        <v>564</v>
      </c>
      <c r="F2587" s="8">
        <v>597</v>
      </c>
      <c r="G2587" s="8">
        <v>751</v>
      </c>
      <c r="H2587" s="8">
        <v>997</v>
      </c>
      <c r="I2587" s="8">
        <v>1157</v>
      </c>
      <c r="J2587" s="8"/>
      <c r="K2587">
        <f t="shared" si="240"/>
        <v>-383</v>
      </c>
      <c r="L2587">
        <f t="shared" si="241"/>
        <v>-382</v>
      </c>
      <c r="M2587">
        <f t="shared" si="242"/>
        <v>-372</v>
      </c>
      <c r="N2587">
        <f t="shared" si="243"/>
        <v>-312</v>
      </c>
      <c r="O2587">
        <f t="shared" si="244"/>
        <v>-471</v>
      </c>
      <c r="P2587" s="1" t="str">
        <f t="shared" si="245"/>
        <v>ABOVE</v>
      </c>
      <c r="Q2587" s="7">
        <v>1.056910569105691</v>
      </c>
    </row>
    <row r="2588" spans="1:17" x14ac:dyDescent="0.3">
      <c r="A2588" s="2">
        <v>43</v>
      </c>
      <c r="B2588" s="8" t="s">
        <v>303</v>
      </c>
      <c r="C2588" s="8" t="s">
        <v>469</v>
      </c>
      <c r="D2588" s="8">
        <v>16.399999999999999</v>
      </c>
      <c r="E2588" s="8">
        <v>526</v>
      </c>
      <c r="F2588" s="8">
        <v>545</v>
      </c>
      <c r="G2588" s="8">
        <v>700</v>
      </c>
      <c r="H2588" s="8">
        <v>1012</v>
      </c>
      <c r="I2588" s="8">
        <v>1079</v>
      </c>
      <c r="J2588" s="8"/>
      <c r="K2588">
        <f t="shared" si="240"/>
        <v>-421</v>
      </c>
      <c r="L2588">
        <f t="shared" si="241"/>
        <v>-434</v>
      </c>
      <c r="M2588">
        <f t="shared" si="242"/>
        <v>-423</v>
      </c>
      <c r="N2588">
        <f t="shared" si="243"/>
        <v>-297</v>
      </c>
      <c r="O2588">
        <f t="shared" si="244"/>
        <v>-549</v>
      </c>
      <c r="P2588" s="1" t="str">
        <f t="shared" si="245"/>
        <v>ABOVE</v>
      </c>
      <c r="Q2588" s="7">
        <v>0.33333333333333315</v>
      </c>
    </row>
    <row r="2589" spans="1:17" x14ac:dyDescent="0.3">
      <c r="A2589" s="2">
        <v>43</v>
      </c>
      <c r="B2589" s="8" t="s">
        <v>303</v>
      </c>
      <c r="C2589" s="8" t="s">
        <v>468</v>
      </c>
      <c r="D2589" s="8">
        <v>23.9</v>
      </c>
      <c r="E2589" s="8">
        <v>526</v>
      </c>
      <c r="F2589" s="8">
        <v>557</v>
      </c>
      <c r="G2589" s="8">
        <v>700</v>
      </c>
      <c r="H2589" s="8">
        <v>953</v>
      </c>
      <c r="I2589" s="8">
        <v>1028</v>
      </c>
      <c r="J2589" s="8"/>
      <c r="K2589">
        <f t="shared" si="240"/>
        <v>-421</v>
      </c>
      <c r="L2589">
        <f t="shared" si="241"/>
        <v>-422</v>
      </c>
      <c r="M2589">
        <f t="shared" si="242"/>
        <v>-423</v>
      </c>
      <c r="N2589">
        <f t="shared" si="243"/>
        <v>-356</v>
      </c>
      <c r="O2589">
        <f t="shared" si="244"/>
        <v>-600</v>
      </c>
      <c r="P2589" s="1" t="str">
        <f t="shared" si="245"/>
        <v>ABOVE</v>
      </c>
      <c r="Q2589" s="7">
        <v>0.94308943089430874</v>
      </c>
    </row>
    <row r="2590" spans="1:17" x14ac:dyDescent="0.3">
      <c r="A2590" s="2">
        <v>43</v>
      </c>
      <c r="B2590" s="8" t="s">
        <v>303</v>
      </c>
      <c r="C2590" s="8" t="s">
        <v>467</v>
      </c>
      <c r="D2590" s="8">
        <v>16.7</v>
      </c>
      <c r="E2590" s="8">
        <v>462</v>
      </c>
      <c r="F2590" s="8">
        <v>529</v>
      </c>
      <c r="G2590" s="8">
        <v>700</v>
      </c>
      <c r="H2590" s="8">
        <v>877</v>
      </c>
      <c r="I2590" s="8">
        <v>946</v>
      </c>
      <c r="J2590" s="8"/>
      <c r="K2590">
        <f t="shared" si="240"/>
        <v>-485</v>
      </c>
      <c r="L2590">
        <f t="shared" si="241"/>
        <v>-450</v>
      </c>
      <c r="M2590">
        <f t="shared" si="242"/>
        <v>-423</v>
      </c>
      <c r="N2590">
        <f t="shared" si="243"/>
        <v>-432</v>
      </c>
      <c r="O2590">
        <f t="shared" si="244"/>
        <v>-682</v>
      </c>
      <c r="P2590" s="1" t="str">
        <f t="shared" si="245"/>
        <v>ABOVE</v>
      </c>
      <c r="Q2590" s="7">
        <v>0.35772357723577219</v>
      </c>
    </row>
    <row r="2591" spans="1:17" x14ac:dyDescent="0.3">
      <c r="A2591" s="2">
        <v>43</v>
      </c>
      <c r="B2591" s="8" t="s">
        <v>303</v>
      </c>
      <c r="C2591" s="8" t="s">
        <v>466</v>
      </c>
      <c r="D2591" s="8">
        <v>12.1</v>
      </c>
      <c r="E2591" s="8">
        <v>780</v>
      </c>
      <c r="F2591" s="8">
        <v>899</v>
      </c>
      <c r="G2591" s="8">
        <v>1144</v>
      </c>
      <c r="H2591" s="8">
        <v>1433</v>
      </c>
      <c r="I2591" s="8">
        <v>1906</v>
      </c>
      <c r="J2591" s="8"/>
      <c r="K2591">
        <f t="shared" si="240"/>
        <v>-167</v>
      </c>
      <c r="L2591">
        <f t="shared" si="241"/>
        <v>-80</v>
      </c>
      <c r="M2591">
        <f t="shared" si="242"/>
        <v>21</v>
      </c>
      <c r="N2591">
        <f t="shared" si="243"/>
        <v>124</v>
      </c>
      <c r="O2591">
        <f t="shared" si="244"/>
        <v>278</v>
      </c>
      <c r="P2591" s="1" t="str">
        <f t="shared" si="245"/>
        <v>BELOW</v>
      </c>
      <c r="Q2591" s="7">
        <v>-1.6260162601626101E-2</v>
      </c>
    </row>
    <row r="2592" spans="1:17" x14ac:dyDescent="0.3">
      <c r="A2592" s="2">
        <v>43</v>
      </c>
      <c r="B2592" s="8" t="s">
        <v>303</v>
      </c>
      <c r="C2592" s="8" t="s">
        <v>465</v>
      </c>
      <c r="D2592" s="8">
        <v>20.7</v>
      </c>
      <c r="E2592" s="8">
        <v>564</v>
      </c>
      <c r="F2592" s="8">
        <v>597</v>
      </c>
      <c r="G2592" s="8">
        <v>751</v>
      </c>
      <c r="H2592" s="8">
        <v>997</v>
      </c>
      <c r="I2592" s="8">
        <v>1157</v>
      </c>
      <c r="J2592" s="8"/>
      <c r="K2592">
        <f t="shared" si="240"/>
        <v>-383</v>
      </c>
      <c r="L2592">
        <f t="shared" si="241"/>
        <v>-382</v>
      </c>
      <c r="M2592">
        <f t="shared" si="242"/>
        <v>-372</v>
      </c>
      <c r="N2592">
        <f t="shared" si="243"/>
        <v>-312</v>
      </c>
      <c r="O2592">
        <f t="shared" si="244"/>
        <v>-471</v>
      </c>
      <c r="P2592" s="1" t="str">
        <f t="shared" si="245"/>
        <v>ABOVE</v>
      </c>
      <c r="Q2592" s="7">
        <v>0.68292682926829251</v>
      </c>
    </row>
    <row r="2593" spans="1:17" x14ac:dyDescent="0.3">
      <c r="A2593" s="2">
        <v>43</v>
      </c>
      <c r="B2593" s="8" t="s">
        <v>303</v>
      </c>
      <c r="C2593" s="8" t="s">
        <v>464</v>
      </c>
      <c r="D2593" s="8">
        <v>8.6999999999999993</v>
      </c>
      <c r="E2593" s="8">
        <v>836</v>
      </c>
      <c r="F2593" s="8">
        <v>989</v>
      </c>
      <c r="G2593" s="8">
        <v>1201</v>
      </c>
      <c r="H2593" s="8">
        <v>1600</v>
      </c>
      <c r="I2593" s="8">
        <v>2080</v>
      </c>
      <c r="J2593" s="8"/>
      <c r="K2593">
        <f t="shared" si="240"/>
        <v>-111</v>
      </c>
      <c r="L2593">
        <f t="shared" si="241"/>
        <v>10</v>
      </c>
      <c r="M2593">
        <f t="shared" si="242"/>
        <v>78</v>
      </c>
      <c r="N2593">
        <f t="shared" si="243"/>
        <v>291</v>
      </c>
      <c r="O2593">
        <f t="shared" si="244"/>
        <v>452</v>
      </c>
      <c r="P2593" s="1" t="str">
        <f t="shared" si="245"/>
        <v>BELOW</v>
      </c>
      <c r="Q2593" s="7">
        <v>-0.29268292682926839</v>
      </c>
    </row>
    <row r="2594" spans="1:17" x14ac:dyDescent="0.3">
      <c r="A2594" s="2">
        <v>43</v>
      </c>
      <c r="B2594" s="8" t="s">
        <v>303</v>
      </c>
      <c r="C2594" s="8" t="s">
        <v>463</v>
      </c>
      <c r="D2594" s="8">
        <v>18.8</v>
      </c>
      <c r="E2594" s="8">
        <v>534</v>
      </c>
      <c r="F2594" s="8">
        <v>678</v>
      </c>
      <c r="G2594" s="8">
        <v>831</v>
      </c>
      <c r="H2594" s="8">
        <v>1189</v>
      </c>
      <c r="I2594" s="8">
        <v>1416</v>
      </c>
      <c r="J2594" s="8"/>
      <c r="K2594">
        <f t="shared" si="240"/>
        <v>-413</v>
      </c>
      <c r="L2594">
        <f t="shared" si="241"/>
        <v>-301</v>
      </c>
      <c r="M2594">
        <f t="shared" si="242"/>
        <v>-292</v>
      </c>
      <c r="N2594">
        <f t="shared" si="243"/>
        <v>-120</v>
      </c>
      <c r="O2594">
        <f t="shared" si="244"/>
        <v>-212</v>
      </c>
      <c r="P2594" s="1" t="str">
        <f t="shared" si="245"/>
        <v>ABOVE</v>
      </c>
      <c r="Q2594" s="7">
        <v>0.52845528455284552</v>
      </c>
    </row>
    <row r="2595" spans="1:17" x14ac:dyDescent="0.3">
      <c r="A2595" s="2">
        <v>43</v>
      </c>
      <c r="B2595" s="8" t="s">
        <v>303</v>
      </c>
      <c r="C2595" s="8" t="s">
        <v>462</v>
      </c>
      <c r="D2595" s="8">
        <v>15.2</v>
      </c>
      <c r="E2595" s="8">
        <v>623</v>
      </c>
      <c r="F2595" s="8">
        <v>683</v>
      </c>
      <c r="G2595" s="8">
        <v>829</v>
      </c>
      <c r="H2595" s="8">
        <v>1116</v>
      </c>
      <c r="I2595" s="8">
        <v>1121</v>
      </c>
      <c r="J2595" s="8"/>
      <c r="K2595">
        <f t="shared" si="240"/>
        <v>-324</v>
      </c>
      <c r="L2595">
        <f t="shared" si="241"/>
        <v>-296</v>
      </c>
      <c r="M2595">
        <f t="shared" si="242"/>
        <v>-294</v>
      </c>
      <c r="N2595">
        <f t="shared" si="243"/>
        <v>-193</v>
      </c>
      <c r="O2595">
        <f t="shared" si="244"/>
        <v>-507</v>
      </c>
      <c r="P2595" s="1" t="str">
        <f t="shared" si="245"/>
        <v>ABOVE</v>
      </c>
      <c r="Q2595" s="7">
        <v>0.2357723577235771</v>
      </c>
    </row>
    <row r="2596" spans="1:17" x14ac:dyDescent="0.3">
      <c r="A2596" s="2">
        <v>43</v>
      </c>
      <c r="B2596" s="8" t="s">
        <v>303</v>
      </c>
      <c r="C2596" s="8" t="s">
        <v>461</v>
      </c>
      <c r="D2596" s="8">
        <v>21.6</v>
      </c>
      <c r="E2596" s="8">
        <v>488</v>
      </c>
      <c r="F2596" s="8">
        <v>529</v>
      </c>
      <c r="G2596" s="8">
        <v>700</v>
      </c>
      <c r="H2596" s="8">
        <v>877</v>
      </c>
      <c r="I2596" s="8">
        <v>1115</v>
      </c>
      <c r="J2596" s="8"/>
      <c r="K2596">
        <f t="shared" si="240"/>
        <v>-459</v>
      </c>
      <c r="L2596">
        <f t="shared" si="241"/>
        <v>-450</v>
      </c>
      <c r="M2596">
        <f t="shared" si="242"/>
        <v>-423</v>
      </c>
      <c r="N2596">
        <f t="shared" si="243"/>
        <v>-432</v>
      </c>
      <c r="O2596">
        <f t="shared" si="244"/>
        <v>-513</v>
      </c>
      <c r="P2596" s="1" t="str">
        <f t="shared" si="245"/>
        <v>ABOVE</v>
      </c>
      <c r="Q2596" s="7">
        <v>0.75609756097560976</v>
      </c>
    </row>
    <row r="2597" spans="1:17" x14ac:dyDescent="0.3">
      <c r="A2597" s="2">
        <v>43</v>
      </c>
      <c r="B2597" s="8" t="s">
        <v>303</v>
      </c>
      <c r="C2597" s="8" t="s">
        <v>460</v>
      </c>
      <c r="D2597" s="8">
        <v>13.2</v>
      </c>
      <c r="E2597" s="8">
        <v>477</v>
      </c>
      <c r="F2597" s="8">
        <v>561</v>
      </c>
      <c r="G2597" s="8">
        <v>742</v>
      </c>
      <c r="H2597" s="8">
        <v>1052</v>
      </c>
      <c r="I2597" s="8">
        <v>1199</v>
      </c>
      <c r="J2597" s="8"/>
      <c r="K2597">
        <f t="shared" si="240"/>
        <v>-470</v>
      </c>
      <c r="L2597">
        <f t="shared" si="241"/>
        <v>-418</v>
      </c>
      <c r="M2597">
        <f t="shared" si="242"/>
        <v>-381</v>
      </c>
      <c r="N2597">
        <f t="shared" si="243"/>
        <v>-257</v>
      </c>
      <c r="O2597">
        <f t="shared" si="244"/>
        <v>-429</v>
      </c>
      <c r="P2597" s="1" t="str">
        <f t="shared" si="245"/>
        <v>ABOVE</v>
      </c>
      <c r="Q2597" s="7">
        <v>7.3170731707316958E-2</v>
      </c>
    </row>
    <row r="2598" spans="1:17" x14ac:dyDescent="0.3">
      <c r="A2598" s="2">
        <v>43</v>
      </c>
      <c r="B2598" s="8" t="s">
        <v>303</v>
      </c>
      <c r="C2598" s="8" t="s">
        <v>135</v>
      </c>
      <c r="D2598" s="8">
        <v>10.9</v>
      </c>
      <c r="E2598" s="8">
        <v>563</v>
      </c>
      <c r="F2598" s="8">
        <v>584</v>
      </c>
      <c r="G2598" s="8">
        <v>749</v>
      </c>
      <c r="H2598" s="8">
        <v>1083</v>
      </c>
      <c r="I2598" s="8">
        <v>1154</v>
      </c>
      <c r="J2598" s="8"/>
      <c r="K2598">
        <f t="shared" si="240"/>
        <v>-384</v>
      </c>
      <c r="L2598">
        <f t="shared" si="241"/>
        <v>-395</v>
      </c>
      <c r="M2598">
        <f t="shared" si="242"/>
        <v>-374</v>
      </c>
      <c r="N2598">
        <f t="shared" si="243"/>
        <v>-226</v>
      </c>
      <c r="O2598">
        <f t="shared" si="244"/>
        <v>-474</v>
      </c>
      <c r="P2598" s="1" t="str">
        <f t="shared" si="245"/>
        <v>BELOW</v>
      </c>
      <c r="Q2598" s="7">
        <v>-0.11382113821138214</v>
      </c>
    </row>
    <row r="2599" spans="1:17" x14ac:dyDescent="0.3">
      <c r="A2599" s="2">
        <v>43</v>
      </c>
      <c r="B2599" s="8" t="s">
        <v>303</v>
      </c>
      <c r="C2599" s="8" t="s">
        <v>459</v>
      </c>
      <c r="D2599" s="8">
        <v>13.3</v>
      </c>
      <c r="E2599" s="8">
        <v>526</v>
      </c>
      <c r="F2599" s="8">
        <v>557</v>
      </c>
      <c r="G2599" s="8">
        <v>700</v>
      </c>
      <c r="H2599" s="8">
        <v>937</v>
      </c>
      <c r="I2599" s="8">
        <v>1079</v>
      </c>
      <c r="J2599" s="8"/>
      <c r="K2599">
        <f t="shared" si="240"/>
        <v>-421</v>
      </c>
      <c r="L2599">
        <f t="shared" si="241"/>
        <v>-422</v>
      </c>
      <c r="M2599">
        <f t="shared" si="242"/>
        <v>-423</v>
      </c>
      <c r="N2599">
        <f t="shared" si="243"/>
        <v>-372</v>
      </c>
      <c r="O2599">
        <f t="shared" si="244"/>
        <v>-549</v>
      </c>
      <c r="P2599" s="1" t="str">
        <f t="shared" si="245"/>
        <v>ABOVE</v>
      </c>
      <c r="Q2599" s="7">
        <v>8.1300813008130079E-2</v>
      </c>
    </row>
    <row r="2600" spans="1:17" x14ac:dyDescent="0.3">
      <c r="A2600" s="2">
        <v>43</v>
      </c>
      <c r="B2600" s="8" t="s">
        <v>303</v>
      </c>
      <c r="C2600" s="8" t="s">
        <v>238</v>
      </c>
      <c r="D2600" s="8">
        <v>17.3</v>
      </c>
      <c r="E2600" s="8">
        <v>526</v>
      </c>
      <c r="F2600" s="8">
        <v>611</v>
      </c>
      <c r="G2600" s="8">
        <v>700</v>
      </c>
      <c r="H2600" s="8">
        <v>877</v>
      </c>
      <c r="I2600" s="8">
        <v>1015</v>
      </c>
      <c r="J2600" s="8"/>
      <c r="K2600">
        <f t="shared" si="240"/>
        <v>-421</v>
      </c>
      <c r="L2600">
        <f t="shared" si="241"/>
        <v>-368</v>
      </c>
      <c r="M2600">
        <f t="shared" si="242"/>
        <v>-423</v>
      </c>
      <c r="N2600">
        <f t="shared" si="243"/>
        <v>-432</v>
      </c>
      <c r="O2600">
        <f t="shared" si="244"/>
        <v>-613</v>
      </c>
      <c r="P2600" s="1" t="str">
        <f t="shared" si="245"/>
        <v>ABOVE</v>
      </c>
      <c r="Q2600" s="7">
        <v>0.4065040650406504</v>
      </c>
    </row>
    <row r="2601" spans="1:17" x14ac:dyDescent="0.3">
      <c r="A2601" s="2">
        <v>43</v>
      </c>
      <c r="B2601" s="8" t="s">
        <v>303</v>
      </c>
      <c r="C2601" s="8" t="s">
        <v>458</v>
      </c>
      <c r="D2601" s="8">
        <v>17</v>
      </c>
      <c r="E2601" s="8">
        <v>564</v>
      </c>
      <c r="F2601" s="8">
        <v>597</v>
      </c>
      <c r="G2601" s="8">
        <v>751</v>
      </c>
      <c r="H2601" s="8">
        <v>997</v>
      </c>
      <c r="I2601" s="8">
        <v>1157</v>
      </c>
      <c r="J2601" s="8"/>
      <c r="K2601">
        <f t="shared" si="240"/>
        <v>-383</v>
      </c>
      <c r="L2601">
        <f t="shared" si="241"/>
        <v>-382</v>
      </c>
      <c r="M2601">
        <f t="shared" si="242"/>
        <v>-372</v>
      </c>
      <c r="N2601">
        <f t="shared" si="243"/>
        <v>-312</v>
      </c>
      <c r="O2601">
        <f t="shared" si="244"/>
        <v>-471</v>
      </c>
      <c r="P2601" s="1" t="str">
        <f t="shared" si="245"/>
        <v>ABOVE</v>
      </c>
      <c r="Q2601" s="7">
        <v>0.3821138211382113</v>
      </c>
    </row>
    <row r="2602" spans="1:17" x14ac:dyDescent="0.3">
      <c r="A2602" s="2">
        <v>43</v>
      </c>
      <c r="B2602" s="8" t="s">
        <v>303</v>
      </c>
      <c r="C2602" s="8" t="s">
        <v>457</v>
      </c>
      <c r="D2602" s="8">
        <v>6.6</v>
      </c>
      <c r="E2602" s="8">
        <v>812</v>
      </c>
      <c r="F2602" s="8">
        <v>907</v>
      </c>
      <c r="G2602" s="8">
        <v>1104</v>
      </c>
      <c r="H2602" s="8">
        <v>1509</v>
      </c>
      <c r="I2602" s="8">
        <v>1897</v>
      </c>
      <c r="J2602" s="8"/>
      <c r="K2602">
        <f t="shared" si="240"/>
        <v>-135</v>
      </c>
      <c r="L2602">
        <f t="shared" si="241"/>
        <v>-72</v>
      </c>
      <c r="M2602">
        <f t="shared" si="242"/>
        <v>-19</v>
      </c>
      <c r="N2602">
        <f t="shared" si="243"/>
        <v>200</v>
      </c>
      <c r="O2602">
        <f t="shared" si="244"/>
        <v>269</v>
      </c>
      <c r="P2602" s="1" t="str">
        <f t="shared" si="245"/>
        <v>BELOW</v>
      </c>
      <c r="Q2602" s="7">
        <v>-0.46341463414634154</v>
      </c>
    </row>
    <row r="2603" spans="1:17" x14ac:dyDescent="0.3">
      <c r="A2603" s="2">
        <v>43</v>
      </c>
      <c r="B2603" s="8" t="s">
        <v>303</v>
      </c>
      <c r="C2603" s="8" t="s">
        <v>168</v>
      </c>
      <c r="D2603" s="8">
        <v>14.4</v>
      </c>
      <c r="E2603" s="8">
        <v>526</v>
      </c>
      <c r="F2603" s="8">
        <v>547</v>
      </c>
      <c r="G2603" s="8">
        <v>700</v>
      </c>
      <c r="H2603" s="8">
        <v>882</v>
      </c>
      <c r="I2603" s="8">
        <v>1230</v>
      </c>
      <c r="J2603" s="8"/>
      <c r="K2603">
        <f t="shared" si="240"/>
        <v>-421</v>
      </c>
      <c r="L2603">
        <f t="shared" si="241"/>
        <v>-432</v>
      </c>
      <c r="M2603">
        <f t="shared" si="242"/>
        <v>-423</v>
      </c>
      <c r="N2603">
        <f t="shared" si="243"/>
        <v>-427</v>
      </c>
      <c r="O2603">
        <f t="shared" si="244"/>
        <v>-398</v>
      </c>
      <c r="P2603" s="1" t="str">
        <f t="shared" si="245"/>
        <v>ABOVE</v>
      </c>
      <c r="Q2603" s="7">
        <v>0.17073170731707313</v>
      </c>
    </row>
    <row r="2604" spans="1:17" x14ac:dyDescent="0.3">
      <c r="A2604" s="2">
        <v>43</v>
      </c>
      <c r="B2604" s="8" t="s">
        <v>303</v>
      </c>
      <c r="C2604" s="8" t="s">
        <v>456</v>
      </c>
      <c r="D2604" s="8">
        <v>15.5</v>
      </c>
      <c r="E2604" s="8">
        <v>526</v>
      </c>
      <c r="F2604" s="8">
        <v>577</v>
      </c>
      <c r="G2604" s="8">
        <v>700</v>
      </c>
      <c r="H2604" s="8">
        <v>1012</v>
      </c>
      <c r="I2604" s="8">
        <v>1230</v>
      </c>
      <c r="J2604" s="8"/>
      <c r="K2604">
        <f t="shared" si="240"/>
        <v>-421</v>
      </c>
      <c r="L2604">
        <f t="shared" si="241"/>
        <v>-402</v>
      </c>
      <c r="M2604">
        <f t="shared" si="242"/>
        <v>-423</v>
      </c>
      <c r="N2604">
        <f t="shared" si="243"/>
        <v>-297</v>
      </c>
      <c r="O2604">
        <f t="shared" si="244"/>
        <v>-398</v>
      </c>
      <c r="P2604" s="1" t="str">
        <f t="shared" si="245"/>
        <v>ABOVE</v>
      </c>
      <c r="Q2604" s="7">
        <v>0.26016260162601618</v>
      </c>
    </row>
    <row r="2605" spans="1:17" x14ac:dyDescent="0.3">
      <c r="A2605" s="2">
        <v>43</v>
      </c>
      <c r="B2605" s="8" t="s">
        <v>303</v>
      </c>
      <c r="C2605" s="8" t="s">
        <v>455</v>
      </c>
      <c r="D2605" s="8">
        <v>27.7</v>
      </c>
      <c r="E2605" s="8">
        <v>596</v>
      </c>
      <c r="F2605" s="8">
        <v>611</v>
      </c>
      <c r="G2605" s="8">
        <v>700</v>
      </c>
      <c r="H2605" s="8">
        <v>921</v>
      </c>
      <c r="I2605" s="8">
        <v>1230</v>
      </c>
      <c r="J2605" s="8"/>
      <c r="K2605">
        <f t="shared" si="240"/>
        <v>-351</v>
      </c>
      <c r="L2605">
        <f t="shared" si="241"/>
        <v>-368</v>
      </c>
      <c r="M2605">
        <f t="shared" si="242"/>
        <v>-423</v>
      </c>
      <c r="N2605">
        <f t="shared" si="243"/>
        <v>-388</v>
      </c>
      <c r="O2605">
        <f t="shared" si="244"/>
        <v>-398</v>
      </c>
      <c r="P2605" s="1" t="str">
        <f t="shared" si="245"/>
        <v>ABOVE</v>
      </c>
      <c r="Q2605" s="7">
        <v>1.252032520325203</v>
      </c>
    </row>
    <row r="2606" spans="1:17" x14ac:dyDescent="0.3">
      <c r="A2606" s="2">
        <v>43</v>
      </c>
      <c r="B2606" s="8" t="s">
        <v>303</v>
      </c>
      <c r="C2606" s="8" t="s">
        <v>454</v>
      </c>
      <c r="D2606" s="8">
        <v>13.2</v>
      </c>
      <c r="E2606" s="8">
        <v>526</v>
      </c>
      <c r="F2606" s="8">
        <v>557</v>
      </c>
      <c r="G2606" s="8">
        <v>700</v>
      </c>
      <c r="H2606" s="8">
        <v>1012</v>
      </c>
      <c r="I2606" s="8">
        <v>1230</v>
      </c>
      <c r="J2606" s="8"/>
      <c r="K2606">
        <f t="shared" si="240"/>
        <v>-421</v>
      </c>
      <c r="L2606">
        <f t="shared" si="241"/>
        <v>-422</v>
      </c>
      <c r="M2606">
        <f t="shared" si="242"/>
        <v>-423</v>
      </c>
      <c r="N2606">
        <f t="shared" si="243"/>
        <v>-297</v>
      </c>
      <c r="O2606">
        <f t="shared" si="244"/>
        <v>-398</v>
      </c>
      <c r="P2606" s="1" t="str">
        <f t="shared" si="245"/>
        <v>ABOVE</v>
      </c>
      <c r="Q2606" s="7">
        <v>7.3170731707316958E-2</v>
      </c>
    </row>
    <row r="2607" spans="1:17" x14ac:dyDescent="0.3">
      <c r="A2607" s="2">
        <v>43</v>
      </c>
      <c r="B2607" s="8" t="s">
        <v>303</v>
      </c>
      <c r="C2607" s="8" t="s">
        <v>453</v>
      </c>
      <c r="D2607" s="8">
        <v>11.3</v>
      </c>
      <c r="E2607" s="8">
        <v>812</v>
      </c>
      <c r="F2607" s="8">
        <v>907</v>
      </c>
      <c r="G2607" s="8">
        <v>1104</v>
      </c>
      <c r="H2607" s="8">
        <v>1509</v>
      </c>
      <c r="I2607" s="8">
        <v>1897</v>
      </c>
      <c r="J2607" s="8"/>
      <c r="K2607">
        <f t="shared" si="240"/>
        <v>-135</v>
      </c>
      <c r="L2607">
        <f t="shared" si="241"/>
        <v>-72</v>
      </c>
      <c r="M2607">
        <f t="shared" si="242"/>
        <v>-19</v>
      </c>
      <c r="N2607">
        <f t="shared" si="243"/>
        <v>200</v>
      </c>
      <c r="O2607">
        <f t="shared" si="244"/>
        <v>269</v>
      </c>
      <c r="P2607" s="1" t="str">
        <f t="shared" si="245"/>
        <v>BELOW</v>
      </c>
      <c r="Q2607" s="7">
        <v>-8.1300813008130079E-2</v>
      </c>
    </row>
    <row r="2608" spans="1:17" x14ac:dyDescent="0.3">
      <c r="A2608" s="2">
        <v>43</v>
      </c>
      <c r="B2608" s="8" t="s">
        <v>303</v>
      </c>
      <c r="C2608" s="8" t="s">
        <v>452</v>
      </c>
      <c r="D2608" s="8">
        <v>24.2</v>
      </c>
      <c r="E2608" s="8">
        <v>526</v>
      </c>
      <c r="F2608" s="8">
        <v>557</v>
      </c>
      <c r="G2608" s="8">
        <v>700</v>
      </c>
      <c r="H2608" s="8">
        <v>1012</v>
      </c>
      <c r="I2608" s="8">
        <v>1230</v>
      </c>
      <c r="J2608" s="8"/>
      <c r="K2608">
        <f t="shared" si="240"/>
        <v>-421</v>
      </c>
      <c r="L2608">
        <f t="shared" si="241"/>
        <v>-422</v>
      </c>
      <c r="M2608">
        <f t="shared" si="242"/>
        <v>-423</v>
      </c>
      <c r="N2608">
        <f t="shared" si="243"/>
        <v>-297</v>
      </c>
      <c r="O2608">
        <f t="shared" si="244"/>
        <v>-398</v>
      </c>
      <c r="P2608" s="1" t="str">
        <f t="shared" si="245"/>
        <v>ABOVE</v>
      </c>
      <c r="Q2608" s="7">
        <v>0.96747967479674779</v>
      </c>
    </row>
    <row r="2609" spans="1:17" x14ac:dyDescent="0.3">
      <c r="A2609" s="2">
        <v>43</v>
      </c>
      <c r="B2609" s="8" t="s">
        <v>303</v>
      </c>
      <c r="C2609" s="8" t="s">
        <v>451</v>
      </c>
      <c r="D2609" s="8">
        <v>8.5</v>
      </c>
      <c r="E2609" s="8">
        <v>732</v>
      </c>
      <c r="F2609" s="8">
        <v>736</v>
      </c>
      <c r="G2609" s="8">
        <v>974</v>
      </c>
      <c r="H2609" s="8">
        <v>1363</v>
      </c>
      <c r="I2609" s="8">
        <v>1471</v>
      </c>
      <c r="J2609" s="8"/>
      <c r="K2609">
        <f t="shared" si="240"/>
        <v>-215</v>
      </c>
      <c r="L2609">
        <f t="shared" si="241"/>
        <v>-243</v>
      </c>
      <c r="M2609">
        <f t="shared" si="242"/>
        <v>-149</v>
      </c>
      <c r="N2609">
        <f t="shared" si="243"/>
        <v>54</v>
      </c>
      <c r="O2609">
        <f t="shared" si="244"/>
        <v>-157</v>
      </c>
      <c r="P2609" s="1" t="str">
        <f t="shared" si="245"/>
        <v>BELOW</v>
      </c>
      <c r="Q2609" s="7">
        <v>-0.30894308943089432</v>
      </c>
    </row>
    <row r="2610" spans="1:17" x14ac:dyDescent="0.3">
      <c r="A2610" s="2">
        <v>43</v>
      </c>
      <c r="B2610" s="8" t="s">
        <v>303</v>
      </c>
      <c r="C2610" s="8" t="s">
        <v>450</v>
      </c>
      <c r="D2610" s="8">
        <v>7.9</v>
      </c>
      <c r="E2610" s="8">
        <v>564</v>
      </c>
      <c r="F2610" s="8">
        <v>597</v>
      </c>
      <c r="G2610" s="8">
        <v>751</v>
      </c>
      <c r="H2610" s="8">
        <v>997</v>
      </c>
      <c r="I2610" s="8">
        <v>1157</v>
      </c>
      <c r="J2610" s="8"/>
      <c r="K2610">
        <f t="shared" si="240"/>
        <v>-383</v>
      </c>
      <c r="L2610">
        <f t="shared" si="241"/>
        <v>-382</v>
      </c>
      <c r="M2610">
        <f t="shared" si="242"/>
        <v>-372</v>
      </c>
      <c r="N2610">
        <f t="shared" si="243"/>
        <v>-312</v>
      </c>
      <c r="O2610">
        <f t="shared" si="244"/>
        <v>-471</v>
      </c>
      <c r="P2610" s="1" t="str">
        <f t="shared" si="245"/>
        <v>BELOW</v>
      </c>
      <c r="Q2610" s="7">
        <v>-0.35772357723577236</v>
      </c>
    </row>
    <row r="2611" spans="1:17" x14ac:dyDescent="0.3">
      <c r="A2611" s="2">
        <v>43</v>
      </c>
      <c r="B2611" s="8" t="s">
        <v>303</v>
      </c>
      <c r="C2611" s="8" t="s">
        <v>449</v>
      </c>
      <c r="D2611" s="8">
        <v>13.4</v>
      </c>
      <c r="E2611" s="8">
        <v>693</v>
      </c>
      <c r="F2611" s="8">
        <v>784</v>
      </c>
      <c r="G2611" s="8">
        <v>960</v>
      </c>
      <c r="H2611" s="8">
        <v>1251</v>
      </c>
      <c r="I2611" s="8">
        <v>1328</v>
      </c>
      <c r="J2611" s="8"/>
      <c r="K2611">
        <f t="shared" si="240"/>
        <v>-254</v>
      </c>
      <c r="L2611">
        <f t="shared" si="241"/>
        <v>-195</v>
      </c>
      <c r="M2611">
        <f t="shared" si="242"/>
        <v>-163</v>
      </c>
      <c r="N2611">
        <f t="shared" si="243"/>
        <v>-58</v>
      </c>
      <c r="O2611">
        <f t="shared" si="244"/>
        <v>-300</v>
      </c>
      <c r="P2611" s="1" t="str">
        <f t="shared" si="245"/>
        <v>ABOVE</v>
      </c>
      <c r="Q2611" s="7">
        <v>8.9430894308943049E-2</v>
      </c>
    </row>
    <row r="2612" spans="1:17" x14ac:dyDescent="0.3">
      <c r="A2612" s="2">
        <v>43</v>
      </c>
      <c r="B2612" s="8" t="s">
        <v>303</v>
      </c>
      <c r="C2612" s="8" t="s">
        <v>448</v>
      </c>
      <c r="D2612" s="8">
        <v>16.2</v>
      </c>
      <c r="E2612" s="8">
        <v>533</v>
      </c>
      <c r="F2612" s="8">
        <v>537</v>
      </c>
      <c r="G2612" s="8">
        <v>710</v>
      </c>
      <c r="H2612" s="8">
        <v>978</v>
      </c>
      <c r="I2612" s="8">
        <v>1094</v>
      </c>
      <c r="J2612" s="8"/>
      <c r="K2612">
        <f t="shared" si="240"/>
        <v>-414</v>
      </c>
      <c r="L2612">
        <f t="shared" si="241"/>
        <v>-442</v>
      </c>
      <c r="M2612">
        <f t="shared" si="242"/>
        <v>-413</v>
      </c>
      <c r="N2612">
        <f t="shared" si="243"/>
        <v>-331</v>
      </c>
      <c r="O2612">
        <f t="shared" si="244"/>
        <v>-534</v>
      </c>
      <c r="P2612" s="1" t="str">
        <f t="shared" si="245"/>
        <v>ABOVE</v>
      </c>
      <c r="Q2612" s="7">
        <v>0.31707317073170721</v>
      </c>
    </row>
    <row r="2613" spans="1:17" x14ac:dyDescent="0.3">
      <c r="A2613" s="2">
        <v>43</v>
      </c>
      <c r="B2613" s="8" t="s">
        <v>303</v>
      </c>
      <c r="C2613" s="8" t="s">
        <v>447</v>
      </c>
      <c r="D2613" s="8">
        <v>14.5</v>
      </c>
      <c r="E2613" s="8">
        <v>580</v>
      </c>
      <c r="F2613" s="8">
        <v>584</v>
      </c>
      <c r="G2613" s="8">
        <v>772</v>
      </c>
      <c r="H2613" s="8">
        <v>969</v>
      </c>
      <c r="I2613" s="8">
        <v>1190</v>
      </c>
      <c r="J2613" s="8"/>
      <c r="K2613">
        <f t="shared" si="240"/>
        <v>-367</v>
      </c>
      <c r="L2613">
        <f t="shared" si="241"/>
        <v>-395</v>
      </c>
      <c r="M2613">
        <f t="shared" si="242"/>
        <v>-351</v>
      </c>
      <c r="N2613">
        <f t="shared" si="243"/>
        <v>-340</v>
      </c>
      <c r="O2613">
        <f t="shared" si="244"/>
        <v>-438</v>
      </c>
      <c r="P2613" s="1" t="str">
        <f t="shared" si="245"/>
        <v>ABOVE</v>
      </c>
      <c r="Q2613" s="7">
        <v>0.1788617886178861</v>
      </c>
    </row>
    <row r="2614" spans="1:17" x14ac:dyDescent="0.3">
      <c r="A2614" s="2">
        <v>43</v>
      </c>
      <c r="B2614" s="8" t="s">
        <v>303</v>
      </c>
      <c r="C2614" s="8" t="s">
        <v>232</v>
      </c>
      <c r="D2614" s="8">
        <v>11.6</v>
      </c>
      <c r="E2614" s="8">
        <v>604</v>
      </c>
      <c r="F2614" s="8">
        <v>708</v>
      </c>
      <c r="G2614" s="8">
        <v>892</v>
      </c>
      <c r="H2614" s="8">
        <v>1212</v>
      </c>
      <c r="I2614" s="8">
        <v>1354</v>
      </c>
      <c r="J2614" s="8"/>
      <c r="K2614">
        <f t="shared" si="240"/>
        <v>-343</v>
      </c>
      <c r="L2614">
        <f t="shared" si="241"/>
        <v>-271</v>
      </c>
      <c r="M2614">
        <f t="shared" si="242"/>
        <v>-231</v>
      </c>
      <c r="N2614">
        <f t="shared" si="243"/>
        <v>-97</v>
      </c>
      <c r="O2614">
        <f t="shared" si="244"/>
        <v>-274</v>
      </c>
      <c r="P2614" s="1" t="str">
        <f t="shared" si="245"/>
        <v>BELOW</v>
      </c>
      <c r="Q2614" s="7">
        <v>-5.6910569105691138E-2</v>
      </c>
    </row>
    <row r="2615" spans="1:17" x14ac:dyDescent="0.3">
      <c r="A2615" s="2">
        <v>43</v>
      </c>
      <c r="B2615" s="8" t="s">
        <v>303</v>
      </c>
      <c r="C2615" s="8" t="s">
        <v>446</v>
      </c>
      <c r="D2615" s="8">
        <v>16.5</v>
      </c>
      <c r="E2615" s="8">
        <v>585</v>
      </c>
      <c r="F2615" s="8">
        <v>766</v>
      </c>
      <c r="G2615" s="8">
        <v>910</v>
      </c>
      <c r="H2615" s="8">
        <v>1195</v>
      </c>
      <c r="I2615" s="8">
        <v>1431</v>
      </c>
      <c r="J2615" s="8"/>
      <c r="K2615">
        <f t="shared" si="240"/>
        <v>-362</v>
      </c>
      <c r="L2615">
        <f t="shared" si="241"/>
        <v>-213</v>
      </c>
      <c r="M2615">
        <f t="shared" si="242"/>
        <v>-213</v>
      </c>
      <c r="N2615">
        <f t="shared" si="243"/>
        <v>-114</v>
      </c>
      <c r="O2615">
        <f t="shared" si="244"/>
        <v>-197</v>
      </c>
      <c r="P2615" s="1" t="str">
        <f t="shared" si="245"/>
        <v>ABOVE</v>
      </c>
      <c r="Q2615" s="7">
        <v>0.34146341463414626</v>
      </c>
    </row>
    <row r="2616" spans="1:17" x14ac:dyDescent="0.3">
      <c r="A2616" s="2">
        <v>43</v>
      </c>
      <c r="B2616" s="8" t="s">
        <v>303</v>
      </c>
      <c r="C2616" s="8" t="s">
        <v>445</v>
      </c>
      <c r="D2616" s="8">
        <v>15.9</v>
      </c>
      <c r="E2616" s="8">
        <v>526</v>
      </c>
      <c r="F2616" s="8">
        <v>529</v>
      </c>
      <c r="G2616" s="8">
        <v>700</v>
      </c>
      <c r="H2616" s="8">
        <v>992</v>
      </c>
      <c r="I2616" s="8">
        <v>1079</v>
      </c>
      <c r="J2616" s="8"/>
      <c r="K2616">
        <f t="shared" si="240"/>
        <v>-421</v>
      </c>
      <c r="L2616">
        <f t="shared" si="241"/>
        <v>-450</v>
      </c>
      <c r="M2616">
        <f t="shared" si="242"/>
        <v>-423</v>
      </c>
      <c r="N2616">
        <f t="shared" si="243"/>
        <v>-317</v>
      </c>
      <c r="O2616">
        <f t="shared" si="244"/>
        <v>-549</v>
      </c>
      <c r="P2616" s="1" t="str">
        <f t="shared" si="245"/>
        <v>ABOVE</v>
      </c>
      <c r="Q2616" s="7">
        <v>0.29268292682926822</v>
      </c>
    </row>
    <row r="2617" spans="1:17" x14ac:dyDescent="0.3">
      <c r="A2617" s="2">
        <v>43</v>
      </c>
      <c r="B2617" s="8" t="s">
        <v>303</v>
      </c>
      <c r="C2617" s="8" t="s">
        <v>444</v>
      </c>
      <c r="D2617" s="8">
        <v>7.4</v>
      </c>
      <c r="E2617" s="8">
        <v>688</v>
      </c>
      <c r="F2617" s="8">
        <v>844</v>
      </c>
      <c r="G2617" s="8">
        <v>1050</v>
      </c>
      <c r="H2617" s="8">
        <v>1379</v>
      </c>
      <c r="I2617" s="8">
        <v>1689</v>
      </c>
      <c r="J2617" s="8"/>
      <c r="K2617">
        <f t="shared" si="240"/>
        <v>-259</v>
      </c>
      <c r="L2617">
        <f t="shared" si="241"/>
        <v>-135</v>
      </c>
      <c r="M2617">
        <f t="shared" si="242"/>
        <v>-73</v>
      </c>
      <c r="N2617">
        <f t="shared" si="243"/>
        <v>70</v>
      </c>
      <c r="O2617">
        <f t="shared" si="244"/>
        <v>61</v>
      </c>
      <c r="P2617" s="1" t="str">
        <f t="shared" si="245"/>
        <v>BELOW</v>
      </c>
      <c r="Q2617" s="7">
        <v>-0.3983739837398374</v>
      </c>
    </row>
    <row r="2618" spans="1:17" x14ac:dyDescent="0.3">
      <c r="A2618" s="2">
        <v>43</v>
      </c>
      <c r="B2618" s="8" t="s">
        <v>303</v>
      </c>
      <c r="C2618" s="8" t="s">
        <v>443</v>
      </c>
      <c r="D2618" s="8">
        <v>17.899999999999999</v>
      </c>
      <c r="E2618" s="8">
        <v>450</v>
      </c>
      <c r="F2618" s="8">
        <v>602</v>
      </c>
      <c r="G2618" s="8">
        <v>700</v>
      </c>
      <c r="H2618" s="8">
        <v>1012</v>
      </c>
      <c r="I2618" s="8">
        <v>1079</v>
      </c>
      <c r="J2618" s="8"/>
      <c r="K2618">
        <f t="shared" si="240"/>
        <v>-497</v>
      </c>
      <c r="L2618">
        <f t="shared" si="241"/>
        <v>-377</v>
      </c>
      <c r="M2618">
        <f t="shared" si="242"/>
        <v>-423</v>
      </c>
      <c r="N2618">
        <f t="shared" si="243"/>
        <v>-297</v>
      </c>
      <c r="O2618">
        <f t="shared" si="244"/>
        <v>-549</v>
      </c>
      <c r="P2618" s="1" t="str">
        <f t="shared" si="245"/>
        <v>ABOVE</v>
      </c>
      <c r="Q2618" s="7">
        <v>0.45528455284552827</v>
      </c>
    </row>
    <row r="2619" spans="1:17" x14ac:dyDescent="0.3">
      <c r="A2619" s="2">
        <v>43</v>
      </c>
      <c r="B2619" s="8" t="s">
        <v>303</v>
      </c>
      <c r="C2619" s="8" t="s">
        <v>442</v>
      </c>
      <c r="D2619" s="8">
        <v>25.4</v>
      </c>
      <c r="E2619" s="8">
        <v>526</v>
      </c>
      <c r="F2619" s="8">
        <v>568</v>
      </c>
      <c r="G2619" s="8">
        <v>700</v>
      </c>
      <c r="H2619" s="8">
        <v>1012</v>
      </c>
      <c r="I2619" s="8">
        <v>1079</v>
      </c>
      <c r="J2619" s="8"/>
      <c r="K2619">
        <f t="shared" si="240"/>
        <v>-421</v>
      </c>
      <c r="L2619">
        <f t="shared" si="241"/>
        <v>-411</v>
      </c>
      <c r="M2619">
        <f t="shared" si="242"/>
        <v>-423</v>
      </c>
      <c r="N2619">
        <f t="shared" si="243"/>
        <v>-297</v>
      </c>
      <c r="O2619">
        <f t="shared" si="244"/>
        <v>-549</v>
      </c>
      <c r="P2619" s="1" t="str">
        <f t="shared" si="245"/>
        <v>ABOVE</v>
      </c>
      <c r="Q2619" s="7">
        <v>1.0650406504065038</v>
      </c>
    </row>
    <row r="2620" spans="1:17" x14ac:dyDescent="0.3">
      <c r="A2620" s="2">
        <v>43</v>
      </c>
      <c r="B2620" s="8" t="s">
        <v>303</v>
      </c>
      <c r="C2620" s="8" t="s">
        <v>441</v>
      </c>
      <c r="D2620" s="8">
        <v>14.3</v>
      </c>
      <c r="E2620" s="8">
        <v>534</v>
      </c>
      <c r="F2620" s="8">
        <v>572</v>
      </c>
      <c r="G2620" s="8">
        <v>711</v>
      </c>
      <c r="H2620" s="8">
        <v>944</v>
      </c>
      <c r="I2620" s="8">
        <v>1096</v>
      </c>
      <c r="J2620" s="8"/>
      <c r="K2620">
        <f t="shared" si="240"/>
        <v>-413</v>
      </c>
      <c r="L2620">
        <f t="shared" si="241"/>
        <v>-407</v>
      </c>
      <c r="M2620">
        <f t="shared" si="242"/>
        <v>-412</v>
      </c>
      <c r="N2620">
        <f t="shared" si="243"/>
        <v>-365</v>
      </c>
      <c r="O2620">
        <f t="shared" si="244"/>
        <v>-532</v>
      </c>
      <c r="P2620" s="1" t="str">
        <f t="shared" si="245"/>
        <v>ABOVE</v>
      </c>
      <c r="Q2620" s="7">
        <v>0.16260162601626016</v>
      </c>
    </row>
    <row r="2621" spans="1:17" x14ac:dyDescent="0.3">
      <c r="A2621" s="2">
        <v>43</v>
      </c>
      <c r="B2621" s="8" t="s">
        <v>303</v>
      </c>
      <c r="C2621" s="8" t="s">
        <v>440</v>
      </c>
      <c r="D2621" s="8">
        <v>11.7</v>
      </c>
      <c r="E2621" s="8">
        <v>555</v>
      </c>
      <c r="F2621" s="8">
        <v>577</v>
      </c>
      <c r="G2621" s="8">
        <v>739</v>
      </c>
      <c r="H2621" s="8">
        <v>926</v>
      </c>
      <c r="I2621" s="8">
        <v>1139</v>
      </c>
      <c r="J2621" s="8"/>
      <c r="K2621">
        <f t="shared" si="240"/>
        <v>-392</v>
      </c>
      <c r="L2621">
        <f t="shared" si="241"/>
        <v>-402</v>
      </c>
      <c r="M2621">
        <f t="shared" si="242"/>
        <v>-384</v>
      </c>
      <c r="N2621">
        <f t="shared" si="243"/>
        <v>-383</v>
      </c>
      <c r="O2621">
        <f t="shared" si="244"/>
        <v>-489</v>
      </c>
      <c r="P2621" s="1" t="str">
        <f t="shared" si="245"/>
        <v>BELOW</v>
      </c>
      <c r="Q2621" s="7">
        <v>-4.8780487804878161E-2</v>
      </c>
    </row>
    <row r="2622" spans="1:17" x14ac:dyDescent="0.3">
      <c r="A2622" s="2">
        <v>43</v>
      </c>
      <c r="B2622" s="8" t="s">
        <v>303</v>
      </c>
      <c r="C2622" s="8" t="s">
        <v>439</v>
      </c>
      <c r="D2622" s="8">
        <v>19.2</v>
      </c>
      <c r="E2622" s="8">
        <v>526</v>
      </c>
      <c r="F2622" s="8">
        <v>529</v>
      </c>
      <c r="G2622" s="8">
        <v>700</v>
      </c>
      <c r="H2622" s="8">
        <v>930</v>
      </c>
      <c r="I2622" s="8">
        <v>1079</v>
      </c>
      <c r="J2622" s="8"/>
      <c r="K2622">
        <f t="shared" si="240"/>
        <v>-421</v>
      </c>
      <c r="L2622">
        <f t="shared" si="241"/>
        <v>-450</v>
      </c>
      <c r="M2622">
        <f t="shared" si="242"/>
        <v>-423</v>
      </c>
      <c r="N2622">
        <f t="shared" si="243"/>
        <v>-379</v>
      </c>
      <c r="O2622">
        <f t="shared" si="244"/>
        <v>-549</v>
      </c>
      <c r="P2622" s="1" t="str">
        <f t="shared" si="245"/>
        <v>ABOVE</v>
      </c>
      <c r="Q2622" s="7">
        <v>0.56097560975609739</v>
      </c>
    </row>
    <row r="2623" spans="1:17" x14ac:dyDescent="0.3">
      <c r="A2623" s="2">
        <v>43</v>
      </c>
      <c r="B2623" s="8" t="s">
        <v>303</v>
      </c>
      <c r="C2623" s="8" t="s">
        <v>438</v>
      </c>
      <c r="D2623" s="8">
        <v>12.1</v>
      </c>
      <c r="E2623" s="8">
        <v>647</v>
      </c>
      <c r="F2623" s="8">
        <v>745</v>
      </c>
      <c r="G2623" s="8">
        <v>920</v>
      </c>
      <c r="H2623" s="8">
        <v>1187</v>
      </c>
      <c r="I2623" s="8">
        <v>1310</v>
      </c>
      <c r="J2623" s="8"/>
      <c r="K2623">
        <f t="shared" si="240"/>
        <v>-300</v>
      </c>
      <c r="L2623">
        <f t="shared" si="241"/>
        <v>-234</v>
      </c>
      <c r="M2623">
        <f t="shared" si="242"/>
        <v>-203</v>
      </c>
      <c r="N2623">
        <f t="shared" si="243"/>
        <v>-122</v>
      </c>
      <c r="O2623">
        <f t="shared" si="244"/>
        <v>-318</v>
      </c>
      <c r="P2623" s="1" t="str">
        <f t="shared" si="245"/>
        <v>BELOW</v>
      </c>
      <c r="Q2623" s="7">
        <v>-1.6260162601626101E-2</v>
      </c>
    </row>
    <row r="2624" spans="1:17" x14ac:dyDescent="0.3">
      <c r="A2624" s="2">
        <v>43</v>
      </c>
      <c r="B2624" s="8" t="s">
        <v>303</v>
      </c>
      <c r="C2624" s="8" t="s">
        <v>437</v>
      </c>
      <c r="D2624" s="8">
        <v>15</v>
      </c>
      <c r="E2624" s="8">
        <v>812</v>
      </c>
      <c r="F2624" s="8">
        <v>907</v>
      </c>
      <c r="G2624" s="8">
        <v>1104</v>
      </c>
      <c r="H2624" s="8">
        <v>1509</v>
      </c>
      <c r="I2624" s="8">
        <v>1897</v>
      </c>
      <c r="J2624" s="8"/>
      <c r="K2624">
        <f t="shared" si="240"/>
        <v>-135</v>
      </c>
      <c r="L2624">
        <f t="shared" si="241"/>
        <v>-72</v>
      </c>
      <c r="M2624">
        <f t="shared" si="242"/>
        <v>-19</v>
      </c>
      <c r="N2624">
        <f t="shared" si="243"/>
        <v>200</v>
      </c>
      <c r="O2624">
        <f t="shared" si="244"/>
        <v>269</v>
      </c>
      <c r="P2624" s="1" t="str">
        <f t="shared" si="245"/>
        <v>ABOVE</v>
      </c>
      <c r="Q2624" s="7">
        <v>0.21951219512195114</v>
      </c>
    </row>
    <row r="2625" spans="1:17" x14ac:dyDescent="0.3">
      <c r="A2625" s="2">
        <v>43</v>
      </c>
      <c r="B2625" s="8" t="s">
        <v>303</v>
      </c>
      <c r="C2625" s="8" t="s">
        <v>129</v>
      </c>
      <c r="D2625" s="8">
        <v>17.8</v>
      </c>
      <c r="E2625" s="8">
        <v>513</v>
      </c>
      <c r="F2625" s="8">
        <v>680</v>
      </c>
      <c r="G2625" s="8">
        <v>799</v>
      </c>
      <c r="H2625" s="8">
        <v>1046</v>
      </c>
      <c r="I2625" s="8">
        <v>1080</v>
      </c>
      <c r="J2625" s="8"/>
      <c r="K2625">
        <f t="shared" si="240"/>
        <v>-434</v>
      </c>
      <c r="L2625">
        <f t="shared" si="241"/>
        <v>-299</v>
      </c>
      <c r="M2625">
        <f t="shared" si="242"/>
        <v>-324</v>
      </c>
      <c r="N2625">
        <f t="shared" si="243"/>
        <v>-263</v>
      </c>
      <c r="O2625">
        <f t="shared" si="244"/>
        <v>-548</v>
      </c>
      <c r="P2625" s="1" t="str">
        <f t="shared" si="245"/>
        <v>ABOVE</v>
      </c>
      <c r="Q2625" s="7">
        <v>0.44715447154471544</v>
      </c>
    </row>
    <row r="2626" spans="1:17" x14ac:dyDescent="0.3">
      <c r="A2626" s="2">
        <v>43</v>
      </c>
      <c r="B2626" s="8" t="s">
        <v>303</v>
      </c>
      <c r="C2626" s="8" t="s">
        <v>436</v>
      </c>
      <c r="D2626" s="8">
        <v>8.6</v>
      </c>
      <c r="E2626" s="8">
        <v>603</v>
      </c>
      <c r="F2626" s="8">
        <v>701</v>
      </c>
      <c r="G2626" s="8">
        <v>803</v>
      </c>
      <c r="H2626" s="8">
        <v>1161</v>
      </c>
      <c r="I2626" s="8">
        <v>1237</v>
      </c>
      <c r="J2626" s="8"/>
      <c r="K2626">
        <f t="shared" si="240"/>
        <v>-344</v>
      </c>
      <c r="L2626">
        <f t="shared" si="241"/>
        <v>-278</v>
      </c>
      <c r="M2626">
        <f t="shared" si="242"/>
        <v>-320</v>
      </c>
      <c r="N2626">
        <f t="shared" si="243"/>
        <v>-148</v>
      </c>
      <c r="O2626">
        <f t="shared" si="244"/>
        <v>-391</v>
      </c>
      <c r="P2626" s="1" t="str">
        <f t="shared" si="245"/>
        <v>BELOW</v>
      </c>
      <c r="Q2626" s="7">
        <v>-0.30081300813008138</v>
      </c>
    </row>
    <row r="2627" spans="1:17" x14ac:dyDescent="0.3">
      <c r="A2627" s="2">
        <v>43</v>
      </c>
      <c r="B2627" s="8" t="s">
        <v>303</v>
      </c>
      <c r="C2627" s="8" t="s">
        <v>435</v>
      </c>
      <c r="D2627" s="8">
        <v>20.7</v>
      </c>
      <c r="E2627" s="8">
        <v>526</v>
      </c>
      <c r="F2627" s="8">
        <v>611</v>
      </c>
      <c r="G2627" s="8">
        <v>700</v>
      </c>
      <c r="H2627" s="8">
        <v>877</v>
      </c>
      <c r="I2627" s="8">
        <v>1079</v>
      </c>
      <c r="J2627" s="8"/>
      <c r="K2627">
        <f t="shared" si="240"/>
        <v>-421</v>
      </c>
      <c r="L2627">
        <f t="shared" si="241"/>
        <v>-368</v>
      </c>
      <c r="M2627">
        <f t="shared" si="242"/>
        <v>-423</v>
      </c>
      <c r="N2627">
        <f t="shared" si="243"/>
        <v>-432</v>
      </c>
      <c r="O2627">
        <f t="shared" si="244"/>
        <v>-549</v>
      </c>
      <c r="P2627" s="1" t="str">
        <f t="shared" si="245"/>
        <v>ABOVE</v>
      </c>
      <c r="Q2627" s="7">
        <v>0.68292682926829251</v>
      </c>
    </row>
    <row r="2628" spans="1:17" x14ac:dyDescent="0.3">
      <c r="A2628" s="2">
        <v>43</v>
      </c>
      <c r="B2628" s="8" t="s">
        <v>303</v>
      </c>
      <c r="C2628" s="8" t="s">
        <v>434</v>
      </c>
      <c r="D2628" s="8">
        <v>11.2</v>
      </c>
      <c r="E2628" s="8">
        <v>931</v>
      </c>
      <c r="F2628" s="8">
        <v>1086</v>
      </c>
      <c r="G2628" s="8">
        <v>1315</v>
      </c>
      <c r="H2628" s="8">
        <v>1734</v>
      </c>
      <c r="I2628" s="8">
        <v>2099</v>
      </c>
      <c r="J2628" s="8"/>
      <c r="K2628">
        <f t="shared" si="240"/>
        <v>-16</v>
      </c>
      <c r="L2628">
        <f t="shared" si="241"/>
        <v>107</v>
      </c>
      <c r="M2628">
        <f t="shared" si="242"/>
        <v>192</v>
      </c>
      <c r="N2628">
        <f t="shared" si="243"/>
        <v>425</v>
      </c>
      <c r="O2628">
        <f t="shared" si="244"/>
        <v>471</v>
      </c>
      <c r="P2628" s="1" t="str">
        <f t="shared" si="245"/>
        <v>BELOW</v>
      </c>
      <c r="Q2628" s="7">
        <v>-8.9430894308943201E-2</v>
      </c>
    </row>
    <row r="2629" spans="1:17" x14ac:dyDescent="0.3">
      <c r="A2629" s="2">
        <v>43</v>
      </c>
      <c r="B2629" s="8" t="s">
        <v>303</v>
      </c>
      <c r="C2629" s="8" t="s">
        <v>433</v>
      </c>
      <c r="D2629" s="8">
        <v>9.1</v>
      </c>
      <c r="E2629" s="8">
        <v>565</v>
      </c>
      <c r="F2629" s="8">
        <v>623</v>
      </c>
      <c r="G2629" s="8">
        <v>752</v>
      </c>
      <c r="H2629" s="8">
        <v>1002</v>
      </c>
      <c r="I2629" s="8">
        <v>1321</v>
      </c>
      <c r="J2629" s="8"/>
      <c r="K2629">
        <f t="shared" ref="K2629:K2692" si="246">E2629-$E$1</f>
        <v>-382</v>
      </c>
      <c r="L2629">
        <f t="shared" ref="L2629:L2692" si="247">F2629-$F$1</f>
        <v>-356</v>
      </c>
      <c r="M2629">
        <f t="shared" ref="M2629:M2692" si="248">G2629-$G$1</f>
        <v>-371</v>
      </c>
      <c r="N2629">
        <f t="shared" ref="N2629:N2692" si="249">H2629-$H$1</f>
        <v>-307</v>
      </c>
      <c r="O2629">
        <f t="shared" ref="O2629:O2692" si="250">I2629-$I$1</f>
        <v>-307</v>
      </c>
      <c r="P2629" s="1" t="str">
        <f t="shared" ref="P2629:P2692" si="251">IF(D2629&gt;$D$1,"ABOVE",(IF(D2629&lt;$D$1,"BELOW","EQUAL")))</f>
        <v>BELOW</v>
      </c>
      <c r="Q2629" s="7">
        <v>-0.26016260162601634</v>
      </c>
    </row>
    <row r="2630" spans="1:17" x14ac:dyDescent="0.3">
      <c r="A2630" s="2">
        <v>43</v>
      </c>
      <c r="B2630" s="8" t="s">
        <v>303</v>
      </c>
      <c r="C2630" s="8" t="s">
        <v>432</v>
      </c>
      <c r="D2630" s="8">
        <v>17.5</v>
      </c>
      <c r="E2630" s="8">
        <v>593</v>
      </c>
      <c r="F2630" s="8">
        <v>641</v>
      </c>
      <c r="G2630" s="8">
        <v>817</v>
      </c>
      <c r="H2630" s="8">
        <v>1081</v>
      </c>
      <c r="I2630" s="8">
        <v>1290</v>
      </c>
      <c r="J2630" s="8"/>
      <c r="K2630">
        <f t="shared" si="246"/>
        <v>-354</v>
      </c>
      <c r="L2630">
        <f t="shared" si="247"/>
        <v>-338</v>
      </c>
      <c r="M2630">
        <f t="shared" si="248"/>
        <v>-306</v>
      </c>
      <c r="N2630">
        <f t="shared" si="249"/>
        <v>-228</v>
      </c>
      <c r="O2630">
        <f t="shared" si="250"/>
        <v>-338</v>
      </c>
      <c r="P2630" s="1" t="str">
        <f t="shared" si="251"/>
        <v>ABOVE</v>
      </c>
      <c r="Q2630" s="7">
        <v>0.42276422764227634</v>
      </c>
    </row>
    <row r="2631" spans="1:17" x14ac:dyDescent="0.3">
      <c r="A2631" s="2">
        <v>43</v>
      </c>
      <c r="B2631" s="8" t="s">
        <v>303</v>
      </c>
      <c r="C2631" s="8" t="s">
        <v>431</v>
      </c>
      <c r="D2631" s="8">
        <v>26.9</v>
      </c>
      <c r="E2631" s="8">
        <v>582</v>
      </c>
      <c r="F2631" s="8">
        <v>586</v>
      </c>
      <c r="G2631" s="8">
        <v>757</v>
      </c>
      <c r="H2631" s="8">
        <v>963</v>
      </c>
      <c r="I2631" s="8">
        <v>1097</v>
      </c>
      <c r="J2631" s="8"/>
      <c r="K2631">
        <f t="shared" si="246"/>
        <v>-365</v>
      </c>
      <c r="L2631">
        <f t="shared" si="247"/>
        <v>-393</v>
      </c>
      <c r="M2631">
        <f t="shared" si="248"/>
        <v>-366</v>
      </c>
      <c r="N2631">
        <f t="shared" si="249"/>
        <v>-346</v>
      </c>
      <c r="O2631">
        <f t="shared" si="250"/>
        <v>-531</v>
      </c>
      <c r="P2631" s="1" t="str">
        <f t="shared" si="251"/>
        <v>ABOVE</v>
      </c>
      <c r="Q2631" s="7">
        <v>1.186991869918699</v>
      </c>
    </row>
    <row r="2632" spans="1:17" x14ac:dyDescent="0.3">
      <c r="A2632" s="2">
        <v>43</v>
      </c>
      <c r="B2632" s="8" t="s">
        <v>303</v>
      </c>
      <c r="C2632" s="8" t="s">
        <v>430</v>
      </c>
      <c r="D2632" s="8">
        <v>13.1</v>
      </c>
      <c r="E2632" s="8">
        <v>484</v>
      </c>
      <c r="F2632" s="8">
        <v>588</v>
      </c>
      <c r="G2632" s="8">
        <v>754</v>
      </c>
      <c r="H2632" s="8">
        <v>945</v>
      </c>
      <c r="I2632" s="8">
        <v>1019</v>
      </c>
      <c r="J2632" s="8"/>
      <c r="K2632">
        <f t="shared" si="246"/>
        <v>-463</v>
      </c>
      <c r="L2632">
        <f t="shared" si="247"/>
        <v>-391</v>
      </c>
      <c r="M2632">
        <f t="shared" si="248"/>
        <v>-369</v>
      </c>
      <c r="N2632">
        <f t="shared" si="249"/>
        <v>-364</v>
      </c>
      <c r="O2632">
        <f t="shared" si="250"/>
        <v>-609</v>
      </c>
      <c r="P2632" s="1" t="str">
        <f t="shared" si="251"/>
        <v>ABOVE</v>
      </c>
      <c r="Q2632" s="7">
        <v>6.5040650406503975E-2</v>
      </c>
    </row>
    <row r="2633" spans="1:17" x14ac:dyDescent="0.3">
      <c r="A2633" s="2">
        <v>43</v>
      </c>
      <c r="B2633" s="8" t="s">
        <v>303</v>
      </c>
      <c r="C2633" s="8" t="s">
        <v>429</v>
      </c>
      <c r="D2633" s="8">
        <v>15.5</v>
      </c>
      <c r="E2633" s="8">
        <v>559</v>
      </c>
      <c r="F2633" s="8">
        <v>589</v>
      </c>
      <c r="G2633" s="8">
        <v>744</v>
      </c>
      <c r="H2633" s="8">
        <v>932</v>
      </c>
      <c r="I2633" s="8">
        <v>1146</v>
      </c>
      <c r="J2633" s="8"/>
      <c r="K2633">
        <f t="shared" si="246"/>
        <v>-388</v>
      </c>
      <c r="L2633">
        <f t="shared" si="247"/>
        <v>-390</v>
      </c>
      <c r="M2633">
        <f t="shared" si="248"/>
        <v>-379</v>
      </c>
      <c r="N2633">
        <f t="shared" si="249"/>
        <v>-377</v>
      </c>
      <c r="O2633">
        <f t="shared" si="250"/>
        <v>-482</v>
      </c>
      <c r="P2633" s="1" t="str">
        <f t="shared" si="251"/>
        <v>ABOVE</v>
      </c>
      <c r="Q2633" s="7">
        <v>0.26016260162601618</v>
      </c>
    </row>
    <row r="2634" spans="1:17" x14ac:dyDescent="0.3">
      <c r="A2634" s="2">
        <v>43</v>
      </c>
      <c r="B2634" s="8" t="s">
        <v>303</v>
      </c>
      <c r="C2634" s="8" t="s">
        <v>428</v>
      </c>
      <c r="D2634" s="8">
        <v>9.1999999999999993</v>
      </c>
      <c r="E2634" s="8">
        <v>688</v>
      </c>
      <c r="F2634" s="8">
        <v>814</v>
      </c>
      <c r="G2634" s="8">
        <v>983</v>
      </c>
      <c r="H2634" s="8">
        <v>1326</v>
      </c>
      <c r="I2634" s="8">
        <v>1651</v>
      </c>
      <c r="J2634" s="8"/>
      <c r="K2634">
        <f t="shared" si="246"/>
        <v>-259</v>
      </c>
      <c r="L2634">
        <f t="shared" si="247"/>
        <v>-165</v>
      </c>
      <c r="M2634">
        <f t="shared" si="248"/>
        <v>-140</v>
      </c>
      <c r="N2634">
        <f t="shared" si="249"/>
        <v>17</v>
      </c>
      <c r="O2634">
        <f t="shared" si="250"/>
        <v>23</v>
      </c>
      <c r="P2634" s="1" t="str">
        <f t="shared" si="251"/>
        <v>BELOW</v>
      </c>
      <c r="Q2634" s="7">
        <v>-0.25203252032520335</v>
      </c>
    </row>
    <row r="2635" spans="1:17" x14ac:dyDescent="0.3">
      <c r="A2635" s="2">
        <v>43</v>
      </c>
      <c r="B2635" s="8" t="s">
        <v>303</v>
      </c>
      <c r="C2635" s="8" t="s">
        <v>427</v>
      </c>
      <c r="D2635" s="8">
        <v>14.7</v>
      </c>
      <c r="E2635" s="8">
        <v>560</v>
      </c>
      <c r="F2635" s="8">
        <v>586</v>
      </c>
      <c r="G2635" s="8">
        <v>745</v>
      </c>
      <c r="H2635" s="8">
        <v>1025</v>
      </c>
      <c r="I2635" s="8">
        <v>1176</v>
      </c>
      <c r="J2635" s="8"/>
      <c r="K2635">
        <f t="shared" si="246"/>
        <v>-387</v>
      </c>
      <c r="L2635">
        <f t="shared" si="247"/>
        <v>-393</v>
      </c>
      <c r="M2635">
        <f t="shared" si="248"/>
        <v>-378</v>
      </c>
      <c r="N2635">
        <f t="shared" si="249"/>
        <v>-284</v>
      </c>
      <c r="O2635">
        <f t="shared" si="250"/>
        <v>-452</v>
      </c>
      <c r="P2635" s="1" t="str">
        <f t="shared" si="251"/>
        <v>ABOVE</v>
      </c>
      <c r="Q2635" s="7">
        <v>0.19512195121951206</v>
      </c>
    </row>
    <row r="2636" spans="1:17" x14ac:dyDescent="0.3">
      <c r="A2636" s="2">
        <v>43</v>
      </c>
      <c r="B2636" s="8" t="s">
        <v>303</v>
      </c>
      <c r="C2636" s="8" t="s">
        <v>426</v>
      </c>
      <c r="D2636" s="8">
        <v>20.9</v>
      </c>
      <c r="E2636" s="8">
        <v>457</v>
      </c>
      <c r="F2636" s="8">
        <v>538</v>
      </c>
      <c r="G2636" s="8">
        <v>712</v>
      </c>
      <c r="H2636" s="8">
        <v>892</v>
      </c>
      <c r="I2636" s="8">
        <v>962</v>
      </c>
      <c r="J2636" s="8"/>
      <c r="K2636">
        <f t="shared" si="246"/>
        <v>-490</v>
      </c>
      <c r="L2636">
        <f t="shared" si="247"/>
        <v>-441</v>
      </c>
      <c r="M2636">
        <f t="shared" si="248"/>
        <v>-411</v>
      </c>
      <c r="N2636">
        <f t="shared" si="249"/>
        <v>-417</v>
      </c>
      <c r="O2636">
        <f t="shared" si="250"/>
        <v>-666</v>
      </c>
      <c r="P2636" s="1" t="str">
        <f t="shared" si="251"/>
        <v>ABOVE</v>
      </c>
      <c r="Q2636" s="7">
        <v>0.69918699186991851</v>
      </c>
    </row>
    <row r="2637" spans="1:17" x14ac:dyDescent="0.3">
      <c r="A2637" s="2">
        <v>43</v>
      </c>
      <c r="B2637" s="8" t="s">
        <v>303</v>
      </c>
      <c r="C2637" s="8" t="s">
        <v>425</v>
      </c>
      <c r="D2637" s="8">
        <v>17</v>
      </c>
      <c r="E2637" s="8">
        <v>662</v>
      </c>
      <c r="F2637" s="8">
        <v>716</v>
      </c>
      <c r="G2637" s="8">
        <v>881</v>
      </c>
      <c r="H2637" s="8">
        <v>1104</v>
      </c>
      <c r="I2637" s="8">
        <v>1240</v>
      </c>
      <c r="J2637" s="8"/>
      <c r="K2637">
        <f t="shared" si="246"/>
        <v>-285</v>
      </c>
      <c r="L2637">
        <f t="shared" si="247"/>
        <v>-263</v>
      </c>
      <c r="M2637">
        <f t="shared" si="248"/>
        <v>-242</v>
      </c>
      <c r="N2637">
        <f t="shared" si="249"/>
        <v>-205</v>
      </c>
      <c r="O2637">
        <f t="shared" si="250"/>
        <v>-388</v>
      </c>
      <c r="P2637" s="1" t="str">
        <f t="shared" si="251"/>
        <v>ABOVE</v>
      </c>
      <c r="Q2637" s="7">
        <v>0.3821138211382113</v>
      </c>
    </row>
    <row r="2638" spans="1:17" x14ac:dyDescent="0.3">
      <c r="A2638" s="2">
        <v>43</v>
      </c>
      <c r="B2638" s="8" t="s">
        <v>303</v>
      </c>
      <c r="C2638" s="8" t="s">
        <v>424</v>
      </c>
      <c r="D2638" s="8">
        <v>28</v>
      </c>
      <c r="E2638" s="8">
        <v>551</v>
      </c>
      <c r="F2638" s="8">
        <v>700</v>
      </c>
      <c r="G2638" s="8">
        <v>858</v>
      </c>
      <c r="H2638" s="8">
        <v>1075</v>
      </c>
      <c r="I2638" s="8">
        <v>1461</v>
      </c>
      <c r="J2638" s="8"/>
      <c r="K2638">
        <f t="shared" si="246"/>
        <v>-396</v>
      </c>
      <c r="L2638">
        <f t="shared" si="247"/>
        <v>-279</v>
      </c>
      <c r="M2638">
        <f t="shared" si="248"/>
        <v>-265</v>
      </c>
      <c r="N2638">
        <f t="shared" si="249"/>
        <v>-234</v>
      </c>
      <c r="O2638">
        <f t="shared" si="250"/>
        <v>-167</v>
      </c>
      <c r="P2638" s="1" t="str">
        <f t="shared" si="251"/>
        <v>ABOVE</v>
      </c>
      <c r="Q2638" s="7">
        <v>1.2764227642276422</v>
      </c>
    </row>
    <row r="2639" spans="1:17" x14ac:dyDescent="0.3">
      <c r="A2639" s="2">
        <v>43</v>
      </c>
      <c r="B2639" s="8" t="s">
        <v>303</v>
      </c>
      <c r="C2639" s="8" t="s">
        <v>423</v>
      </c>
      <c r="D2639" s="8">
        <v>14.8</v>
      </c>
      <c r="E2639" s="8">
        <v>836</v>
      </c>
      <c r="F2639" s="8">
        <v>989</v>
      </c>
      <c r="G2639" s="8">
        <v>1201</v>
      </c>
      <c r="H2639" s="8">
        <v>1600</v>
      </c>
      <c r="I2639" s="8">
        <v>2080</v>
      </c>
      <c r="J2639" s="8"/>
      <c r="K2639">
        <f t="shared" si="246"/>
        <v>-111</v>
      </c>
      <c r="L2639">
        <f t="shared" si="247"/>
        <v>10</v>
      </c>
      <c r="M2639">
        <f t="shared" si="248"/>
        <v>78</v>
      </c>
      <c r="N2639">
        <f t="shared" si="249"/>
        <v>291</v>
      </c>
      <c r="O2639">
        <f t="shared" si="250"/>
        <v>452</v>
      </c>
      <c r="P2639" s="1" t="str">
        <f t="shared" si="251"/>
        <v>ABOVE</v>
      </c>
      <c r="Q2639" s="7">
        <v>0.2032520325203252</v>
      </c>
    </row>
    <row r="2640" spans="1:17" x14ac:dyDescent="0.3">
      <c r="A2640" s="2">
        <v>43</v>
      </c>
      <c r="B2640" s="8" t="s">
        <v>303</v>
      </c>
      <c r="C2640" s="8" t="s">
        <v>422</v>
      </c>
      <c r="D2640" s="8">
        <v>11.4</v>
      </c>
      <c r="E2640" s="8">
        <v>587</v>
      </c>
      <c r="F2640" s="8">
        <v>590</v>
      </c>
      <c r="G2640" s="8">
        <v>781</v>
      </c>
      <c r="H2640" s="8">
        <v>996</v>
      </c>
      <c r="I2640" s="8">
        <v>1289</v>
      </c>
      <c r="J2640" s="8"/>
      <c r="K2640">
        <f t="shared" si="246"/>
        <v>-360</v>
      </c>
      <c r="L2640">
        <f t="shared" si="247"/>
        <v>-389</v>
      </c>
      <c r="M2640">
        <f t="shared" si="248"/>
        <v>-342</v>
      </c>
      <c r="N2640">
        <f t="shared" si="249"/>
        <v>-313</v>
      </c>
      <c r="O2640">
        <f t="shared" si="250"/>
        <v>-339</v>
      </c>
      <c r="P2640" s="1" t="str">
        <f t="shared" si="251"/>
        <v>BELOW</v>
      </c>
      <c r="Q2640" s="7">
        <v>-7.3170731707317097E-2</v>
      </c>
    </row>
    <row r="2641" spans="1:17" x14ac:dyDescent="0.3">
      <c r="A2641" s="2">
        <v>43</v>
      </c>
      <c r="B2641" s="8" t="s">
        <v>303</v>
      </c>
      <c r="C2641" s="8" t="s">
        <v>421</v>
      </c>
      <c r="D2641" s="8">
        <v>7.4</v>
      </c>
      <c r="E2641" s="8">
        <v>615</v>
      </c>
      <c r="F2641" s="8">
        <v>732</v>
      </c>
      <c r="G2641" s="8">
        <v>958</v>
      </c>
      <c r="H2641" s="8">
        <v>1293</v>
      </c>
      <c r="I2641" s="8">
        <v>1539</v>
      </c>
      <c r="J2641" s="8"/>
      <c r="K2641">
        <f t="shared" si="246"/>
        <v>-332</v>
      </c>
      <c r="L2641">
        <f t="shared" si="247"/>
        <v>-247</v>
      </c>
      <c r="M2641">
        <f t="shared" si="248"/>
        <v>-165</v>
      </c>
      <c r="N2641">
        <f t="shared" si="249"/>
        <v>-16</v>
      </c>
      <c r="O2641">
        <f t="shared" si="250"/>
        <v>-89</v>
      </c>
      <c r="P2641" s="1" t="str">
        <f t="shared" si="251"/>
        <v>BELOW</v>
      </c>
      <c r="Q2641" s="7">
        <v>-0.3983739837398374</v>
      </c>
    </row>
    <row r="2642" spans="1:17" x14ac:dyDescent="0.3">
      <c r="A2642" s="2">
        <v>43</v>
      </c>
      <c r="B2642" s="8" t="s">
        <v>303</v>
      </c>
      <c r="C2642" s="8" t="s">
        <v>420</v>
      </c>
      <c r="D2642" s="8">
        <v>15.6</v>
      </c>
      <c r="E2642" s="8">
        <v>637</v>
      </c>
      <c r="F2642" s="8">
        <v>640</v>
      </c>
      <c r="G2642" s="8">
        <v>847</v>
      </c>
      <c r="H2642" s="8">
        <v>1061</v>
      </c>
      <c r="I2642" s="8">
        <v>1239</v>
      </c>
      <c r="J2642" s="8"/>
      <c r="K2642">
        <f t="shared" si="246"/>
        <v>-310</v>
      </c>
      <c r="L2642">
        <f t="shared" si="247"/>
        <v>-339</v>
      </c>
      <c r="M2642">
        <f t="shared" si="248"/>
        <v>-276</v>
      </c>
      <c r="N2642">
        <f t="shared" si="249"/>
        <v>-248</v>
      </c>
      <c r="O2642">
        <f t="shared" si="250"/>
        <v>-389</v>
      </c>
      <c r="P2642" s="1" t="str">
        <f t="shared" si="251"/>
        <v>ABOVE</v>
      </c>
      <c r="Q2642" s="7">
        <v>0.26829268292682917</v>
      </c>
    </row>
    <row r="2643" spans="1:17" x14ac:dyDescent="0.3">
      <c r="A2643" s="2">
        <v>43</v>
      </c>
      <c r="B2643" s="8" t="s">
        <v>303</v>
      </c>
      <c r="C2643" s="8" t="s">
        <v>69</v>
      </c>
      <c r="D2643" s="8">
        <v>13.8</v>
      </c>
      <c r="E2643" s="8">
        <v>622</v>
      </c>
      <c r="F2643" s="8">
        <v>637</v>
      </c>
      <c r="G2643" s="8">
        <v>828</v>
      </c>
      <c r="H2643" s="8">
        <v>1157</v>
      </c>
      <c r="I2643" s="8">
        <v>1161</v>
      </c>
      <c r="J2643" s="8"/>
      <c r="K2643">
        <f t="shared" si="246"/>
        <v>-325</v>
      </c>
      <c r="L2643">
        <f t="shared" si="247"/>
        <v>-342</v>
      </c>
      <c r="M2643">
        <f t="shared" si="248"/>
        <v>-295</v>
      </c>
      <c r="N2643">
        <f t="shared" si="249"/>
        <v>-152</v>
      </c>
      <c r="O2643">
        <f t="shared" si="250"/>
        <v>-467</v>
      </c>
      <c r="P2643" s="1" t="str">
        <f t="shared" si="251"/>
        <v>ABOVE</v>
      </c>
      <c r="Q2643" s="7">
        <v>0.12195121951219512</v>
      </c>
    </row>
    <row r="2644" spans="1:17" x14ac:dyDescent="0.3">
      <c r="A2644" s="2">
        <v>43</v>
      </c>
      <c r="B2644" s="8" t="s">
        <v>303</v>
      </c>
      <c r="C2644" s="8" t="s">
        <v>419</v>
      </c>
      <c r="D2644" s="8">
        <v>19.5</v>
      </c>
      <c r="E2644" s="8">
        <v>591</v>
      </c>
      <c r="F2644" s="8">
        <v>594</v>
      </c>
      <c r="G2644" s="8">
        <v>786</v>
      </c>
      <c r="H2644" s="8">
        <v>985</v>
      </c>
      <c r="I2644" s="8">
        <v>1062</v>
      </c>
      <c r="J2644" s="8"/>
      <c r="K2644">
        <f t="shared" si="246"/>
        <v>-356</v>
      </c>
      <c r="L2644">
        <f t="shared" si="247"/>
        <v>-385</v>
      </c>
      <c r="M2644">
        <f t="shared" si="248"/>
        <v>-337</v>
      </c>
      <c r="N2644">
        <f t="shared" si="249"/>
        <v>-324</v>
      </c>
      <c r="O2644">
        <f t="shared" si="250"/>
        <v>-566</v>
      </c>
      <c r="P2644" s="1" t="str">
        <f t="shared" si="251"/>
        <v>ABOVE</v>
      </c>
      <c r="Q2644" s="7">
        <v>0.58536585365853644</v>
      </c>
    </row>
    <row r="2645" spans="1:17" x14ac:dyDescent="0.3">
      <c r="A2645" s="2">
        <v>43</v>
      </c>
      <c r="B2645" s="8" t="s">
        <v>303</v>
      </c>
      <c r="C2645" s="8" t="s">
        <v>418</v>
      </c>
      <c r="D2645" s="8">
        <v>12.7</v>
      </c>
      <c r="E2645" s="8">
        <v>800</v>
      </c>
      <c r="F2645" s="8">
        <v>847</v>
      </c>
      <c r="G2645" s="8">
        <v>1065</v>
      </c>
      <c r="H2645" s="8">
        <v>1414</v>
      </c>
      <c r="I2645" s="8">
        <v>1496</v>
      </c>
      <c r="J2645" s="8"/>
      <c r="K2645">
        <f t="shared" si="246"/>
        <v>-147</v>
      </c>
      <c r="L2645">
        <f t="shared" si="247"/>
        <v>-132</v>
      </c>
      <c r="M2645">
        <f t="shared" si="248"/>
        <v>-58</v>
      </c>
      <c r="N2645">
        <f t="shared" si="249"/>
        <v>105</v>
      </c>
      <c r="O2645">
        <f t="shared" si="250"/>
        <v>-132</v>
      </c>
      <c r="P2645" s="1" t="str">
        <f t="shared" si="251"/>
        <v>ABOVE</v>
      </c>
      <c r="Q2645" s="7">
        <v>3.2520325203251918E-2</v>
      </c>
    </row>
    <row r="2646" spans="1:17" x14ac:dyDescent="0.3">
      <c r="A2646" s="2">
        <v>43</v>
      </c>
      <c r="B2646" s="8" t="s">
        <v>303</v>
      </c>
      <c r="C2646" s="8" t="s">
        <v>68</v>
      </c>
      <c r="D2646" s="8">
        <v>16.899999999999999</v>
      </c>
      <c r="E2646" s="8">
        <v>647</v>
      </c>
      <c r="F2646" s="8">
        <v>745</v>
      </c>
      <c r="G2646" s="8">
        <v>920</v>
      </c>
      <c r="H2646" s="8">
        <v>1187</v>
      </c>
      <c r="I2646" s="8">
        <v>1310</v>
      </c>
      <c r="J2646" s="8"/>
      <c r="K2646">
        <f t="shared" si="246"/>
        <v>-300</v>
      </c>
      <c r="L2646">
        <f t="shared" si="247"/>
        <v>-234</v>
      </c>
      <c r="M2646">
        <f t="shared" si="248"/>
        <v>-203</v>
      </c>
      <c r="N2646">
        <f t="shared" si="249"/>
        <v>-122</v>
      </c>
      <c r="O2646">
        <f t="shared" si="250"/>
        <v>-318</v>
      </c>
      <c r="P2646" s="1" t="str">
        <f t="shared" si="251"/>
        <v>ABOVE</v>
      </c>
      <c r="Q2646" s="7">
        <v>0.37398373983739819</v>
      </c>
    </row>
    <row r="2647" spans="1:17" x14ac:dyDescent="0.3">
      <c r="A2647" s="2">
        <v>43</v>
      </c>
      <c r="B2647" s="8" t="s">
        <v>303</v>
      </c>
      <c r="C2647" s="8" t="s">
        <v>417</v>
      </c>
      <c r="D2647" s="8">
        <v>22.8</v>
      </c>
      <c r="E2647" s="8">
        <v>526</v>
      </c>
      <c r="F2647" s="8">
        <v>586</v>
      </c>
      <c r="G2647" s="8">
        <v>700</v>
      </c>
      <c r="H2647" s="8">
        <v>1012</v>
      </c>
      <c r="I2647" s="8">
        <v>1079</v>
      </c>
      <c r="J2647" s="8"/>
      <c r="K2647">
        <f t="shared" si="246"/>
        <v>-421</v>
      </c>
      <c r="L2647">
        <f t="shared" si="247"/>
        <v>-393</v>
      </c>
      <c r="M2647">
        <f t="shared" si="248"/>
        <v>-423</v>
      </c>
      <c r="N2647">
        <f t="shared" si="249"/>
        <v>-297</v>
      </c>
      <c r="O2647">
        <f t="shared" si="250"/>
        <v>-549</v>
      </c>
      <c r="P2647" s="1" t="str">
        <f t="shared" si="251"/>
        <v>ABOVE</v>
      </c>
      <c r="Q2647" s="7">
        <v>0.85365853658536583</v>
      </c>
    </row>
    <row r="2648" spans="1:17" x14ac:dyDescent="0.3">
      <c r="A2648" s="2">
        <v>43</v>
      </c>
      <c r="B2648" s="8" t="s">
        <v>303</v>
      </c>
      <c r="C2648" s="8" t="s">
        <v>416</v>
      </c>
      <c r="D2648" s="8">
        <v>21</v>
      </c>
      <c r="E2648" s="8">
        <v>622</v>
      </c>
      <c r="F2648" s="8">
        <v>626</v>
      </c>
      <c r="G2648" s="8">
        <v>828</v>
      </c>
      <c r="H2648" s="8">
        <v>1037</v>
      </c>
      <c r="I2648" s="8">
        <v>1119</v>
      </c>
      <c r="J2648" s="8"/>
      <c r="K2648">
        <f t="shared" si="246"/>
        <v>-325</v>
      </c>
      <c r="L2648">
        <f t="shared" si="247"/>
        <v>-353</v>
      </c>
      <c r="M2648">
        <f t="shared" si="248"/>
        <v>-295</v>
      </c>
      <c r="N2648">
        <f t="shared" si="249"/>
        <v>-272</v>
      </c>
      <c r="O2648">
        <f t="shared" si="250"/>
        <v>-509</v>
      </c>
      <c r="P2648" s="1" t="str">
        <f t="shared" si="251"/>
        <v>ABOVE</v>
      </c>
      <c r="Q2648" s="7">
        <v>0.70731707317073156</v>
      </c>
    </row>
    <row r="2649" spans="1:17" x14ac:dyDescent="0.3">
      <c r="A2649" s="2">
        <v>43</v>
      </c>
      <c r="B2649" s="8" t="s">
        <v>303</v>
      </c>
      <c r="C2649" s="8" t="s">
        <v>14</v>
      </c>
      <c r="D2649" s="8">
        <v>11</v>
      </c>
      <c r="E2649" s="8">
        <v>754</v>
      </c>
      <c r="F2649" s="8">
        <v>853</v>
      </c>
      <c r="G2649" s="8">
        <v>1068</v>
      </c>
      <c r="H2649" s="8">
        <v>1460</v>
      </c>
      <c r="I2649" s="8">
        <v>1851</v>
      </c>
      <c r="J2649" s="8"/>
      <c r="K2649">
        <f t="shared" si="246"/>
        <v>-193</v>
      </c>
      <c r="L2649">
        <f t="shared" si="247"/>
        <v>-126</v>
      </c>
      <c r="M2649">
        <f t="shared" si="248"/>
        <v>-55</v>
      </c>
      <c r="N2649">
        <f t="shared" si="249"/>
        <v>151</v>
      </c>
      <c r="O2649">
        <f t="shared" si="250"/>
        <v>223</v>
      </c>
      <c r="P2649" s="1" t="str">
        <f t="shared" si="251"/>
        <v>BELOW</v>
      </c>
      <c r="Q2649" s="7">
        <v>-0.10569105691056915</v>
      </c>
    </row>
    <row r="2650" spans="1:17" x14ac:dyDescent="0.3">
      <c r="A2650" s="2">
        <v>43</v>
      </c>
      <c r="B2650" s="8" t="s">
        <v>303</v>
      </c>
      <c r="C2650" s="8" t="s">
        <v>415</v>
      </c>
      <c r="D2650" s="8">
        <v>20.399999999999999</v>
      </c>
      <c r="E2650" s="8">
        <v>598</v>
      </c>
      <c r="F2650" s="8">
        <v>621</v>
      </c>
      <c r="G2650" s="8">
        <v>822</v>
      </c>
      <c r="H2650" s="8">
        <v>1064</v>
      </c>
      <c r="I2650" s="8">
        <v>1367</v>
      </c>
      <c r="J2650" s="8"/>
      <c r="K2650">
        <f t="shared" si="246"/>
        <v>-349</v>
      </c>
      <c r="L2650">
        <f t="shared" si="247"/>
        <v>-358</v>
      </c>
      <c r="M2650">
        <f t="shared" si="248"/>
        <v>-301</v>
      </c>
      <c r="N2650">
        <f t="shared" si="249"/>
        <v>-245</v>
      </c>
      <c r="O2650">
        <f t="shared" si="250"/>
        <v>-261</v>
      </c>
      <c r="P2650" s="1" t="str">
        <f t="shared" si="251"/>
        <v>ABOVE</v>
      </c>
      <c r="Q2650" s="7">
        <v>0.65853658536585347</v>
      </c>
    </row>
    <row r="2651" spans="1:17" x14ac:dyDescent="0.3">
      <c r="A2651" s="2">
        <v>43</v>
      </c>
      <c r="B2651" s="8" t="s">
        <v>303</v>
      </c>
      <c r="C2651" s="8" t="s">
        <v>414</v>
      </c>
      <c r="D2651" s="8">
        <v>21</v>
      </c>
      <c r="E2651" s="8">
        <v>502</v>
      </c>
      <c r="F2651" s="8">
        <v>581</v>
      </c>
      <c r="G2651" s="8">
        <v>769</v>
      </c>
      <c r="H2651" s="8">
        <v>963</v>
      </c>
      <c r="I2651" s="8">
        <v>1185</v>
      </c>
      <c r="J2651" s="8"/>
      <c r="K2651">
        <f t="shared" si="246"/>
        <v>-445</v>
      </c>
      <c r="L2651">
        <f t="shared" si="247"/>
        <v>-398</v>
      </c>
      <c r="M2651">
        <f t="shared" si="248"/>
        <v>-354</v>
      </c>
      <c r="N2651">
        <f t="shared" si="249"/>
        <v>-346</v>
      </c>
      <c r="O2651">
        <f t="shared" si="250"/>
        <v>-443</v>
      </c>
      <c r="P2651" s="1" t="str">
        <f t="shared" si="251"/>
        <v>ABOVE</v>
      </c>
      <c r="Q2651" s="7">
        <v>0.70731707317073156</v>
      </c>
    </row>
    <row r="2652" spans="1:17" x14ac:dyDescent="0.3">
      <c r="A2652" s="2">
        <v>43</v>
      </c>
      <c r="B2652" s="8" t="s">
        <v>303</v>
      </c>
      <c r="C2652" s="8" t="s">
        <v>413</v>
      </c>
      <c r="D2652" s="8">
        <v>9.8000000000000007</v>
      </c>
      <c r="E2652" s="8">
        <v>836</v>
      </c>
      <c r="F2652" s="8">
        <v>989</v>
      </c>
      <c r="G2652" s="8">
        <v>1201</v>
      </c>
      <c r="H2652" s="8">
        <v>1600</v>
      </c>
      <c r="I2652" s="8">
        <v>2080</v>
      </c>
      <c r="J2652" s="8"/>
      <c r="K2652">
        <f t="shared" si="246"/>
        <v>-111</v>
      </c>
      <c r="L2652">
        <f t="shared" si="247"/>
        <v>10</v>
      </c>
      <c r="M2652">
        <f t="shared" si="248"/>
        <v>78</v>
      </c>
      <c r="N2652">
        <f t="shared" si="249"/>
        <v>291</v>
      </c>
      <c r="O2652">
        <f t="shared" si="250"/>
        <v>452</v>
      </c>
      <c r="P2652" s="1" t="str">
        <f t="shared" si="251"/>
        <v>BELOW</v>
      </c>
      <c r="Q2652" s="7">
        <v>-0.2032520325203252</v>
      </c>
    </row>
    <row r="2653" spans="1:17" x14ac:dyDescent="0.3">
      <c r="A2653" s="2">
        <v>43</v>
      </c>
      <c r="B2653" s="8" t="s">
        <v>303</v>
      </c>
      <c r="C2653" s="8" t="s">
        <v>412</v>
      </c>
      <c r="D2653" s="8">
        <v>7.4</v>
      </c>
      <c r="E2653" s="8">
        <v>799</v>
      </c>
      <c r="F2653" s="8">
        <v>984</v>
      </c>
      <c r="G2653" s="8">
        <v>1217</v>
      </c>
      <c r="H2653" s="8">
        <v>1525</v>
      </c>
      <c r="I2653" s="8">
        <v>2138</v>
      </c>
      <c r="J2653" s="8"/>
      <c r="K2653">
        <f t="shared" si="246"/>
        <v>-148</v>
      </c>
      <c r="L2653">
        <f t="shared" si="247"/>
        <v>5</v>
      </c>
      <c r="M2653">
        <f t="shared" si="248"/>
        <v>94</v>
      </c>
      <c r="N2653">
        <f t="shared" si="249"/>
        <v>216</v>
      </c>
      <c r="O2653">
        <f t="shared" si="250"/>
        <v>510</v>
      </c>
      <c r="P2653" s="1" t="str">
        <f t="shared" si="251"/>
        <v>BELOW</v>
      </c>
      <c r="Q2653" s="7">
        <v>-0.3983739837398374</v>
      </c>
    </row>
    <row r="2654" spans="1:17" x14ac:dyDescent="0.3">
      <c r="A2654" s="2">
        <v>43</v>
      </c>
      <c r="B2654" s="8" t="s">
        <v>303</v>
      </c>
      <c r="C2654" s="8" t="s">
        <v>411</v>
      </c>
      <c r="D2654" s="8">
        <v>14.2</v>
      </c>
      <c r="E2654" s="8">
        <v>564</v>
      </c>
      <c r="F2654" s="8">
        <v>597</v>
      </c>
      <c r="G2654" s="8">
        <v>751</v>
      </c>
      <c r="H2654" s="8">
        <v>997</v>
      </c>
      <c r="I2654" s="8">
        <v>1157</v>
      </c>
      <c r="J2654" s="8"/>
      <c r="K2654">
        <f t="shared" si="246"/>
        <v>-383</v>
      </c>
      <c r="L2654">
        <f t="shared" si="247"/>
        <v>-382</v>
      </c>
      <c r="M2654">
        <f t="shared" si="248"/>
        <v>-372</v>
      </c>
      <c r="N2654">
        <f t="shared" si="249"/>
        <v>-312</v>
      </c>
      <c r="O2654">
        <f t="shared" si="250"/>
        <v>-471</v>
      </c>
      <c r="P2654" s="1" t="str">
        <f t="shared" si="251"/>
        <v>ABOVE</v>
      </c>
      <c r="Q2654" s="7">
        <v>0.15447154471544702</v>
      </c>
    </row>
    <row r="2655" spans="1:17" x14ac:dyDescent="0.3">
      <c r="A2655" s="2">
        <v>43</v>
      </c>
      <c r="B2655" s="8" t="s">
        <v>303</v>
      </c>
      <c r="C2655" s="8" t="s">
        <v>410</v>
      </c>
      <c r="D2655" s="8">
        <v>11.5</v>
      </c>
      <c r="E2655" s="8">
        <v>526</v>
      </c>
      <c r="F2655" s="8">
        <v>557</v>
      </c>
      <c r="G2655" s="8">
        <v>700</v>
      </c>
      <c r="H2655" s="8">
        <v>1012</v>
      </c>
      <c r="I2655" s="8">
        <v>1079</v>
      </c>
      <c r="J2655" s="8"/>
      <c r="K2655">
        <f t="shared" si="246"/>
        <v>-421</v>
      </c>
      <c r="L2655">
        <f t="shared" si="247"/>
        <v>-422</v>
      </c>
      <c r="M2655">
        <f t="shared" si="248"/>
        <v>-423</v>
      </c>
      <c r="N2655">
        <f t="shared" si="249"/>
        <v>-297</v>
      </c>
      <c r="O2655">
        <f t="shared" si="250"/>
        <v>-549</v>
      </c>
      <c r="P2655" s="1" t="str">
        <f t="shared" si="251"/>
        <v>BELOW</v>
      </c>
      <c r="Q2655" s="7">
        <v>-6.5040650406504114E-2</v>
      </c>
    </row>
    <row r="2656" spans="1:17" x14ac:dyDescent="0.3">
      <c r="A2656" s="2">
        <v>43</v>
      </c>
      <c r="B2656" s="8" t="s">
        <v>303</v>
      </c>
      <c r="C2656" s="8" t="s">
        <v>409</v>
      </c>
      <c r="D2656" s="8">
        <v>12.5</v>
      </c>
      <c r="E2656" s="8">
        <v>717</v>
      </c>
      <c r="F2656" s="8">
        <v>735</v>
      </c>
      <c r="G2656" s="8">
        <v>842</v>
      </c>
      <c r="H2656" s="8">
        <v>1178</v>
      </c>
      <c r="I2656" s="8">
        <v>1199</v>
      </c>
      <c r="J2656" s="8"/>
      <c r="K2656">
        <f t="shared" si="246"/>
        <v>-230</v>
      </c>
      <c r="L2656">
        <f t="shared" si="247"/>
        <v>-244</v>
      </c>
      <c r="M2656">
        <f t="shared" si="248"/>
        <v>-281</v>
      </c>
      <c r="N2656">
        <f t="shared" si="249"/>
        <v>-131</v>
      </c>
      <c r="O2656">
        <f t="shared" si="250"/>
        <v>-429</v>
      </c>
      <c r="P2656" s="1" t="str">
        <f t="shared" si="251"/>
        <v>ABOVE</v>
      </c>
      <c r="Q2656" s="7">
        <v>1.6260162601625959E-2</v>
      </c>
    </row>
    <row r="2657" spans="1:17" x14ac:dyDescent="0.3">
      <c r="A2657" s="2">
        <v>43</v>
      </c>
      <c r="B2657" s="8" t="s">
        <v>303</v>
      </c>
      <c r="C2657" s="8" t="s">
        <v>408</v>
      </c>
      <c r="D2657" s="8">
        <v>17</v>
      </c>
      <c r="E2657" s="8">
        <v>581</v>
      </c>
      <c r="F2657" s="8">
        <v>633</v>
      </c>
      <c r="G2657" s="8">
        <v>773</v>
      </c>
      <c r="H2657" s="8">
        <v>968</v>
      </c>
      <c r="I2657" s="8">
        <v>1191</v>
      </c>
      <c r="J2657" s="8"/>
      <c r="K2657">
        <f t="shared" si="246"/>
        <v>-366</v>
      </c>
      <c r="L2657">
        <f t="shared" si="247"/>
        <v>-346</v>
      </c>
      <c r="M2657">
        <f t="shared" si="248"/>
        <v>-350</v>
      </c>
      <c r="N2657">
        <f t="shared" si="249"/>
        <v>-341</v>
      </c>
      <c r="O2657">
        <f t="shared" si="250"/>
        <v>-437</v>
      </c>
      <c r="P2657" s="1" t="str">
        <f t="shared" si="251"/>
        <v>ABOVE</v>
      </c>
      <c r="Q2657" s="7">
        <v>0.3821138211382113</v>
      </c>
    </row>
    <row r="2658" spans="1:17" x14ac:dyDescent="0.3">
      <c r="A2658" s="2">
        <v>43</v>
      </c>
      <c r="B2658" s="8" t="s">
        <v>303</v>
      </c>
      <c r="C2658" s="8" t="s">
        <v>164</v>
      </c>
      <c r="D2658" s="8">
        <v>11</v>
      </c>
      <c r="E2658" s="8">
        <v>757</v>
      </c>
      <c r="F2658" s="8">
        <v>801</v>
      </c>
      <c r="G2658" s="8">
        <v>1007</v>
      </c>
      <c r="H2658" s="8">
        <v>1262</v>
      </c>
      <c r="I2658" s="8">
        <v>1552</v>
      </c>
      <c r="J2658" s="8"/>
      <c r="K2658">
        <f t="shared" si="246"/>
        <v>-190</v>
      </c>
      <c r="L2658">
        <f t="shared" si="247"/>
        <v>-178</v>
      </c>
      <c r="M2658">
        <f t="shared" si="248"/>
        <v>-116</v>
      </c>
      <c r="N2658">
        <f t="shared" si="249"/>
        <v>-47</v>
      </c>
      <c r="O2658">
        <f t="shared" si="250"/>
        <v>-76</v>
      </c>
      <c r="P2658" s="1" t="str">
        <f t="shared" si="251"/>
        <v>BELOW</v>
      </c>
      <c r="Q2658" s="7">
        <v>-0.10569105691056915</v>
      </c>
    </row>
    <row r="2659" spans="1:17" x14ac:dyDescent="0.3">
      <c r="A2659" s="2">
        <v>43</v>
      </c>
      <c r="B2659" s="8" t="s">
        <v>303</v>
      </c>
      <c r="C2659" s="8" t="s">
        <v>407</v>
      </c>
      <c r="D2659" s="8">
        <v>18.899999999999999</v>
      </c>
      <c r="E2659" s="8">
        <v>606</v>
      </c>
      <c r="F2659" s="8">
        <v>641</v>
      </c>
      <c r="G2659" s="8">
        <v>806</v>
      </c>
      <c r="H2659" s="8">
        <v>1010</v>
      </c>
      <c r="I2659" s="8">
        <v>1242</v>
      </c>
      <c r="J2659" s="8"/>
      <c r="K2659">
        <f t="shared" si="246"/>
        <v>-341</v>
      </c>
      <c r="L2659">
        <f t="shared" si="247"/>
        <v>-338</v>
      </c>
      <c r="M2659">
        <f t="shared" si="248"/>
        <v>-317</v>
      </c>
      <c r="N2659">
        <f t="shared" si="249"/>
        <v>-299</v>
      </c>
      <c r="O2659">
        <f t="shared" si="250"/>
        <v>-386</v>
      </c>
      <c r="P2659" s="1" t="str">
        <f t="shared" si="251"/>
        <v>ABOVE</v>
      </c>
      <c r="Q2659" s="7">
        <v>0.53658536585365835</v>
      </c>
    </row>
    <row r="2660" spans="1:17" x14ac:dyDescent="0.3">
      <c r="A2660" s="2">
        <v>43</v>
      </c>
      <c r="B2660" s="8" t="s">
        <v>303</v>
      </c>
      <c r="C2660" s="8" t="s">
        <v>406</v>
      </c>
      <c r="D2660" s="8">
        <v>23.3</v>
      </c>
      <c r="E2660" s="8">
        <v>587</v>
      </c>
      <c r="F2660" s="8">
        <v>612</v>
      </c>
      <c r="G2660" s="8">
        <v>781</v>
      </c>
      <c r="H2660" s="8">
        <v>1129</v>
      </c>
      <c r="I2660" s="8">
        <v>1372</v>
      </c>
      <c r="J2660" s="8"/>
      <c r="K2660">
        <f t="shared" si="246"/>
        <v>-360</v>
      </c>
      <c r="L2660">
        <f t="shared" si="247"/>
        <v>-367</v>
      </c>
      <c r="M2660">
        <f t="shared" si="248"/>
        <v>-342</v>
      </c>
      <c r="N2660">
        <f t="shared" si="249"/>
        <v>-180</v>
      </c>
      <c r="O2660">
        <f t="shared" si="250"/>
        <v>-256</v>
      </c>
      <c r="P2660" s="1" t="str">
        <f t="shared" si="251"/>
        <v>ABOVE</v>
      </c>
      <c r="Q2660" s="7">
        <v>0.89430894308943087</v>
      </c>
    </row>
    <row r="2661" spans="1:17" x14ac:dyDescent="0.3">
      <c r="A2661" s="2">
        <v>43</v>
      </c>
      <c r="B2661" s="8" t="s">
        <v>303</v>
      </c>
      <c r="C2661" s="8" t="s">
        <v>405</v>
      </c>
      <c r="D2661" s="8">
        <v>19.100000000000001</v>
      </c>
      <c r="E2661" s="8">
        <v>526</v>
      </c>
      <c r="F2661" s="8">
        <v>557</v>
      </c>
      <c r="G2661" s="8">
        <v>700</v>
      </c>
      <c r="H2661" s="8">
        <v>877</v>
      </c>
      <c r="I2661" s="8">
        <v>1079</v>
      </c>
      <c r="J2661" s="8"/>
      <c r="K2661">
        <f t="shared" si="246"/>
        <v>-421</v>
      </c>
      <c r="L2661">
        <f t="shared" si="247"/>
        <v>-422</v>
      </c>
      <c r="M2661">
        <f t="shared" si="248"/>
        <v>-423</v>
      </c>
      <c r="N2661">
        <f t="shared" si="249"/>
        <v>-432</v>
      </c>
      <c r="O2661">
        <f t="shared" si="250"/>
        <v>-549</v>
      </c>
      <c r="P2661" s="1" t="str">
        <f t="shared" si="251"/>
        <v>ABOVE</v>
      </c>
      <c r="Q2661" s="7">
        <v>0.55284552845528456</v>
      </c>
    </row>
    <row r="2662" spans="1:17" x14ac:dyDescent="0.3">
      <c r="A2662" s="2">
        <v>43</v>
      </c>
      <c r="B2662" s="8" t="s">
        <v>303</v>
      </c>
      <c r="C2662" s="8" t="s">
        <v>404</v>
      </c>
      <c r="D2662" s="8">
        <v>18.399999999999999</v>
      </c>
      <c r="E2662" s="8">
        <v>570</v>
      </c>
      <c r="F2662" s="8">
        <v>600</v>
      </c>
      <c r="G2662" s="8">
        <v>743</v>
      </c>
      <c r="H2662" s="8">
        <v>982</v>
      </c>
      <c r="I2662" s="8">
        <v>1305</v>
      </c>
      <c r="J2662" s="8"/>
      <c r="K2662">
        <f t="shared" si="246"/>
        <v>-377</v>
      </c>
      <c r="L2662">
        <f t="shared" si="247"/>
        <v>-379</v>
      </c>
      <c r="M2662">
        <f t="shared" si="248"/>
        <v>-380</v>
      </c>
      <c r="N2662">
        <f t="shared" si="249"/>
        <v>-327</v>
      </c>
      <c r="O2662">
        <f t="shared" si="250"/>
        <v>-323</v>
      </c>
      <c r="P2662" s="1" t="str">
        <f t="shared" si="251"/>
        <v>ABOVE</v>
      </c>
      <c r="Q2662" s="7">
        <v>0.49593495934959331</v>
      </c>
    </row>
    <row r="2663" spans="1:17" x14ac:dyDescent="0.3">
      <c r="A2663" s="2">
        <v>43</v>
      </c>
      <c r="B2663" s="8" t="s">
        <v>303</v>
      </c>
      <c r="C2663" s="8" t="s">
        <v>403</v>
      </c>
      <c r="D2663" s="8">
        <v>18.5</v>
      </c>
      <c r="E2663" s="8">
        <v>526</v>
      </c>
      <c r="F2663" s="8">
        <v>611</v>
      </c>
      <c r="G2663" s="8">
        <v>700</v>
      </c>
      <c r="H2663" s="8">
        <v>896</v>
      </c>
      <c r="I2663" s="8">
        <v>946</v>
      </c>
      <c r="J2663" s="8"/>
      <c r="K2663">
        <f t="shared" si="246"/>
        <v>-421</v>
      </c>
      <c r="L2663">
        <f t="shared" si="247"/>
        <v>-368</v>
      </c>
      <c r="M2663">
        <f t="shared" si="248"/>
        <v>-423</v>
      </c>
      <c r="N2663">
        <f t="shared" si="249"/>
        <v>-413</v>
      </c>
      <c r="O2663">
        <f t="shared" si="250"/>
        <v>-682</v>
      </c>
      <c r="P2663" s="1" t="str">
        <f t="shared" si="251"/>
        <v>ABOVE</v>
      </c>
      <c r="Q2663" s="7">
        <v>0.50406504065040647</v>
      </c>
    </row>
    <row r="2664" spans="1:17" x14ac:dyDescent="0.3">
      <c r="A2664" s="2">
        <v>43</v>
      </c>
      <c r="B2664" s="8" t="s">
        <v>303</v>
      </c>
      <c r="C2664" s="8" t="s">
        <v>402</v>
      </c>
      <c r="D2664" s="8">
        <v>12.4</v>
      </c>
      <c r="E2664" s="8">
        <v>547</v>
      </c>
      <c r="F2664" s="8">
        <v>551</v>
      </c>
      <c r="G2664" s="8">
        <v>729</v>
      </c>
      <c r="H2664" s="8">
        <v>1054</v>
      </c>
      <c r="I2664" s="8">
        <v>1203</v>
      </c>
      <c r="J2664" s="8"/>
      <c r="K2664">
        <f t="shared" si="246"/>
        <v>-400</v>
      </c>
      <c r="L2664">
        <f t="shared" si="247"/>
        <v>-428</v>
      </c>
      <c r="M2664">
        <f t="shared" si="248"/>
        <v>-394</v>
      </c>
      <c r="N2664">
        <f t="shared" si="249"/>
        <v>-255</v>
      </c>
      <c r="O2664">
        <f t="shared" si="250"/>
        <v>-425</v>
      </c>
      <c r="P2664" s="1" t="str">
        <f t="shared" si="251"/>
        <v>ABOVE</v>
      </c>
      <c r="Q2664" s="7">
        <v>8.1300813008129795E-3</v>
      </c>
    </row>
    <row r="2665" spans="1:17" x14ac:dyDescent="0.3">
      <c r="A2665" s="2">
        <v>43</v>
      </c>
      <c r="B2665" s="8" t="s">
        <v>303</v>
      </c>
      <c r="C2665" s="8" t="s">
        <v>401</v>
      </c>
      <c r="D2665" s="8">
        <v>26.6</v>
      </c>
      <c r="E2665" s="8">
        <v>567</v>
      </c>
      <c r="F2665" s="8">
        <v>570</v>
      </c>
      <c r="G2665" s="8">
        <v>754</v>
      </c>
      <c r="H2665" s="8">
        <v>1090</v>
      </c>
      <c r="I2665" s="8">
        <v>1162</v>
      </c>
      <c r="J2665" s="8"/>
      <c r="K2665">
        <f t="shared" si="246"/>
        <v>-380</v>
      </c>
      <c r="L2665">
        <f t="shared" si="247"/>
        <v>-409</v>
      </c>
      <c r="M2665">
        <f t="shared" si="248"/>
        <v>-369</v>
      </c>
      <c r="N2665">
        <f t="shared" si="249"/>
        <v>-219</v>
      </c>
      <c r="O2665">
        <f t="shared" si="250"/>
        <v>-466</v>
      </c>
      <c r="P2665" s="1" t="str">
        <f t="shared" si="251"/>
        <v>ABOVE</v>
      </c>
      <c r="Q2665" s="7">
        <v>1.1626016260162602</v>
      </c>
    </row>
    <row r="2666" spans="1:17" x14ac:dyDescent="0.3">
      <c r="A2666" s="2">
        <v>43</v>
      </c>
      <c r="B2666" s="8" t="s">
        <v>303</v>
      </c>
      <c r="C2666" s="8" t="s">
        <v>400</v>
      </c>
      <c r="D2666" s="8">
        <v>11</v>
      </c>
      <c r="E2666" s="8">
        <v>466</v>
      </c>
      <c r="F2666" s="8">
        <v>548</v>
      </c>
      <c r="G2666" s="8">
        <v>725</v>
      </c>
      <c r="H2666" s="8">
        <v>1029</v>
      </c>
      <c r="I2666" s="8">
        <v>1117</v>
      </c>
      <c r="J2666" s="8"/>
      <c r="K2666">
        <f t="shared" si="246"/>
        <v>-481</v>
      </c>
      <c r="L2666">
        <f t="shared" si="247"/>
        <v>-431</v>
      </c>
      <c r="M2666">
        <f t="shared" si="248"/>
        <v>-398</v>
      </c>
      <c r="N2666">
        <f t="shared" si="249"/>
        <v>-280</v>
      </c>
      <c r="O2666">
        <f t="shared" si="250"/>
        <v>-511</v>
      </c>
      <c r="P2666" s="1" t="str">
        <f t="shared" si="251"/>
        <v>BELOW</v>
      </c>
      <c r="Q2666" s="7">
        <v>-0.10569105691056915</v>
      </c>
    </row>
    <row r="2667" spans="1:17" x14ac:dyDescent="0.3">
      <c r="A2667" s="2">
        <v>43</v>
      </c>
      <c r="B2667" s="8" t="s">
        <v>303</v>
      </c>
      <c r="C2667" s="8" t="s">
        <v>218</v>
      </c>
      <c r="D2667" s="8">
        <v>10.7</v>
      </c>
      <c r="E2667" s="8">
        <v>616</v>
      </c>
      <c r="F2667" s="8">
        <v>652</v>
      </c>
      <c r="G2667" s="8">
        <v>820</v>
      </c>
      <c r="H2667" s="8">
        <v>1110</v>
      </c>
      <c r="I2667" s="8">
        <v>1263</v>
      </c>
      <c r="J2667" s="8"/>
      <c r="K2667">
        <f t="shared" si="246"/>
        <v>-331</v>
      </c>
      <c r="L2667">
        <f t="shared" si="247"/>
        <v>-327</v>
      </c>
      <c r="M2667">
        <f t="shared" si="248"/>
        <v>-303</v>
      </c>
      <c r="N2667">
        <f t="shared" si="249"/>
        <v>-199</v>
      </c>
      <c r="O2667">
        <f t="shared" si="250"/>
        <v>-365</v>
      </c>
      <c r="P2667" s="1" t="str">
        <f t="shared" si="251"/>
        <v>BELOW</v>
      </c>
      <c r="Q2667" s="7">
        <v>-0.13008130081300823</v>
      </c>
    </row>
    <row r="2668" spans="1:17" x14ac:dyDescent="0.3">
      <c r="A2668" s="2">
        <v>43</v>
      </c>
      <c r="B2668" s="8" t="s">
        <v>303</v>
      </c>
      <c r="C2668" s="8" t="s">
        <v>399</v>
      </c>
      <c r="D2668" s="8">
        <v>14.4</v>
      </c>
      <c r="E2668" s="8">
        <v>526</v>
      </c>
      <c r="F2668" s="8">
        <v>562</v>
      </c>
      <c r="G2668" s="8">
        <v>700</v>
      </c>
      <c r="H2668" s="8">
        <v>947</v>
      </c>
      <c r="I2668" s="8">
        <v>1040</v>
      </c>
      <c r="J2668" s="8"/>
      <c r="K2668">
        <f t="shared" si="246"/>
        <v>-421</v>
      </c>
      <c r="L2668">
        <f t="shared" si="247"/>
        <v>-417</v>
      </c>
      <c r="M2668">
        <f t="shared" si="248"/>
        <v>-423</v>
      </c>
      <c r="N2668">
        <f t="shared" si="249"/>
        <v>-362</v>
      </c>
      <c r="O2668">
        <f t="shared" si="250"/>
        <v>-588</v>
      </c>
      <c r="P2668" s="1" t="str">
        <f t="shared" si="251"/>
        <v>ABOVE</v>
      </c>
      <c r="Q2668" s="7">
        <v>0.17073170731707313</v>
      </c>
    </row>
    <row r="2669" spans="1:17" x14ac:dyDescent="0.3">
      <c r="A2669" s="2">
        <v>43</v>
      </c>
      <c r="B2669" s="8" t="s">
        <v>303</v>
      </c>
      <c r="C2669" s="8" t="s">
        <v>398</v>
      </c>
      <c r="D2669" s="8">
        <v>14.4</v>
      </c>
      <c r="E2669" s="8">
        <v>812</v>
      </c>
      <c r="F2669" s="8">
        <v>907</v>
      </c>
      <c r="G2669" s="8">
        <v>1104</v>
      </c>
      <c r="H2669" s="8">
        <v>1509</v>
      </c>
      <c r="I2669" s="8">
        <v>1897</v>
      </c>
      <c r="J2669" s="8"/>
      <c r="K2669">
        <f t="shared" si="246"/>
        <v>-135</v>
      </c>
      <c r="L2669">
        <f t="shared" si="247"/>
        <v>-72</v>
      </c>
      <c r="M2669">
        <f t="shared" si="248"/>
        <v>-19</v>
      </c>
      <c r="N2669">
        <f t="shared" si="249"/>
        <v>200</v>
      </c>
      <c r="O2669">
        <f t="shared" si="250"/>
        <v>269</v>
      </c>
      <c r="P2669" s="1" t="str">
        <f t="shared" si="251"/>
        <v>ABOVE</v>
      </c>
      <c r="Q2669" s="7">
        <v>0.17073170731707313</v>
      </c>
    </row>
    <row r="2670" spans="1:17" x14ac:dyDescent="0.3">
      <c r="A2670" s="2">
        <v>43</v>
      </c>
      <c r="B2670" s="8" t="s">
        <v>303</v>
      </c>
      <c r="C2670" s="8" t="s">
        <v>397</v>
      </c>
      <c r="D2670" s="8">
        <v>19.2</v>
      </c>
      <c r="E2670" s="8">
        <v>514</v>
      </c>
      <c r="F2670" s="8">
        <v>605</v>
      </c>
      <c r="G2670" s="8">
        <v>800</v>
      </c>
      <c r="H2670" s="8">
        <v>1002</v>
      </c>
      <c r="I2670" s="8">
        <v>1081</v>
      </c>
      <c r="J2670" s="8"/>
      <c r="K2670">
        <f t="shared" si="246"/>
        <v>-433</v>
      </c>
      <c r="L2670">
        <f t="shared" si="247"/>
        <v>-374</v>
      </c>
      <c r="M2670">
        <f t="shared" si="248"/>
        <v>-323</v>
      </c>
      <c r="N2670">
        <f t="shared" si="249"/>
        <v>-307</v>
      </c>
      <c r="O2670">
        <f t="shared" si="250"/>
        <v>-547</v>
      </c>
      <c r="P2670" s="1" t="str">
        <f t="shared" si="251"/>
        <v>ABOVE</v>
      </c>
      <c r="Q2670" s="7">
        <v>0.56097560975609739</v>
      </c>
    </row>
    <row r="2671" spans="1:17" x14ac:dyDescent="0.3">
      <c r="A2671" s="2">
        <v>43</v>
      </c>
      <c r="B2671" s="8" t="s">
        <v>303</v>
      </c>
      <c r="C2671" s="8" t="s">
        <v>396</v>
      </c>
      <c r="D2671" s="8">
        <v>12.4</v>
      </c>
      <c r="E2671" s="8">
        <v>532</v>
      </c>
      <c r="F2671" s="8">
        <v>618</v>
      </c>
      <c r="G2671" s="8">
        <v>708</v>
      </c>
      <c r="H2671" s="8">
        <v>945</v>
      </c>
      <c r="I2671" s="8">
        <v>963</v>
      </c>
      <c r="J2671" s="8"/>
      <c r="K2671">
        <f t="shared" si="246"/>
        <v>-415</v>
      </c>
      <c r="L2671">
        <f t="shared" si="247"/>
        <v>-361</v>
      </c>
      <c r="M2671">
        <f t="shared" si="248"/>
        <v>-415</v>
      </c>
      <c r="N2671">
        <f t="shared" si="249"/>
        <v>-364</v>
      </c>
      <c r="O2671">
        <f t="shared" si="250"/>
        <v>-665</v>
      </c>
      <c r="P2671" s="1" t="str">
        <f t="shared" si="251"/>
        <v>ABOVE</v>
      </c>
      <c r="Q2671" s="7">
        <v>8.1300813008129795E-3</v>
      </c>
    </row>
    <row r="2672" spans="1:17" x14ac:dyDescent="0.3">
      <c r="A2672" s="2">
        <v>43</v>
      </c>
      <c r="B2672" s="8" t="s">
        <v>303</v>
      </c>
      <c r="C2672" s="8" t="s">
        <v>395</v>
      </c>
      <c r="D2672" s="8">
        <v>16.5</v>
      </c>
      <c r="E2672" s="8">
        <v>532</v>
      </c>
      <c r="F2672" s="8">
        <v>535</v>
      </c>
      <c r="G2672" s="8">
        <v>700</v>
      </c>
      <c r="H2672" s="8">
        <v>1012</v>
      </c>
      <c r="I2672" s="8">
        <v>1230</v>
      </c>
      <c r="J2672" s="8"/>
      <c r="K2672">
        <f t="shared" si="246"/>
        <v>-415</v>
      </c>
      <c r="L2672">
        <f t="shared" si="247"/>
        <v>-444</v>
      </c>
      <c r="M2672">
        <f t="shared" si="248"/>
        <v>-423</v>
      </c>
      <c r="N2672">
        <f t="shared" si="249"/>
        <v>-297</v>
      </c>
      <c r="O2672">
        <f t="shared" si="250"/>
        <v>-398</v>
      </c>
      <c r="P2672" s="1" t="str">
        <f t="shared" si="251"/>
        <v>ABOVE</v>
      </c>
      <c r="Q2672" s="7">
        <v>0.34146341463414626</v>
      </c>
    </row>
    <row r="2673" spans="1:17" x14ac:dyDescent="0.3">
      <c r="A2673" s="2">
        <v>43</v>
      </c>
      <c r="B2673" s="8" t="s">
        <v>303</v>
      </c>
      <c r="C2673" s="8" t="s">
        <v>394</v>
      </c>
      <c r="D2673" s="8">
        <v>10.8</v>
      </c>
      <c r="E2673" s="8">
        <v>611</v>
      </c>
      <c r="F2673" s="8">
        <v>615</v>
      </c>
      <c r="G2673" s="8">
        <v>813</v>
      </c>
      <c r="H2673" s="8">
        <v>1019</v>
      </c>
      <c r="I2673" s="8">
        <v>1253</v>
      </c>
      <c r="J2673" s="8"/>
      <c r="K2673">
        <f t="shared" si="246"/>
        <v>-336</v>
      </c>
      <c r="L2673">
        <f t="shared" si="247"/>
        <v>-364</v>
      </c>
      <c r="M2673">
        <f t="shared" si="248"/>
        <v>-310</v>
      </c>
      <c r="N2673">
        <f t="shared" si="249"/>
        <v>-290</v>
      </c>
      <c r="O2673">
        <f t="shared" si="250"/>
        <v>-375</v>
      </c>
      <c r="P2673" s="1" t="str">
        <f t="shared" si="251"/>
        <v>BELOW</v>
      </c>
      <c r="Q2673" s="7">
        <v>-0.12195121951219512</v>
      </c>
    </row>
    <row r="2674" spans="1:17" x14ac:dyDescent="0.3">
      <c r="A2674" s="2">
        <v>43</v>
      </c>
      <c r="B2674" s="8" t="s">
        <v>303</v>
      </c>
      <c r="C2674" s="8" t="s">
        <v>393</v>
      </c>
      <c r="D2674" s="8">
        <v>7.1</v>
      </c>
      <c r="E2674" s="8">
        <v>564</v>
      </c>
      <c r="F2674" s="8">
        <v>597</v>
      </c>
      <c r="G2674" s="8">
        <v>751</v>
      </c>
      <c r="H2674" s="8">
        <v>997</v>
      </c>
      <c r="I2674" s="8">
        <v>1157</v>
      </c>
      <c r="J2674" s="8"/>
      <c r="K2674">
        <f t="shared" si="246"/>
        <v>-383</v>
      </c>
      <c r="L2674">
        <f t="shared" si="247"/>
        <v>-382</v>
      </c>
      <c r="M2674">
        <f t="shared" si="248"/>
        <v>-372</v>
      </c>
      <c r="N2674">
        <f t="shared" si="249"/>
        <v>-312</v>
      </c>
      <c r="O2674">
        <f t="shared" si="250"/>
        <v>-471</v>
      </c>
      <c r="P2674" s="1" t="str">
        <f t="shared" si="251"/>
        <v>BELOW</v>
      </c>
      <c r="Q2674" s="7">
        <v>-0.4227642276422765</v>
      </c>
    </row>
    <row r="2675" spans="1:17" x14ac:dyDescent="0.3">
      <c r="A2675" s="2">
        <v>43</v>
      </c>
      <c r="B2675" s="8" t="s">
        <v>303</v>
      </c>
      <c r="C2675" s="8" t="s">
        <v>392</v>
      </c>
      <c r="D2675" s="8">
        <v>17.899999999999999</v>
      </c>
      <c r="E2675" s="8">
        <v>635</v>
      </c>
      <c r="F2675" s="8">
        <v>726</v>
      </c>
      <c r="G2675" s="8">
        <v>880</v>
      </c>
      <c r="H2675" s="8">
        <v>1272</v>
      </c>
      <c r="I2675" s="8">
        <v>1546</v>
      </c>
      <c r="J2675" s="8"/>
      <c r="K2675">
        <f t="shared" si="246"/>
        <v>-312</v>
      </c>
      <c r="L2675">
        <f t="shared" si="247"/>
        <v>-253</v>
      </c>
      <c r="M2675">
        <f t="shared" si="248"/>
        <v>-243</v>
      </c>
      <c r="N2675">
        <f t="shared" si="249"/>
        <v>-37</v>
      </c>
      <c r="O2675">
        <f t="shared" si="250"/>
        <v>-82</v>
      </c>
      <c r="P2675" s="1" t="str">
        <f t="shared" si="251"/>
        <v>ABOVE</v>
      </c>
      <c r="Q2675" s="7">
        <v>0.45528455284552827</v>
      </c>
    </row>
    <row r="2676" spans="1:17" x14ac:dyDescent="0.3">
      <c r="A2676" s="2">
        <v>43</v>
      </c>
      <c r="B2676" s="8" t="s">
        <v>303</v>
      </c>
      <c r="C2676" s="8" t="s">
        <v>391</v>
      </c>
      <c r="D2676" s="8">
        <v>16</v>
      </c>
      <c r="E2676" s="8">
        <v>517</v>
      </c>
      <c r="F2676" s="8">
        <v>625</v>
      </c>
      <c r="G2676" s="8">
        <v>715</v>
      </c>
      <c r="H2676" s="8">
        <v>969</v>
      </c>
      <c r="I2676" s="8">
        <v>1256</v>
      </c>
      <c r="J2676" s="8"/>
      <c r="K2676">
        <f t="shared" si="246"/>
        <v>-430</v>
      </c>
      <c r="L2676">
        <f t="shared" si="247"/>
        <v>-354</v>
      </c>
      <c r="M2676">
        <f t="shared" si="248"/>
        <v>-408</v>
      </c>
      <c r="N2676">
        <f t="shared" si="249"/>
        <v>-340</v>
      </c>
      <c r="O2676">
        <f t="shared" si="250"/>
        <v>-372</v>
      </c>
      <c r="P2676" s="1" t="str">
        <f t="shared" si="251"/>
        <v>ABOVE</v>
      </c>
      <c r="Q2676" s="7">
        <v>0.30081300813008122</v>
      </c>
    </row>
    <row r="2677" spans="1:17" x14ac:dyDescent="0.3">
      <c r="A2677" s="2">
        <v>43</v>
      </c>
      <c r="B2677" s="8" t="s">
        <v>303</v>
      </c>
      <c r="C2677" s="8" t="s">
        <v>390</v>
      </c>
      <c r="D2677" s="8">
        <v>17.600000000000001</v>
      </c>
      <c r="E2677" s="8">
        <v>566</v>
      </c>
      <c r="F2677" s="8">
        <v>569</v>
      </c>
      <c r="G2677" s="8">
        <v>753</v>
      </c>
      <c r="H2677" s="8">
        <v>943</v>
      </c>
      <c r="I2677" s="8">
        <v>1160</v>
      </c>
      <c r="J2677" s="8"/>
      <c r="K2677">
        <f t="shared" si="246"/>
        <v>-381</v>
      </c>
      <c r="L2677">
        <f t="shared" si="247"/>
        <v>-410</v>
      </c>
      <c r="M2677">
        <f t="shared" si="248"/>
        <v>-370</v>
      </c>
      <c r="N2677">
        <f t="shared" si="249"/>
        <v>-366</v>
      </c>
      <c r="O2677">
        <f t="shared" si="250"/>
        <v>-468</v>
      </c>
      <c r="P2677" s="1" t="str">
        <f t="shared" si="251"/>
        <v>ABOVE</v>
      </c>
      <c r="Q2677" s="7">
        <v>0.43089430894308944</v>
      </c>
    </row>
    <row r="2678" spans="1:17" x14ac:dyDescent="0.3">
      <c r="A2678" s="2">
        <v>43</v>
      </c>
      <c r="B2678" s="8" t="s">
        <v>303</v>
      </c>
      <c r="C2678" s="8" t="s">
        <v>389</v>
      </c>
      <c r="D2678" s="8">
        <v>18</v>
      </c>
      <c r="E2678" s="8">
        <v>572</v>
      </c>
      <c r="F2678" s="8">
        <v>628</v>
      </c>
      <c r="G2678" s="8">
        <v>823</v>
      </c>
      <c r="H2678" s="8">
        <v>1124</v>
      </c>
      <c r="I2678" s="8">
        <v>1325</v>
      </c>
      <c r="J2678" s="8"/>
      <c r="K2678">
        <f t="shared" si="246"/>
        <v>-375</v>
      </c>
      <c r="L2678">
        <f t="shared" si="247"/>
        <v>-351</v>
      </c>
      <c r="M2678">
        <f t="shared" si="248"/>
        <v>-300</v>
      </c>
      <c r="N2678">
        <f t="shared" si="249"/>
        <v>-185</v>
      </c>
      <c r="O2678">
        <f t="shared" si="250"/>
        <v>-303</v>
      </c>
      <c r="P2678" s="1" t="str">
        <f t="shared" si="251"/>
        <v>ABOVE</v>
      </c>
      <c r="Q2678" s="7">
        <v>0.46341463414634138</v>
      </c>
    </row>
    <row r="2679" spans="1:17" x14ac:dyDescent="0.3">
      <c r="A2679" s="2">
        <v>43</v>
      </c>
      <c r="B2679" s="8" t="s">
        <v>303</v>
      </c>
      <c r="C2679" s="8" t="s">
        <v>388</v>
      </c>
      <c r="D2679" s="8">
        <v>10.5</v>
      </c>
      <c r="E2679" s="8">
        <v>564</v>
      </c>
      <c r="F2679" s="8">
        <v>597</v>
      </c>
      <c r="G2679" s="8">
        <v>751</v>
      </c>
      <c r="H2679" s="8">
        <v>997</v>
      </c>
      <c r="I2679" s="8">
        <v>1157</v>
      </c>
      <c r="J2679" s="8"/>
      <c r="K2679">
        <f t="shared" si="246"/>
        <v>-383</v>
      </c>
      <c r="L2679">
        <f t="shared" si="247"/>
        <v>-382</v>
      </c>
      <c r="M2679">
        <f t="shared" si="248"/>
        <v>-372</v>
      </c>
      <c r="N2679">
        <f t="shared" si="249"/>
        <v>-312</v>
      </c>
      <c r="O2679">
        <f t="shared" si="250"/>
        <v>-471</v>
      </c>
      <c r="P2679" s="1" t="str">
        <f t="shared" si="251"/>
        <v>BELOW</v>
      </c>
      <c r="Q2679" s="7">
        <v>-0.14634146341463419</v>
      </c>
    </row>
    <row r="2680" spans="1:17" x14ac:dyDescent="0.3">
      <c r="A2680" s="2">
        <v>43</v>
      </c>
      <c r="B2680" s="8" t="s">
        <v>303</v>
      </c>
      <c r="C2680" s="8" t="s">
        <v>214</v>
      </c>
      <c r="D2680" s="8">
        <v>17.8</v>
      </c>
      <c r="E2680" s="8">
        <v>606</v>
      </c>
      <c r="F2680" s="8">
        <v>623</v>
      </c>
      <c r="G2680" s="8">
        <v>807</v>
      </c>
      <c r="H2680" s="8">
        <v>1011</v>
      </c>
      <c r="I2680" s="8">
        <v>1091</v>
      </c>
      <c r="J2680" s="8"/>
      <c r="K2680">
        <f t="shared" si="246"/>
        <v>-341</v>
      </c>
      <c r="L2680">
        <f t="shared" si="247"/>
        <v>-356</v>
      </c>
      <c r="M2680">
        <f t="shared" si="248"/>
        <v>-316</v>
      </c>
      <c r="N2680">
        <f t="shared" si="249"/>
        <v>-298</v>
      </c>
      <c r="O2680">
        <f t="shared" si="250"/>
        <v>-537</v>
      </c>
      <c r="P2680" s="1" t="str">
        <f t="shared" si="251"/>
        <v>ABOVE</v>
      </c>
      <c r="Q2680" s="7">
        <v>0.44715447154471544</v>
      </c>
    </row>
    <row r="2681" spans="1:17" x14ac:dyDescent="0.3">
      <c r="A2681" s="2">
        <v>43</v>
      </c>
      <c r="B2681" s="8" t="s">
        <v>303</v>
      </c>
      <c r="C2681" s="8" t="s">
        <v>124</v>
      </c>
      <c r="D2681" s="8">
        <v>21.4</v>
      </c>
      <c r="E2681" s="8">
        <v>526</v>
      </c>
      <c r="F2681" s="8">
        <v>557</v>
      </c>
      <c r="G2681" s="8">
        <v>700</v>
      </c>
      <c r="H2681" s="8">
        <v>919</v>
      </c>
      <c r="I2681" s="8">
        <v>1230</v>
      </c>
      <c r="J2681" s="8"/>
      <c r="K2681">
        <f t="shared" si="246"/>
        <v>-421</v>
      </c>
      <c r="L2681">
        <f t="shared" si="247"/>
        <v>-422</v>
      </c>
      <c r="M2681">
        <f t="shared" si="248"/>
        <v>-423</v>
      </c>
      <c r="N2681">
        <f t="shared" si="249"/>
        <v>-390</v>
      </c>
      <c r="O2681">
        <f t="shared" si="250"/>
        <v>-398</v>
      </c>
      <c r="P2681" s="1" t="str">
        <f t="shared" si="251"/>
        <v>ABOVE</v>
      </c>
      <c r="Q2681" s="7">
        <v>0.73983739837398355</v>
      </c>
    </row>
    <row r="2682" spans="1:17" x14ac:dyDescent="0.3">
      <c r="A2682" s="2">
        <v>43</v>
      </c>
      <c r="B2682" s="8" t="s">
        <v>303</v>
      </c>
      <c r="C2682" s="8" t="s">
        <v>387</v>
      </c>
      <c r="D2682" s="8">
        <v>12.1</v>
      </c>
      <c r="E2682" s="8">
        <v>556</v>
      </c>
      <c r="F2682" s="8">
        <v>560</v>
      </c>
      <c r="G2682" s="8">
        <v>700</v>
      </c>
      <c r="H2682" s="8">
        <v>973</v>
      </c>
      <c r="I2682" s="8">
        <v>976</v>
      </c>
      <c r="J2682" s="8"/>
      <c r="K2682">
        <f t="shared" si="246"/>
        <v>-391</v>
      </c>
      <c r="L2682">
        <f t="shared" si="247"/>
        <v>-419</v>
      </c>
      <c r="M2682">
        <f t="shared" si="248"/>
        <v>-423</v>
      </c>
      <c r="N2682">
        <f t="shared" si="249"/>
        <v>-336</v>
      </c>
      <c r="O2682">
        <f t="shared" si="250"/>
        <v>-652</v>
      </c>
      <c r="P2682" s="1" t="str">
        <f t="shared" si="251"/>
        <v>BELOW</v>
      </c>
      <c r="Q2682" s="7">
        <v>-1.6260162601626101E-2</v>
      </c>
    </row>
    <row r="2683" spans="1:17" x14ac:dyDescent="0.3">
      <c r="A2683" s="2">
        <v>43</v>
      </c>
      <c r="B2683" s="8" t="s">
        <v>303</v>
      </c>
      <c r="C2683" s="8" t="s">
        <v>122</v>
      </c>
      <c r="D2683" s="8">
        <v>11.7</v>
      </c>
      <c r="E2683" s="8">
        <v>733</v>
      </c>
      <c r="F2683" s="8">
        <v>776</v>
      </c>
      <c r="G2683" s="8">
        <v>976</v>
      </c>
      <c r="H2683" s="8">
        <v>1257</v>
      </c>
      <c r="I2683" s="8">
        <v>1504</v>
      </c>
      <c r="J2683" s="8"/>
      <c r="K2683">
        <f t="shared" si="246"/>
        <v>-214</v>
      </c>
      <c r="L2683">
        <f t="shared" si="247"/>
        <v>-203</v>
      </c>
      <c r="M2683">
        <f t="shared" si="248"/>
        <v>-147</v>
      </c>
      <c r="N2683">
        <f t="shared" si="249"/>
        <v>-52</v>
      </c>
      <c r="O2683">
        <f t="shared" si="250"/>
        <v>-124</v>
      </c>
      <c r="P2683" s="1" t="str">
        <f t="shared" si="251"/>
        <v>BELOW</v>
      </c>
      <c r="Q2683" s="7">
        <v>-4.8780487804878161E-2</v>
      </c>
    </row>
    <row r="2684" spans="1:17" x14ac:dyDescent="0.3">
      <c r="A2684" s="2">
        <v>43</v>
      </c>
      <c r="B2684" s="8" t="s">
        <v>303</v>
      </c>
      <c r="C2684" s="8" t="s">
        <v>386</v>
      </c>
      <c r="D2684" s="8">
        <v>17.5</v>
      </c>
      <c r="E2684" s="8">
        <v>615</v>
      </c>
      <c r="F2684" s="8">
        <v>619</v>
      </c>
      <c r="G2684" s="8">
        <v>754</v>
      </c>
      <c r="H2684" s="8">
        <v>945</v>
      </c>
      <c r="I2684" s="8">
        <v>1292</v>
      </c>
      <c r="J2684" s="8"/>
      <c r="K2684">
        <f t="shared" si="246"/>
        <v>-332</v>
      </c>
      <c r="L2684">
        <f t="shared" si="247"/>
        <v>-360</v>
      </c>
      <c r="M2684">
        <f t="shared" si="248"/>
        <v>-369</v>
      </c>
      <c r="N2684">
        <f t="shared" si="249"/>
        <v>-364</v>
      </c>
      <c r="O2684">
        <f t="shared" si="250"/>
        <v>-336</v>
      </c>
      <c r="P2684" s="1" t="str">
        <f t="shared" si="251"/>
        <v>ABOVE</v>
      </c>
      <c r="Q2684" s="7">
        <v>0.42276422764227634</v>
      </c>
    </row>
    <row r="2685" spans="1:17" x14ac:dyDescent="0.3">
      <c r="A2685" s="2">
        <v>43</v>
      </c>
      <c r="B2685" s="8" t="s">
        <v>303</v>
      </c>
      <c r="C2685" s="8" t="s">
        <v>385</v>
      </c>
      <c r="D2685" s="8">
        <v>26.9</v>
      </c>
      <c r="E2685" s="8">
        <v>543</v>
      </c>
      <c r="F2685" s="8">
        <v>546</v>
      </c>
      <c r="G2685" s="8">
        <v>711</v>
      </c>
      <c r="H2685" s="8">
        <v>891</v>
      </c>
      <c r="I2685" s="8">
        <v>1107</v>
      </c>
      <c r="J2685" s="8"/>
      <c r="K2685">
        <f t="shared" si="246"/>
        <v>-404</v>
      </c>
      <c r="L2685">
        <f t="shared" si="247"/>
        <v>-433</v>
      </c>
      <c r="M2685">
        <f t="shared" si="248"/>
        <v>-412</v>
      </c>
      <c r="N2685">
        <f t="shared" si="249"/>
        <v>-418</v>
      </c>
      <c r="O2685">
        <f t="shared" si="250"/>
        <v>-521</v>
      </c>
      <c r="P2685" s="1" t="str">
        <f t="shared" si="251"/>
        <v>ABOVE</v>
      </c>
      <c r="Q2685" s="7">
        <v>1.186991869918699</v>
      </c>
    </row>
    <row r="2686" spans="1:17" x14ac:dyDescent="0.3">
      <c r="A2686" s="2">
        <v>43</v>
      </c>
      <c r="B2686" s="8" t="s">
        <v>303</v>
      </c>
      <c r="C2686" s="8" t="s">
        <v>384</v>
      </c>
      <c r="D2686" s="8">
        <v>12.2</v>
      </c>
      <c r="E2686" s="8">
        <v>529</v>
      </c>
      <c r="F2686" s="8">
        <v>609</v>
      </c>
      <c r="G2686" s="8">
        <v>806</v>
      </c>
      <c r="H2686" s="8">
        <v>1097</v>
      </c>
      <c r="I2686" s="8">
        <v>1313</v>
      </c>
      <c r="J2686" s="8"/>
      <c r="K2686">
        <f t="shared" si="246"/>
        <v>-418</v>
      </c>
      <c r="L2686">
        <f t="shared" si="247"/>
        <v>-370</v>
      </c>
      <c r="M2686">
        <f t="shared" si="248"/>
        <v>-317</v>
      </c>
      <c r="N2686">
        <f t="shared" si="249"/>
        <v>-212</v>
      </c>
      <c r="O2686">
        <f t="shared" si="250"/>
        <v>-315</v>
      </c>
      <c r="P2686" s="1" t="str">
        <f t="shared" si="251"/>
        <v>BELOW</v>
      </c>
      <c r="Q2686" s="7">
        <v>-8.1300813008131235E-3</v>
      </c>
    </row>
    <row r="2687" spans="1:17" x14ac:dyDescent="0.3">
      <c r="A2687" s="2">
        <v>43</v>
      </c>
      <c r="B2687" s="8" t="s">
        <v>303</v>
      </c>
      <c r="C2687" s="8" t="s">
        <v>383</v>
      </c>
      <c r="D2687" s="8">
        <v>20.7</v>
      </c>
      <c r="E2687" s="8">
        <v>534</v>
      </c>
      <c r="F2687" s="8">
        <v>565</v>
      </c>
      <c r="G2687" s="8">
        <v>710</v>
      </c>
      <c r="H2687" s="8">
        <v>890</v>
      </c>
      <c r="I2687" s="8">
        <v>1094</v>
      </c>
      <c r="J2687" s="8"/>
      <c r="K2687">
        <f t="shared" si="246"/>
        <v>-413</v>
      </c>
      <c r="L2687">
        <f t="shared" si="247"/>
        <v>-414</v>
      </c>
      <c r="M2687">
        <f t="shared" si="248"/>
        <v>-413</v>
      </c>
      <c r="N2687">
        <f t="shared" si="249"/>
        <v>-419</v>
      </c>
      <c r="O2687">
        <f t="shared" si="250"/>
        <v>-534</v>
      </c>
      <c r="P2687" s="1" t="str">
        <f t="shared" si="251"/>
        <v>ABOVE</v>
      </c>
      <c r="Q2687" s="7">
        <v>0.68292682926829251</v>
      </c>
    </row>
    <row r="2688" spans="1:17" x14ac:dyDescent="0.3">
      <c r="A2688" s="2">
        <v>43</v>
      </c>
      <c r="B2688" s="8" t="s">
        <v>303</v>
      </c>
      <c r="C2688" s="8" t="s">
        <v>382</v>
      </c>
      <c r="D2688" s="8">
        <v>9.9</v>
      </c>
      <c r="E2688" s="8">
        <v>1060</v>
      </c>
      <c r="F2688" s="8">
        <v>1067</v>
      </c>
      <c r="G2688" s="8">
        <v>1337</v>
      </c>
      <c r="H2688" s="8">
        <v>1675</v>
      </c>
      <c r="I2688" s="8">
        <v>1900</v>
      </c>
      <c r="J2688" s="8"/>
      <c r="K2688">
        <f t="shared" si="246"/>
        <v>113</v>
      </c>
      <c r="L2688">
        <f t="shared" si="247"/>
        <v>88</v>
      </c>
      <c r="M2688">
        <f t="shared" si="248"/>
        <v>214</v>
      </c>
      <c r="N2688">
        <f t="shared" si="249"/>
        <v>366</v>
      </c>
      <c r="O2688">
        <f t="shared" si="250"/>
        <v>272</v>
      </c>
      <c r="P2688" s="1" t="str">
        <f t="shared" si="251"/>
        <v>BELOW</v>
      </c>
      <c r="Q2688" s="7">
        <v>-0.1951219512195122</v>
      </c>
    </row>
    <row r="2689" spans="1:17" x14ac:dyDescent="0.3">
      <c r="A2689" s="2">
        <v>43</v>
      </c>
      <c r="B2689" s="8" t="s">
        <v>303</v>
      </c>
      <c r="C2689" s="8" t="s">
        <v>381</v>
      </c>
      <c r="D2689" s="8">
        <v>16.3</v>
      </c>
      <c r="E2689" s="8">
        <v>526</v>
      </c>
      <c r="F2689" s="8">
        <v>529</v>
      </c>
      <c r="G2689" s="8">
        <v>700</v>
      </c>
      <c r="H2689" s="8">
        <v>927</v>
      </c>
      <c r="I2689" s="8">
        <v>1230</v>
      </c>
      <c r="J2689" s="8"/>
      <c r="K2689">
        <f t="shared" si="246"/>
        <v>-421</v>
      </c>
      <c r="L2689">
        <f t="shared" si="247"/>
        <v>-450</v>
      </c>
      <c r="M2689">
        <f t="shared" si="248"/>
        <v>-423</v>
      </c>
      <c r="N2689">
        <f t="shared" si="249"/>
        <v>-382</v>
      </c>
      <c r="O2689">
        <f t="shared" si="250"/>
        <v>-398</v>
      </c>
      <c r="P2689" s="1" t="str">
        <f t="shared" si="251"/>
        <v>ABOVE</v>
      </c>
      <c r="Q2689" s="7">
        <v>0.32520325203252032</v>
      </c>
    </row>
    <row r="2690" spans="1:17" x14ac:dyDescent="0.3">
      <c r="A2690" s="2">
        <v>43</v>
      </c>
      <c r="B2690" s="8" t="s">
        <v>303</v>
      </c>
      <c r="C2690" s="8" t="s">
        <v>380</v>
      </c>
      <c r="D2690" s="8">
        <v>13.2</v>
      </c>
      <c r="E2690" s="8">
        <v>526</v>
      </c>
      <c r="F2690" s="8">
        <v>557</v>
      </c>
      <c r="G2690" s="8">
        <v>700</v>
      </c>
      <c r="H2690" s="8">
        <v>877</v>
      </c>
      <c r="I2690" s="8">
        <v>1079</v>
      </c>
      <c r="J2690" s="8"/>
      <c r="K2690">
        <f t="shared" si="246"/>
        <v>-421</v>
      </c>
      <c r="L2690">
        <f t="shared" si="247"/>
        <v>-422</v>
      </c>
      <c r="M2690">
        <f t="shared" si="248"/>
        <v>-423</v>
      </c>
      <c r="N2690">
        <f t="shared" si="249"/>
        <v>-432</v>
      </c>
      <c r="O2690">
        <f t="shared" si="250"/>
        <v>-549</v>
      </c>
      <c r="P2690" s="1" t="str">
        <f t="shared" si="251"/>
        <v>ABOVE</v>
      </c>
      <c r="Q2690" s="7">
        <v>7.3170731707316958E-2</v>
      </c>
    </row>
    <row r="2691" spans="1:17" x14ac:dyDescent="0.3">
      <c r="A2691" s="2">
        <v>43</v>
      </c>
      <c r="B2691" s="8" t="s">
        <v>303</v>
      </c>
      <c r="C2691" s="8" t="s">
        <v>379</v>
      </c>
      <c r="D2691" s="8">
        <v>19.5</v>
      </c>
      <c r="E2691" s="8">
        <v>526</v>
      </c>
      <c r="F2691" s="8">
        <v>529</v>
      </c>
      <c r="G2691" s="8">
        <v>700</v>
      </c>
      <c r="H2691" s="8">
        <v>877</v>
      </c>
      <c r="I2691" s="8">
        <v>1079</v>
      </c>
      <c r="J2691" s="8"/>
      <c r="K2691">
        <f t="shared" si="246"/>
        <v>-421</v>
      </c>
      <c r="L2691">
        <f t="shared" si="247"/>
        <v>-450</v>
      </c>
      <c r="M2691">
        <f t="shared" si="248"/>
        <v>-423</v>
      </c>
      <c r="N2691">
        <f t="shared" si="249"/>
        <v>-432</v>
      </c>
      <c r="O2691">
        <f t="shared" si="250"/>
        <v>-549</v>
      </c>
      <c r="P2691" s="1" t="str">
        <f t="shared" si="251"/>
        <v>ABOVE</v>
      </c>
      <c r="Q2691" s="7">
        <v>0.58536585365853644</v>
      </c>
    </row>
    <row r="2692" spans="1:17" x14ac:dyDescent="0.3">
      <c r="A2692" s="2">
        <v>43</v>
      </c>
      <c r="B2692" s="8" t="s">
        <v>303</v>
      </c>
      <c r="C2692" s="8" t="s">
        <v>378</v>
      </c>
      <c r="D2692" s="8">
        <v>12.9</v>
      </c>
      <c r="E2692" s="8">
        <v>650</v>
      </c>
      <c r="F2692" s="8">
        <v>654</v>
      </c>
      <c r="G2692" s="8">
        <v>865</v>
      </c>
      <c r="H2692" s="8">
        <v>1084</v>
      </c>
      <c r="I2692" s="8">
        <v>1333</v>
      </c>
      <c r="J2692" s="8"/>
      <c r="K2692">
        <f t="shared" si="246"/>
        <v>-297</v>
      </c>
      <c r="L2692">
        <f t="shared" si="247"/>
        <v>-325</v>
      </c>
      <c r="M2692">
        <f t="shared" si="248"/>
        <v>-258</v>
      </c>
      <c r="N2692">
        <f t="shared" si="249"/>
        <v>-225</v>
      </c>
      <c r="O2692">
        <f t="shared" si="250"/>
        <v>-295</v>
      </c>
      <c r="P2692" s="1" t="str">
        <f t="shared" si="251"/>
        <v>ABOVE</v>
      </c>
      <c r="Q2692" s="7">
        <v>4.8780487804878016E-2</v>
      </c>
    </row>
    <row r="2693" spans="1:17" x14ac:dyDescent="0.3">
      <c r="A2693" s="2">
        <v>43</v>
      </c>
      <c r="B2693" s="8" t="s">
        <v>303</v>
      </c>
      <c r="C2693" s="8" t="s">
        <v>210</v>
      </c>
      <c r="D2693" s="8">
        <v>8.9</v>
      </c>
      <c r="E2693" s="8">
        <v>812</v>
      </c>
      <c r="F2693" s="8">
        <v>907</v>
      </c>
      <c r="G2693" s="8">
        <v>1104</v>
      </c>
      <c r="H2693" s="8">
        <v>1509</v>
      </c>
      <c r="I2693" s="8">
        <v>1897</v>
      </c>
      <c r="J2693" s="8"/>
      <c r="K2693">
        <f t="shared" ref="K2693:K2756" si="252">E2693-$E$1</f>
        <v>-135</v>
      </c>
      <c r="L2693">
        <f t="shared" ref="L2693:L2756" si="253">F2693-$F$1</f>
        <v>-72</v>
      </c>
      <c r="M2693">
        <f t="shared" ref="M2693:M2756" si="254">G2693-$G$1</f>
        <v>-19</v>
      </c>
      <c r="N2693">
        <f t="shared" ref="N2693:N2756" si="255">H2693-$H$1</f>
        <v>200</v>
      </c>
      <c r="O2693">
        <f t="shared" ref="O2693:O2756" si="256">I2693-$I$1</f>
        <v>269</v>
      </c>
      <c r="P2693" s="1" t="str">
        <f t="shared" ref="P2693:P2756" si="257">IF(D2693&gt;$D$1,"ABOVE",(IF(D2693&lt;$D$1,"BELOW","EQUAL")))</f>
        <v>BELOW</v>
      </c>
      <c r="Q2693" s="7">
        <v>-0.27642276422764228</v>
      </c>
    </row>
    <row r="2694" spans="1:17" x14ac:dyDescent="0.3">
      <c r="A2694" s="2">
        <v>43</v>
      </c>
      <c r="B2694" s="8" t="s">
        <v>303</v>
      </c>
      <c r="C2694" s="8" t="s">
        <v>377</v>
      </c>
      <c r="D2694" s="8">
        <v>11.9</v>
      </c>
      <c r="E2694" s="8">
        <v>561</v>
      </c>
      <c r="F2694" s="8">
        <v>604</v>
      </c>
      <c r="G2694" s="8">
        <v>746</v>
      </c>
      <c r="H2694" s="8">
        <v>963</v>
      </c>
      <c r="I2694" s="8">
        <v>1149</v>
      </c>
      <c r="J2694" s="8"/>
      <c r="K2694">
        <f t="shared" si="252"/>
        <v>-386</v>
      </c>
      <c r="L2694">
        <f t="shared" si="253"/>
        <v>-375</v>
      </c>
      <c r="M2694">
        <f t="shared" si="254"/>
        <v>-377</v>
      </c>
      <c r="N2694">
        <f t="shared" si="255"/>
        <v>-346</v>
      </c>
      <c r="O2694">
        <f t="shared" si="256"/>
        <v>-479</v>
      </c>
      <c r="P2694" s="1" t="str">
        <f t="shared" si="257"/>
        <v>BELOW</v>
      </c>
      <c r="Q2694" s="7">
        <v>-3.2520325203252057E-2</v>
      </c>
    </row>
    <row r="2695" spans="1:17" x14ac:dyDescent="0.3">
      <c r="A2695" s="2">
        <v>43</v>
      </c>
      <c r="B2695" s="8" t="s">
        <v>303</v>
      </c>
      <c r="C2695" s="8" t="s">
        <v>376</v>
      </c>
      <c r="D2695" s="8">
        <v>18.100000000000001</v>
      </c>
      <c r="E2695" s="8">
        <v>450</v>
      </c>
      <c r="F2695" s="8">
        <v>559</v>
      </c>
      <c r="G2695" s="8">
        <v>700</v>
      </c>
      <c r="H2695" s="8">
        <v>1012</v>
      </c>
      <c r="I2695" s="8">
        <v>1212</v>
      </c>
      <c r="J2695" s="8"/>
      <c r="K2695">
        <f t="shared" si="252"/>
        <v>-497</v>
      </c>
      <c r="L2695">
        <f t="shared" si="253"/>
        <v>-420</v>
      </c>
      <c r="M2695">
        <f t="shared" si="254"/>
        <v>-423</v>
      </c>
      <c r="N2695">
        <f t="shared" si="255"/>
        <v>-297</v>
      </c>
      <c r="O2695">
        <f t="shared" si="256"/>
        <v>-416</v>
      </c>
      <c r="P2695" s="1" t="str">
        <f t="shared" si="257"/>
        <v>ABOVE</v>
      </c>
      <c r="Q2695" s="7">
        <v>0.47154471544715448</v>
      </c>
    </row>
    <row r="2696" spans="1:17" x14ac:dyDescent="0.3">
      <c r="A2696" s="2">
        <v>43</v>
      </c>
      <c r="B2696" s="8" t="s">
        <v>303</v>
      </c>
      <c r="C2696" s="8" t="s">
        <v>375</v>
      </c>
      <c r="D2696" s="8">
        <v>17.600000000000001</v>
      </c>
      <c r="E2696" s="8">
        <v>526</v>
      </c>
      <c r="F2696" s="8">
        <v>557</v>
      </c>
      <c r="G2696" s="8">
        <v>700</v>
      </c>
      <c r="H2696" s="8">
        <v>930</v>
      </c>
      <c r="I2696" s="8">
        <v>1079</v>
      </c>
      <c r="J2696" s="8"/>
      <c r="K2696">
        <f t="shared" si="252"/>
        <v>-421</v>
      </c>
      <c r="L2696">
        <f t="shared" si="253"/>
        <v>-422</v>
      </c>
      <c r="M2696">
        <f t="shared" si="254"/>
        <v>-423</v>
      </c>
      <c r="N2696">
        <f t="shared" si="255"/>
        <v>-379</v>
      </c>
      <c r="O2696">
        <f t="shared" si="256"/>
        <v>-549</v>
      </c>
      <c r="P2696" s="1" t="str">
        <f t="shared" si="257"/>
        <v>ABOVE</v>
      </c>
      <c r="Q2696" s="7">
        <v>0.43089430894308944</v>
      </c>
    </row>
    <row r="2697" spans="1:17" x14ac:dyDescent="0.3">
      <c r="A2697" s="2">
        <v>43</v>
      </c>
      <c r="B2697" s="8" t="s">
        <v>303</v>
      </c>
      <c r="C2697" s="8" t="s">
        <v>374</v>
      </c>
      <c r="D2697" s="8">
        <v>20.9</v>
      </c>
      <c r="E2697" s="8">
        <v>553</v>
      </c>
      <c r="F2697" s="8">
        <v>687</v>
      </c>
      <c r="G2697" s="8">
        <v>831</v>
      </c>
      <c r="H2697" s="8">
        <v>1090</v>
      </c>
      <c r="I2697" s="8">
        <v>1309</v>
      </c>
      <c r="J2697" s="8"/>
      <c r="K2697">
        <f t="shared" si="252"/>
        <v>-394</v>
      </c>
      <c r="L2697">
        <f t="shared" si="253"/>
        <v>-292</v>
      </c>
      <c r="M2697">
        <f t="shared" si="254"/>
        <v>-292</v>
      </c>
      <c r="N2697">
        <f t="shared" si="255"/>
        <v>-219</v>
      </c>
      <c r="O2697">
        <f t="shared" si="256"/>
        <v>-319</v>
      </c>
      <c r="P2697" s="1" t="str">
        <f t="shared" si="257"/>
        <v>ABOVE</v>
      </c>
      <c r="Q2697" s="7">
        <v>0.69918699186991851</v>
      </c>
    </row>
    <row r="2698" spans="1:17" x14ac:dyDescent="0.3">
      <c r="A2698" s="2">
        <v>43</v>
      </c>
      <c r="B2698" s="8" t="s">
        <v>303</v>
      </c>
      <c r="C2698" s="8" t="s">
        <v>373</v>
      </c>
      <c r="D2698" s="8">
        <v>13.4</v>
      </c>
      <c r="E2698" s="8">
        <v>625</v>
      </c>
      <c r="F2698" s="8">
        <v>629</v>
      </c>
      <c r="G2698" s="8">
        <v>779</v>
      </c>
      <c r="H2698" s="8">
        <v>1057</v>
      </c>
      <c r="I2698" s="8">
        <v>1254</v>
      </c>
      <c r="J2698" s="8"/>
      <c r="K2698">
        <f t="shared" si="252"/>
        <v>-322</v>
      </c>
      <c r="L2698">
        <f t="shared" si="253"/>
        <v>-350</v>
      </c>
      <c r="M2698">
        <f t="shared" si="254"/>
        <v>-344</v>
      </c>
      <c r="N2698">
        <f t="shared" si="255"/>
        <v>-252</v>
      </c>
      <c r="O2698">
        <f t="shared" si="256"/>
        <v>-374</v>
      </c>
      <c r="P2698" s="1" t="str">
        <f t="shared" si="257"/>
        <v>ABOVE</v>
      </c>
      <c r="Q2698" s="7">
        <v>8.9430894308943049E-2</v>
      </c>
    </row>
    <row r="2699" spans="1:17" x14ac:dyDescent="0.3">
      <c r="A2699" s="2">
        <v>43</v>
      </c>
      <c r="B2699" s="8" t="s">
        <v>303</v>
      </c>
      <c r="C2699" s="8" t="s">
        <v>372</v>
      </c>
      <c r="D2699" s="8">
        <v>22.8</v>
      </c>
      <c r="E2699" s="8">
        <v>494</v>
      </c>
      <c r="F2699" s="8">
        <v>568</v>
      </c>
      <c r="G2699" s="8">
        <v>700</v>
      </c>
      <c r="H2699" s="8">
        <v>987</v>
      </c>
      <c r="I2699" s="8">
        <v>991</v>
      </c>
      <c r="J2699" s="8"/>
      <c r="K2699">
        <f t="shared" si="252"/>
        <v>-453</v>
      </c>
      <c r="L2699">
        <f t="shared" si="253"/>
        <v>-411</v>
      </c>
      <c r="M2699">
        <f t="shared" si="254"/>
        <v>-423</v>
      </c>
      <c r="N2699">
        <f t="shared" si="255"/>
        <v>-322</v>
      </c>
      <c r="O2699">
        <f t="shared" si="256"/>
        <v>-637</v>
      </c>
      <c r="P2699" s="1" t="str">
        <f t="shared" si="257"/>
        <v>ABOVE</v>
      </c>
      <c r="Q2699" s="7">
        <v>0.85365853658536583</v>
      </c>
    </row>
    <row r="2700" spans="1:17" x14ac:dyDescent="0.3">
      <c r="A2700" s="2">
        <v>43</v>
      </c>
      <c r="B2700" s="8" t="s">
        <v>303</v>
      </c>
      <c r="C2700" s="8" t="s">
        <v>371</v>
      </c>
      <c r="D2700" s="8">
        <v>17.5</v>
      </c>
      <c r="E2700" s="8">
        <v>526</v>
      </c>
      <c r="F2700" s="8">
        <v>529</v>
      </c>
      <c r="G2700" s="8">
        <v>700</v>
      </c>
      <c r="H2700" s="8">
        <v>887</v>
      </c>
      <c r="I2700" s="8">
        <v>1230</v>
      </c>
      <c r="J2700" s="8"/>
      <c r="K2700">
        <f t="shared" si="252"/>
        <v>-421</v>
      </c>
      <c r="L2700">
        <f t="shared" si="253"/>
        <v>-450</v>
      </c>
      <c r="M2700">
        <f t="shared" si="254"/>
        <v>-423</v>
      </c>
      <c r="N2700">
        <f t="shared" si="255"/>
        <v>-422</v>
      </c>
      <c r="O2700">
        <f t="shared" si="256"/>
        <v>-398</v>
      </c>
      <c r="P2700" s="1" t="str">
        <f t="shared" si="257"/>
        <v>ABOVE</v>
      </c>
      <c r="Q2700" s="7">
        <v>0.42276422764227634</v>
      </c>
    </row>
    <row r="2701" spans="1:17" x14ac:dyDescent="0.3">
      <c r="A2701" s="2">
        <v>43</v>
      </c>
      <c r="B2701" s="8" t="s">
        <v>303</v>
      </c>
      <c r="C2701" s="8" t="s">
        <v>370</v>
      </c>
      <c r="D2701" s="8">
        <v>16.5</v>
      </c>
      <c r="E2701" s="8">
        <v>826</v>
      </c>
      <c r="F2701" s="8">
        <v>876</v>
      </c>
      <c r="G2701" s="8">
        <v>1110</v>
      </c>
      <c r="H2701" s="8">
        <v>1484</v>
      </c>
      <c r="I2701" s="8">
        <v>1725</v>
      </c>
      <c r="J2701" s="8"/>
      <c r="K2701">
        <f t="shared" si="252"/>
        <v>-121</v>
      </c>
      <c r="L2701">
        <f t="shared" si="253"/>
        <v>-103</v>
      </c>
      <c r="M2701">
        <f t="shared" si="254"/>
        <v>-13</v>
      </c>
      <c r="N2701">
        <f t="shared" si="255"/>
        <v>175</v>
      </c>
      <c r="O2701">
        <f t="shared" si="256"/>
        <v>97</v>
      </c>
      <c r="P2701" s="1" t="str">
        <f t="shared" si="257"/>
        <v>ABOVE</v>
      </c>
      <c r="Q2701" s="7">
        <v>0.34146341463414626</v>
      </c>
    </row>
    <row r="2702" spans="1:17" x14ac:dyDescent="0.3">
      <c r="A2702" s="2">
        <v>43</v>
      </c>
      <c r="B2702" s="8" t="s">
        <v>303</v>
      </c>
      <c r="C2702" s="8" t="s">
        <v>369</v>
      </c>
      <c r="D2702" s="8">
        <v>11.4</v>
      </c>
      <c r="E2702" s="8">
        <v>564</v>
      </c>
      <c r="F2702" s="8">
        <v>603</v>
      </c>
      <c r="G2702" s="8">
        <v>750</v>
      </c>
      <c r="H2702" s="8">
        <v>961</v>
      </c>
      <c r="I2702" s="8">
        <v>1227</v>
      </c>
      <c r="J2702" s="8"/>
      <c r="K2702">
        <f t="shared" si="252"/>
        <v>-383</v>
      </c>
      <c r="L2702">
        <f t="shared" si="253"/>
        <v>-376</v>
      </c>
      <c r="M2702">
        <f t="shared" si="254"/>
        <v>-373</v>
      </c>
      <c r="N2702">
        <f t="shared" si="255"/>
        <v>-348</v>
      </c>
      <c r="O2702">
        <f t="shared" si="256"/>
        <v>-401</v>
      </c>
      <c r="P2702" s="1" t="str">
        <f t="shared" si="257"/>
        <v>BELOW</v>
      </c>
      <c r="Q2702" s="7">
        <v>-7.3170731707317097E-2</v>
      </c>
    </row>
    <row r="2703" spans="1:17" x14ac:dyDescent="0.3">
      <c r="A2703" s="2">
        <v>43</v>
      </c>
      <c r="B2703" s="8" t="s">
        <v>303</v>
      </c>
      <c r="C2703" s="8" t="s">
        <v>368</v>
      </c>
      <c r="D2703" s="8">
        <v>13.1</v>
      </c>
      <c r="E2703" s="8">
        <v>622</v>
      </c>
      <c r="F2703" s="8">
        <v>736</v>
      </c>
      <c r="G2703" s="8">
        <v>956</v>
      </c>
      <c r="H2703" s="8">
        <v>1198</v>
      </c>
      <c r="I2703" s="8">
        <v>1457</v>
      </c>
      <c r="J2703" s="8"/>
      <c r="K2703">
        <f t="shared" si="252"/>
        <v>-325</v>
      </c>
      <c r="L2703">
        <f t="shared" si="253"/>
        <v>-243</v>
      </c>
      <c r="M2703">
        <f t="shared" si="254"/>
        <v>-167</v>
      </c>
      <c r="N2703">
        <f t="shared" si="255"/>
        <v>-111</v>
      </c>
      <c r="O2703">
        <f t="shared" si="256"/>
        <v>-171</v>
      </c>
      <c r="P2703" s="1" t="str">
        <f t="shared" si="257"/>
        <v>ABOVE</v>
      </c>
      <c r="Q2703" s="7">
        <v>6.5040650406503975E-2</v>
      </c>
    </row>
    <row r="2704" spans="1:17" x14ac:dyDescent="0.3">
      <c r="A2704" s="2">
        <v>43</v>
      </c>
      <c r="B2704" s="8" t="s">
        <v>303</v>
      </c>
      <c r="C2704" s="8" t="s">
        <v>204</v>
      </c>
      <c r="D2704" s="8">
        <v>12.5</v>
      </c>
      <c r="E2704" s="8">
        <v>647</v>
      </c>
      <c r="F2704" s="8">
        <v>745</v>
      </c>
      <c r="G2704" s="8">
        <v>920</v>
      </c>
      <c r="H2704" s="8">
        <v>1187</v>
      </c>
      <c r="I2704" s="8">
        <v>1310</v>
      </c>
      <c r="J2704" s="8"/>
      <c r="K2704">
        <f t="shared" si="252"/>
        <v>-300</v>
      </c>
      <c r="L2704">
        <f t="shared" si="253"/>
        <v>-234</v>
      </c>
      <c r="M2704">
        <f t="shared" si="254"/>
        <v>-203</v>
      </c>
      <c r="N2704">
        <f t="shared" si="255"/>
        <v>-122</v>
      </c>
      <c r="O2704">
        <f t="shared" si="256"/>
        <v>-318</v>
      </c>
      <c r="P2704" s="1" t="str">
        <f t="shared" si="257"/>
        <v>ABOVE</v>
      </c>
      <c r="Q2704" s="7">
        <v>1.6260162601625959E-2</v>
      </c>
    </row>
    <row r="2705" spans="1:17" x14ac:dyDescent="0.3">
      <c r="A2705" s="2">
        <v>43</v>
      </c>
      <c r="B2705" s="8" t="s">
        <v>303</v>
      </c>
      <c r="C2705" s="8" t="s">
        <v>367</v>
      </c>
      <c r="D2705" s="8">
        <v>17.2</v>
      </c>
      <c r="E2705" s="8">
        <v>532</v>
      </c>
      <c r="F2705" s="8">
        <v>601</v>
      </c>
      <c r="G2705" s="8">
        <v>783</v>
      </c>
      <c r="H2705" s="8">
        <v>1058</v>
      </c>
      <c r="I2705" s="8">
        <v>1281</v>
      </c>
      <c r="J2705" s="8"/>
      <c r="K2705">
        <f t="shared" si="252"/>
        <v>-415</v>
      </c>
      <c r="L2705">
        <f t="shared" si="253"/>
        <v>-378</v>
      </c>
      <c r="M2705">
        <f t="shared" si="254"/>
        <v>-340</v>
      </c>
      <c r="N2705">
        <f t="shared" si="255"/>
        <v>-251</v>
      </c>
      <c r="O2705">
        <f t="shared" si="256"/>
        <v>-347</v>
      </c>
      <c r="P2705" s="1" t="str">
        <f t="shared" si="257"/>
        <v>ABOVE</v>
      </c>
      <c r="Q2705" s="7">
        <v>0.39837398373983723</v>
      </c>
    </row>
    <row r="2706" spans="1:17" x14ac:dyDescent="0.3">
      <c r="A2706" s="2">
        <v>43</v>
      </c>
      <c r="B2706" s="8" t="s">
        <v>303</v>
      </c>
      <c r="C2706" s="8" t="s">
        <v>366</v>
      </c>
      <c r="D2706" s="8">
        <v>14.3</v>
      </c>
      <c r="E2706" s="8">
        <v>548</v>
      </c>
      <c r="F2706" s="8">
        <v>551</v>
      </c>
      <c r="G2706" s="8">
        <v>729</v>
      </c>
      <c r="H2706" s="8">
        <v>913</v>
      </c>
      <c r="I2706" s="8">
        <v>1139</v>
      </c>
      <c r="J2706" s="8"/>
      <c r="K2706">
        <f t="shared" si="252"/>
        <v>-399</v>
      </c>
      <c r="L2706">
        <f t="shared" si="253"/>
        <v>-428</v>
      </c>
      <c r="M2706">
        <f t="shared" si="254"/>
        <v>-394</v>
      </c>
      <c r="N2706">
        <f t="shared" si="255"/>
        <v>-396</v>
      </c>
      <c r="O2706">
        <f t="shared" si="256"/>
        <v>-489</v>
      </c>
      <c r="P2706" s="1" t="str">
        <f t="shared" si="257"/>
        <v>ABOVE</v>
      </c>
      <c r="Q2706" s="7">
        <v>0.16260162601626016</v>
      </c>
    </row>
    <row r="2707" spans="1:17" x14ac:dyDescent="0.3">
      <c r="A2707" s="2">
        <v>43</v>
      </c>
      <c r="B2707" s="8" t="s">
        <v>303</v>
      </c>
      <c r="C2707" s="8" t="s">
        <v>365</v>
      </c>
      <c r="D2707" s="8">
        <v>8.1999999999999993</v>
      </c>
      <c r="E2707" s="8">
        <v>754</v>
      </c>
      <c r="F2707" s="8">
        <v>853</v>
      </c>
      <c r="G2707" s="8">
        <v>1068</v>
      </c>
      <c r="H2707" s="8">
        <v>1460</v>
      </c>
      <c r="I2707" s="8">
        <v>1851</v>
      </c>
      <c r="J2707" s="8"/>
      <c r="K2707">
        <f t="shared" si="252"/>
        <v>-193</v>
      </c>
      <c r="L2707">
        <f t="shared" si="253"/>
        <v>-126</v>
      </c>
      <c r="M2707">
        <f t="shared" si="254"/>
        <v>-55</v>
      </c>
      <c r="N2707">
        <f t="shared" si="255"/>
        <v>151</v>
      </c>
      <c r="O2707">
        <f t="shared" si="256"/>
        <v>223</v>
      </c>
      <c r="P2707" s="1" t="str">
        <f t="shared" si="257"/>
        <v>BELOW</v>
      </c>
      <c r="Q2707" s="7">
        <v>-0.33333333333333343</v>
      </c>
    </row>
    <row r="2708" spans="1:17" x14ac:dyDescent="0.3">
      <c r="A2708" s="2">
        <v>43</v>
      </c>
      <c r="B2708" s="8" t="s">
        <v>303</v>
      </c>
      <c r="C2708" s="8" t="s">
        <v>364</v>
      </c>
      <c r="D2708" s="8">
        <v>11.8</v>
      </c>
      <c r="E2708" s="8">
        <v>526</v>
      </c>
      <c r="F2708" s="8">
        <v>611</v>
      </c>
      <c r="G2708" s="8">
        <v>700</v>
      </c>
      <c r="H2708" s="8">
        <v>962</v>
      </c>
      <c r="I2708" s="8">
        <v>1230</v>
      </c>
      <c r="J2708" s="8"/>
      <c r="K2708">
        <f t="shared" si="252"/>
        <v>-421</v>
      </c>
      <c r="L2708">
        <f t="shared" si="253"/>
        <v>-368</v>
      </c>
      <c r="M2708">
        <f t="shared" si="254"/>
        <v>-423</v>
      </c>
      <c r="N2708">
        <f t="shared" si="255"/>
        <v>-347</v>
      </c>
      <c r="O2708">
        <f t="shared" si="256"/>
        <v>-398</v>
      </c>
      <c r="P2708" s="1" t="str">
        <f t="shared" si="257"/>
        <v>BELOW</v>
      </c>
      <c r="Q2708" s="7">
        <v>-4.065040650406504E-2</v>
      </c>
    </row>
    <row r="2709" spans="1:17" x14ac:dyDescent="0.3">
      <c r="A2709" s="2">
        <v>43</v>
      </c>
      <c r="B2709" s="8" t="s">
        <v>303</v>
      </c>
      <c r="C2709" s="8" t="s">
        <v>363</v>
      </c>
      <c r="D2709" s="8">
        <v>18.7</v>
      </c>
      <c r="E2709" s="8">
        <v>614</v>
      </c>
      <c r="F2709" s="8">
        <v>650</v>
      </c>
      <c r="G2709" s="8">
        <v>817</v>
      </c>
      <c r="H2709" s="8">
        <v>1130</v>
      </c>
      <c r="I2709" s="8">
        <v>1435</v>
      </c>
      <c r="J2709" s="8"/>
      <c r="K2709">
        <f t="shared" si="252"/>
        <v>-333</v>
      </c>
      <c r="L2709">
        <f t="shared" si="253"/>
        <v>-329</v>
      </c>
      <c r="M2709">
        <f t="shared" si="254"/>
        <v>-306</v>
      </c>
      <c r="N2709">
        <f t="shared" si="255"/>
        <v>-179</v>
      </c>
      <c r="O2709">
        <f t="shared" si="256"/>
        <v>-193</v>
      </c>
      <c r="P2709" s="1" t="str">
        <f t="shared" si="257"/>
        <v>ABOVE</v>
      </c>
      <c r="Q2709" s="7">
        <v>0.52032520325203235</v>
      </c>
    </row>
    <row r="2710" spans="1:17" x14ac:dyDescent="0.3">
      <c r="A2710" s="2">
        <v>43</v>
      </c>
      <c r="B2710" s="8" t="s">
        <v>303</v>
      </c>
      <c r="C2710" s="8" t="s">
        <v>48</v>
      </c>
      <c r="D2710" s="8">
        <v>16.7</v>
      </c>
      <c r="E2710" s="8">
        <v>566</v>
      </c>
      <c r="F2710" s="8">
        <v>569</v>
      </c>
      <c r="G2710" s="8">
        <v>753</v>
      </c>
      <c r="H2710" s="8">
        <v>981</v>
      </c>
      <c r="I2710" s="8">
        <v>1125</v>
      </c>
      <c r="J2710" s="8"/>
      <c r="K2710">
        <f t="shared" si="252"/>
        <v>-381</v>
      </c>
      <c r="L2710">
        <f t="shared" si="253"/>
        <v>-410</v>
      </c>
      <c r="M2710">
        <f t="shared" si="254"/>
        <v>-370</v>
      </c>
      <c r="N2710">
        <f t="shared" si="255"/>
        <v>-328</v>
      </c>
      <c r="O2710">
        <f t="shared" si="256"/>
        <v>-503</v>
      </c>
      <c r="P2710" s="1" t="str">
        <f t="shared" si="257"/>
        <v>ABOVE</v>
      </c>
      <c r="Q2710" s="7">
        <v>0.35772357723577219</v>
      </c>
    </row>
    <row r="2711" spans="1:17" x14ac:dyDescent="0.3">
      <c r="A2711" s="2">
        <v>43</v>
      </c>
      <c r="B2711" s="8" t="s">
        <v>303</v>
      </c>
      <c r="C2711" s="8" t="s">
        <v>362</v>
      </c>
      <c r="D2711" s="8">
        <v>20.3</v>
      </c>
      <c r="E2711" s="8">
        <v>553</v>
      </c>
      <c r="F2711" s="8">
        <v>654</v>
      </c>
      <c r="G2711" s="8">
        <v>849</v>
      </c>
      <c r="H2711" s="8">
        <v>1148</v>
      </c>
      <c r="I2711" s="8">
        <v>1293</v>
      </c>
      <c r="J2711" s="8"/>
      <c r="K2711">
        <f t="shared" si="252"/>
        <v>-394</v>
      </c>
      <c r="L2711">
        <f t="shared" si="253"/>
        <v>-325</v>
      </c>
      <c r="M2711">
        <f t="shared" si="254"/>
        <v>-274</v>
      </c>
      <c r="N2711">
        <f t="shared" si="255"/>
        <v>-161</v>
      </c>
      <c r="O2711">
        <f t="shared" si="256"/>
        <v>-335</v>
      </c>
      <c r="P2711" s="1" t="str">
        <f t="shared" si="257"/>
        <v>ABOVE</v>
      </c>
      <c r="Q2711" s="7">
        <v>0.65040650406504064</v>
      </c>
    </row>
    <row r="2712" spans="1:17" x14ac:dyDescent="0.3">
      <c r="A2712" s="2">
        <v>43</v>
      </c>
      <c r="B2712" s="8" t="s">
        <v>303</v>
      </c>
      <c r="C2712" s="8" t="s">
        <v>361</v>
      </c>
      <c r="D2712" s="8">
        <v>19.2</v>
      </c>
      <c r="E2712" s="8">
        <v>526</v>
      </c>
      <c r="F2712" s="8">
        <v>557</v>
      </c>
      <c r="G2712" s="8">
        <v>700</v>
      </c>
      <c r="H2712" s="8">
        <v>1012</v>
      </c>
      <c r="I2712" s="8">
        <v>1079</v>
      </c>
      <c r="J2712" s="8"/>
      <c r="K2712">
        <f t="shared" si="252"/>
        <v>-421</v>
      </c>
      <c r="L2712">
        <f t="shared" si="253"/>
        <v>-422</v>
      </c>
      <c r="M2712">
        <f t="shared" si="254"/>
        <v>-423</v>
      </c>
      <c r="N2712">
        <f t="shared" si="255"/>
        <v>-297</v>
      </c>
      <c r="O2712">
        <f t="shared" si="256"/>
        <v>-549</v>
      </c>
      <c r="P2712" s="1" t="str">
        <f t="shared" si="257"/>
        <v>ABOVE</v>
      </c>
      <c r="Q2712" s="7">
        <v>0.56097560975609739</v>
      </c>
    </row>
    <row r="2713" spans="1:17" x14ac:dyDescent="0.3">
      <c r="A2713" s="2">
        <v>43</v>
      </c>
      <c r="B2713" s="8" t="s">
        <v>303</v>
      </c>
      <c r="C2713" s="8" t="s">
        <v>360</v>
      </c>
      <c r="D2713" s="8">
        <v>13.4</v>
      </c>
      <c r="E2713" s="8">
        <v>546</v>
      </c>
      <c r="F2713" s="8">
        <v>582</v>
      </c>
      <c r="G2713" s="8">
        <v>700</v>
      </c>
      <c r="H2713" s="8">
        <v>1012</v>
      </c>
      <c r="I2713" s="8">
        <v>1083</v>
      </c>
      <c r="J2713" s="8"/>
      <c r="K2713">
        <f t="shared" si="252"/>
        <v>-401</v>
      </c>
      <c r="L2713">
        <f t="shared" si="253"/>
        <v>-397</v>
      </c>
      <c r="M2713">
        <f t="shared" si="254"/>
        <v>-423</v>
      </c>
      <c r="N2713">
        <f t="shared" si="255"/>
        <v>-297</v>
      </c>
      <c r="O2713">
        <f t="shared" si="256"/>
        <v>-545</v>
      </c>
      <c r="P2713" s="1" t="str">
        <f t="shared" si="257"/>
        <v>ABOVE</v>
      </c>
      <c r="Q2713" s="7">
        <v>8.9430894308943049E-2</v>
      </c>
    </row>
    <row r="2714" spans="1:17" x14ac:dyDescent="0.3">
      <c r="A2714" s="2">
        <v>43</v>
      </c>
      <c r="B2714" s="8" t="s">
        <v>303</v>
      </c>
      <c r="C2714" s="8" t="s">
        <v>359</v>
      </c>
      <c r="D2714" s="8">
        <v>9</v>
      </c>
      <c r="E2714" s="8">
        <v>553</v>
      </c>
      <c r="F2714" s="8">
        <v>654</v>
      </c>
      <c r="G2714" s="8">
        <v>849</v>
      </c>
      <c r="H2714" s="8">
        <v>1148</v>
      </c>
      <c r="I2714" s="8">
        <v>1293</v>
      </c>
      <c r="J2714" s="8"/>
      <c r="K2714">
        <f t="shared" si="252"/>
        <v>-394</v>
      </c>
      <c r="L2714">
        <f t="shared" si="253"/>
        <v>-325</v>
      </c>
      <c r="M2714">
        <f t="shared" si="254"/>
        <v>-274</v>
      </c>
      <c r="N2714">
        <f t="shared" si="255"/>
        <v>-161</v>
      </c>
      <c r="O2714">
        <f t="shared" si="256"/>
        <v>-335</v>
      </c>
      <c r="P2714" s="1" t="str">
        <f t="shared" si="257"/>
        <v>BELOW</v>
      </c>
      <c r="Q2714" s="7">
        <v>-0.26829268292682928</v>
      </c>
    </row>
    <row r="2715" spans="1:17" x14ac:dyDescent="0.3">
      <c r="A2715" s="2">
        <v>43</v>
      </c>
      <c r="B2715" s="8" t="s">
        <v>303</v>
      </c>
      <c r="C2715" s="8" t="s">
        <v>358</v>
      </c>
      <c r="D2715" s="8">
        <v>8.9</v>
      </c>
      <c r="E2715" s="8">
        <v>563</v>
      </c>
      <c r="F2715" s="8">
        <v>654</v>
      </c>
      <c r="G2715" s="8">
        <v>749</v>
      </c>
      <c r="H2715" s="8">
        <v>941</v>
      </c>
      <c r="I2715" s="8">
        <v>1154</v>
      </c>
      <c r="J2715" s="8"/>
      <c r="K2715">
        <f t="shared" si="252"/>
        <v>-384</v>
      </c>
      <c r="L2715">
        <f t="shared" si="253"/>
        <v>-325</v>
      </c>
      <c r="M2715">
        <f t="shared" si="254"/>
        <v>-374</v>
      </c>
      <c r="N2715">
        <f t="shared" si="255"/>
        <v>-368</v>
      </c>
      <c r="O2715">
        <f t="shared" si="256"/>
        <v>-474</v>
      </c>
      <c r="P2715" s="1" t="str">
        <f t="shared" si="257"/>
        <v>BELOW</v>
      </c>
      <c r="Q2715" s="7">
        <v>-0.27642276422764228</v>
      </c>
    </row>
    <row r="2716" spans="1:17" x14ac:dyDescent="0.3">
      <c r="A2716" s="2">
        <v>43</v>
      </c>
      <c r="B2716" s="8" t="s">
        <v>303</v>
      </c>
      <c r="C2716" s="8" t="s">
        <v>357</v>
      </c>
      <c r="D2716" s="8">
        <v>17.7</v>
      </c>
      <c r="E2716" s="8">
        <v>565</v>
      </c>
      <c r="F2716" s="8">
        <v>657</v>
      </c>
      <c r="G2716" s="8">
        <v>752</v>
      </c>
      <c r="H2716" s="8">
        <v>1030</v>
      </c>
      <c r="I2716" s="8">
        <v>1159</v>
      </c>
      <c r="J2716" s="8"/>
      <c r="K2716">
        <f t="shared" si="252"/>
        <v>-382</v>
      </c>
      <c r="L2716">
        <f t="shared" si="253"/>
        <v>-322</v>
      </c>
      <c r="M2716">
        <f t="shared" si="254"/>
        <v>-371</v>
      </c>
      <c r="N2716">
        <f t="shared" si="255"/>
        <v>-279</v>
      </c>
      <c r="O2716">
        <f t="shared" si="256"/>
        <v>-469</v>
      </c>
      <c r="P2716" s="1" t="str">
        <f t="shared" si="257"/>
        <v>ABOVE</v>
      </c>
      <c r="Q2716" s="7">
        <v>0.43902439024390227</v>
      </c>
    </row>
    <row r="2717" spans="1:17" x14ac:dyDescent="0.3">
      <c r="A2717" s="2">
        <v>43</v>
      </c>
      <c r="B2717" s="8" t="s">
        <v>303</v>
      </c>
      <c r="C2717" s="8" t="s">
        <v>356</v>
      </c>
      <c r="D2717" s="8">
        <v>19.600000000000001</v>
      </c>
      <c r="E2717" s="8">
        <v>526</v>
      </c>
      <c r="F2717" s="8">
        <v>529</v>
      </c>
      <c r="G2717" s="8">
        <v>700</v>
      </c>
      <c r="H2717" s="8">
        <v>877</v>
      </c>
      <c r="I2717" s="8">
        <v>1079</v>
      </c>
      <c r="J2717" s="8"/>
      <c r="K2717">
        <f t="shared" si="252"/>
        <v>-421</v>
      </c>
      <c r="L2717">
        <f t="shared" si="253"/>
        <v>-450</v>
      </c>
      <c r="M2717">
        <f t="shared" si="254"/>
        <v>-423</v>
      </c>
      <c r="N2717">
        <f t="shared" si="255"/>
        <v>-432</v>
      </c>
      <c r="O2717">
        <f t="shared" si="256"/>
        <v>-549</v>
      </c>
      <c r="P2717" s="1" t="str">
        <f t="shared" si="257"/>
        <v>ABOVE</v>
      </c>
      <c r="Q2717" s="7">
        <v>0.5934959349593496</v>
      </c>
    </row>
    <row r="2718" spans="1:17" x14ac:dyDescent="0.3">
      <c r="A2718" s="2">
        <v>43</v>
      </c>
      <c r="B2718" s="8" t="s">
        <v>303</v>
      </c>
      <c r="C2718" s="8" t="s">
        <v>355</v>
      </c>
      <c r="D2718" s="8">
        <v>22.1</v>
      </c>
      <c r="E2718" s="8">
        <v>543</v>
      </c>
      <c r="F2718" s="8">
        <v>575</v>
      </c>
      <c r="G2718" s="8">
        <v>723</v>
      </c>
      <c r="H2718" s="8">
        <v>1012</v>
      </c>
      <c r="I2718" s="8">
        <v>1114</v>
      </c>
      <c r="J2718" s="8"/>
      <c r="K2718">
        <f t="shared" si="252"/>
        <v>-404</v>
      </c>
      <c r="L2718">
        <f t="shared" si="253"/>
        <v>-404</v>
      </c>
      <c r="M2718">
        <f t="shared" si="254"/>
        <v>-400</v>
      </c>
      <c r="N2718">
        <f t="shared" si="255"/>
        <v>-297</v>
      </c>
      <c r="O2718">
        <f t="shared" si="256"/>
        <v>-514</v>
      </c>
      <c r="P2718" s="1" t="str">
        <f t="shared" si="257"/>
        <v>ABOVE</v>
      </c>
      <c r="Q2718" s="7">
        <v>0.7967479674796748</v>
      </c>
    </row>
    <row r="2719" spans="1:17" x14ac:dyDescent="0.3">
      <c r="A2719" s="2">
        <v>43</v>
      </c>
      <c r="B2719" s="8" t="s">
        <v>303</v>
      </c>
      <c r="C2719" s="8" t="s">
        <v>354</v>
      </c>
      <c r="D2719" s="8">
        <v>18</v>
      </c>
      <c r="E2719" s="8">
        <v>564</v>
      </c>
      <c r="F2719" s="8">
        <v>656</v>
      </c>
      <c r="G2719" s="8">
        <v>751</v>
      </c>
      <c r="H2719" s="8">
        <v>941</v>
      </c>
      <c r="I2719" s="8">
        <v>1157</v>
      </c>
      <c r="J2719" s="8"/>
      <c r="K2719">
        <f t="shared" si="252"/>
        <v>-383</v>
      </c>
      <c r="L2719">
        <f t="shared" si="253"/>
        <v>-323</v>
      </c>
      <c r="M2719">
        <f t="shared" si="254"/>
        <v>-372</v>
      </c>
      <c r="N2719">
        <f t="shared" si="255"/>
        <v>-368</v>
      </c>
      <c r="O2719">
        <f t="shared" si="256"/>
        <v>-471</v>
      </c>
      <c r="P2719" s="1" t="str">
        <f t="shared" si="257"/>
        <v>ABOVE</v>
      </c>
      <c r="Q2719" s="7">
        <v>0.46341463414634138</v>
      </c>
    </row>
    <row r="2720" spans="1:17" x14ac:dyDescent="0.3">
      <c r="A2720" s="2">
        <v>43</v>
      </c>
      <c r="B2720" s="8" t="s">
        <v>303</v>
      </c>
      <c r="C2720" s="8" t="s">
        <v>353</v>
      </c>
      <c r="D2720" s="8">
        <v>7.4</v>
      </c>
      <c r="E2720" s="8">
        <v>564</v>
      </c>
      <c r="F2720" s="8">
        <v>597</v>
      </c>
      <c r="G2720" s="8">
        <v>751</v>
      </c>
      <c r="H2720" s="8">
        <v>997</v>
      </c>
      <c r="I2720" s="8">
        <v>1157</v>
      </c>
      <c r="J2720" s="8"/>
      <c r="K2720">
        <f t="shared" si="252"/>
        <v>-383</v>
      </c>
      <c r="L2720">
        <f t="shared" si="253"/>
        <v>-382</v>
      </c>
      <c r="M2720">
        <f t="shared" si="254"/>
        <v>-372</v>
      </c>
      <c r="N2720">
        <f t="shared" si="255"/>
        <v>-312</v>
      </c>
      <c r="O2720">
        <f t="shared" si="256"/>
        <v>-471</v>
      </c>
      <c r="P2720" s="1" t="str">
        <f t="shared" si="257"/>
        <v>BELOW</v>
      </c>
      <c r="Q2720" s="7">
        <v>-0.3983739837398374</v>
      </c>
    </row>
    <row r="2721" spans="1:17" x14ac:dyDescent="0.3">
      <c r="A2721" s="2">
        <v>43</v>
      </c>
      <c r="B2721" s="8" t="s">
        <v>303</v>
      </c>
      <c r="C2721" s="8" t="s">
        <v>352</v>
      </c>
      <c r="D2721" s="8">
        <v>20.7</v>
      </c>
      <c r="E2721" s="8">
        <v>660</v>
      </c>
      <c r="F2721" s="8">
        <v>767</v>
      </c>
      <c r="G2721" s="8">
        <v>911</v>
      </c>
      <c r="H2721" s="8">
        <v>1317</v>
      </c>
      <c r="I2721" s="8">
        <v>1600</v>
      </c>
      <c r="J2721" s="8"/>
      <c r="K2721">
        <f t="shared" si="252"/>
        <v>-287</v>
      </c>
      <c r="L2721">
        <f t="shared" si="253"/>
        <v>-212</v>
      </c>
      <c r="M2721">
        <f t="shared" si="254"/>
        <v>-212</v>
      </c>
      <c r="N2721">
        <f t="shared" si="255"/>
        <v>8</v>
      </c>
      <c r="O2721">
        <f t="shared" si="256"/>
        <v>-28</v>
      </c>
      <c r="P2721" s="1" t="str">
        <f t="shared" si="257"/>
        <v>ABOVE</v>
      </c>
      <c r="Q2721" s="7">
        <v>0.68292682926829251</v>
      </c>
    </row>
    <row r="2722" spans="1:17" x14ac:dyDescent="0.3">
      <c r="A2722" s="2">
        <v>43</v>
      </c>
      <c r="B2722" s="8" t="s">
        <v>303</v>
      </c>
      <c r="C2722" s="8" t="s">
        <v>351</v>
      </c>
      <c r="D2722" s="8">
        <v>4.8</v>
      </c>
      <c r="E2722" s="8">
        <v>836</v>
      </c>
      <c r="F2722" s="8">
        <v>989</v>
      </c>
      <c r="G2722" s="8">
        <v>1201</v>
      </c>
      <c r="H2722" s="8">
        <v>1600</v>
      </c>
      <c r="I2722" s="8">
        <v>2080</v>
      </c>
      <c r="J2722" s="8"/>
      <c r="K2722">
        <f t="shared" si="252"/>
        <v>-111</v>
      </c>
      <c r="L2722">
        <f t="shared" si="253"/>
        <v>10</v>
      </c>
      <c r="M2722">
        <f t="shared" si="254"/>
        <v>78</v>
      </c>
      <c r="N2722">
        <f t="shared" si="255"/>
        <v>291</v>
      </c>
      <c r="O2722">
        <f t="shared" si="256"/>
        <v>452</v>
      </c>
      <c r="P2722" s="1" t="str">
        <f t="shared" si="257"/>
        <v>BELOW</v>
      </c>
      <c r="Q2722" s="7">
        <v>-0.6097560975609756</v>
      </c>
    </row>
    <row r="2723" spans="1:17" x14ac:dyDescent="0.3">
      <c r="A2723" s="2">
        <v>43</v>
      </c>
      <c r="B2723" s="8" t="s">
        <v>303</v>
      </c>
      <c r="C2723" s="8" t="s">
        <v>350</v>
      </c>
      <c r="D2723" s="8">
        <v>17.2</v>
      </c>
      <c r="E2723" s="8">
        <v>526</v>
      </c>
      <c r="F2723" s="8">
        <v>529</v>
      </c>
      <c r="G2723" s="8">
        <v>700</v>
      </c>
      <c r="H2723" s="8">
        <v>877</v>
      </c>
      <c r="I2723" s="8">
        <v>946</v>
      </c>
      <c r="J2723" s="8"/>
      <c r="K2723">
        <f t="shared" si="252"/>
        <v>-421</v>
      </c>
      <c r="L2723">
        <f t="shared" si="253"/>
        <v>-450</v>
      </c>
      <c r="M2723">
        <f t="shared" si="254"/>
        <v>-423</v>
      </c>
      <c r="N2723">
        <f t="shared" si="255"/>
        <v>-432</v>
      </c>
      <c r="O2723">
        <f t="shared" si="256"/>
        <v>-682</v>
      </c>
      <c r="P2723" s="1" t="str">
        <f t="shared" si="257"/>
        <v>ABOVE</v>
      </c>
      <c r="Q2723" s="7">
        <v>0.39837398373983723</v>
      </c>
    </row>
    <row r="2724" spans="1:17" x14ac:dyDescent="0.3">
      <c r="A2724" s="2">
        <v>43</v>
      </c>
      <c r="B2724" s="8" t="s">
        <v>303</v>
      </c>
      <c r="C2724" s="8" t="s">
        <v>42</v>
      </c>
      <c r="D2724" s="8">
        <v>15.4</v>
      </c>
      <c r="E2724" s="8">
        <v>517</v>
      </c>
      <c r="F2724" s="8">
        <v>599</v>
      </c>
      <c r="G2724" s="8">
        <v>792</v>
      </c>
      <c r="H2724" s="8">
        <v>1043</v>
      </c>
      <c r="I2724" s="8">
        <v>1121</v>
      </c>
      <c r="J2724" s="8"/>
      <c r="K2724">
        <f t="shared" si="252"/>
        <v>-430</v>
      </c>
      <c r="L2724">
        <f t="shared" si="253"/>
        <v>-380</v>
      </c>
      <c r="M2724">
        <f t="shared" si="254"/>
        <v>-331</v>
      </c>
      <c r="N2724">
        <f t="shared" si="255"/>
        <v>-266</v>
      </c>
      <c r="O2724">
        <f t="shared" si="256"/>
        <v>-507</v>
      </c>
      <c r="P2724" s="1" t="str">
        <f t="shared" si="257"/>
        <v>ABOVE</v>
      </c>
      <c r="Q2724" s="7">
        <v>0.25203252032520324</v>
      </c>
    </row>
    <row r="2725" spans="1:17" x14ac:dyDescent="0.3">
      <c r="A2725" s="2">
        <v>43</v>
      </c>
      <c r="B2725" s="8" t="s">
        <v>303</v>
      </c>
      <c r="C2725" s="8" t="s">
        <v>349</v>
      </c>
      <c r="D2725" s="8">
        <v>17.600000000000001</v>
      </c>
      <c r="E2725" s="8">
        <v>526</v>
      </c>
      <c r="F2725" s="8">
        <v>529</v>
      </c>
      <c r="G2725" s="8">
        <v>700</v>
      </c>
      <c r="H2725" s="8">
        <v>877</v>
      </c>
      <c r="I2725" s="8">
        <v>1079</v>
      </c>
      <c r="J2725" s="8"/>
      <c r="K2725">
        <f t="shared" si="252"/>
        <v>-421</v>
      </c>
      <c r="L2725">
        <f t="shared" si="253"/>
        <v>-450</v>
      </c>
      <c r="M2725">
        <f t="shared" si="254"/>
        <v>-423</v>
      </c>
      <c r="N2725">
        <f t="shared" si="255"/>
        <v>-432</v>
      </c>
      <c r="O2725">
        <f t="shared" si="256"/>
        <v>-549</v>
      </c>
      <c r="P2725" s="1" t="str">
        <f t="shared" si="257"/>
        <v>ABOVE</v>
      </c>
      <c r="Q2725" s="7">
        <v>0.43089430894308944</v>
      </c>
    </row>
    <row r="2726" spans="1:17" x14ac:dyDescent="0.3">
      <c r="A2726" s="2">
        <v>43</v>
      </c>
      <c r="B2726" s="8" t="s">
        <v>303</v>
      </c>
      <c r="C2726" s="8" t="s">
        <v>348</v>
      </c>
      <c r="D2726" s="8">
        <v>22.5</v>
      </c>
      <c r="E2726" s="8">
        <v>552</v>
      </c>
      <c r="F2726" s="8">
        <v>556</v>
      </c>
      <c r="G2726" s="8">
        <v>735</v>
      </c>
      <c r="H2726" s="8">
        <v>921</v>
      </c>
      <c r="I2726" s="8">
        <v>1133</v>
      </c>
      <c r="J2726" s="8"/>
      <c r="K2726">
        <f t="shared" si="252"/>
        <v>-395</v>
      </c>
      <c r="L2726">
        <f t="shared" si="253"/>
        <v>-423</v>
      </c>
      <c r="M2726">
        <f t="shared" si="254"/>
        <v>-388</v>
      </c>
      <c r="N2726">
        <f t="shared" si="255"/>
        <v>-388</v>
      </c>
      <c r="O2726">
        <f t="shared" si="256"/>
        <v>-495</v>
      </c>
      <c r="P2726" s="1" t="str">
        <f t="shared" si="257"/>
        <v>ABOVE</v>
      </c>
      <c r="Q2726" s="7">
        <v>0.82926829268292668</v>
      </c>
    </row>
    <row r="2727" spans="1:17" x14ac:dyDescent="0.3">
      <c r="A2727" s="2">
        <v>43</v>
      </c>
      <c r="B2727" s="8" t="s">
        <v>303</v>
      </c>
      <c r="C2727" s="8" t="s">
        <v>347</v>
      </c>
      <c r="D2727" s="8">
        <v>16.8</v>
      </c>
      <c r="E2727" s="8">
        <v>526</v>
      </c>
      <c r="F2727" s="8">
        <v>557</v>
      </c>
      <c r="G2727" s="8">
        <v>700</v>
      </c>
      <c r="H2727" s="8">
        <v>952</v>
      </c>
      <c r="I2727" s="8">
        <v>956</v>
      </c>
      <c r="J2727" s="8"/>
      <c r="K2727">
        <f t="shared" si="252"/>
        <v>-421</v>
      </c>
      <c r="L2727">
        <f t="shared" si="253"/>
        <v>-422</v>
      </c>
      <c r="M2727">
        <f t="shared" si="254"/>
        <v>-423</v>
      </c>
      <c r="N2727">
        <f t="shared" si="255"/>
        <v>-357</v>
      </c>
      <c r="O2727">
        <f t="shared" si="256"/>
        <v>-672</v>
      </c>
      <c r="P2727" s="1" t="str">
        <f t="shared" si="257"/>
        <v>ABOVE</v>
      </c>
      <c r="Q2727" s="7">
        <v>0.36585365853658536</v>
      </c>
    </row>
    <row r="2728" spans="1:17" x14ac:dyDescent="0.3">
      <c r="A2728" s="2">
        <v>43</v>
      </c>
      <c r="B2728" s="8" t="s">
        <v>303</v>
      </c>
      <c r="C2728" s="8" t="s">
        <v>346</v>
      </c>
      <c r="D2728" s="8">
        <v>14.4</v>
      </c>
      <c r="E2728" s="8">
        <v>826</v>
      </c>
      <c r="F2728" s="8">
        <v>876</v>
      </c>
      <c r="G2728" s="8">
        <v>1110</v>
      </c>
      <c r="H2728" s="8">
        <v>1484</v>
      </c>
      <c r="I2728" s="8">
        <v>1725</v>
      </c>
      <c r="J2728" s="8"/>
      <c r="K2728">
        <f t="shared" si="252"/>
        <v>-121</v>
      </c>
      <c r="L2728">
        <f t="shared" si="253"/>
        <v>-103</v>
      </c>
      <c r="M2728">
        <f t="shared" si="254"/>
        <v>-13</v>
      </c>
      <c r="N2728">
        <f t="shared" si="255"/>
        <v>175</v>
      </c>
      <c r="O2728">
        <f t="shared" si="256"/>
        <v>97</v>
      </c>
      <c r="P2728" s="1" t="str">
        <f t="shared" si="257"/>
        <v>ABOVE</v>
      </c>
      <c r="Q2728" s="7">
        <v>0.17073170731707313</v>
      </c>
    </row>
    <row r="2729" spans="1:17" x14ac:dyDescent="0.3">
      <c r="A2729" s="2">
        <v>43</v>
      </c>
      <c r="B2729" s="8" t="s">
        <v>303</v>
      </c>
      <c r="C2729" s="8" t="s">
        <v>345</v>
      </c>
      <c r="D2729" s="8">
        <v>20.7</v>
      </c>
      <c r="E2729" s="8">
        <v>526</v>
      </c>
      <c r="F2729" s="8">
        <v>529</v>
      </c>
      <c r="G2729" s="8">
        <v>700</v>
      </c>
      <c r="H2729" s="8">
        <v>1012</v>
      </c>
      <c r="I2729" s="8">
        <v>1079</v>
      </c>
      <c r="J2729" s="8"/>
      <c r="K2729">
        <f t="shared" si="252"/>
        <v>-421</v>
      </c>
      <c r="L2729">
        <f t="shared" si="253"/>
        <v>-450</v>
      </c>
      <c r="M2729">
        <f t="shared" si="254"/>
        <v>-423</v>
      </c>
      <c r="N2729">
        <f t="shared" si="255"/>
        <v>-297</v>
      </c>
      <c r="O2729">
        <f t="shared" si="256"/>
        <v>-549</v>
      </c>
      <c r="P2729" s="1" t="str">
        <f t="shared" si="257"/>
        <v>ABOVE</v>
      </c>
      <c r="Q2729" s="7">
        <v>0.68292682926829251</v>
      </c>
    </row>
    <row r="2730" spans="1:17" x14ac:dyDescent="0.3">
      <c r="A2730" s="2">
        <v>43</v>
      </c>
      <c r="B2730" s="8" t="s">
        <v>303</v>
      </c>
      <c r="C2730" s="8" t="s">
        <v>344</v>
      </c>
      <c r="D2730" s="8">
        <v>15</v>
      </c>
      <c r="E2730" s="8">
        <v>526</v>
      </c>
      <c r="F2730" s="8">
        <v>536</v>
      </c>
      <c r="G2730" s="8">
        <v>700</v>
      </c>
      <c r="H2730" s="8">
        <v>930</v>
      </c>
      <c r="I2730" s="8">
        <v>1079</v>
      </c>
      <c r="J2730" s="8"/>
      <c r="K2730">
        <f t="shared" si="252"/>
        <v>-421</v>
      </c>
      <c r="L2730">
        <f t="shared" si="253"/>
        <v>-443</v>
      </c>
      <c r="M2730">
        <f t="shared" si="254"/>
        <v>-423</v>
      </c>
      <c r="N2730">
        <f t="shared" si="255"/>
        <v>-379</v>
      </c>
      <c r="O2730">
        <f t="shared" si="256"/>
        <v>-549</v>
      </c>
      <c r="P2730" s="1" t="str">
        <f t="shared" si="257"/>
        <v>ABOVE</v>
      </c>
      <c r="Q2730" s="7">
        <v>0.21951219512195114</v>
      </c>
    </row>
    <row r="2731" spans="1:17" x14ac:dyDescent="0.3">
      <c r="A2731" s="2">
        <v>43</v>
      </c>
      <c r="B2731" s="8" t="s">
        <v>303</v>
      </c>
      <c r="C2731" s="8" t="s">
        <v>343</v>
      </c>
      <c r="D2731" s="8">
        <v>14.7</v>
      </c>
      <c r="E2731" s="8">
        <v>640</v>
      </c>
      <c r="F2731" s="8">
        <v>677</v>
      </c>
      <c r="G2731" s="8">
        <v>851</v>
      </c>
      <c r="H2731" s="8">
        <v>1172</v>
      </c>
      <c r="I2731" s="8">
        <v>1439</v>
      </c>
      <c r="J2731" s="8"/>
      <c r="K2731">
        <f t="shared" si="252"/>
        <v>-307</v>
      </c>
      <c r="L2731">
        <f t="shared" si="253"/>
        <v>-302</v>
      </c>
      <c r="M2731">
        <f t="shared" si="254"/>
        <v>-272</v>
      </c>
      <c r="N2731">
        <f t="shared" si="255"/>
        <v>-137</v>
      </c>
      <c r="O2731">
        <f t="shared" si="256"/>
        <v>-189</v>
      </c>
      <c r="P2731" s="1" t="str">
        <f t="shared" si="257"/>
        <v>ABOVE</v>
      </c>
      <c r="Q2731" s="7">
        <v>0.19512195121951206</v>
      </c>
    </row>
    <row r="2732" spans="1:17" x14ac:dyDescent="0.3">
      <c r="A2732" s="2">
        <v>43</v>
      </c>
      <c r="B2732" s="8" t="s">
        <v>303</v>
      </c>
      <c r="C2732" s="8" t="s">
        <v>342</v>
      </c>
      <c r="D2732" s="8">
        <v>12.7</v>
      </c>
      <c r="E2732" s="8">
        <v>526</v>
      </c>
      <c r="F2732" s="8">
        <v>601</v>
      </c>
      <c r="G2732" s="8">
        <v>700</v>
      </c>
      <c r="H2732" s="8">
        <v>1012</v>
      </c>
      <c r="I2732" s="8">
        <v>1106</v>
      </c>
      <c r="J2732" s="8"/>
      <c r="K2732">
        <f t="shared" si="252"/>
        <v>-421</v>
      </c>
      <c r="L2732">
        <f t="shared" si="253"/>
        <v>-378</v>
      </c>
      <c r="M2732">
        <f t="shared" si="254"/>
        <v>-423</v>
      </c>
      <c r="N2732">
        <f t="shared" si="255"/>
        <v>-297</v>
      </c>
      <c r="O2732">
        <f t="shared" si="256"/>
        <v>-522</v>
      </c>
      <c r="P2732" s="1" t="str">
        <f t="shared" si="257"/>
        <v>ABOVE</v>
      </c>
      <c r="Q2732" s="7">
        <v>3.2520325203251918E-2</v>
      </c>
    </row>
    <row r="2733" spans="1:17" x14ac:dyDescent="0.3">
      <c r="A2733" s="2">
        <v>43</v>
      </c>
      <c r="B2733" s="8" t="s">
        <v>303</v>
      </c>
      <c r="C2733" s="8" t="s">
        <v>341</v>
      </c>
      <c r="D2733" s="8">
        <v>21.4</v>
      </c>
      <c r="E2733" s="8">
        <v>526</v>
      </c>
      <c r="F2733" s="8">
        <v>529</v>
      </c>
      <c r="G2733" s="8">
        <v>700</v>
      </c>
      <c r="H2733" s="8">
        <v>889</v>
      </c>
      <c r="I2733" s="8">
        <v>1063</v>
      </c>
      <c r="J2733" s="8"/>
      <c r="K2733">
        <f t="shared" si="252"/>
        <v>-421</v>
      </c>
      <c r="L2733">
        <f t="shared" si="253"/>
        <v>-450</v>
      </c>
      <c r="M2733">
        <f t="shared" si="254"/>
        <v>-423</v>
      </c>
      <c r="N2733">
        <f t="shared" si="255"/>
        <v>-420</v>
      </c>
      <c r="O2733">
        <f t="shared" si="256"/>
        <v>-565</v>
      </c>
      <c r="P2733" s="1" t="str">
        <f t="shared" si="257"/>
        <v>ABOVE</v>
      </c>
      <c r="Q2733" s="7">
        <v>0.73983739837398355</v>
      </c>
    </row>
    <row r="2734" spans="1:17" x14ac:dyDescent="0.3">
      <c r="A2734" s="2">
        <v>43</v>
      </c>
      <c r="B2734" s="8" t="s">
        <v>303</v>
      </c>
      <c r="C2734" s="8" t="s">
        <v>340</v>
      </c>
      <c r="D2734" s="8">
        <v>11.1</v>
      </c>
      <c r="E2734" s="8">
        <v>526</v>
      </c>
      <c r="F2734" s="8">
        <v>611</v>
      </c>
      <c r="G2734" s="8">
        <v>700</v>
      </c>
      <c r="H2734" s="8">
        <v>943</v>
      </c>
      <c r="I2734" s="8">
        <v>946</v>
      </c>
      <c r="J2734" s="8"/>
      <c r="K2734">
        <f t="shared" si="252"/>
        <v>-421</v>
      </c>
      <c r="L2734">
        <f t="shared" si="253"/>
        <v>-368</v>
      </c>
      <c r="M2734">
        <f t="shared" si="254"/>
        <v>-423</v>
      </c>
      <c r="N2734">
        <f t="shared" si="255"/>
        <v>-366</v>
      </c>
      <c r="O2734">
        <f t="shared" si="256"/>
        <v>-682</v>
      </c>
      <c r="P2734" s="1" t="str">
        <f t="shared" si="257"/>
        <v>BELOW</v>
      </c>
      <c r="Q2734" s="7">
        <v>-9.7560975609756184E-2</v>
      </c>
    </row>
    <row r="2735" spans="1:17" x14ac:dyDescent="0.3">
      <c r="A2735" s="2">
        <v>43</v>
      </c>
      <c r="B2735" s="8" t="s">
        <v>303</v>
      </c>
      <c r="C2735" s="8" t="s">
        <v>339</v>
      </c>
      <c r="D2735" s="8">
        <v>12.9</v>
      </c>
      <c r="E2735" s="8">
        <v>742</v>
      </c>
      <c r="F2735" s="8">
        <v>747</v>
      </c>
      <c r="G2735" s="8">
        <v>908</v>
      </c>
      <c r="H2735" s="8">
        <v>1178</v>
      </c>
      <c r="I2735" s="8">
        <v>1443</v>
      </c>
      <c r="J2735" s="8"/>
      <c r="K2735">
        <f t="shared" si="252"/>
        <v>-205</v>
      </c>
      <c r="L2735">
        <f t="shared" si="253"/>
        <v>-232</v>
      </c>
      <c r="M2735">
        <f t="shared" si="254"/>
        <v>-215</v>
      </c>
      <c r="N2735">
        <f t="shared" si="255"/>
        <v>-131</v>
      </c>
      <c r="O2735">
        <f t="shared" si="256"/>
        <v>-185</v>
      </c>
      <c r="P2735" s="1" t="str">
        <f t="shared" si="257"/>
        <v>ABOVE</v>
      </c>
      <c r="Q2735" s="7">
        <v>4.8780487804878016E-2</v>
      </c>
    </row>
    <row r="2736" spans="1:17" x14ac:dyDescent="0.3">
      <c r="A2736" s="2">
        <v>43</v>
      </c>
      <c r="B2736" s="8" t="s">
        <v>303</v>
      </c>
      <c r="C2736" s="8" t="s">
        <v>338</v>
      </c>
      <c r="D2736" s="8">
        <v>9.4</v>
      </c>
      <c r="E2736" s="8">
        <v>571</v>
      </c>
      <c r="F2736" s="8">
        <v>668</v>
      </c>
      <c r="G2736" s="8">
        <v>815</v>
      </c>
      <c r="H2736" s="8">
        <v>1141</v>
      </c>
      <c r="I2736" s="8">
        <v>1407</v>
      </c>
      <c r="J2736" s="8"/>
      <c r="K2736">
        <f t="shared" si="252"/>
        <v>-376</v>
      </c>
      <c r="L2736">
        <f t="shared" si="253"/>
        <v>-311</v>
      </c>
      <c r="M2736">
        <f t="shared" si="254"/>
        <v>-308</v>
      </c>
      <c r="N2736">
        <f t="shared" si="255"/>
        <v>-168</v>
      </c>
      <c r="O2736">
        <f t="shared" si="256"/>
        <v>-221</v>
      </c>
      <c r="P2736" s="1" t="str">
        <f t="shared" si="257"/>
        <v>BELOW</v>
      </c>
      <c r="Q2736" s="7">
        <v>-0.23577235772357724</v>
      </c>
    </row>
    <row r="2737" spans="1:17" x14ac:dyDescent="0.3">
      <c r="A2737" s="2">
        <v>43</v>
      </c>
      <c r="B2737" s="8" t="s">
        <v>303</v>
      </c>
      <c r="C2737" s="8" t="s">
        <v>337</v>
      </c>
      <c r="D2737" s="8">
        <v>32.5</v>
      </c>
      <c r="E2737" s="8">
        <v>526</v>
      </c>
      <c r="F2737" s="8">
        <v>546</v>
      </c>
      <c r="G2737" s="8">
        <v>700</v>
      </c>
      <c r="H2737" s="8">
        <v>885</v>
      </c>
      <c r="I2737" s="8">
        <v>1079</v>
      </c>
      <c r="J2737" s="8"/>
      <c r="K2737">
        <f t="shared" si="252"/>
        <v>-421</v>
      </c>
      <c r="L2737">
        <f t="shared" si="253"/>
        <v>-433</v>
      </c>
      <c r="M2737">
        <f t="shared" si="254"/>
        <v>-423</v>
      </c>
      <c r="N2737">
        <f t="shared" si="255"/>
        <v>-424</v>
      </c>
      <c r="O2737">
        <f t="shared" si="256"/>
        <v>-549</v>
      </c>
      <c r="P2737" s="1" t="str">
        <f t="shared" si="257"/>
        <v>ABOVE</v>
      </c>
      <c r="Q2737" s="7">
        <v>1.6422764227642275</v>
      </c>
    </row>
    <row r="2738" spans="1:17" x14ac:dyDescent="0.3">
      <c r="A2738" s="2">
        <v>43</v>
      </c>
      <c r="B2738" s="8" t="s">
        <v>303</v>
      </c>
      <c r="C2738" s="8" t="s">
        <v>336</v>
      </c>
      <c r="D2738" s="8">
        <v>17</v>
      </c>
      <c r="E2738" s="8">
        <v>526</v>
      </c>
      <c r="F2738" s="8">
        <v>540</v>
      </c>
      <c r="G2738" s="8">
        <v>700</v>
      </c>
      <c r="H2738" s="8">
        <v>1012</v>
      </c>
      <c r="I2738" s="8">
        <v>1079</v>
      </c>
      <c r="J2738" s="8"/>
      <c r="K2738">
        <f t="shared" si="252"/>
        <v>-421</v>
      </c>
      <c r="L2738">
        <f t="shared" si="253"/>
        <v>-439</v>
      </c>
      <c r="M2738">
        <f t="shared" si="254"/>
        <v>-423</v>
      </c>
      <c r="N2738">
        <f t="shared" si="255"/>
        <v>-297</v>
      </c>
      <c r="O2738">
        <f t="shared" si="256"/>
        <v>-549</v>
      </c>
      <c r="P2738" s="1" t="str">
        <f t="shared" si="257"/>
        <v>ABOVE</v>
      </c>
      <c r="Q2738" s="7">
        <v>0.3821138211382113</v>
      </c>
    </row>
    <row r="2739" spans="1:17" x14ac:dyDescent="0.3">
      <c r="A2739" s="2">
        <v>43</v>
      </c>
      <c r="B2739" s="8" t="s">
        <v>303</v>
      </c>
      <c r="C2739" s="8" t="s">
        <v>335</v>
      </c>
      <c r="D2739" s="8">
        <v>10.7</v>
      </c>
      <c r="E2739" s="8">
        <v>564</v>
      </c>
      <c r="F2739" s="8">
        <v>597</v>
      </c>
      <c r="G2739" s="8">
        <v>751</v>
      </c>
      <c r="H2739" s="8">
        <v>997</v>
      </c>
      <c r="I2739" s="8">
        <v>1157</v>
      </c>
      <c r="J2739" s="8"/>
      <c r="K2739">
        <f t="shared" si="252"/>
        <v>-383</v>
      </c>
      <c r="L2739">
        <f t="shared" si="253"/>
        <v>-382</v>
      </c>
      <c r="M2739">
        <f t="shared" si="254"/>
        <v>-372</v>
      </c>
      <c r="N2739">
        <f t="shared" si="255"/>
        <v>-312</v>
      </c>
      <c r="O2739">
        <f t="shared" si="256"/>
        <v>-471</v>
      </c>
      <c r="P2739" s="1" t="str">
        <f t="shared" si="257"/>
        <v>BELOW</v>
      </c>
      <c r="Q2739" s="7">
        <v>-0.13008130081300823</v>
      </c>
    </row>
    <row r="2740" spans="1:17" x14ac:dyDescent="0.3">
      <c r="A2740" s="2">
        <v>43</v>
      </c>
      <c r="B2740" s="8" t="s">
        <v>303</v>
      </c>
      <c r="C2740" s="8" t="s">
        <v>334</v>
      </c>
      <c r="D2740" s="8">
        <v>15.1</v>
      </c>
      <c r="E2740" s="8">
        <v>564</v>
      </c>
      <c r="F2740" s="8">
        <v>597</v>
      </c>
      <c r="G2740" s="8">
        <v>751</v>
      </c>
      <c r="H2740" s="8">
        <v>997</v>
      </c>
      <c r="I2740" s="8">
        <v>1157</v>
      </c>
      <c r="J2740" s="8"/>
      <c r="K2740">
        <f t="shared" si="252"/>
        <v>-383</v>
      </c>
      <c r="L2740">
        <f t="shared" si="253"/>
        <v>-382</v>
      </c>
      <c r="M2740">
        <f t="shared" si="254"/>
        <v>-372</v>
      </c>
      <c r="N2740">
        <f t="shared" si="255"/>
        <v>-312</v>
      </c>
      <c r="O2740">
        <f t="shared" si="256"/>
        <v>-471</v>
      </c>
      <c r="P2740" s="1" t="str">
        <f t="shared" si="257"/>
        <v>ABOVE</v>
      </c>
      <c r="Q2740" s="7">
        <v>0.22764227642276413</v>
      </c>
    </row>
    <row r="2741" spans="1:17" x14ac:dyDescent="0.3">
      <c r="A2741" s="2">
        <v>43</v>
      </c>
      <c r="B2741" s="8" t="s">
        <v>303</v>
      </c>
      <c r="C2741" s="8" t="s">
        <v>333</v>
      </c>
      <c r="D2741" s="8">
        <v>13.1</v>
      </c>
      <c r="E2741" s="8">
        <v>526</v>
      </c>
      <c r="F2741" s="8">
        <v>611</v>
      </c>
      <c r="G2741" s="8">
        <v>700</v>
      </c>
      <c r="H2741" s="8">
        <v>1011</v>
      </c>
      <c r="I2741" s="8">
        <v>1079</v>
      </c>
      <c r="J2741" s="8"/>
      <c r="K2741">
        <f t="shared" si="252"/>
        <v>-421</v>
      </c>
      <c r="L2741">
        <f t="shared" si="253"/>
        <v>-368</v>
      </c>
      <c r="M2741">
        <f t="shared" si="254"/>
        <v>-423</v>
      </c>
      <c r="N2741">
        <f t="shared" si="255"/>
        <v>-298</v>
      </c>
      <c r="O2741">
        <f t="shared" si="256"/>
        <v>-549</v>
      </c>
      <c r="P2741" s="1" t="str">
        <f t="shared" si="257"/>
        <v>ABOVE</v>
      </c>
      <c r="Q2741" s="7">
        <v>6.5040650406503975E-2</v>
      </c>
    </row>
    <row r="2742" spans="1:17" x14ac:dyDescent="0.3">
      <c r="A2742" s="2">
        <v>43</v>
      </c>
      <c r="B2742" s="8" t="s">
        <v>303</v>
      </c>
      <c r="C2742" s="8" t="s">
        <v>332</v>
      </c>
      <c r="D2742" s="8">
        <v>20.6</v>
      </c>
      <c r="E2742" s="8">
        <v>526</v>
      </c>
      <c r="F2742" s="8">
        <v>529</v>
      </c>
      <c r="G2742" s="8">
        <v>700</v>
      </c>
      <c r="H2742" s="8">
        <v>898</v>
      </c>
      <c r="I2742" s="8">
        <v>1079</v>
      </c>
      <c r="J2742" s="8"/>
      <c r="K2742">
        <f t="shared" si="252"/>
        <v>-421</v>
      </c>
      <c r="L2742">
        <f t="shared" si="253"/>
        <v>-450</v>
      </c>
      <c r="M2742">
        <f t="shared" si="254"/>
        <v>-423</v>
      </c>
      <c r="N2742">
        <f t="shared" si="255"/>
        <v>-411</v>
      </c>
      <c r="O2742">
        <f t="shared" si="256"/>
        <v>-549</v>
      </c>
      <c r="P2742" s="1" t="str">
        <f t="shared" si="257"/>
        <v>ABOVE</v>
      </c>
      <c r="Q2742" s="7">
        <v>0.67479674796747968</v>
      </c>
    </row>
    <row r="2743" spans="1:17" x14ac:dyDescent="0.3">
      <c r="A2743" s="2">
        <v>43</v>
      </c>
      <c r="B2743" s="8" t="s">
        <v>303</v>
      </c>
      <c r="C2743" s="8" t="s">
        <v>331</v>
      </c>
      <c r="D2743" s="8">
        <v>10.199999999999999</v>
      </c>
      <c r="E2743" s="8">
        <v>754</v>
      </c>
      <c r="F2743" s="8">
        <v>853</v>
      </c>
      <c r="G2743" s="8">
        <v>1068</v>
      </c>
      <c r="H2743" s="8">
        <v>1460</v>
      </c>
      <c r="I2743" s="8">
        <v>1851</v>
      </c>
      <c r="J2743" s="8"/>
      <c r="K2743">
        <f t="shared" si="252"/>
        <v>-193</v>
      </c>
      <c r="L2743">
        <f t="shared" si="253"/>
        <v>-126</v>
      </c>
      <c r="M2743">
        <f t="shared" si="254"/>
        <v>-55</v>
      </c>
      <c r="N2743">
        <f t="shared" si="255"/>
        <v>151</v>
      </c>
      <c r="O2743">
        <f t="shared" si="256"/>
        <v>223</v>
      </c>
      <c r="P2743" s="1" t="str">
        <f t="shared" si="257"/>
        <v>BELOW</v>
      </c>
      <c r="Q2743" s="7">
        <v>-0.17073170731707327</v>
      </c>
    </row>
    <row r="2744" spans="1:17" x14ac:dyDescent="0.3">
      <c r="A2744" s="2">
        <v>43</v>
      </c>
      <c r="B2744" s="8" t="s">
        <v>303</v>
      </c>
      <c r="C2744" s="8" t="s">
        <v>36</v>
      </c>
      <c r="D2744" s="8">
        <v>14</v>
      </c>
      <c r="E2744" s="8">
        <v>598</v>
      </c>
      <c r="F2744" s="8">
        <v>621</v>
      </c>
      <c r="G2744" s="8">
        <v>822</v>
      </c>
      <c r="H2744" s="8">
        <v>1064</v>
      </c>
      <c r="I2744" s="8">
        <v>1367</v>
      </c>
      <c r="J2744" s="8"/>
      <c r="K2744">
        <f t="shared" si="252"/>
        <v>-349</v>
      </c>
      <c r="L2744">
        <f t="shared" si="253"/>
        <v>-358</v>
      </c>
      <c r="M2744">
        <f t="shared" si="254"/>
        <v>-301</v>
      </c>
      <c r="N2744">
        <f t="shared" si="255"/>
        <v>-245</v>
      </c>
      <c r="O2744">
        <f t="shared" si="256"/>
        <v>-261</v>
      </c>
      <c r="P2744" s="1" t="str">
        <f t="shared" si="257"/>
        <v>ABOVE</v>
      </c>
      <c r="Q2744" s="7">
        <v>0.13821138211382109</v>
      </c>
    </row>
    <row r="2745" spans="1:17" x14ac:dyDescent="0.3">
      <c r="A2745" s="2">
        <v>43</v>
      </c>
      <c r="B2745" s="8" t="s">
        <v>303</v>
      </c>
      <c r="C2745" s="8" t="s">
        <v>330</v>
      </c>
      <c r="D2745" s="8">
        <v>17.5</v>
      </c>
      <c r="E2745" s="8">
        <v>628</v>
      </c>
      <c r="F2745" s="8">
        <v>665</v>
      </c>
      <c r="G2745" s="8">
        <v>836</v>
      </c>
      <c r="H2745" s="8">
        <v>1110</v>
      </c>
      <c r="I2745" s="8">
        <v>1288</v>
      </c>
      <c r="J2745" s="8"/>
      <c r="K2745">
        <f t="shared" si="252"/>
        <v>-319</v>
      </c>
      <c r="L2745">
        <f t="shared" si="253"/>
        <v>-314</v>
      </c>
      <c r="M2745">
        <f t="shared" si="254"/>
        <v>-287</v>
      </c>
      <c r="N2745">
        <f t="shared" si="255"/>
        <v>-199</v>
      </c>
      <c r="O2745">
        <f t="shared" si="256"/>
        <v>-340</v>
      </c>
      <c r="P2745" s="1" t="str">
        <f t="shared" si="257"/>
        <v>ABOVE</v>
      </c>
      <c r="Q2745" s="7">
        <v>0.42276422764227634</v>
      </c>
    </row>
    <row r="2746" spans="1:17" x14ac:dyDescent="0.3">
      <c r="A2746" s="2">
        <v>43</v>
      </c>
      <c r="B2746" s="8" t="s">
        <v>303</v>
      </c>
      <c r="C2746" s="8" t="s">
        <v>329</v>
      </c>
      <c r="D2746" s="8">
        <v>21.6</v>
      </c>
      <c r="E2746" s="8">
        <v>544</v>
      </c>
      <c r="F2746" s="8">
        <v>547</v>
      </c>
      <c r="G2746" s="8">
        <v>724</v>
      </c>
      <c r="H2746" s="8">
        <v>975</v>
      </c>
      <c r="I2746" s="8">
        <v>979</v>
      </c>
      <c r="J2746" s="8"/>
      <c r="K2746">
        <f t="shared" si="252"/>
        <v>-403</v>
      </c>
      <c r="L2746">
        <f t="shared" si="253"/>
        <v>-432</v>
      </c>
      <c r="M2746">
        <f t="shared" si="254"/>
        <v>-399</v>
      </c>
      <c r="N2746">
        <f t="shared" si="255"/>
        <v>-334</v>
      </c>
      <c r="O2746">
        <f t="shared" si="256"/>
        <v>-649</v>
      </c>
      <c r="P2746" s="1" t="str">
        <f t="shared" si="257"/>
        <v>ABOVE</v>
      </c>
      <c r="Q2746" s="7">
        <v>0.75609756097560976</v>
      </c>
    </row>
    <row r="2747" spans="1:17" x14ac:dyDescent="0.3">
      <c r="A2747" s="2">
        <v>43</v>
      </c>
      <c r="B2747" s="8" t="s">
        <v>303</v>
      </c>
      <c r="C2747" s="8" t="s">
        <v>328</v>
      </c>
      <c r="D2747" s="8">
        <v>13.9</v>
      </c>
      <c r="E2747" s="8">
        <v>526</v>
      </c>
      <c r="F2747" s="8">
        <v>557</v>
      </c>
      <c r="G2747" s="8">
        <v>700</v>
      </c>
      <c r="H2747" s="8">
        <v>1012</v>
      </c>
      <c r="I2747" s="8">
        <v>1079</v>
      </c>
      <c r="J2747" s="8"/>
      <c r="K2747">
        <f t="shared" si="252"/>
        <v>-421</v>
      </c>
      <c r="L2747">
        <f t="shared" si="253"/>
        <v>-422</v>
      </c>
      <c r="M2747">
        <f t="shared" si="254"/>
        <v>-423</v>
      </c>
      <c r="N2747">
        <f t="shared" si="255"/>
        <v>-297</v>
      </c>
      <c r="O2747">
        <f t="shared" si="256"/>
        <v>-549</v>
      </c>
      <c r="P2747" s="1" t="str">
        <f t="shared" si="257"/>
        <v>ABOVE</v>
      </c>
      <c r="Q2747" s="7">
        <v>0.13008130081300809</v>
      </c>
    </row>
    <row r="2748" spans="1:17" x14ac:dyDescent="0.3">
      <c r="A2748" s="2">
        <v>43</v>
      </c>
      <c r="B2748" s="8" t="s">
        <v>303</v>
      </c>
      <c r="C2748" s="8" t="s">
        <v>327</v>
      </c>
      <c r="D2748" s="8">
        <v>16.3</v>
      </c>
      <c r="E2748" s="8">
        <v>564</v>
      </c>
      <c r="F2748" s="8">
        <v>567</v>
      </c>
      <c r="G2748" s="8">
        <v>700</v>
      </c>
      <c r="H2748" s="8">
        <v>898</v>
      </c>
      <c r="I2748" s="8">
        <v>1230</v>
      </c>
      <c r="J2748" s="8"/>
      <c r="K2748">
        <f t="shared" si="252"/>
        <v>-383</v>
      </c>
      <c r="L2748">
        <f t="shared" si="253"/>
        <v>-412</v>
      </c>
      <c r="M2748">
        <f t="shared" si="254"/>
        <v>-423</v>
      </c>
      <c r="N2748">
        <f t="shared" si="255"/>
        <v>-411</v>
      </c>
      <c r="O2748">
        <f t="shared" si="256"/>
        <v>-398</v>
      </c>
      <c r="P2748" s="1" t="str">
        <f t="shared" si="257"/>
        <v>ABOVE</v>
      </c>
      <c r="Q2748" s="7">
        <v>0.32520325203252032</v>
      </c>
    </row>
    <row r="2749" spans="1:17" x14ac:dyDescent="0.3">
      <c r="A2749" s="2">
        <v>43</v>
      </c>
      <c r="B2749" s="8" t="s">
        <v>303</v>
      </c>
      <c r="C2749" s="8" t="s">
        <v>326</v>
      </c>
      <c r="D2749" s="8">
        <v>12.9</v>
      </c>
      <c r="E2749" s="8">
        <v>615</v>
      </c>
      <c r="F2749" s="8">
        <v>732</v>
      </c>
      <c r="G2749" s="8">
        <v>958</v>
      </c>
      <c r="H2749" s="8">
        <v>1293</v>
      </c>
      <c r="I2749" s="8">
        <v>1539</v>
      </c>
      <c r="J2749" s="8"/>
      <c r="K2749">
        <f t="shared" si="252"/>
        <v>-332</v>
      </c>
      <c r="L2749">
        <f t="shared" si="253"/>
        <v>-247</v>
      </c>
      <c r="M2749">
        <f t="shared" si="254"/>
        <v>-165</v>
      </c>
      <c r="N2749">
        <f t="shared" si="255"/>
        <v>-16</v>
      </c>
      <c r="O2749">
        <f t="shared" si="256"/>
        <v>-89</v>
      </c>
      <c r="P2749" s="1" t="str">
        <f t="shared" si="257"/>
        <v>ABOVE</v>
      </c>
      <c r="Q2749" s="7">
        <v>4.8780487804878016E-2</v>
      </c>
    </row>
    <row r="2750" spans="1:17" x14ac:dyDescent="0.3">
      <c r="A2750" s="2">
        <v>43</v>
      </c>
      <c r="B2750" s="8" t="s">
        <v>303</v>
      </c>
      <c r="C2750" s="8" t="s">
        <v>325</v>
      </c>
      <c r="D2750" s="8">
        <v>10.8</v>
      </c>
      <c r="E2750" s="8">
        <v>931</v>
      </c>
      <c r="F2750" s="8">
        <v>1086</v>
      </c>
      <c r="G2750" s="8">
        <v>1315</v>
      </c>
      <c r="H2750" s="8">
        <v>1734</v>
      </c>
      <c r="I2750" s="8">
        <v>2099</v>
      </c>
      <c r="J2750" s="8"/>
      <c r="K2750">
        <f t="shared" si="252"/>
        <v>-16</v>
      </c>
      <c r="L2750">
        <f t="shared" si="253"/>
        <v>107</v>
      </c>
      <c r="M2750">
        <f t="shared" si="254"/>
        <v>192</v>
      </c>
      <c r="N2750">
        <f t="shared" si="255"/>
        <v>425</v>
      </c>
      <c r="O2750">
        <f t="shared" si="256"/>
        <v>471</v>
      </c>
      <c r="P2750" s="1" t="str">
        <f t="shared" si="257"/>
        <v>BELOW</v>
      </c>
      <c r="Q2750" s="7">
        <v>-0.12195121951219512</v>
      </c>
    </row>
    <row r="2751" spans="1:17" x14ac:dyDescent="0.3">
      <c r="A2751" s="2">
        <v>43</v>
      </c>
      <c r="B2751" s="8" t="s">
        <v>303</v>
      </c>
      <c r="C2751" s="8" t="s">
        <v>324</v>
      </c>
      <c r="D2751" s="8">
        <v>17.899999999999999</v>
      </c>
      <c r="E2751" s="8">
        <v>603</v>
      </c>
      <c r="F2751" s="8">
        <v>607</v>
      </c>
      <c r="G2751" s="8">
        <v>803</v>
      </c>
      <c r="H2751" s="8">
        <v>1006</v>
      </c>
      <c r="I2751" s="8">
        <v>1237</v>
      </c>
      <c r="J2751" s="8"/>
      <c r="K2751">
        <f t="shared" si="252"/>
        <v>-344</v>
      </c>
      <c r="L2751">
        <f t="shared" si="253"/>
        <v>-372</v>
      </c>
      <c r="M2751">
        <f t="shared" si="254"/>
        <v>-320</v>
      </c>
      <c r="N2751">
        <f t="shared" si="255"/>
        <v>-303</v>
      </c>
      <c r="O2751">
        <f t="shared" si="256"/>
        <v>-391</v>
      </c>
      <c r="P2751" s="1" t="str">
        <f t="shared" si="257"/>
        <v>ABOVE</v>
      </c>
      <c r="Q2751" s="7">
        <v>0.45528455284552827</v>
      </c>
    </row>
    <row r="2752" spans="1:17" x14ac:dyDescent="0.3">
      <c r="A2752" s="2">
        <v>43</v>
      </c>
      <c r="B2752" s="8" t="s">
        <v>303</v>
      </c>
      <c r="C2752" s="8" t="s">
        <v>103</v>
      </c>
      <c r="D2752" s="8">
        <v>17.2</v>
      </c>
      <c r="E2752" s="8">
        <v>532</v>
      </c>
      <c r="F2752" s="8">
        <v>618</v>
      </c>
      <c r="G2752" s="8">
        <v>708</v>
      </c>
      <c r="H2752" s="8">
        <v>950</v>
      </c>
      <c r="I2752" s="8">
        <v>1084</v>
      </c>
      <c r="J2752" s="8"/>
      <c r="K2752">
        <f t="shared" si="252"/>
        <v>-415</v>
      </c>
      <c r="L2752">
        <f t="shared" si="253"/>
        <v>-361</v>
      </c>
      <c r="M2752">
        <f t="shared" si="254"/>
        <v>-415</v>
      </c>
      <c r="N2752">
        <f t="shared" si="255"/>
        <v>-359</v>
      </c>
      <c r="O2752">
        <f t="shared" si="256"/>
        <v>-544</v>
      </c>
      <c r="P2752" s="1" t="str">
        <f t="shared" si="257"/>
        <v>ABOVE</v>
      </c>
      <c r="Q2752" s="7">
        <v>0.39837398373983723</v>
      </c>
    </row>
    <row r="2753" spans="1:17" x14ac:dyDescent="0.3">
      <c r="A2753" s="2">
        <v>43</v>
      </c>
      <c r="B2753" s="8" t="s">
        <v>303</v>
      </c>
      <c r="C2753" s="8" t="s">
        <v>102</v>
      </c>
      <c r="D2753" s="8">
        <v>14.9</v>
      </c>
      <c r="E2753" s="8">
        <v>585</v>
      </c>
      <c r="F2753" s="8">
        <v>766</v>
      </c>
      <c r="G2753" s="8">
        <v>910</v>
      </c>
      <c r="H2753" s="8">
        <v>1195</v>
      </c>
      <c r="I2753" s="8">
        <v>1431</v>
      </c>
      <c r="J2753" s="8"/>
      <c r="K2753">
        <f t="shared" si="252"/>
        <v>-362</v>
      </c>
      <c r="L2753">
        <f t="shared" si="253"/>
        <v>-213</v>
      </c>
      <c r="M2753">
        <f t="shared" si="254"/>
        <v>-213</v>
      </c>
      <c r="N2753">
        <f t="shared" si="255"/>
        <v>-114</v>
      </c>
      <c r="O2753">
        <f t="shared" si="256"/>
        <v>-197</v>
      </c>
      <c r="P2753" s="1" t="str">
        <f t="shared" si="257"/>
        <v>ABOVE</v>
      </c>
      <c r="Q2753" s="7">
        <v>0.21138211382113817</v>
      </c>
    </row>
    <row r="2754" spans="1:17" x14ac:dyDescent="0.3">
      <c r="A2754" s="2">
        <v>43</v>
      </c>
      <c r="B2754" s="8" t="s">
        <v>303</v>
      </c>
      <c r="C2754" s="8" t="s">
        <v>323</v>
      </c>
      <c r="D2754" s="8">
        <v>13.8</v>
      </c>
      <c r="E2754" s="8">
        <v>526</v>
      </c>
      <c r="F2754" s="8">
        <v>611</v>
      </c>
      <c r="G2754" s="8">
        <v>700</v>
      </c>
      <c r="H2754" s="8">
        <v>1012</v>
      </c>
      <c r="I2754" s="8">
        <v>1079</v>
      </c>
      <c r="J2754" s="8"/>
      <c r="K2754">
        <f t="shared" si="252"/>
        <v>-421</v>
      </c>
      <c r="L2754">
        <f t="shared" si="253"/>
        <v>-368</v>
      </c>
      <c r="M2754">
        <f t="shared" si="254"/>
        <v>-423</v>
      </c>
      <c r="N2754">
        <f t="shared" si="255"/>
        <v>-297</v>
      </c>
      <c r="O2754">
        <f t="shared" si="256"/>
        <v>-549</v>
      </c>
      <c r="P2754" s="1" t="str">
        <f t="shared" si="257"/>
        <v>ABOVE</v>
      </c>
      <c r="Q2754" s="7">
        <v>0.12195121951219512</v>
      </c>
    </row>
    <row r="2755" spans="1:17" x14ac:dyDescent="0.3">
      <c r="A2755" s="2">
        <v>43</v>
      </c>
      <c r="B2755" s="8" t="s">
        <v>303</v>
      </c>
      <c r="C2755" s="8" t="s">
        <v>322</v>
      </c>
      <c r="D2755" s="8">
        <v>19.8</v>
      </c>
      <c r="E2755" s="8">
        <v>596</v>
      </c>
      <c r="F2755" s="8">
        <v>611</v>
      </c>
      <c r="G2755" s="8">
        <v>700</v>
      </c>
      <c r="H2755" s="8">
        <v>890</v>
      </c>
      <c r="I2755" s="8">
        <v>1079</v>
      </c>
      <c r="J2755" s="8"/>
      <c r="K2755">
        <f t="shared" si="252"/>
        <v>-351</v>
      </c>
      <c r="L2755">
        <f t="shared" si="253"/>
        <v>-368</v>
      </c>
      <c r="M2755">
        <f t="shared" si="254"/>
        <v>-423</v>
      </c>
      <c r="N2755">
        <f t="shared" si="255"/>
        <v>-419</v>
      </c>
      <c r="O2755">
        <f t="shared" si="256"/>
        <v>-549</v>
      </c>
      <c r="P2755" s="1" t="str">
        <f t="shared" si="257"/>
        <v>ABOVE</v>
      </c>
      <c r="Q2755" s="7">
        <v>0.6097560975609756</v>
      </c>
    </row>
    <row r="2756" spans="1:17" x14ac:dyDescent="0.3">
      <c r="A2756" s="2">
        <v>43</v>
      </c>
      <c r="B2756" s="8" t="s">
        <v>303</v>
      </c>
      <c r="C2756" s="8" t="s">
        <v>321</v>
      </c>
      <c r="D2756" s="8">
        <v>20.8</v>
      </c>
      <c r="E2756" s="8">
        <v>539</v>
      </c>
      <c r="F2756" s="8">
        <v>544</v>
      </c>
      <c r="G2756" s="8">
        <v>717</v>
      </c>
      <c r="H2756" s="8">
        <v>1015</v>
      </c>
      <c r="I2756" s="8">
        <v>1018</v>
      </c>
      <c r="J2756" s="8"/>
      <c r="K2756">
        <f t="shared" si="252"/>
        <v>-408</v>
      </c>
      <c r="L2756">
        <f t="shared" si="253"/>
        <v>-435</v>
      </c>
      <c r="M2756">
        <f t="shared" si="254"/>
        <v>-406</v>
      </c>
      <c r="N2756">
        <f t="shared" si="255"/>
        <v>-294</v>
      </c>
      <c r="O2756">
        <f t="shared" si="256"/>
        <v>-610</v>
      </c>
      <c r="P2756" s="1" t="str">
        <f t="shared" si="257"/>
        <v>ABOVE</v>
      </c>
      <c r="Q2756" s="7">
        <v>0.69105691056910568</v>
      </c>
    </row>
    <row r="2757" spans="1:17" x14ac:dyDescent="0.3">
      <c r="A2757" s="2">
        <v>43</v>
      </c>
      <c r="B2757" s="8" t="s">
        <v>303</v>
      </c>
      <c r="C2757" s="8" t="s">
        <v>320</v>
      </c>
      <c r="D2757" s="8">
        <v>13.6</v>
      </c>
      <c r="E2757" s="8">
        <v>579</v>
      </c>
      <c r="F2757" s="8">
        <v>583</v>
      </c>
      <c r="G2757" s="8">
        <v>771</v>
      </c>
      <c r="H2757" s="8">
        <v>1066</v>
      </c>
      <c r="I2757" s="8">
        <v>1154</v>
      </c>
      <c r="J2757" s="8"/>
      <c r="K2757">
        <f t="shared" ref="K2757:K2820" si="258">E2757-$E$1</f>
        <v>-368</v>
      </c>
      <c r="L2757">
        <f t="shared" ref="L2757:L2820" si="259">F2757-$F$1</f>
        <v>-396</v>
      </c>
      <c r="M2757">
        <f t="shared" ref="M2757:M2820" si="260">G2757-$G$1</f>
        <v>-352</v>
      </c>
      <c r="N2757">
        <f t="shared" ref="N2757:N2820" si="261">H2757-$H$1</f>
        <v>-243</v>
      </c>
      <c r="O2757">
        <f t="shared" ref="O2757:O2820" si="262">I2757-$I$1</f>
        <v>-474</v>
      </c>
      <c r="P2757" s="1" t="str">
        <f t="shared" ref="P2757:P2820" si="263">IF(D2757&gt;$D$1,"ABOVE",(IF(D2757&lt;$D$1,"BELOW","EQUAL")))</f>
        <v>ABOVE</v>
      </c>
      <c r="Q2757" s="7">
        <v>0.10569105691056901</v>
      </c>
    </row>
    <row r="2758" spans="1:17" x14ac:dyDescent="0.3">
      <c r="A2758" s="2">
        <v>43</v>
      </c>
      <c r="B2758" s="8" t="s">
        <v>303</v>
      </c>
      <c r="C2758" s="8" t="s">
        <v>319</v>
      </c>
      <c r="D2758" s="8">
        <v>14.3</v>
      </c>
      <c r="E2758" s="8">
        <v>693</v>
      </c>
      <c r="F2758" s="8">
        <v>784</v>
      </c>
      <c r="G2758" s="8">
        <v>960</v>
      </c>
      <c r="H2758" s="8">
        <v>1251</v>
      </c>
      <c r="I2758" s="8">
        <v>1328</v>
      </c>
      <c r="J2758" s="8"/>
      <c r="K2758">
        <f t="shared" si="258"/>
        <v>-254</v>
      </c>
      <c r="L2758">
        <f t="shared" si="259"/>
        <v>-195</v>
      </c>
      <c r="M2758">
        <f t="shared" si="260"/>
        <v>-163</v>
      </c>
      <c r="N2758">
        <f t="shared" si="261"/>
        <v>-58</v>
      </c>
      <c r="O2758">
        <f t="shared" si="262"/>
        <v>-300</v>
      </c>
      <c r="P2758" s="1" t="str">
        <f t="shared" si="263"/>
        <v>ABOVE</v>
      </c>
      <c r="Q2758" s="7">
        <v>0.16260162601626016</v>
      </c>
    </row>
    <row r="2759" spans="1:17" x14ac:dyDescent="0.3">
      <c r="A2759" s="2">
        <v>43</v>
      </c>
      <c r="B2759" s="8" t="s">
        <v>303</v>
      </c>
      <c r="C2759" s="8" t="s">
        <v>318</v>
      </c>
      <c r="D2759" s="8">
        <v>21.4</v>
      </c>
      <c r="E2759" s="8">
        <v>594</v>
      </c>
      <c r="F2759" s="8">
        <v>768</v>
      </c>
      <c r="G2759" s="8">
        <v>906</v>
      </c>
      <c r="H2759" s="8">
        <v>1135</v>
      </c>
      <c r="I2759" s="8">
        <v>1591</v>
      </c>
      <c r="J2759" s="8"/>
      <c r="K2759">
        <f t="shared" si="258"/>
        <v>-353</v>
      </c>
      <c r="L2759">
        <f t="shared" si="259"/>
        <v>-211</v>
      </c>
      <c r="M2759">
        <f t="shared" si="260"/>
        <v>-217</v>
      </c>
      <c r="N2759">
        <f t="shared" si="261"/>
        <v>-174</v>
      </c>
      <c r="O2759">
        <f t="shared" si="262"/>
        <v>-37</v>
      </c>
      <c r="P2759" s="1" t="str">
        <f t="shared" si="263"/>
        <v>ABOVE</v>
      </c>
      <c r="Q2759" s="7">
        <v>0.73983739837398355</v>
      </c>
    </row>
    <row r="2760" spans="1:17" x14ac:dyDescent="0.3">
      <c r="A2760" s="2">
        <v>43</v>
      </c>
      <c r="B2760" s="8" t="s">
        <v>303</v>
      </c>
      <c r="C2760" s="8" t="s">
        <v>317</v>
      </c>
      <c r="D2760" s="8">
        <v>13.2</v>
      </c>
      <c r="E2760" s="8">
        <v>812</v>
      </c>
      <c r="F2760" s="8">
        <v>907</v>
      </c>
      <c r="G2760" s="8">
        <v>1104</v>
      </c>
      <c r="H2760" s="8">
        <v>1509</v>
      </c>
      <c r="I2760" s="8">
        <v>1897</v>
      </c>
      <c r="J2760" s="8"/>
      <c r="K2760">
        <f t="shared" si="258"/>
        <v>-135</v>
      </c>
      <c r="L2760">
        <f t="shared" si="259"/>
        <v>-72</v>
      </c>
      <c r="M2760">
        <f t="shared" si="260"/>
        <v>-19</v>
      </c>
      <c r="N2760">
        <f t="shared" si="261"/>
        <v>200</v>
      </c>
      <c r="O2760">
        <f t="shared" si="262"/>
        <v>269</v>
      </c>
      <c r="P2760" s="1" t="str">
        <f t="shared" si="263"/>
        <v>ABOVE</v>
      </c>
      <c r="Q2760" s="7">
        <v>7.3170731707316958E-2</v>
      </c>
    </row>
    <row r="2761" spans="1:17" x14ac:dyDescent="0.3">
      <c r="A2761" s="2">
        <v>43</v>
      </c>
      <c r="B2761" s="8" t="s">
        <v>303</v>
      </c>
      <c r="C2761" s="8" t="s">
        <v>316</v>
      </c>
      <c r="D2761" s="8">
        <v>12.4</v>
      </c>
      <c r="E2761" s="8">
        <v>547</v>
      </c>
      <c r="F2761" s="8">
        <v>591</v>
      </c>
      <c r="G2761" s="8">
        <v>728</v>
      </c>
      <c r="H2761" s="8">
        <v>918</v>
      </c>
      <c r="I2761" s="8">
        <v>1122</v>
      </c>
      <c r="J2761" s="8"/>
      <c r="K2761">
        <f t="shared" si="258"/>
        <v>-400</v>
      </c>
      <c r="L2761">
        <f t="shared" si="259"/>
        <v>-388</v>
      </c>
      <c r="M2761">
        <f t="shared" si="260"/>
        <v>-395</v>
      </c>
      <c r="N2761">
        <f t="shared" si="261"/>
        <v>-391</v>
      </c>
      <c r="O2761">
        <f t="shared" si="262"/>
        <v>-506</v>
      </c>
      <c r="P2761" s="1" t="str">
        <f t="shared" si="263"/>
        <v>ABOVE</v>
      </c>
      <c r="Q2761" s="7">
        <v>8.1300813008129795E-3</v>
      </c>
    </row>
    <row r="2762" spans="1:17" x14ac:dyDescent="0.3">
      <c r="A2762" s="2">
        <v>43</v>
      </c>
      <c r="B2762" s="8" t="s">
        <v>303</v>
      </c>
      <c r="C2762" s="8" t="s">
        <v>30</v>
      </c>
      <c r="D2762" s="8">
        <v>10.6</v>
      </c>
      <c r="E2762" s="8">
        <v>703</v>
      </c>
      <c r="F2762" s="8">
        <v>744</v>
      </c>
      <c r="G2762" s="8">
        <v>852</v>
      </c>
      <c r="H2762" s="8">
        <v>1067</v>
      </c>
      <c r="I2762" s="8">
        <v>1497</v>
      </c>
      <c r="J2762" s="8"/>
      <c r="K2762">
        <f t="shared" si="258"/>
        <v>-244</v>
      </c>
      <c r="L2762">
        <f t="shared" si="259"/>
        <v>-235</v>
      </c>
      <c r="M2762">
        <f t="shared" si="260"/>
        <v>-271</v>
      </c>
      <c r="N2762">
        <f t="shared" si="261"/>
        <v>-242</v>
      </c>
      <c r="O2762">
        <f t="shared" si="262"/>
        <v>-131</v>
      </c>
      <c r="P2762" s="1" t="str">
        <f t="shared" si="263"/>
        <v>BELOW</v>
      </c>
      <c r="Q2762" s="7">
        <v>-0.13821138211382122</v>
      </c>
    </row>
    <row r="2763" spans="1:17" x14ac:dyDescent="0.3">
      <c r="A2763" s="2">
        <v>43</v>
      </c>
      <c r="B2763" s="8" t="s">
        <v>303</v>
      </c>
      <c r="C2763" s="8" t="s">
        <v>315</v>
      </c>
      <c r="D2763" s="8">
        <v>20.9</v>
      </c>
      <c r="E2763" s="8">
        <v>664</v>
      </c>
      <c r="F2763" s="8">
        <v>676</v>
      </c>
      <c r="G2763" s="8">
        <v>857</v>
      </c>
      <c r="H2763" s="8">
        <v>1130</v>
      </c>
      <c r="I2763" s="8">
        <v>1307</v>
      </c>
      <c r="J2763" s="8"/>
      <c r="K2763">
        <f t="shared" si="258"/>
        <v>-283</v>
      </c>
      <c r="L2763">
        <f t="shared" si="259"/>
        <v>-303</v>
      </c>
      <c r="M2763">
        <f t="shared" si="260"/>
        <v>-266</v>
      </c>
      <c r="N2763">
        <f t="shared" si="261"/>
        <v>-179</v>
      </c>
      <c r="O2763">
        <f t="shared" si="262"/>
        <v>-321</v>
      </c>
      <c r="P2763" s="1" t="str">
        <f t="shared" si="263"/>
        <v>ABOVE</v>
      </c>
      <c r="Q2763" s="7">
        <v>0.69918699186991851</v>
      </c>
    </row>
    <row r="2764" spans="1:17" x14ac:dyDescent="0.3">
      <c r="A2764" s="2">
        <v>43</v>
      </c>
      <c r="B2764" s="8" t="s">
        <v>303</v>
      </c>
      <c r="C2764" s="8" t="s">
        <v>314</v>
      </c>
      <c r="D2764" s="8">
        <v>16.399999999999999</v>
      </c>
      <c r="E2764" s="8">
        <v>628</v>
      </c>
      <c r="F2764" s="8">
        <v>632</v>
      </c>
      <c r="G2764" s="8">
        <v>772</v>
      </c>
      <c r="H2764" s="8">
        <v>971</v>
      </c>
      <c r="I2764" s="8">
        <v>1317</v>
      </c>
      <c r="J2764" s="8"/>
      <c r="K2764">
        <f t="shared" si="258"/>
        <v>-319</v>
      </c>
      <c r="L2764">
        <f t="shared" si="259"/>
        <v>-347</v>
      </c>
      <c r="M2764">
        <f t="shared" si="260"/>
        <v>-351</v>
      </c>
      <c r="N2764">
        <f t="shared" si="261"/>
        <v>-338</v>
      </c>
      <c r="O2764">
        <f t="shared" si="262"/>
        <v>-311</v>
      </c>
      <c r="P2764" s="1" t="str">
        <f t="shared" si="263"/>
        <v>ABOVE</v>
      </c>
      <c r="Q2764" s="7">
        <v>0.33333333333333315</v>
      </c>
    </row>
    <row r="2765" spans="1:17" x14ac:dyDescent="0.3">
      <c r="A2765" s="2">
        <v>43</v>
      </c>
      <c r="B2765" s="8" t="s">
        <v>303</v>
      </c>
      <c r="C2765" s="8" t="s">
        <v>313</v>
      </c>
      <c r="D2765" s="8">
        <v>11.6</v>
      </c>
      <c r="E2765" s="8">
        <v>526</v>
      </c>
      <c r="F2765" s="8">
        <v>611</v>
      </c>
      <c r="G2765" s="8">
        <v>700</v>
      </c>
      <c r="H2765" s="8">
        <v>877</v>
      </c>
      <c r="I2765" s="8">
        <v>1079</v>
      </c>
      <c r="J2765" s="8"/>
      <c r="K2765">
        <f t="shared" si="258"/>
        <v>-421</v>
      </c>
      <c r="L2765">
        <f t="shared" si="259"/>
        <v>-368</v>
      </c>
      <c r="M2765">
        <f t="shared" si="260"/>
        <v>-423</v>
      </c>
      <c r="N2765">
        <f t="shared" si="261"/>
        <v>-432</v>
      </c>
      <c r="O2765">
        <f t="shared" si="262"/>
        <v>-549</v>
      </c>
      <c r="P2765" s="1" t="str">
        <f t="shared" si="263"/>
        <v>BELOW</v>
      </c>
      <c r="Q2765" s="7">
        <v>-5.6910569105691138E-2</v>
      </c>
    </row>
    <row r="2766" spans="1:17" x14ac:dyDescent="0.3">
      <c r="A2766" s="2">
        <v>43</v>
      </c>
      <c r="B2766" s="8" t="s">
        <v>303</v>
      </c>
      <c r="C2766" s="8" t="s">
        <v>312</v>
      </c>
      <c r="D2766" s="8">
        <v>13.9</v>
      </c>
      <c r="E2766" s="8">
        <v>496</v>
      </c>
      <c r="F2766" s="8">
        <v>599</v>
      </c>
      <c r="G2766" s="8">
        <v>772</v>
      </c>
      <c r="H2766" s="8">
        <v>1069</v>
      </c>
      <c r="I2766" s="8">
        <v>1356</v>
      </c>
      <c r="J2766" s="8"/>
      <c r="K2766">
        <f t="shared" si="258"/>
        <v>-451</v>
      </c>
      <c r="L2766">
        <f t="shared" si="259"/>
        <v>-380</v>
      </c>
      <c r="M2766">
        <f t="shared" si="260"/>
        <v>-351</v>
      </c>
      <c r="N2766">
        <f t="shared" si="261"/>
        <v>-240</v>
      </c>
      <c r="O2766">
        <f t="shared" si="262"/>
        <v>-272</v>
      </c>
      <c r="P2766" s="1" t="str">
        <f t="shared" si="263"/>
        <v>ABOVE</v>
      </c>
      <c r="Q2766" s="7">
        <v>0.13008130081300809</v>
      </c>
    </row>
    <row r="2767" spans="1:17" x14ac:dyDescent="0.3">
      <c r="A2767" s="2">
        <v>43</v>
      </c>
      <c r="B2767" s="8" t="s">
        <v>303</v>
      </c>
      <c r="C2767" s="8" t="s">
        <v>311</v>
      </c>
      <c r="D2767" s="8">
        <v>14.9</v>
      </c>
      <c r="E2767" s="8">
        <v>526</v>
      </c>
      <c r="F2767" s="8">
        <v>605</v>
      </c>
      <c r="G2767" s="8">
        <v>700</v>
      </c>
      <c r="H2767" s="8">
        <v>1012</v>
      </c>
      <c r="I2767" s="8">
        <v>1230</v>
      </c>
      <c r="J2767" s="8"/>
      <c r="K2767">
        <f t="shared" si="258"/>
        <v>-421</v>
      </c>
      <c r="L2767">
        <f t="shared" si="259"/>
        <v>-374</v>
      </c>
      <c r="M2767">
        <f t="shared" si="260"/>
        <v>-423</v>
      </c>
      <c r="N2767">
        <f t="shared" si="261"/>
        <v>-297</v>
      </c>
      <c r="O2767">
        <f t="shared" si="262"/>
        <v>-398</v>
      </c>
      <c r="P2767" s="1" t="str">
        <f t="shared" si="263"/>
        <v>ABOVE</v>
      </c>
      <c r="Q2767" s="7">
        <v>0.21138211382113817</v>
      </c>
    </row>
    <row r="2768" spans="1:17" x14ac:dyDescent="0.3">
      <c r="A2768" s="2">
        <v>43</v>
      </c>
      <c r="B2768" s="8" t="s">
        <v>303</v>
      </c>
      <c r="C2768" s="8" t="s">
        <v>310</v>
      </c>
      <c r="D2768" s="8">
        <v>30.5</v>
      </c>
      <c r="E2768" s="8">
        <v>553</v>
      </c>
      <c r="F2768" s="8">
        <v>557</v>
      </c>
      <c r="G2768" s="8">
        <v>700</v>
      </c>
      <c r="H2768" s="8">
        <v>943</v>
      </c>
      <c r="I2768" s="8">
        <v>981</v>
      </c>
      <c r="J2768" s="8"/>
      <c r="K2768">
        <f t="shared" si="258"/>
        <v>-394</v>
      </c>
      <c r="L2768">
        <f t="shared" si="259"/>
        <v>-422</v>
      </c>
      <c r="M2768">
        <f t="shared" si="260"/>
        <v>-423</v>
      </c>
      <c r="N2768">
        <f t="shared" si="261"/>
        <v>-366</v>
      </c>
      <c r="O2768">
        <f t="shared" si="262"/>
        <v>-647</v>
      </c>
      <c r="P2768" s="1" t="str">
        <f t="shared" si="263"/>
        <v>ABOVE</v>
      </c>
      <c r="Q2768" s="7">
        <v>1.4796747967479673</v>
      </c>
    </row>
    <row r="2769" spans="1:17" x14ac:dyDescent="0.3">
      <c r="A2769" s="2">
        <v>43</v>
      </c>
      <c r="B2769" s="8" t="s">
        <v>303</v>
      </c>
      <c r="C2769" s="8" t="s">
        <v>309</v>
      </c>
      <c r="D2769" s="8">
        <v>5.4</v>
      </c>
      <c r="E2769" s="8">
        <v>931</v>
      </c>
      <c r="F2769" s="8">
        <v>1086</v>
      </c>
      <c r="G2769" s="8">
        <v>1315</v>
      </c>
      <c r="H2769" s="8">
        <v>1734</v>
      </c>
      <c r="I2769" s="8">
        <v>2099</v>
      </c>
      <c r="J2769" s="8"/>
      <c r="K2769">
        <f t="shared" si="258"/>
        <v>-16</v>
      </c>
      <c r="L2769">
        <f t="shared" si="259"/>
        <v>107</v>
      </c>
      <c r="M2769">
        <f t="shared" si="260"/>
        <v>192</v>
      </c>
      <c r="N2769">
        <f t="shared" si="261"/>
        <v>425</v>
      </c>
      <c r="O2769">
        <f t="shared" si="262"/>
        <v>471</v>
      </c>
      <c r="P2769" s="1" t="str">
        <f t="shared" si="263"/>
        <v>BELOW</v>
      </c>
      <c r="Q2769" s="7">
        <v>-0.5609756097560975</v>
      </c>
    </row>
    <row r="2770" spans="1:17" x14ac:dyDescent="0.3">
      <c r="A2770" s="2">
        <v>43</v>
      </c>
      <c r="B2770" s="8" t="s">
        <v>303</v>
      </c>
      <c r="C2770" s="8" t="s">
        <v>308</v>
      </c>
      <c r="D2770" s="8">
        <v>8.3000000000000007</v>
      </c>
      <c r="E2770" s="8">
        <v>688</v>
      </c>
      <c r="F2770" s="8">
        <v>844</v>
      </c>
      <c r="G2770" s="8">
        <v>1050</v>
      </c>
      <c r="H2770" s="8">
        <v>1379</v>
      </c>
      <c r="I2770" s="8">
        <v>1689</v>
      </c>
      <c r="J2770" s="8"/>
      <c r="K2770">
        <f t="shared" si="258"/>
        <v>-259</v>
      </c>
      <c r="L2770">
        <f t="shared" si="259"/>
        <v>-135</v>
      </c>
      <c r="M2770">
        <f t="shared" si="260"/>
        <v>-73</v>
      </c>
      <c r="N2770">
        <f t="shared" si="261"/>
        <v>70</v>
      </c>
      <c r="O2770">
        <f t="shared" si="262"/>
        <v>61</v>
      </c>
      <c r="P2770" s="1" t="str">
        <f t="shared" si="263"/>
        <v>BELOW</v>
      </c>
      <c r="Q2770" s="7">
        <v>-0.32520325203252032</v>
      </c>
    </row>
    <row r="2771" spans="1:17" x14ac:dyDescent="0.3">
      <c r="A2771" s="2">
        <v>43</v>
      </c>
      <c r="B2771" s="8" t="s">
        <v>303</v>
      </c>
      <c r="C2771" s="8" t="s">
        <v>307</v>
      </c>
      <c r="D2771" s="8">
        <v>12.5</v>
      </c>
      <c r="E2771" s="8">
        <v>526</v>
      </c>
      <c r="F2771" s="8">
        <v>557</v>
      </c>
      <c r="G2771" s="8">
        <v>700</v>
      </c>
      <c r="H2771" s="8">
        <v>1012</v>
      </c>
      <c r="I2771" s="8">
        <v>1079</v>
      </c>
      <c r="J2771" s="8"/>
      <c r="K2771">
        <f t="shared" si="258"/>
        <v>-421</v>
      </c>
      <c r="L2771">
        <f t="shared" si="259"/>
        <v>-422</v>
      </c>
      <c r="M2771">
        <f t="shared" si="260"/>
        <v>-423</v>
      </c>
      <c r="N2771">
        <f t="shared" si="261"/>
        <v>-297</v>
      </c>
      <c r="O2771">
        <f t="shared" si="262"/>
        <v>-549</v>
      </c>
      <c r="P2771" s="1" t="str">
        <f t="shared" si="263"/>
        <v>ABOVE</v>
      </c>
      <c r="Q2771" s="7">
        <v>1.6260162601625959E-2</v>
      </c>
    </row>
    <row r="2772" spans="1:17" x14ac:dyDescent="0.3">
      <c r="A2772" s="2">
        <v>43</v>
      </c>
      <c r="B2772" s="8" t="s">
        <v>303</v>
      </c>
      <c r="C2772" s="8" t="s">
        <v>178</v>
      </c>
      <c r="D2772" s="8">
        <v>8.3000000000000007</v>
      </c>
      <c r="E2772" s="8">
        <v>714</v>
      </c>
      <c r="F2772" s="8">
        <v>857</v>
      </c>
      <c r="G2772" s="8">
        <v>1020</v>
      </c>
      <c r="H2772" s="8">
        <v>1278</v>
      </c>
      <c r="I2772" s="8">
        <v>1438</v>
      </c>
      <c r="J2772" s="8"/>
      <c r="K2772">
        <f t="shared" si="258"/>
        <v>-233</v>
      </c>
      <c r="L2772">
        <f t="shared" si="259"/>
        <v>-122</v>
      </c>
      <c r="M2772">
        <f t="shared" si="260"/>
        <v>-103</v>
      </c>
      <c r="N2772">
        <f t="shared" si="261"/>
        <v>-31</v>
      </c>
      <c r="O2772">
        <f t="shared" si="262"/>
        <v>-190</v>
      </c>
      <c r="P2772" s="1" t="str">
        <f t="shared" si="263"/>
        <v>BELOW</v>
      </c>
      <c r="Q2772" s="7">
        <v>-0.32520325203252032</v>
      </c>
    </row>
    <row r="2773" spans="1:17" x14ac:dyDescent="0.3">
      <c r="A2773" s="2">
        <v>43</v>
      </c>
      <c r="B2773" s="8" t="s">
        <v>303</v>
      </c>
      <c r="C2773" s="8" t="s">
        <v>24</v>
      </c>
      <c r="D2773" s="8">
        <v>14.3</v>
      </c>
      <c r="E2773" s="8">
        <v>572</v>
      </c>
      <c r="F2773" s="8">
        <v>599</v>
      </c>
      <c r="G2773" s="8">
        <v>761</v>
      </c>
      <c r="H2773" s="8">
        <v>1043</v>
      </c>
      <c r="I2773" s="8">
        <v>1299</v>
      </c>
      <c r="J2773" s="8"/>
      <c r="K2773">
        <f t="shared" si="258"/>
        <v>-375</v>
      </c>
      <c r="L2773">
        <f t="shared" si="259"/>
        <v>-380</v>
      </c>
      <c r="M2773">
        <f t="shared" si="260"/>
        <v>-362</v>
      </c>
      <c r="N2773">
        <f t="shared" si="261"/>
        <v>-266</v>
      </c>
      <c r="O2773">
        <f t="shared" si="262"/>
        <v>-329</v>
      </c>
      <c r="P2773" s="1" t="str">
        <f t="shared" si="263"/>
        <v>ABOVE</v>
      </c>
      <c r="Q2773" s="7">
        <v>0.16260162601626016</v>
      </c>
    </row>
    <row r="2774" spans="1:17" x14ac:dyDescent="0.3">
      <c r="A2774" s="2">
        <v>43</v>
      </c>
      <c r="B2774" s="8" t="s">
        <v>303</v>
      </c>
      <c r="C2774" s="8" t="s">
        <v>306</v>
      </c>
      <c r="D2774" s="8">
        <v>10.6</v>
      </c>
      <c r="E2774" s="8">
        <v>526</v>
      </c>
      <c r="F2774" s="8">
        <v>611</v>
      </c>
      <c r="G2774" s="8">
        <v>700</v>
      </c>
      <c r="H2774" s="8">
        <v>877</v>
      </c>
      <c r="I2774" s="8">
        <v>1079</v>
      </c>
      <c r="J2774" s="8"/>
      <c r="K2774">
        <f t="shared" si="258"/>
        <v>-421</v>
      </c>
      <c r="L2774">
        <f t="shared" si="259"/>
        <v>-368</v>
      </c>
      <c r="M2774">
        <f t="shared" si="260"/>
        <v>-423</v>
      </c>
      <c r="N2774">
        <f t="shared" si="261"/>
        <v>-432</v>
      </c>
      <c r="O2774">
        <f t="shared" si="262"/>
        <v>-549</v>
      </c>
      <c r="P2774" s="1" t="str">
        <f t="shared" si="263"/>
        <v>BELOW</v>
      </c>
      <c r="Q2774" s="7">
        <v>-0.13821138211382122</v>
      </c>
    </row>
    <row r="2775" spans="1:17" x14ac:dyDescent="0.3">
      <c r="A2775" s="2">
        <v>43</v>
      </c>
      <c r="B2775" s="8" t="s">
        <v>303</v>
      </c>
      <c r="C2775" s="8" t="s">
        <v>305</v>
      </c>
      <c r="D2775" s="8">
        <v>13.6</v>
      </c>
      <c r="E2775" s="8">
        <v>526</v>
      </c>
      <c r="F2775" s="8">
        <v>529</v>
      </c>
      <c r="G2775" s="8">
        <v>700</v>
      </c>
      <c r="H2775" s="8">
        <v>951</v>
      </c>
      <c r="I2775" s="8">
        <v>1079</v>
      </c>
      <c r="J2775" s="8"/>
      <c r="K2775">
        <f t="shared" si="258"/>
        <v>-421</v>
      </c>
      <c r="L2775">
        <f t="shared" si="259"/>
        <v>-450</v>
      </c>
      <c r="M2775">
        <f t="shared" si="260"/>
        <v>-423</v>
      </c>
      <c r="N2775">
        <f t="shared" si="261"/>
        <v>-358</v>
      </c>
      <c r="O2775">
        <f t="shared" si="262"/>
        <v>-549</v>
      </c>
      <c r="P2775" s="1" t="str">
        <f t="shared" si="263"/>
        <v>ABOVE</v>
      </c>
      <c r="Q2775" s="7">
        <v>0.10569105691056901</v>
      </c>
    </row>
    <row r="2776" spans="1:17" x14ac:dyDescent="0.3">
      <c r="A2776" s="2">
        <v>43</v>
      </c>
      <c r="B2776" s="8" t="s">
        <v>303</v>
      </c>
      <c r="C2776" s="8" t="s">
        <v>304</v>
      </c>
      <c r="D2776" s="8">
        <v>30.1</v>
      </c>
      <c r="E2776" s="8">
        <v>526</v>
      </c>
      <c r="F2776" s="8">
        <v>611</v>
      </c>
      <c r="G2776" s="8">
        <v>700</v>
      </c>
      <c r="H2776" s="8">
        <v>1012</v>
      </c>
      <c r="I2776" s="8">
        <v>1079</v>
      </c>
      <c r="J2776" s="8"/>
      <c r="K2776">
        <f t="shared" si="258"/>
        <v>-421</v>
      </c>
      <c r="L2776">
        <f t="shared" si="259"/>
        <v>-368</v>
      </c>
      <c r="M2776">
        <f t="shared" si="260"/>
        <v>-423</v>
      </c>
      <c r="N2776">
        <f t="shared" si="261"/>
        <v>-297</v>
      </c>
      <c r="O2776">
        <f t="shared" si="262"/>
        <v>-549</v>
      </c>
      <c r="P2776" s="1" t="str">
        <f t="shared" si="263"/>
        <v>ABOVE</v>
      </c>
      <c r="Q2776" s="7">
        <v>1.4471544715447153</v>
      </c>
    </row>
    <row r="2777" spans="1:17" x14ac:dyDescent="0.3">
      <c r="A2777" s="2">
        <v>43</v>
      </c>
      <c r="B2777" s="8" t="s">
        <v>303</v>
      </c>
      <c r="C2777" s="8" t="s">
        <v>302</v>
      </c>
      <c r="D2777" s="8">
        <v>29.6</v>
      </c>
      <c r="E2777" s="8">
        <v>526</v>
      </c>
      <c r="F2777" s="8">
        <v>611</v>
      </c>
      <c r="G2777" s="8">
        <v>700</v>
      </c>
      <c r="H2777" s="8">
        <v>877</v>
      </c>
      <c r="I2777" s="8">
        <v>1079</v>
      </c>
      <c r="J2777" s="8"/>
      <c r="K2777">
        <f t="shared" si="258"/>
        <v>-421</v>
      </c>
      <c r="L2777">
        <f t="shared" si="259"/>
        <v>-368</v>
      </c>
      <c r="M2777">
        <f t="shared" si="260"/>
        <v>-423</v>
      </c>
      <c r="N2777">
        <f t="shared" si="261"/>
        <v>-432</v>
      </c>
      <c r="O2777">
        <f t="shared" si="262"/>
        <v>-549</v>
      </c>
      <c r="P2777" s="1" t="str">
        <f t="shared" si="263"/>
        <v>ABOVE</v>
      </c>
      <c r="Q2777" s="7">
        <v>1.4065040650406504</v>
      </c>
    </row>
    <row r="2778" spans="1:17" x14ac:dyDescent="0.3">
      <c r="A2778" s="2">
        <v>44</v>
      </c>
      <c r="B2778" s="8" t="s">
        <v>280</v>
      </c>
      <c r="C2778" s="8" t="s">
        <v>301</v>
      </c>
      <c r="D2778" s="8">
        <v>8.9</v>
      </c>
      <c r="E2778" s="8">
        <v>476</v>
      </c>
      <c r="F2778" s="8">
        <v>545</v>
      </c>
      <c r="G2778" s="8">
        <v>699</v>
      </c>
      <c r="H2778" s="8">
        <v>945</v>
      </c>
      <c r="I2778" s="8">
        <v>1155</v>
      </c>
      <c r="J2778" s="8"/>
      <c r="K2778">
        <f t="shared" si="258"/>
        <v>-471</v>
      </c>
      <c r="L2778">
        <f t="shared" si="259"/>
        <v>-434</v>
      </c>
      <c r="M2778">
        <f t="shared" si="260"/>
        <v>-424</v>
      </c>
      <c r="N2778">
        <f t="shared" si="261"/>
        <v>-364</v>
      </c>
      <c r="O2778">
        <f t="shared" si="262"/>
        <v>-473</v>
      </c>
      <c r="P2778" s="1" t="str">
        <f t="shared" si="263"/>
        <v>BELOW</v>
      </c>
      <c r="Q2778" s="7">
        <v>-0.27642276422764228</v>
      </c>
    </row>
    <row r="2779" spans="1:17" x14ac:dyDescent="0.3">
      <c r="A2779" s="2">
        <v>44</v>
      </c>
      <c r="B2779" s="8" t="s">
        <v>280</v>
      </c>
      <c r="C2779" s="8" t="s">
        <v>300</v>
      </c>
      <c r="D2779" s="8">
        <v>7.5</v>
      </c>
      <c r="E2779" s="8">
        <v>473</v>
      </c>
      <c r="F2779" s="8">
        <v>544</v>
      </c>
      <c r="G2779" s="8">
        <v>720</v>
      </c>
      <c r="H2779" s="8">
        <v>1004</v>
      </c>
      <c r="I2779" s="8">
        <v>1172</v>
      </c>
      <c r="J2779" s="8"/>
      <c r="K2779">
        <f t="shared" si="258"/>
        <v>-474</v>
      </c>
      <c r="L2779">
        <f t="shared" si="259"/>
        <v>-435</v>
      </c>
      <c r="M2779">
        <f t="shared" si="260"/>
        <v>-403</v>
      </c>
      <c r="N2779">
        <f t="shared" si="261"/>
        <v>-305</v>
      </c>
      <c r="O2779">
        <f t="shared" si="262"/>
        <v>-456</v>
      </c>
      <c r="P2779" s="1" t="str">
        <f t="shared" si="263"/>
        <v>BELOW</v>
      </c>
      <c r="Q2779" s="7">
        <v>-0.3902439024390244</v>
      </c>
    </row>
    <row r="2780" spans="1:17" x14ac:dyDescent="0.3">
      <c r="A2780" s="2">
        <v>44</v>
      </c>
      <c r="B2780" s="8" t="s">
        <v>280</v>
      </c>
      <c r="C2780" s="8" t="s">
        <v>299</v>
      </c>
      <c r="D2780" s="8">
        <v>13.1</v>
      </c>
      <c r="E2780" s="8">
        <v>450</v>
      </c>
      <c r="F2780" s="8">
        <v>564</v>
      </c>
      <c r="G2780" s="8">
        <v>700</v>
      </c>
      <c r="H2780" s="8">
        <v>1008</v>
      </c>
      <c r="I2780" s="8">
        <v>1213</v>
      </c>
      <c r="J2780" s="8"/>
      <c r="K2780">
        <f t="shared" si="258"/>
        <v>-497</v>
      </c>
      <c r="L2780">
        <f t="shared" si="259"/>
        <v>-415</v>
      </c>
      <c r="M2780">
        <f t="shared" si="260"/>
        <v>-423</v>
      </c>
      <c r="N2780">
        <f t="shared" si="261"/>
        <v>-301</v>
      </c>
      <c r="O2780">
        <f t="shared" si="262"/>
        <v>-415</v>
      </c>
      <c r="P2780" s="1" t="str">
        <f t="shared" si="263"/>
        <v>ABOVE</v>
      </c>
      <c r="Q2780" s="7">
        <v>6.5040650406503975E-2</v>
      </c>
    </row>
    <row r="2781" spans="1:17" x14ac:dyDescent="0.3">
      <c r="A2781" s="2">
        <v>44</v>
      </c>
      <c r="B2781" s="8" t="s">
        <v>280</v>
      </c>
      <c r="C2781" s="8" t="s">
        <v>20</v>
      </c>
      <c r="D2781" s="8">
        <v>16.399999999999999</v>
      </c>
      <c r="E2781" s="8">
        <v>500</v>
      </c>
      <c r="F2781" s="8">
        <v>549</v>
      </c>
      <c r="G2781" s="8">
        <v>699</v>
      </c>
      <c r="H2781" s="8">
        <v>1011</v>
      </c>
      <c r="I2781" s="8">
        <v>1211</v>
      </c>
      <c r="J2781" s="8"/>
      <c r="K2781">
        <f t="shared" si="258"/>
        <v>-447</v>
      </c>
      <c r="L2781">
        <f t="shared" si="259"/>
        <v>-430</v>
      </c>
      <c r="M2781">
        <f t="shared" si="260"/>
        <v>-424</v>
      </c>
      <c r="N2781">
        <f t="shared" si="261"/>
        <v>-298</v>
      </c>
      <c r="O2781">
        <f t="shared" si="262"/>
        <v>-417</v>
      </c>
      <c r="P2781" s="1" t="str">
        <f t="shared" si="263"/>
        <v>ABOVE</v>
      </c>
      <c r="Q2781" s="7">
        <v>0.33333333333333315</v>
      </c>
    </row>
    <row r="2782" spans="1:17" x14ac:dyDescent="0.3">
      <c r="A2782" s="2">
        <v>44</v>
      </c>
      <c r="B2782" s="8" t="s">
        <v>280</v>
      </c>
      <c r="C2782" s="8" t="s">
        <v>298</v>
      </c>
      <c r="D2782" s="8">
        <v>6.7</v>
      </c>
      <c r="E2782" s="8">
        <v>528</v>
      </c>
      <c r="F2782" s="8">
        <v>605</v>
      </c>
      <c r="G2782" s="8">
        <v>776</v>
      </c>
      <c r="H2782" s="8">
        <v>1070</v>
      </c>
      <c r="I2782" s="8">
        <v>1218</v>
      </c>
      <c r="J2782" s="8"/>
      <c r="K2782">
        <f t="shared" si="258"/>
        <v>-419</v>
      </c>
      <c r="L2782">
        <f t="shared" si="259"/>
        <v>-374</v>
      </c>
      <c r="M2782">
        <f t="shared" si="260"/>
        <v>-347</v>
      </c>
      <c r="N2782">
        <f t="shared" si="261"/>
        <v>-239</v>
      </c>
      <c r="O2782">
        <f t="shared" si="262"/>
        <v>-410</v>
      </c>
      <c r="P2782" s="1" t="str">
        <f t="shared" si="263"/>
        <v>BELOW</v>
      </c>
      <c r="Q2782" s="7">
        <v>-0.45528455284552849</v>
      </c>
    </row>
    <row r="2783" spans="1:17" x14ac:dyDescent="0.3">
      <c r="A2783" s="2">
        <v>44</v>
      </c>
      <c r="B2783" s="8" t="s">
        <v>280</v>
      </c>
      <c r="C2783" s="8" t="s">
        <v>297</v>
      </c>
      <c r="D2783" s="8">
        <v>5.5</v>
      </c>
      <c r="E2783" s="8">
        <v>594</v>
      </c>
      <c r="F2783" s="8">
        <v>713</v>
      </c>
      <c r="G2783" s="8">
        <v>910</v>
      </c>
      <c r="H2783" s="8">
        <v>1290</v>
      </c>
      <c r="I2783" s="8">
        <v>1514</v>
      </c>
      <c r="J2783" s="8"/>
      <c r="K2783">
        <f t="shared" si="258"/>
        <v>-353</v>
      </c>
      <c r="L2783">
        <f t="shared" si="259"/>
        <v>-266</v>
      </c>
      <c r="M2783">
        <f t="shared" si="260"/>
        <v>-213</v>
      </c>
      <c r="N2783">
        <f t="shared" si="261"/>
        <v>-19</v>
      </c>
      <c r="O2783">
        <f t="shared" si="262"/>
        <v>-114</v>
      </c>
      <c r="P2783" s="1" t="str">
        <f t="shared" si="263"/>
        <v>BELOW</v>
      </c>
      <c r="Q2783" s="7">
        <v>-0.55284552845528456</v>
      </c>
    </row>
    <row r="2784" spans="1:17" x14ac:dyDescent="0.3">
      <c r="A2784" s="2">
        <v>44</v>
      </c>
      <c r="B2784" s="8" t="s">
        <v>280</v>
      </c>
      <c r="C2784" s="8" t="s">
        <v>296</v>
      </c>
      <c r="D2784" s="8">
        <v>14.2</v>
      </c>
      <c r="E2784" s="8">
        <v>555</v>
      </c>
      <c r="F2784" s="8">
        <v>684</v>
      </c>
      <c r="G2784" s="8">
        <v>816</v>
      </c>
      <c r="H2784" s="8">
        <v>1142</v>
      </c>
      <c r="I2784" s="8">
        <v>1363</v>
      </c>
      <c r="J2784" s="8"/>
      <c r="K2784">
        <f t="shared" si="258"/>
        <v>-392</v>
      </c>
      <c r="L2784">
        <f t="shared" si="259"/>
        <v>-295</v>
      </c>
      <c r="M2784">
        <f t="shared" si="260"/>
        <v>-307</v>
      </c>
      <c r="N2784">
        <f t="shared" si="261"/>
        <v>-167</v>
      </c>
      <c r="O2784">
        <f t="shared" si="262"/>
        <v>-265</v>
      </c>
      <c r="P2784" s="1" t="str">
        <f t="shared" si="263"/>
        <v>ABOVE</v>
      </c>
      <c r="Q2784" s="7">
        <v>0.15447154471544702</v>
      </c>
    </row>
    <row r="2785" spans="1:17" x14ac:dyDescent="0.3">
      <c r="A2785" s="2">
        <v>44</v>
      </c>
      <c r="B2785" s="8" t="s">
        <v>280</v>
      </c>
      <c r="C2785" s="8" t="s">
        <v>295</v>
      </c>
      <c r="D2785" s="8">
        <v>10.9</v>
      </c>
      <c r="E2785" s="8">
        <v>476</v>
      </c>
      <c r="F2785" s="8">
        <v>611</v>
      </c>
      <c r="G2785" s="8">
        <v>699</v>
      </c>
      <c r="H2785" s="8">
        <v>887</v>
      </c>
      <c r="I2785" s="8">
        <v>945</v>
      </c>
      <c r="J2785" s="8"/>
      <c r="K2785">
        <f t="shared" si="258"/>
        <v>-471</v>
      </c>
      <c r="L2785">
        <f t="shared" si="259"/>
        <v>-368</v>
      </c>
      <c r="M2785">
        <f t="shared" si="260"/>
        <v>-424</v>
      </c>
      <c r="N2785">
        <f t="shared" si="261"/>
        <v>-422</v>
      </c>
      <c r="O2785">
        <f t="shared" si="262"/>
        <v>-683</v>
      </c>
      <c r="P2785" s="1" t="str">
        <f t="shared" si="263"/>
        <v>BELOW</v>
      </c>
      <c r="Q2785" s="7">
        <v>-0.11382113821138214</v>
      </c>
    </row>
    <row r="2786" spans="1:17" x14ac:dyDescent="0.3">
      <c r="A2786" s="2">
        <v>44</v>
      </c>
      <c r="B2786" s="8" t="s">
        <v>280</v>
      </c>
      <c r="C2786" s="8" t="s">
        <v>167</v>
      </c>
      <c r="D2786" s="8">
        <v>9.4</v>
      </c>
      <c r="E2786" s="8">
        <v>476</v>
      </c>
      <c r="F2786" s="8">
        <v>545</v>
      </c>
      <c r="G2786" s="8">
        <v>699</v>
      </c>
      <c r="H2786" s="8">
        <v>1011</v>
      </c>
      <c r="I2786" s="8">
        <v>1019</v>
      </c>
      <c r="J2786" s="8"/>
      <c r="K2786">
        <f t="shared" si="258"/>
        <v>-471</v>
      </c>
      <c r="L2786">
        <f t="shared" si="259"/>
        <v>-434</v>
      </c>
      <c r="M2786">
        <f t="shared" si="260"/>
        <v>-424</v>
      </c>
      <c r="N2786">
        <f t="shared" si="261"/>
        <v>-298</v>
      </c>
      <c r="O2786">
        <f t="shared" si="262"/>
        <v>-609</v>
      </c>
      <c r="P2786" s="1" t="str">
        <f t="shared" si="263"/>
        <v>BELOW</v>
      </c>
      <c r="Q2786" s="7">
        <v>-0.23577235772357724</v>
      </c>
    </row>
    <row r="2787" spans="1:17" x14ac:dyDescent="0.3">
      <c r="A2787" s="2">
        <v>44</v>
      </c>
      <c r="B2787" s="8" t="s">
        <v>280</v>
      </c>
      <c r="C2787" s="8" t="s">
        <v>294</v>
      </c>
      <c r="D2787" s="8">
        <v>12.2</v>
      </c>
      <c r="E2787" s="8">
        <v>562</v>
      </c>
      <c r="F2787" s="8">
        <v>644</v>
      </c>
      <c r="G2787" s="8">
        <v>826</v>
      </c>
      <c r="H2787" s="8">
        <v>1112</v>
      </c>
      <c r="I2787" s="8">
        <v>1117</v>
      </c>
      <c r="J2787" s="8"/>
      <c r="K2787">
        <f t="shared" si="258"/>
        <v>-385</v>
      </c>
      <c r="L2787">
        <f t="shared" si="259"/>
        <v>-335</v>
      </c>
      <c r="M2787">
        <f t="shared" si="260"/>
        <v>-297</v>
      </c>
      <c r="N2787">
        <f t="shared" si="261"/>
        <v>-197</v>
      </c>
      <c r="O2787">
        <f t="shared" si="262"/>
        <v>-511</v>
      </c>
      <c r="P2787" s="1" t="str">
        <f t="shared" si="263"/>
        <v>BELOW</v>
      </c>
      <c r="Q2787" s="7">
        <v>-8.1300813008131235E-3</v>
      </c>
    </row>
    <row r="2788" spans="1:17" x14ac:dyDescent="0.3">
      <c r="A2788" s="2">
        <v>44</v>
      </c>
      <c r="B2788" s="8" t="s">
        <v>280</v>
      </c>
      <c r="C2788" s="8" t="s">
        <v>70</v>
      </c>
      <c r="D2788" s="8">
        <v>13.1</v>
      </c>
      <c r="E2788" s="8">
        <v>475</v>
      </c>
      <c r="F2788" s="8">
        <v>598</v>
      </c>
      <c r="G2788" s="8">
        <v>699</v>
      </c>
      <c r="H2788" s="8">
        <v>1011</v>
      </c>
      <c r="I2788" s="8">
        <v>1179</v>
      </c>
      <c r="J2788" s="8"/>
      <c r="K2788">
        <f t="shared" si="258"/>
        <v>-472</v>
      </c>
      <c r="L2788">
        <f t="shared" si="259"/>
        <v>-381</v>
      </c>
      <c r="M2788">
        <f t="shared" si="260"/>
        <v>-424</v>
      </c>
      <c r="N2788">
        <f t="shared" si="261"/>
        <v>-298</v>
      </c>
      <c r="O2788">
        <f t="shared" si="262"/>
        <v>-449</v>
      </c>
      <c r="P2788" s="1" t="str">
        <f t="shared" si="263"/>
        <v>ABOVE</v>
      </c>
      <c r="Q2788" s="7">
        <v>6.5040650406503975E-2</v>
      </c>
    </row>
    <row r="2789" spans="1:17" x14ac:dyDescent="0.3">
      <c r="A2789" s="2">
        <v>44</v>
      </c>
      <c r="B2789" s="8" t="s">
        <v>280</v>
      </c>
      <c r="C2789" s="8" t="s">
        <v>293</v>
      </c>
      <c r="D2789" s="8">
        <v>9</v>
      </c>
      <c r="E2789" s="8">
        <v>654</v>
      </c>
      <c r="F2789" s="8">
        <v>751</v>
      </c>
      <c r="G2789" s="8">
        <v>862</v>
      </c>
      <c r="H2789" s="8">
        <v>1246</v>
      </c>
      <c r="I2789" s="8">
        <v>1514</v>
      </c>
      <c r="J2789" s="8"/>
      <c r="K2789">
        <f t="shared" si="258"/>
        <v>-293</v>
      </c>
      <c r="L2789">
        <f t="shared" si="259"/>
        <v>-228</v>
      </c>
      <c r="M2789">
        <f t="shared" si="260"/>
        <v>-261</v>
      </c>
      <c r="N2789">
        <f t="shared" si="261"/>
        <v>-63</v>
      </c>
      <c r="O2789">
        <f t="shared" si="262"/>
        <v>-114</v>
      </c>
      <c r="P2789" s="1" t="str">
        <f t="shared" si="263"/>
        <v>BELOW</v>
      </c>
      <c r="Q2789" s="7">
        <v>-0.26829268292682928</v>
      </c>
    </row>
    <row r="2790" spans="1:17" x14ac:dyDescent="0.3">
      <c r="A2790" s="2">
        <v>44</v>
      </c>
      <c r="B2790" s="8" t="s">
        <v>280</v>
      </c>
      <c r="C2790" s="8" t="s">
        <v>292</v>
      </c>
      <c r="D2790" s="8">
        <v>9.4</v>
      </c>
      <c r="E2790" s="8">
        <v>535</v>
      </c>
      <c r="F2790" s="8">
        <v>619</v>
      </c>
      <c r="G2790" s="8">
        <v>809</v>
      </c>
      <c r="H2790" s="8">
        <v>1070</v>
      </c>
      <c r="I2790" s="8">
        <v>1218</v>
      </c>
      <c r="J2790" s="8"/>
      <c r="K2790">
        <f t="shared" si="258"/>
        <v>-412</v>
      </c>
      <c r="L2790">
        <f t="shared" si="259"/>
        <v>-360</v>
      </c>
      <c r="M2790">
        <f t="shared" si="260"/>
        <v>-314</v>
      </c>
      <c r="N2790">
        <f t="shared" si="261"/>
        <v>-239</v>
      </c>
      <c r="O2790">
        <f t="shared" si="262"/>
        <v>-410</v>
      </c>
      <c r="P2790" s="1" t="str">
        <f t="shared" si="263"/>
        <v>BELOW</v>
      </c>
      <c r="Q2790" s="7">
        <v>-0.23577235772357724</v>
      </c>
    </row>
    <row r="2791" spans="1:17" x14ac:dyDescent="0.3">
      <c r="A2791" s="2">
        <v>44</v>
      </c>
      <c r="B2791" s="8" t="s">
        <v>280</v>
      </c>
      <c r="C2791" s="8" t="s">
        <v>291</v>
      </c>
      <c r="D2791" s="8">
        <v>11.8</v>
      </c>
      <c r="E2791" s="8">
        <v>476</v>
      </c>
      <c r="F2791" s="8">
        <v>528</v>
      </c>
      <c r="G2791" s="8">
        <v>699</v>
      </c>
      <c r="H2791" s="8">
        <v>889</v>
      </c>
      <c r="I2791" s="8">
        <v>1228</v>
      </c>
      <c r="J2791" s="8"/>
      <c r="K2791">
        <f t="shared" si="258"/>
        <v>-471</v>
      </c>
      <c r="L2791">
        <f t="shared" si="259"/>
        <v>-451</v>
      </c>
      <c r="M2791">
        <f t="shared" si="260"/>
        <v>-424</v>
      </c>
      <c r="N2791">
        <f t="shared" si="261"/>
        <v>-420</v>
      </c>
      <c r="O2791">
        <f t="shared" si="262"/>
        <v>-400</v>
      </c>
      <c r="P2791" s="1" t="str">
        <f t="shared" si="263"/>
        <v>BELOW</v>
      </c>
      <c r="Q2791" s="7">
        <v>-4.065040650406504E-2</v>
      </c>
    </row>
    <row r="2792" spans="1:17" x14ac:dyDescent="0.3">
      <c r="A2792" s="2">
        <v>44</v>
      </c>
      <c r="B2792" s="8" t="s">
        <v>280</v>
      </c>
      <c r="C2792" s="8" t="s">
        <v>117</v>
      </c>
      <c r="D2792" s="8">
        <v>4</v>
      </c>
      <c r="E2792" s="8">
        <v>594</v>
      </c>
      <c r="F2792" s="8">
        <v>713</v>
      </c>
      <c r="G2792" s="8">
        <v>910</v>
      </c>
      <c r="H2792" s="8">
        <v>1290</v>
      </c>
      <c r="I2792" s="8">
        <v>1514</v>
      </c>
      <c r="J2792" s="8"/>
      <c r="K2792">
        <f t="shared" si="258"/>
        <v>-353</v>
      </c>
      <c r="L2792">
        <f t="shared" si="259"/>
        <v>-266</v>
      </c>
      <c r="M2792">
        <f t="shared" si="260"/>
        <v>-213</v>
      </c>
      <c r="N2792">
        <f t="shared" si="261"/>
        <v>-19</v>
      </c>
      <c r="O2792">
        <f t="shared" si="262"/>
        <v>-114</v>
      </c>
      <c r="P2792" s="1" t="str">
        <f t="shared" si="263"/>
        <v>BELOW</v>
      </c>
      <c r="Q2792" s="7">
        <v>-0.67479674796747968</v>
      </c>
    </row>
    <row r="2793" spans="1:17" x14ac:dyDescent="0.3">
      <c r="A2793" s="2">
        <v>44</v>
      </c>
      <c r="B2793" s="8" t="s">
        <v>280</v>
      </c>
      <c r="C2793" s="8" t="s">
        <v>290</v>
      </c>
      <c r="D2793" s="8">
        <v>15.7</v>
      </c>
      <c r="E2793" s="8">
        <v>521</v>
      </c>
      <c r="F2793" s="8">
        <v>597</v>
      </c>
      <c r="G2793" s="8">
        <v>765</v>
      </c>
      <c r="H2793" s="8">
        <v>958</v>
      </c>
      <c r="I2793" s="8">
        <v>1201</v>
      </c>
      <c r="J2793" s="8"/>
      <c r="K2793">
        <f t="shared" si="258"/>
        <v>-426</v>
      </c>
      <c r="L2793">
        <f t="shared" si="259"/>
        <v>-382</v>
      </c>
      <c r="M2793">
        <f t="shared" si="260"/>
        <v>-358</v>
      </c>
      <c r="N2793">
        <f t="shared" si="261"/>
        <v>-351</v>
      </c>
      <c r="O2793">
        <f t="shared" si="262"/>
        <v>-427</v>
      </c>
      <c r="P2793" s="1" t="str">
        <f t="shared" si="263"/>
        <v>ABOVE</v>
      </c>
      <c r="Q2793" s="7">
        <v>0.27642276422764217</v>
      </c>
    </row>
    <row r="2794" spans="1:17" x14ac:dyDescent="0.3">
      <c r="A2794" s="2">
        <v>44</v>
      </c>
      <c r="B2794" s="8" t="s">
        <v>280</v>
      </c>
      <c r="C2794" s="8" t="s">
        <v>289</v>
      </c>
      <c r="D2794" s="8">
        <v>9.3000000000000007</v>
      </c>
      <c r="E2794" s="8">
        <v>528</v>
      </c>
      <c r="F2794" s="8">
        <v>605</v>
      </c>
      <c r="G2794" s="8">
        <v>776</v>
      </c>
      <c r="H2794" s="8">
        <v>1070</v>
      </c>
      <c r="I2794" s="8">
        <v>1218</v>
      </c>
      <c r="J2794" s="8"/>
      <c r="K2794">
        <f t="shared" si="258"/>
        <v>-419</v>
      </c>
      <c r="L2794">
        <f t="shared" si="259"/>
        <v>-374</v>
      </c>
      <c r="M2794">
        <f t="shared" si="260"/>
        <v>-347</v>
      </c>
      <c r="N2794">
        <f t="shared" si="261"/>
        <v>-239</v>
      </c>
      <c r="O2794">
        <f t="shared" si="262"/>
        <v>-410</v>
      </c>
      <c r="P2794" s="1" t="str">
        <f t="shared" si="263"/>
        <v>BELOW</v>
      </c>
      <c r="Q2794" s="7">
        <v>-0.24390243902439024</v>
      </c>
    </row>
    <row r="2795" spans="1:17" x14ac:dyDescent="0.3">
      <c r="A2795" s="2">
        <v>44</v>
      </c>
      <c r="B2795" s="8" t="s">
        <v>280</v>
      </c>
      <c r="C2795" s="8" t="s">
        <v>288</v>
      </c>
      <c r="D2795" s="8">
        <v>9</v>
      </c>
      <c r="E2795" s="8">
        <v>708</v>
      </c>
      <c r="F2795" s="8">
        <v>870</v>
      </c>
      <c r="G2795" s="8">
        <v>1075</v>
      </c>
      <c r="H2795" s="8">
        <v>1518</v>
      </c>
      <c r="I2795" s="8">
        <v>1727</v>
      </c>
      <c r="J2795" s="8"/>
      <c r="K2795">
        <f t="shared" si="258"/>
        <v>-239</v>
      </c>
      <c r="L2795">
        <f t="shared" si="259"/>
        <v>-109</v>
      </c>
      <c r="M2795">
        <f t="shared" si="260"/>
        <v>-48</v>
      </c>
      <c r="N2795">
        <f t="shared" si="261"/>
        <v>209</v>
      </c>
      <c r="O2795">
        <f t="shared" si="262"/>
        <v>99</v>
      </c>
      <c r="P2795" s="1" t="str">
        <f t="shared" si="263"/>
        <v>BELOW</v>
      </c>
      <c r="Q2795" s="7">
        <v>-0.26829268292682928</v>
      </c>
    </row>
    <row r="2796" spans="1:17" x14ac:dyDescent="0.3">
      <c r="A2796" s="2">
        <v>44</v>
      </c>
      <c r="B2796" s="8" t="s">
        <v>280</v>
      </c>
      <c r="C2796" s="8" t="s">
        <v>157</v>
      </c>
      <c r="D2796" s="8">
        <v>21.9</v>
      </c>
      <c r="E2796" s="8">
        <v>476</v>
      </c>
      <c r="F2796" s="8">
        <v>611</v>
      </c>
      <c r="G2796" s="8">
        <v>699</v>
      </c>
      <c r="H2796" s="8">
        <v>930</v>
      </c>
      <c r="I2796" s="8">
        <v>1097</v>
      </c>
      <c r="J2796" s="8"/>
      <c r="K2796">
        <f t="shared" si="258"/>
        <v>-471</v>
      </c>
      <c r="L2796">
        <f t="shared" si="259"/>
        <v>-368</v>
      </c>
      <c r="M2796">
        <f t="shared" si="260"/>
        <v>-424</v>
      </c>
      <c r="N2796">
        <f t="shared" si="261"/>
        <v>-379</v>
      </c>
      <c r="O2796">
        <f t="shared" si="262"/>
        <v>-531</v>
      </c>
      <c r="P2796" s="1" t="str">
        <f t="shared" si="263"/>
        <v>ABOVE</v>
      </c>
      <c r="Q2796" s="7">
        <v>0.78048780487804859</v>
      </c>
    </row>
    <row r="2797" spans="1:17" x14ac:dyDescent="0.3">
      <c r="A2797" s="2">
        <v>44</v>
      </c>
      <c r="B2797" s="8" t="s">
        <v>280</v>
      </c>
      <c r="C2797" s="8" t="s">
        <v>287</v>
      </c>
      <c r="D2797" s="8">
        <v>13.1</v>
      </c>
      <c r="E2797" s="8">
        <v>476</v>
      </c>
      <c r="F2797" s="8">
        <v>528</v>
      </c>
      <c r="G2797" s="8">
        <v>699</v>
      </c>
      <c r="H2797" s="8">
        <v>876</v>
      </c>
      <c r="I2797" s="8">
        <v>987</v>
      </c>
      <c r="J2797" s="8"/>
      <c r="K2797">
        <f t="shared" si="258"/>
        <v>-471</v>
      </c>
      <c r="L2797">
        <f t="shared" si="259"/>
        <v>-451</v>
      </c>
      <c r="M2797">
        <f t="shared" si="260"/>
        <v>-424</v>
      </c>
      <c r="N2797">
        <f t="shared" si="261"/>
        <v>-433</v>
      </c>
      <c r="O2797">
        <f t="shared" si="262"/>
        <v>-641</v>
      </c>
      <c r="P2797" s="1" t="str">
        <f t="shared" si="263"/>
        <v>ABOVE</v>
      </c>
      <c r="Q2797" s="7">
        <v>6.5040650406503975E-2</v>
      </c>
    </row>
    <row r="2798" spans="1:17" x14ac:dyDescent="0.3">
      <c r="A2798" s="2">
        <v>44</v>
      </c>
      <c r="B2798" s="8" t="s">
        <v>280</v>
      </c>
      <c r="C2798" s="8" t="s">
        <v>286</v>
      </c>
      <c r="D2798" s="8">
        <v>12.1</v>
      </c>
      <c r="E2798" s="8">
        <v>476</v>
      </c>
      <c r="F2798" s="8">
        <v>584</v>
      </c>
      <c r="G2798" s="8">
        <v>699</v>
      </c>
      <c r="H2798" s="8">
        <v>969</v>
      </c>
      <c r="I2798" s="8">
        <v>1099</v>
      </c>
      <c r="J2798" s="8"/>
      <c r="K2798">
        <f t="shared" si="258"/>
        <v>-471</v>
      </c>
      <c r="L2798">
        <f t="shared" si="259"/>
        <v>-395</v>
      </c>
      <c r="M2798">
        <f t="shared" si="260"/>
        <v>-424</v>
      </c>
      <c r="N2798">
        <f t="shared" si="261"/>
        <v>-340</v>
      </c>
      <c r="O2798">
        <f t="shared" si="262"/>
        <v>-529</v>
      </c>
      <c r="P2798" s="1" t="str">
        <f t="shared" si="263"/>
        <v>BELOW</v>
      </c>
      <c r="Q2798" s="7">
        <v>-1.6260162601626101E-2</v>
      </c>
    </row>
    <row r="2799" spans="1:17" x14ac:dyDescent="0.3">
      <c r="A2799" s="2">
        <v>44</v>
      </c>
      <c r="B2799" s="8" t="s">
        <v>280</v>
      </c>
      <c r="C2799" s="8" t="s">
        <v>285</v>
      </c>
      <c r="D2799" s="8">
        <v>4.7</v>
      </c>
      <c r="E2799" s="8">
        <v>760</v>
      </c>
      <c r="F2799" s="8">
        <v>977</v>
      </c>
      <c r="G2799" s="8">
        <v>1183</v>
      </c>
      <c r="H2799" s="8">
        <v>1570</v>
      </c>
      <c r="I2799" s="8">
        <v>2078</v>
      </c>
      <c r="J2799" s="8"/>
      <c r="K2799">
        <f t="shared" si="258"/>
        <v>-187</v>
      </c>
      <c r="L2799">
        <f t="shared" si="259"/>
        <v>-2</v>
      </c>
      <c r="M2799">
        <f t="shared" si="260"/>
        <v>60</v>
      </c>
      <c r="N2799">
        <f t="shared" si="261"/>
        <v>261</v>
      </c>
      <c r="O2799">
        <f t="shared" si="262"/>
        <v>450</v>
      </c>
      <c r="P2799" s="1" t="str">
        <f t="shared" si="263"/>
        <v>BELOW</v>
      </c>
      <c r="Q2799" s="7">
        <v>-0.61788617886178865</v>
      </c>
    </row>
    <row r="2800" spans="1:17" x14ac:dyDescent="0.3">
      <c r="A2800" s="2">
        <v>44</v>
      </c>
      <c r="B2800" s="8" t="s">
        <v>280</v>
      </c>
      <c r="C2800" s="8" t="s">
        <v>284</v>
      </c>
      <c r="D2800" s="8">
        <v>5.3</v>
      </c>
      <c r="E2800" s="8">
        <v>613</v>
      </c>
      <c r="F2800" s="8">
        <v>751</v>
      </c>
      <c r="G2800" s="8">
        <v>887</v>
      </c>
      <c r="H2800" s="8">
        <v>1282</v>
      </c>
      <c r="I2800" s="8">
        <v>1558</v>
      </c>
      <c r="J2800" s="8"/>
      <c r="K2800">
        <f t="shared" si="258"/>
        <v>-334</v>
      </c>
      <c r="L2800">
        <f t="shared" si="259"/>
        <v>-228</v>
      </c>
      <c r="M2800">
        <f t="shared" si="260"/>
        <v>-236</v>
      </c>
      <c r="N2800">
        <f t="shared" si="261"/>
        <v>-27</v>
      </c>
      <c r="O2800">
        <f t="shared" si="262"/>
        <v>-70</v>
      </c>
      <c r="P2800" s="1" t="str">
        <f t="shared" si="263"/>
        <v>BELOW</v>
      </c>
      <c r="Q2800" s="7">
        <v>-0.56910569105691056</v>
      </c>
    </row>
    <row r="2801" spans="1:17" x14ac:dyDescent="0.3">
      <c r="A2801" s="2">
        <v>44</v>
      </c>
      <c r="B2801" s="8" t="s">
        <v>280</v>
      </c>
      <c r="C2801" s="8" t="s">
        <v>283</v>
      </c>
      <c r="D2801" s="8">
        <v>11.1</v>
      </c>
      <c r="E2801" s="8">
        <v>588</v>
      </c>
      <c r="F2801" s="8">
        <v>692</v>
      </c>
      <c r="G2801" s="8">
        <v>916</v>
      </c>
      <c r="H2801" s="8">
        <v>1209</v>
      </c>
      <c r="I2801" s="8">
        <v>1402</v>
      </c>
      <c r="J2801" s="8"/>
      <c r="K2801">
        <f t="shared" si="258"/>
        <v>-359</v>
      </c>
      <c r="L2801">
        <f t="shared" si="259"/>
        <v>-287</v>
      </c>
      <c r="M2801">
        <f t="shared" si="260"/>
        <v>-207</v>
      </c>
      <c r="N2801">
        <f t="shared" si="261"/>
        <v>-100</v>
      </c>
      <c r="O2801">
        <f t="shared" si="262"/>
        <v>-226</v>
      </c>
      <c r="P2801" s="1" t="str">
        <f t="shared" si="263"/>
        <v>BELOW</v>
      </c>
      <c r="Q2801" s="7">
        <v>-9.7560975609756184E-2</v>
      </c>
    </row>
    <row r="2802" spans="1:17" x14ac:dyDescent="0.3">
      <c r="A2802" s="2">
        <v>44</v>
      </c>
      <c r="B2802" s="8" t="s">
        <v>280</v>
      </c>
      <c r="C2802" s="8" t="s">
        <v>282</v>
      </c>
      <c r="D2802" s="8">
        <v>9.6999999999999993</v>
      </c>
      <c r="E2802" s="8">
        <v>654</v>
      </c>
      <c r="F2802" s="8">
        <v>751</v>
      </c>
      <c r="G2802" s="8">
        <v>862</v>
      </c>
      <c r="H2802" s="8">
        <v>1246</v>
      </c>
      <c r="I2802" s="8">
        <v>1514</v>
      </c>
      <c r="J2802" s="8"/>
      <c r="K2802">
        <f t="shared" si="258"/>
        <v>-293</v>
      </c>
      <c r="L2802">
        <f t="shared" si="259"/>
        <v>-228</v>
      </c>
      <c r="M2802">
        <f t="shared" si="260"/>
        <v>-261</v>
      </c>
      <c r="N2802">
        <f t="shared" si="261"/>
        <v>-63</v>
      </c>
      <c r="O2802">
        <f t="shared" si="262"/>
        <v>-114</v>
      </c>
      <c r="P2802" s="1" t="str">
        <f t="shared" si="263"/>
        <v>BELOW</v>
      </c>
      <c r="Q2802" s="7">
        <v>-0.21138211382113831</v>
      </c>
    </row>
    <row r="2803" spans="1:17" x14ac:dyDescent="0.3">
      <c r="A2803" s="2">
        <v>44</v>
      </c>
      <c r="B2803" s="8" t="s">
        <v>280</v>
      </c>
      <c r="C2803" s="8" t="s">
        <v>281</v>
      </c>
      <c r="D2803" s="8">
        <v>5</v>
      </c>
      <c r="E2803" s="8">
        <v>703</v>
      </c>
      <c r="F2803" s="8">
        <v>781</v>
      </c>
      <c r="G2803" s="8">
        <v>1033</v>
      </c>
      <c r="H2803" s="8">
        <v>1347</v>
      </c>
      <c r="I2803" s="8">
        <v>1788</v>
      </c>
      <c r="J2803" s="8"/>
      <c r="K2803">
        <f t="shared" si="258"/>
        <v>-244</v>
      </c>
      <c r="L2803">
        <f t="shared" si="259"/>
        <v>-198</v>
      </c>
      <c r="M2803">
        <f t="shared" si="260"/>
        <v>-90</v>
      </c>
      <c r="N2803">
        <f t="shared" si="261"/>
        <v>38</v>
      </c>
      <c r="O2803">
        <f t="shared" si="262"/>
        <v>160</v>
      </c>
      <c r="P2803" s="1" t="str">
        <f t="shared" si="263"/>
        <v>BELOW</v>
      </c>
      <c r="Q2803" s="7">
        <v>-0.5934959349593496</v>
      </c>
    </row>
    <row r="2804" spans="1:17" x14ac:dyDescent="0.3">
      <c r="A2804" s="2">
        <v>44</v>
      </c>
      <c r="B2804" s="8" t="s">
        <v>280</v>
      </c>
      <c r="C2804" s="8" t="s">
        <v>30</v>
      </c>
      <c r="D2804" s="8">
        <v>9.5</v>
      </c>
      <c r="E2804" s="8">
        <v>649</v>
      </c>
      <c r="F2804" s="8">
        <v>717</v>
      </c>
      <c r="G2804" s="8">
        <v>916</v>
      </c>
      <c r="H2804" s="8">
        <v>1312</v>
      </c>
      <c r="I2804" s="8">
        <v>1609</v>
      </c>
      <c r="J2804" s="8"/>
      <c r="K2804">
        <f t="shared" si="258"/>
        <v>-298</v>
      </c>
      <c r="L2804">
        <f t="shared" si="259"/>
        <v>-262</v>
      </c>
      <c r="M2804">
        <f t="shared" si="260"/>
        <v>-207</v>
      </c>
      <c r="N2804">
        <f t="shared" si="261"/>
        <v>3</v>
      </c>
      <c r="O2804">
        <f t="shared" si="262"/>
        <v>-19</v>
      </c>
      <c r="P2804" s="1" t="str">
        <f t="shared" si="263"/>
        <v>BELOW</v>
      </c>
      <c r="Q2804" s="7">
        <v>-0.22764227642276427</v>
      </c>
    </row>
    <row r="2805" spans="1:17" x14ac:dyDescent="0.3">
      <c r="A2805" s="2">
        <v>44</v>
      </c>
      <c r="B2805" s="8" t="s">
        <v>280</v>
      </c>
      <c r="C2805" s="8" t="s">
        <v>101</v>
      </c>
      <c r="D2805" s="8">
        <v>11.8</v>
      </c>
      <c r="E2805" s="8">
        <v>476</v>
      </c>
      <c r="F2805" s="8">
        <v>611</v>
      </c>
      <c r="G2805" s="8">
        <v>699</v>
      </c>
      <c r="H2805" s="8">
        <v>876</v>
      </c>
      <c r="I2805" s="8">
        <v>1097</v>
      </c>
      <c r="J2805" s="8"/>
      <c r="K2805">
        <f t="shared" si="258"/>
        <v>-471</v>
      </c>
      <c r="L2805">
        <f t="shared" si="259"/>
        <v>-368</v>
      </c>
      <c r="M2805">
        <f t="shared" si="260"/>
        <v>-424</v>
      </c>
      <c r="N2805">
        <f t="shared" si="261"/>
        <v>-433</v>
      </c>
      <c r="O2805">
        <f t="shared" si="262"/>
        <v>-531</v>
      </c>
      <c r="P2805" s="1" t="str">
        <f t="shared" si="263"/>
        <v>BELOW</v>
      </c>
      <c r="Q2805" s="7">
        <v>-4.065040650406504E-2</v>
      </c>
    </row>
    <row r="2806" spans="1:17" x14ac:dyDescent="0.3">
      <c r="A2806" s="2">
        <v>44</v>
      </c>
      <c r="B2806" s="8" t="s">
        <v>280</v>
      </c>
      <c r="C2806" s="8" t="s">
        <v>279</v>
      </c>
      <c r="D2806" s="8">
        <v>6.9</v>
      </c>
      <c r="E2806" s="8">
        <v>594</v>
      </c>
      <c r="F2806" s="8">
        <v>713</v>
      </c>
      <c r="G2806" s="8">
        <v>910</v>
      </c>
      <c r="H2806" s="8">
        <v>1290</v>
      </c>
      <c r="I2806" s="8">
        <v>1514</v>
      </c>
      <c r="J2806" s="8"/>
      <c r="K2806">
        <f t="shared" si="258"/>
        <v>-353</v>
      </c>
      <c r="L2806">
        <f t="shared" si="259"/>
        <v>-266</v>
      </c>
      <c r="M2806">
        <f t="shared" si="260"/>
        <v>-213</v>
      </c>
      <c r="N2806">
        <f t="shared" si="261"/>
        <v>-19</v>
      </c>
      <c r="O2806">
        <f t="shared" si="262"/>
        <v>-114</v>
      </c>
      <c r="P2806" s="1" t="str">
        <f t="shared" si="263"/>
        <v>BELOW</v>
      </c>
      <c r="Q2806" s="7">
        <v>-0.43902439024390244</v>
      </c>
    </row>
    <row r="2807" spans="1:17" x14ac:dyDescent="0.3">
      <c r="A2807" s="2">
        <v>45</v>
      </c>
      <c r="B2807" s="8" t="s">
        <v>269</v>
      </c>
      <c r="C2807" s="8" t="s">
        <v>278</v>
      </c>
      <c r="D2807" s="8">
        <v>7.9</v>
      </c>
      <c r="E2807" s="8">
        <v>706</v>
      </c>
      <c r="F2807" s="8">
        <v>858</v>
      </c>
      <c r="G2807" s="8">
        <v>1006</v>
      </c>
      <c r="H2807" s="8">
        <v>1262</v>
      </c>
      <c r="I2807" s="8">
        <v>1497</v>
      </c>
      <c r="J2807" s="8"/>
      <c r="K2807">
        <f t="shared" si="258"/>
        <v>-241</v>
      </c>
      <c r="L2807">
        <f t="shared" si="259"/>
        <v>-121</v>
      </c>
      <c r="M2807">
        <f t="shared" si="260"/>
        <v>-117</v>
      </c>
      <c r="N2807">
        <f t="shared" si="261"/>
        <v>-47</v>
      </c>
      <c r="O2807">
        <f t="shared" si="262"/>
        <v>-131</v>
      </c>
      <c r="P2807" s="1" t="str">
        <f t="shared" si="263"/>
        <v>BELOW</v>
      </c>
      <c r="Q2807" s="7">
        <v>-0.35772357723577236</v>
      </c>
    </row>
    <row r="2808" spans="1:17" x14ac:dyDescent="0.3">
      <c r="A2808" s="2">
        <v>45</v>
      </c>
      <c r="B2808" s="8" t="s">
        <v>269</v>
      </c>
      <c r="C2808" s="8" t="s">
        <v>277</v>
      </c>
      <c r="D2808" s="8">
        <v>10</v>
      </c>
      <c r="E2808" s="8">
        <v>766</v>
      </c>
      <c r="F2808" s="8">
        <v>797</v>
      </c>
      <c r="G2808" s="8">
        <v>912</v>
      </c>
      <c r="H2808" s="8">
        <v>1228</v>
      </c>
      <c r="I2808" s="8">
        <v>1233</v>
      </c>
      <c r="J2808" s="8"/>
      <c r="K2808">
        <f t="shared" si="258"/>
        <v>-181</v>
      </c>
      <c r="L2808">
        <f t="shared" si="259"/>
        <v>-182</v>
      </c>
      <c r="M2808">
        <f t="shared" si="260"/>
        <v>-211</v>
      </c>
      <c r="N2808">
        <f t="shared" si="261"/>
        <v>-81</v>
      </c>
      <c r="O2808">
        <f t="shared" si="262"/>
        <v>-395</v>
      </c>
      <c r="P2808" s="1" t="str">
        <f t="shared" si="263"/>
        <v>BELOW</v>
      </c>
      <c r="Q2808" s="7">
        <v>-0.18699186991869923</v>
      </c>
    </row>
    <row r="2809" spans="1:17" x14ac:dyDescent="0.3">
      <c r="A2809" s="2">
        <v>45</v>
      </c>
      <c r="B2809" s="8" t="s">
        <v>269</v>
      </c>
      <c r="C2809" s="8" t="s">
        <v>276</v>
      </c>
      <c r="D2809" s="8">
        <v>12.3</v>
      </c>
      <c r="E2809" s="8">
        <v>710</v>
      </c>
      <c r="F2809" s="8">
        <v>724</v>
      </c>
      <c r="G2809" s="8">
        <v>882</v>
      </c>
      <c r="H2809" s="8">
        <v>1105</v>
      </c>
      <c r="I2809" s="8">
        <v>1192</v>
      </c>
      <c r="J2809" s="8"/>
      <c r="K2809">
        <f t="shared" si="258"/>
        <v>-237</v>
      </c>
      <c r="L2809">
        <f t="shared" si="259"/>
        <v>-255</v>
      </c>
      <c r="M2809">
        <f t="shared" si="260"/>
        <v>-241</v>
      </c>
      <c r="N2809">
        <f t="shared" si="261"/>
        <v>-204</v>
      </c>
      <c r="O2809">
        <f t="shared" si="262"/>
        <v>-436</v>
      </c>
      <c r="P2809" s="1" t="str">
        <f t="shared" si="263"/>
        <v>EQUAL</v>
      </c>
      <c r="Q2809" s="7">
        <v>0</v>
      </c>
    </row>
    <row r="2810" spans="1:17" x14ac:dyDescent="0.3">
      <c r="A2810" s="2">
        <v>45</v>
      </c>
      <c r="B2810" s="8" t="s">
        <v>269</v>
      </c>
      <c r="C2810" s="8" t="s">
        <v>275</v>
      </c>
      <c r="D2810" s="8">
        <v>10.5</v>
      </c>
      <c r="E2810" s="8">
        <v>992</v>
      </c>
      <c r="F2810" s="8">
        <v>1202</v>
      </c>
      <c r="G2810" s="8">
        <v>1544</v>
      </c>
      <c r="H2810" s="8">
        <v>2008</v>
      </c>
      <c r="I2810" s="8">
        <v>2087</v>
      </c>
      <c r="J2810" s="8"/>
      <c r="K2810">
        <f t="shared" si="258"/>
        <v>45</v>
      </c>
      <c r="L2810">
        <f t="shared" si="259"/>
        <v>223</v>
      </c>
      <c r="M2810">
        <f t="shared" si="260"/>
        <v>421</v>
      </c>
      <c r="N2810">
        <f t="shared" si="261"/>
        <v>699</v>
      </c>
      <c r="O2810">
        <f t="shared" si="262"/>
        <v>459</v>
      </c>
      <c r="P2810" s="1" t="str">
        <f t="shared" si="263"/>
        <v>BELOW</v>
      </c>
      <c r="Q2810" s="7">
        <v>-0.14634146341463419</v>
      </c>
    </row>
    <row r="2811" spans="1:17" x14ac:dyDescent="0.3">
      <c r="A2811" s="2">
        <v>45</v>
      </c>
      <c r="B2811" s="8" t="s">
        <v>269</v>
      </c>
      <c r="C2811" s="8" t="s">
        <v>241</v>
      </c>
      <c r="D2811" s="8">
        <v>14.8</v>
      </c>
      <c r="E2811" s="8">
        <v>583</v>
      </c>
      <c r="F2811" s="8">
        <v>595</v>
      </c>
      <c r="G2811" s="8">
        <v>762</v>
      </c>
      <c r="H2811" s="8">
        <v>955</v>
      </c>
      <c r="I2811" s="8">
        <v>1030</v>
      </c>
      <c r="J2811" s="8"/>
      <c r="K2811">
        <f t="shared" si="258"/>
        <v>-364</v>
      </c>
      <c r="L2811">
        <f t="shared" si="259"/>
        <v>-384</v>
      </c>
      <c r="M2811">
        <f t="shared" si="260"/>
        <v>-361</v>
      </c>
      <c r="N2811">
        <f t="shared" si="261"/>
        <v>-354</v>
      </c>
      <c r="O2811">
        <f t="shared" si="262"/>
        <v>-598</v>
      </c>
      <c r="P2811" s="1" t="str">
        <f t="shared" si="263"/>
        <v>ABOVE</v>
      </c>
      <c r="Q2811" s="7">
        <v>0.2032520325203252</v>
      </c>
    </row>
    <row r="2812" spans="1:17" x14ac:dyDescent="0.3">
      <c r="A2812" s="2">
        <v>45</v>
      </c>
      <c r="B2812" s="8" t="s">
        <v>269</v>
      </c>
      <c r="C2812" s="8" t="s">
        <v>168</v>
      </c>
      <c r="D2812" s="8">
        <v>9.6</v>
      </c>
      <c r="E2812" s="8">
        <v>992</v>
      </c>
      <c r="F2812" s="8">
        <v>1202</v>
      </c>
      <c r="G2812" s="8">
        <v>1544</v>
      </c>
      <c r="H2812" s="8">
        <v>2008</v>
      </c>
      <c r="I2812" s="8">
        <v>2087</v>
      </c>
      <c r="J2812" s="8"/>
      <c r="K2812">
        <f t="shared" si="258"/>
        <v>45</v>
      </c>
      <c r="L2812">
        <f t="shared" si="259"/>
        <v>223</v>
      </c>
      <c r="M2812">
        <f t="shared" si="260"/>
        <v>421</v>
      </c>
      <c r="N2812">
        <f t="shared" si="261"/>
        <v>699</v>
      </c>
      <c r="O2812">
        <f t="shared" si="262"/>
        <v>459</v>
      </c>
      <c r="P2812" s="1" t="str">
        <f t="shared" si="263"/>
        <v>BELOW</v>
      </c>
      <c r="Q2812" s="7">
        <v>-0.2195121951219513</v>
      </c>
    </row>
    <row r="2813" spans="1:17" x14ac:dyDescent="0.3">
      <c r="A2813" s="2">
        <v>45</v>
      </c>
      <c r="B2813" s="8" t="s">
        <v>269</v>
      </c>
      <c r="C2813" s="8" t="s">
        <v>274</v>
      </c>
      <c r="D2813" s="8">
        <v>8.1</v>
      </c>
      <c r="E2813" s="8">
        <v>992</v>
      </c>
      <c r="F2813" s="8">
        <v>1202</v>
      </c>
      <c r="G2813" s="8">
        <v>1544</v>
      </c>
      <c r="H2813" s="8">
        <v>2008</v>
      </c>
      <c r="I2813" s="8">
        <v>2087</v>
      </c>
      <c r="J2813" s="8"/>
      <c r="K2813">
        <f t="shared" si="258"/>
        <v>45</v>
      </c>
      <c r="L2813">
        <f t="shared" si="259"/>
        <v>223</v>
      </c>
      <c r="M2813">
        <f t="shared" si="260"/>
        <v>421</v>
      </c>
      <c r="N2813">
        <f t="shared" si="261"/>
        <v>699</v>
      </c>
      <c r="O2813">
        <f t="shared" si="262"/>
        <v>459</v>
      </c>
      <c r="P2813" s="1" t="str">
        <f t="shared" si="263"/>
        <v>BELOW</v>
      </c>
      <c r="Q2813" s="7">
        <v>-0.34146341463414642</v>
      </c>
    </row>
    <row r="2814" spans="1:17" x14ac:dyDescent="0.3">
      <c r="A2814" s="2">
        <v>45</v>
      </c>
      <c r="B2814" s="8" t="s">
        <v>269</v>
      </c>
      <c r="C2814" s="8" t="s">
        <v>273</v>
      </c>
      <c r="D2814" s="8">
        <v>9.1</v>
      </c>
      <c r="E2814" s="8">
        <v>785</v>
      </c>
      <c r="F2814" s="8">
        <v>829</v>
      </c>
      <c r="G2814" s="8">
        <v>988</v>
      </c>
      <c r="H2814" s="8">
        <v>1238</v>
      </c>
      <c r="I2814" s="8">
        <v>1493</v>
      </c>
      <c r="J2814" s="8"/>
      <c r="K2814">
        <f t="shared" si="258"/>
        <v>-162</v>
      </c>
      <c r="L2814">
        <f t="shared" si="259"/>
        <v>-150</v>
      </c>
      <c r="M2814">
        <f t="shared" si="260"/>
        <v>-135</v>
      </c>
      <c r="N2814">
        <f t="shared" si="261"/>
        <v>-71</v>
      </c>
      <c r="O2814">
        <f t="shared" si="262"/>
        <v>-135</v>
      </c>
      <c r="P2814" s="1" t="str">
        <f t="shared" si="263"/>
        <v>BELOW</v>
      </c>
      <c r="Q2814" s="7">
        <v>-0.26016260162601634</v>
      </c>
    </row>
    <row r="2815" spans="1:17" x14ac:dyDescent="0.3">
      <c r="A2815" s="2">
        <v>45</v>
      </c>
      <c r="B2815" s="8" t="s">
        <v>269</v>
      </c>
      <c r="C2815" s="8" t="s">
        <v>204</v>
      </c>
      <c r="D2815" s="8">
        <v>9.4</v>
      </c>
      <c r="E2815" s="8">
        <v>731</v>
      </c>
      <c r="F2815" s="8">
        <v>735</v>
      </c>
      <c r="G2815" s="8">
        <v>960</v>
      </c>
      <c r="H2815" s="8">
        <v>1251</v>
      </c>
      <c r="I2815" s="8">
        <v>1298</v>
      </c>
      <c r="J2815" s="8"/>
      <c r="K2815">
        <f t="shared" si="258"/>
        <v>-216</v>
      </c>
      <c r="L2815">
        <f t="shared" si="259"/>
        <v>-244</v>
      </c>
      <c r="M2815">
        <f t="shared" si="260"/>
        <v>-163</v>
      </c>
      <c r="N2815">
        <f t="shared" si="261"/>
        <v>-58</v>
      </c>
      <c r="O2815">
        <f t="shared" si="262"/>
        <v>-330</v>
      </c>
      <c r="P2815" s="1" t="str">
        <f t="shared" si="263"/>
        <v>BELOW</v>
      </c>
      <c r="Q2815" s="7">
        <v>-0.23577235772357724</v>
      </c>
    </row>
    <row r="2816" spans="1:17" x14ac:dyDescent="0.3">
      <c r="A2816" s="2">
        <v>45</v>
      </c>
      <c r="B2816" s="8" t="s">
        <v>269</v>
      </c>
      <c r="C2816" s="8" t="s">
        <v>272</v>
      </c>
      <c r="D2816" s="8">
        <v>12.7</v>
      </c>
      <c r="E2816" s="8">
        <v>582</v>
      </c>
      <c r="F2816" s="8">
        <v>664</v>
      </c>
      <c r="G2816" s="8">
        <v>760</v>
      </c>
      <c r="H2816" s="8">
        <v>976</v>
      </c>
      <c r="I2816" s="8">
        <v>1149</v>
      </c>
      <c r="J2816" s="8"/>
      <c r="K2816">
        <f t="shared" si="258"/>
        <v>-365</v>
      </c>
      <c r="L2816">
        <f t="shared" si="259"/>
        <v>-315</v>
      </c>
      <c r="M2816">
        <f t="shared" si="260"/>
        <v>-363</v>
      </c>
      <c r="N2816">
        <f t="shared" si="261"/>
        <v>-333</v>
      </c>
      <c r="O2816">
        <f t="shared" si="262"/>
        <v>-479</v>
      </c>
      <c r="P2816" s="1" t="str">
        <f t="shared" si="263"/>
        <v>ABOVE</v>
      </c>
      <c r="Q2816" s="7">
        <v>3.2520325203251918E-2</v>
      </c>
    </row>
    <row r="2817" spans="1:17" x14ac:dyDescent="0.3">
      <c r="A2817" s="2">
        <v>45</v>
      </c>
      <c r="B2817" s="8" t="s">
        <v>269</v>
      </c>
      <c r="C2817" s="8" t="s">
        <v>271</v>
      </c>
      <c r="D2817" s="8">
        <v>10.8</v>
      </c>
      <c r="E2817" s="8">
        <v>774</v>
      </c>
      <c r="F2817" s="8">
        <v>788</v>
      </c>
      <c r="G2817" s="8">
        <v>939</v>
      </c>
      <c r="H2817" s="8">
        <v>1260</v>
      </c>
      <c r="I2817" s="8">
        <v>1355</v>
      </c>
      <c r="J2817" s="8"/>
      <c r="K2817">
        <f t="shared" si="258"/>
        <v>-173</v>
      </c>
      <c r="L2817">
        <f t="shared" si="259"/>
        <v>-191</v>
      </c>
      <c r="M2817">
        <f t="shared" si="260"/>
        <v>-184</v>
      </c>
      <c r="N2817">
        <f t="shared" si="261"/>
        <v>-49</v>
      </c>
      <c r="O2817">
        <f t="shared" si="262"/>
        <v>-273</v>
      </c>
      <c r="P2817" s="1" t="str">
        <f t="shared" si="263"/>
        <v>BELOW</v>
      </c>
      <c r="Q2817" s="7">
        <v>-0.12195121951219512</v>
      </c>
    </row>
    <row r="2818" spans="1:17" x14ac:dyDescent="0.3">
      <c r="A2818" s="2">
        <v>45</v>
      </c>
      <c r="B2818" s="8" t="s">
        <v>269</v>
      </c>
      <c r="C2818" s="8" t="s">
        <v>30</v>
      </c>
      <c r="D2818" s="8">
        <v>8.4</v>
      </c>
      <c r="E2818" s="8">
        <v>780</v>
      </c>
      <c r="F2818" s="8">
        <v>785</v>
      </c>
      <c r="G2818" s="8">
        <v>1036</v>
      </c>
      <c r="H2818" s="8">
        <v>1298</v>
      </c>
      <c r="I2818" s="8">
        <v>1577</v>
      </c>
      <c r="J2818" s="8"/>
      <c r="K2818">
        <f t="shared" si="258"/>
        <v>-167</v>
      </c>
      <c r="L2818">
        <f t="shared" si="259"/>
        <v>-194</v>
      </c>
      <c r="M2818">
        <f t="shared" si="260"/>
        <v>-87</v>
      </c>
      <c r="N2818">
        <f t="shared" si="261"/>
        <v>-11</v>
      </c>
      <c r="O2818">
        <f t="shared" si="262"/>
        <v>-51</v>
      </c>
      <c r="P2818" s="1" t="str">
        <f t="shared" si="263"/>
        <v>BELOW</v>
      </c>
      <c r="Q2818" s="7">
        <v>-0.31707317073170732</v>
      </c>
    </row>
    <row r="2819" spans="1:17" x14ac:dyDescent="0.3">
      <c r="A2819" s="2">
        <v>45</v>
      </c>
      <c r="B2819" s="8" t="s">
        <v>269</v>
      </c>
      <c r="C2819" s="8" t="s">
        <v>270</v>
      </c>
      <c r="D2819" s="8">
        <v>11.6</v>
      </c>
      <c r="E2819" s="8">
        <v>685</v>
      </c>
      <c r="F2819" s="8">
        <v>792</v>
      </c>
      <c r="G2819" s="8">
        <v>994</v>
      </c>
      <c r="H2819" s="8">
        <v>1247</v>
      </c>
      <c r="I2819" s="8">
        <v>1460</v>
      </c>
      <c r="J2819" s="8"/>
      <c r="K2819">
        <f t="shared" si="258"/>
        <v>-262</v>
      </c>
      <c r="L2819">
        <f t="shared" si="259"/>
        <v>-187</v>
      </c>
      <c r="M2819">
        <f t="shared" si="260"/>
        <v>-129</v>
      </c>
      <c r="N2819">
        <f t="shared" si="261"/>
        <v>-62</v>
      </c>
      <c r="O2819">
        <f t="shared" si="262"/>
        <v>-168</v>
      </c>
      <c r="P2819" s="1" t="str">
        <f t="shared" si="263"/>
        <v>BELOW</v>
      </c>
      <c r="Q2819" s="7">
        <v>-5.6910569105691138E-2</v>
      </c>
    </row>
    <row r="2820" spans="1:17" x14ac:dyDescent="0.3">
      <c r="A2820" s="2">
        <v>45</v>
      </c>
      <c r="B2820" s="8" t="s">
        <v>269</v>
      </c>
      <c r="C2820" s="8" t="s">
        <v>268</v>
      </c>
      <c r="D2820" s="8">
        <v>9.1999999999999993</v>
      </c>
      <c r="E2820" s="8">
        <v>684</v>
      </c>
      <c r="F2820" s="8">
        <v>810</v>
      </c>
      <c r="G2820" s="8">
        <v>988</v>
      </c>
      <c r="H2820" s="8">
        <v>1363</v>
      </c>
      <c r="I2820" s="8">
        <v>1559</v>
      </c>
      <c r="J2820" s="8"/>
      <c r="K2820">
        <f t="shared" si="258"/>
        <v>-263</v>
      </c>
      <c r="L2820">
        <f t="shared" si="259"/>
        <v>-169</v>
      </c>
      <c r="M2820">
        <f t="shared" si="260"/>
        <v>-135</v>
      </c>
      <c r="N2820">
        <f t="shared" si="261"/>
        <v>54</v>
      </c>
      <c r="O2820">
        <f t="shared" si="262"/>
        <v>-69</v>
      </c>
      <c r="P2820" s="1" t="str">
        <f t="shared" si="263"/>
        <v>BELOW</v>
      </c>
      <c r="Q2820" s="7">
        <v>-0.25203252032520335</v>
      </c>
    </row>
    <row r="2821" spans="1:17" x14ac:dyDescent="0.3">
      <c r="A2821" s="2">
        <v>46</v>
      </c>
      <c r="B2821" s="8" t="s">
        <v>176</v>
      </c>
      <c r="C2821" s="8" t="s">
        <v>267</v>
      </c>
      <c r="D2821" s="8">
        <v>16.399999999999999</v>
      </c>
      <c r="E2821" s="8">
        <v>537</v>
      </c>
      <c r="F2821" s="8">
        <v>623</v>
      </c>
      <c r="G2821" s="8">
        <v>752</v>
      </c>
      <c r="H2821" s="8">
        <v>942</v>
      </c>
      <c r="I2821" s="8">
        <v>1016</v>
      </c>
      <c r="J2821" s="8"/>
      <c r="K2821">
        <f t="shared" ref="K2821:K2884" si="264">E2821-$E$1</f>
        <v>-410</v>
      </c>
      <c r="L2821">
        <f t="shared" ref="L2821:L2884" si="265">F2821-$F$1</f>
        <v>-356</v>
      </c>
      <c r="M2821">
        <f t="shared" ref="M2821:M2884" si="266">G2821-$G$1</f>
        <v>-371</v>
      </c>
      <c r="N2821">
        <f t="shared" ref="N2821:N2884" si="267">H2821-$H$1</f>
        <v>-367</v>
      </c>
      <c r="O2821">
        <f t="shared" ref="O2821:O2884" si="268">I2821-$I$1</f>
        <v>-612</v>
      </c>
      <c r="P2821" s="1" t="str">
        <f t="shared" ref="P2821:P2884" si="269">IF(D2821&gt;$D$1,"ABOVE",(IF(D2821&lt;$D$1,"BELOW","EQUAL")))</f>
        <v>ABOVE</v>
      </c>
      <c r="Q2821" s="7">
        <v>0.33333333333333315</v>
      </c>
    </row>
    <row r="2822" spans="1:17" x14ac:dyDescent="0.3">
      <c r="A2822" s="2">
        <v>46</v>
      </c>
      <c r="B2822" s="8" t="s">
        <v>176</v>
      </c>
      <c r="C2822" s="8" t="s">
        <v>266</v>
      </c>
      <c r="D2822" s="8">
        <v>6.7</v>
      </c>
      <c r="E2822" s="8">
        <v>851</v>
      </c>
      <c r="F2822" s="8">
        <v>1146</v>
      </c>
      <c r="G2822" s="8">
        <v>1325</v>
      </c>
      <c r="H2822" s="8">
        <v>1660</v>
      </c>
      <c r="I2822" s="8">
        <v>2013</v>
      </c>
      <c r="J2822" s="8"/>
      <c r="K2822">
        <f t="shared" si="264"/>
        <v>-96</v>
      </c>
      <c r="L2822">
        <f t="shared" si="265"/>
        <v>167</v>
      </c>
      <c r="M2822">
        <f t="shared" si="266"/>
        <v>202</v>
      </c>
      <c r="N2822">
        <f t="shared" si="267"/>
        <v>351</v>
      </c>
      <c r="O2822">
        <f t="shared" si="268"/>
        <v>385</v>
      </c>
      <c r="P2822" s="1" t="str">
        <f t="shared" si="269"/>
        <v>BELOW</v>
      </c>
      <c r="Q2822" s="7">
        <v>-0.45528455284552849</v>
      </c>
    </row>
    <row r="2823" spans="1:17" x14ac:dyDescent="0.3">
      <c r="A2823" s="2">
        <v>46</v>
      </c>
      <c r="B2823" s="8" t="s">
        <v>176</v>
      </c>
      <c r="C2823" s="8" t="s">
        <v>265</v>
      </c>
      <c r="D2823" s="8">
        <v>11.5</v>
      </c>
      <c r="E2823" s="8">
        <v>477</v>
      </c>
      <c r="F2823" s="8">
        <v>537</v>
      </c>
      <c r="G2823" s="8">
        <v>710</v>
      </c>
      <c r="H2823" s="8">
        <v>956</v>
      </c>
      <c r="I2823" s="8">
        <v>960</v>
      </c>
      <c r="J2823" s="8"/>
      <c r="K2823">
        <f t="shared" si="264"/>
        <v>-470</v>
      </c>
      <c r="L2823">
        <f t="shared" si="265"/>
        <v>-442</v>
      </c>
      <c r="M2823">
        <f t="shared" si="266"/>
        <v>-413</v>
      </c>
      <c r="N2823">
        <f t="shared" si="267"/>
        <v>-353</v>
      </c>
      <c r="O2823">
        <f t="shared" si="268"/>
        <v>-668</v>
      </c>
      <c r="P2823" s="1" t="str">
        <f t="shared" si="269"/>
        <v>BELOW</v>
      </c>
      <c r="Q2823" s="7">
        <v>-6.5040650406504114E-2</v>
      </c>
    </row>
    <row r="2824" spans="1:17" x14ac:dyDescent="0.3">
      <c r="A2824" s="2">
        <v>46</v>
      </c>
      <c r="B2824" s="8" t="s">
        <v>176</v>
      </c>
      <c r="C2824" s="8" t="s">
        <v>264</v>
      </c>
      <c r="D2824" s="8">
        <v>9.3000000000000007</v>
      </c>
      <c r="E2824" s="8">
        <v>889</v>
      </c>
      <c r="F2824" s="8">
        <v>932</v>
      </c>
      <c r="G2824" s="8">
        <v>1067</v>
      </c>
      <c r="H2824" s="8">
        <v>1421</v>
      </c>
      <c r="I2824" s="8">
        <v>1713</v>
      </c>
      <c r="J2824" s="8"/>
      <c r="K2824">
        <f t="shared" si="264"/>
        <v>-58</v>
      </c>
      <c r="L2824">
        <f t="shared" si="265"/>
        <v>-47</v>
      </c>
      <c r="M2824">
        <f t="shared" si="266"/>
        <v>-56</v>
      </c>
      <c r="N2824">
        <f t="shared" si="267"/>
        <v>112</v>
      </c>
      <c r="O2824">
        <f t="shared" si="268"/>
        <v>85</v>
      </c>
      <c r="P2824" s="1" t="str">
        <f t="shared" si="269"/>
        <v>BELOW</v>
      </c>
      <c r="Q2824" s="7">
        <v>-0.24390243902439024</v>
      </c>
    </row>
    <row r="2825" spans="1:17" x14ac:dyDescent="0.3">
      <c r="A2825" s="2">
        <v>46</v>
      </c>
      <c r="B2825" s="8" t="s">
        <v>176</v>
      </c>
      <c r="C2825" s="8" t="s">
        <v>263</v>
      </c>
      <c r="D2825" s="8">
        <v>12</v>
      </c>
      <c r="E2825" s="8">
        <v>579</v>
      </c>
      <c r="F2825" s="8">
        <v>637</v>
      </c>
      <c r="G2825" s="8">
        <v>790</v>
      </c>
      <c r="H2825" s="8">
        <v>1071</v>
      </c>
      <c r="I2825" s="8">
        <v>1300</v>
      </c>
      <c r="J2825" s="8"/>
      <c r="K2825">
        <f t="shared" si="264"/>
        <v>-368</v>
      </c>
      <c r="L2825">
        <f t="shared" si="265"/>
        <v>-342</v>
      </c>
      <c r="M2825">
        <f t="shared" si="266"/>
        <v>-333</v>
      </c>
      <c r="N2825">
        <f t="shared" si="267"/>
        <v>-238</v>
      </c>
      <c r="O2825">
        <f t="shared" si="268"/>
        <v>-328</v>
      </c>
      <c r="P2825" s="1" t="str">
        <f t="shared" si="269"/>
        <v>BELOW</v>
      </c>
      <c r="Q2825" s="7">
        <v>-2.4390243902439081E-2</v>
      </c>
    </row>
    <row r="2826" spans="1:17" x14ac:dyDescent="0.3">
      <c r="A2826" s="2">
        <v>46</v>
      </c>
      <c r="B2826" s="8" t="s">
        <v>176</v>
      </c>
      <c r="C2826" s="8" t="s">
        <v>262</v>
      </c>
      <c r="D2826" s="8">
        <v>12.6</v>
      </c>
      <c r="E2826" s="8">
        <v>579</v>
      </c>
      <c r="F2826" s="8">
        <v>637</v>
      </c>
      <c r="G2826" s="8">
        <v>790</v>
      </c>
      <c r="H2826" s="8">
        <v>1071</v>
      </c>
      <c r="I2826" s="8">
        <v>1300</v>
      </c>
      <c r="J2826" s="8"/>
      <c r="K2826">
        <f t="shared" si="264"/>
        <v>-368</v>
      </c>
      <c r="L2826">
        <f t="shared" si="265"/>
        <v>-342</v>
      </c>
      <c r="M2826">
        <f t="shared" si="266"/>
        <v>-333</v>
      </c>
      <c r="N2826">
        <f t="shared" si="267"/>
        <v>-238</v>
      </c>
      <c r="O2826">
        <f t="shared" si="268"/>
        <v>-328</v>
      </c>
      <c r="P2826" s="1" t="str">
        <f t="shared" si="269"/>
        <v>ABOVE</v>
      </c>
      <c r="Q2826" s="7">
        <v>2.4390243902438935E-2</v>
      </c>
    </row>
    <row r="2827" spans="1:17" x14ac:dyDescent="0.3">
      <c r="A2827" s="2">
        <v>46</v>
      </c>
      <c r="B2827" s="8" t="s">
        <v>176</v>
      </c>
      <c r="C2827" s="8" t="s">
        <v>261</v>
      </c>
      <c r="D2827" s="8">
        <v>7.6</v>
      </c>
      <c r="E2827" s="8">
        <v>1415</v>
      </c>
      <c r="F2827" s="8">
        <v>1454</v>
      </c>
      <c r="G2827" s="8">
        <v>1665</v>
      </c>
      <c r="H2827" s="8">
        <v>2176</v>
      </c>
      <c r="I2827" s="8">
        <v>2678</v>
      </c>
      <c r="J2827" s="8"/>
      <c r="K2827">
        <f t="shared" si="264"/>
        <v>468</v>
      </c>
      <c r="L2827">
        <f t="shared" si="265"/>
        <v>475</v>
      </c>
      <c r="M2827">
        <f t="shared" si="266"/>
        <v>542</v>
      </c>
      <c r="N2827">
        <f t="shared" si="267"/>
        <v>867</v>
      </c>
      <c r="O2827">
        <f t="shared" si="268"/>
        <v>1050</v>
      </c>
      <c r="P2827" s="1" t="str">
        <f t="shared" si="269"/>
        <v>BELOW</v>
      </c>
      <c r="Q2827" s="7">
        <v>-0.38211382113821146</v>
      </c>
    </row>
    <row r="2828" spans="1:17" x14ac:dyDescent="0.3">
      <c r="A2828" s="2">
        <v>46</v>
      </c>
      <c r="B2828" s="8" t="s">
        <v>176</v>
      </c>
      <c r="C2828" s="8" t="s">
        <v>260</v>
      </c>
      <c r="D2828" s="8">
        <v>7.3</v>
      </c>
      <c r="E2828" s="8">
        <v>657</v>
      </c>
      <c r="F2828" s="8">
        <v>661</v>
      </c>
      <c r="G2828" s="8">
        <v>875</v>
      </c>
      <c r="H2828" s="8">
        <v>1178</v>
      </c>
      <c r="I2828" s="8">
        <v>1183</v>
      </c>
      <c r="J2828" s="8"/>
      <c r="K2828">
        <f t="shared" si="264"/>
        <v>-290</v>
      </c>
      <c r="L2828">
        <f t="shared" si="265"/>
        <v>-318</v>
      </c>
      <c r="M2828">
        <f t="shared" si="266"/>
        <v>-248</v>
      </c>
      <c r="N2828">
        <f t="shared" si="267"/>
        <v>-131</v>
      </c>
      <c r="O2828">
        <f t="shared" si="268"/>
        <v>-445</v>
      </c>
      <c r="P2828" s="1" t="str">
        <f t="shared" si="269"/>
        <v>BELOW</v>
      </c>
      <c r="Q2828" s="7">
        <v>-0.40650406504065045</v>
      </c>
    </row>
    <row r="2829" spans="1:17" x14ac:dyDescent="0.3">
      <c r="A2829" s="2">
        <v>46</v>
      </c>
      <c r="B2829" s="8" t="s">
        <v>176</v>
      </c>
      <c r="C2829" s="8" t="s">
        <v>259</v>
      </c>
      <c r="D2829" s="8">
        <v>9.9</v>
      </c>
      <c r="E2829" s="8">
        <v>482</v>
      </c>
      <c r="F2829" s="8">
        <v>578</v>
      </c>
      <c r="G2829" s="8">
        <v>718</v>
      </c>
      <c r="H2829" s="8">
        <v>954</v>
      </c>
      <c r="I2829" s="8">
        <v>1110</v>
      </c>
      <c r="J2829" s="8"/>
      <c r="K2829">
        <f t="shared" si="264"/>
        <v>-465</v>
      </c>
      <c r="L2829">
        <f t="shared" si="265"/>
        <v>-401</v>
      </c>
      <c r="M2829">
        <f t="shared" si="266"/>
        <v>-405</v>
      </c>
      <c r="N2829">
        <f t="shared" si="267"/>
        <v>-355</v>
      </c>
      <c r="O2829">
        <f t="shared" si="268"/>
        <v>-518</v>
      </c>
      <c r="P2829" s="1" t="str">
        <f t="shared" si="269"/>
        <v>BELOW</v>
      </c>
      <c r="Q2829" s="7">
        <v>-0.1951219512195122</v>
      </c>
    </row>
    <row r="2830" spans="1:17" x14ac:dyDescent="0.3">
      <c r="A2830" s="2">
        <v>46</v>
      </c>
      <c r="B2830" s="8" t="s">
        <v>176</v>
      </c>
      <c r="C2830" s="8" t="s">
        <v>258</v>
      </c>
      <c r="D2830" s="8">
        <v>8.6</v>
      </c>
      <c r="E2830" s="8">
        <v>579</v>
      </c>
      <c r="F2830" s="8">
        <v>637</v>
      </c>
      <c r="G2830" s="8">
        <v>790</v>
      </c>
      <c r="H2830" s="8">
        <v>1071</v>
      </c>
      <c r="I2830" s="8">
        <v>1300</v>
      </c>
      <c r="J2830" s="8"/>
      <c r="K2830">
        <f t="shared" si="264"/>
        <v>-368</v>
      </c>
      <c r="L2830">
        <f t="shared" si="265"/>
        <v>-342</v>
      </c>
      <c r="M2830">
        <f t="shared" si="266"/>
        <v>-333</v>
      </c>
      <c r="N2830">
        <f t="shared" si="267"/>
        <v>-238</v>
      </c>
      <c r="O2830">
        <f t="shared" si="268"/>
        <v>-328</v>
      </c>
      <c r="P2830" s="1" t="str">
        <f t="shared" si="269"/>
        <v>BELOW</v>
      </c>
      <c r="Q2830" s="7">
        <v>-0.30081300813008138</v>
      </c>
    </row>
    <row r="2831" spans="1:17" x14ac:dyDescent="0.3">
      <c r="A2831" s="2">
        <v>46</v>
      </c>
      <c r="B2831" s="8" t="s">
        <v>176</v>
      </c>
      <c r="C2831" s="8" t="s">
        <v>257</v>
      </c>
      <c r="D2831" s="8">
        <v>13.4</v>
      </c>
      <c r="E2831" s="8">
        <v>470</v>
      </c>
      <c r="F2831" s="8">
        <v>563</v>
      </c>
      <c r="G2831" s="8">
        <v>700</v>
      </c>
      <c r="H2831" s="8">
        <v>901</v>
      </c>
      <c r="I2831" s="8">
        <v>1082</v>
      </c>
      <c r="J2831" s="8"/>
      <c r="K2831">
        <f t="shared" si="264"/>
        <v>-477</v>
      </c>
      <c r="L2831">
        <f t="shared" si="265"/>
        <v>-416</v>
      </c>
      <c r="M2831">
        <f t="shared" si="266"/>
        <v>-423</v>
      </c>
      <c r="N2831">
        <f t="shared" si="267"/>
        <v>-408</v>
      </c>
      <c r="O2831">
        <f t="shared" si="268"/>
        <v>-546</v>
      </c>
      <c r="P2831" s="1" t="str">
        <f t="shared" si="269"/>
        <v>ABOVE</v>
      </c>
      <c r="Q2831" s="7">
        <v>8.9430894308943049E-2</v>
      </c>
    </row>
    <row r="2832" spans="1:17" x14ac:dyDescent="0.3">
      <c r="A2832" s="2">
        <v>46</v>
      </c>
      <c r="B2832" s="8" t="s">
        <v>176</v>
      </c>
      <c r="C2832" s="8" t="s">
        <v>256</v>
      </c>
      <c r="D2832" s="8">
        <v>5.7</v>
      </c>
      <c r="E2832" s="8">
        <v>528</v>
      </c>
      <c r="F2832" s="8">
        <v>646</v>
      </c>
      <c r="G2832" s="8">
        <v>821</v>
      </c>
      <c r="H2832" s="8">
        <v>1129</v>
      </c>
      <c r="I2832" s="8">
        <v>1231</v>
      </c>
      <c r="J2832" s="8"/>
      <c r="K2832">
        <f t="shared" si="264"/>
        <v>-419</v>
      </c>
      <c r="L2832">
        <f t="shared" si="265"/>
        <v>-333</v>
      </c>
      <c r="M2832">
        <f t="shared" si="266"/>
        <v>-302</v>
      </c>
      <c r="N2832">
        <f t="shared" si="267"/>
        <v>-180</v>
      </c>
      <c r="O2832">
        <f t="shared" si="268"/>
        <v>-397</v>
      </c>
      <c r="P2832" s="1" t="str">
        <f t="shared" si="269"/>
        <v>BELOW</v>
      </c>
      <c r="Q2832" s="7">
        <v>-0.53658536585365857</v>
      </c>
    </row>
    <row r="2833" spans="1:17" x14ac:dyDescent="0.3">
      <c r="A2833" s="2">
        <v>46</v>
      </c>
      <c r="B2833" s="8" t="s">
        <v>176</v>
      </c>
      <c r="C2833" s="8" t="s">
        <v>255</v>
      </c>
      <c r="D2833" s="8">
        <v>20.9</v>
      </c>
      <c r="E2833" s="8">
        <v>577</v>
      </c>
      <c r="F2833" s="8">
        <v>649</v>
      </c>
      <c r="G2833" s="8">
        <v>859</v>
      </c>
      <c r="H2833" s="8">
        <v>1076</v>
      </c>
      <c r="I2833" s="8">
        <v>1184</v>
      </c>
      <c r="J2833" s="8"/>
      <c r="K2833">
        <f t="shared" si="264"/>
        <v>-370</v>
      </c>
      <c r="L2833">
        <f t="shared" si="265"/>
        <v>-330</v>
      </c>
      <c r="M2833">
        <f t="shared" si="266"/>
        <v>-264</v>
      </c>
      <c r="N2833">
        <f t="shared" si="267"/>
        <v>-233</v>
      </c>
      <c r="O2833">
        <f t="shared" si="268"/>
        <v>-444</v>
      </c>
      <c r="P2833" s="1" t="str">
        <f t="shared" si="269"/>
        <v>ABOVE</v>
      </c>
      <c r="Q2833" s="7">
        <v>0.69918699186991851</v>
      </c>
    </row>
    <row r="2834" spans="1:17" x14ac:dyDescent="0.3">
      <c r="A2834" s="2">
        <v>46</v>
      </c>
      <c r="B2834" s="8" t="s">
        <v>176</v>
      </c>
      <c r="C2834" s="8" t="s">
        <v>254</v>
      </c>
      <c r="D2834" s="8">
        <v>21.7</v>
      </c>
      <c r="E2834" s="8">
        <v>470</v>
      </c>
      <c r="F2834" s="8">
        <v>611</v>
      </c>
      <c r="G2834" s="8">
        <v>700</v>
      </c>
      <c r="H2834" s="8">
        <v>877</v>
      </c>
      <c r="I2834" s="8">
        <v>946</v>
      </c>
      <c r="J2834" s="8"/>
      <c r="K2834">
        <f t="shared" si="264"/>
        <v>-477</v>
      </c>
      <c r="L2834">
        <f t="shared" si="265"/>
        <v>-368</v>
      </c>
      <c r="M2834">
        <f t="shared" si="266"/>
        <v>-423</v>
      </c>
      <c r="N2834">
        <f t="shared" si="267"/>
        <v>-432</v>
      </c>
      <c r="O2834">
        <f t="shared" si="268"/>
        <v>-682</v>
      </c>
      <c r="P2834" s="1" t="str">
        <f t="shared" si="269"/>
        <v>ABOVE</v>
      </c>
      <c r="Q2834" s="7">
        <v>0.76422764227642259</v>
      </c>
    </row>
    <row r="2835" spans="1:17" x14ac:dyDescent="0.3">
      <c r="A2835" s="2">
        <v>46</v>
      </c>
      <c r="B2835" s="8" t="s">
        <v>176</v>
      </c>
      <c r="C2835" s="8" t="s">
        <v>253</v>
      </c>
      <c r="D2835" s="8">
        <v>16.8</v>
      </c>
      <c r="E2835" s="8">
        <v>513</v>
      </c>
      <c r="F2835" s="8">
        <v>698</v>
      </c>
      <c r="G2835" s="8">
        <v>799</v>
      </c>
      <c r="H2835" s="8">
        <v>1029</v>
      </c>
      <c r="I2835" s="8">
        <v>1351</v>
      </c>
      <c r="J2835" s="8"/>
      <c r="K2835">
        <f t="shared" si="264"/>
        <v>-434</v>
      </c>
      <c r="L2835">
        <f t="shared" si="265"/>
        <v>-281</v>
      </c>
      <c r="M2835">
        <f t="shared" si="266"/>
        <v>-324</v>
      </c>
      <c r="N2835">
        <f t="shared" si="267"/>
        <v>-280</v>
      </c>
      <c r="O2835">
        <f t="shared" si="268"/>
        <v>-277</v>
      </c>
      <c r="P2835" s="1" t="str">
        <f t="shared" si="269"/>
        <v>ABOVE</v>
      </c>
      <c r="Q2835" s="7">
        <v>0.36585365853658536</v>
      </c>
    </row>
    <row r="2836" spans="1:17" x14ac:dyDescent="0.3">
      <c r="A2836" s="2">
        <v>46</v>
      </c>
      <c r="B2836" s="8" t="s">
        <v>176</v>
      </c>
      <c r="C2836" s="8" t="s">
        <v>21</v>
      </c>
      <c r="D2836" s="8">
        <v>10.8</v>
      </c>
      <c r="E2836" s="8">
        <v>579</v>
      </c>
      <c r="F2836" s="8">
        <v>637</v>
      </c>
      <c r="G2836" s="8">
        <v>790</v>
      </c>
      <c r="H2836" s="8">
        <v>1071</v>
      </c>
      <c r="I2836" s="8">
        <v>1300</v>
      </c>
      <c r="J2836" s="8"/>
      <c r="K2836">
        <f t="shared" si="264"/>
        <v>-368</v>
      </c>
      <c r="L2836">
        <f t="shared" si="265"/>
        <v>-342</v>
      </c>
      <c r="M2836">
        <f t="shared" si="266"/>
        <v>-333</v>
      </c>
      <c r="N2836">
        <f t="shared" si="267"/>
        <v>-238</v>
      </c>
      <c r="O2836">
        <f t="shared" si="268"/>
        <v>-328</v>
      </c>
      <c r="P2836" s="1" t="str">
        <f t="shared" si="269"/>
        <v>BELOW</v>
      </c>
      <c r="Q2836" s="7">
        <v>-0.12195121951219512</v>
      </c>
    </row>
    <row r="2837" spans="1:17" x14ac:dyDescent="0.3">
      <c r="A2837" s="2">
        <v>46</v>
      </c>
      <c r="B2837" s="8" t="s">
        <v>176</v>
      </c>
      <c r="C2837" s="8" t="s">
        <v>252</v>
      </c>
      <c r="D2837" s="8">
        <v>9.6</v>
      </c>
      <c r="E2837" s="8">
        <v>889</v>
      </c>
      <c r="F2837" s="8">
        <v>932</v>
      </c>
      <c r="G2837" s="8">
        <v>1067</v>
      </c>
      <c r="H2837" s="8">
        <v>1421</v>
      </c>
      <c r="I2837" s="8">
        <v>1713</v>
      </c>
      <c r="J2837" s="8"/>
      <c r="K2837">
        <f t="shared" si="264"/>
        <v>-58</v>
      </c>
      <c r="L2837">
        <f t="shared" si="265"/>
        <v>-47</v>
      </c>
      <c r="M2837">
        <f t="shared" si="266"/>
        <v>-56</v>
      </c>
      <c r="N2837">
        <f t="shared" si="267"/>
        <v>112</v>
      </c>
      <c r="O2837">
        <f t="shared" si="268"/>
        <v>85</v>
      </c>
      <c r="P2837" s="1" t="str">
        <f t="shared" si="269"/>
        <v>BELOW</v>
      </c>
      <c r="Q2837" s="7">
        <v>-0.2195121951219513</v>
      </c>
    </row>
    <row r="2838" spans="1:17" x14ac:dyDescent="0.3">
      <c r="A2838" s="2">
        <v>46</v>
      </c>
      <c r="B2838" s="8" t="s">
        <v>176</v>
      </c>
      <c r="C2838" s="8" t="s">
        <v>251</v>
      </c>
      <c r="D2838" s="8">
        <v>13.9</v>
      </c>
      <c r="E2838" s="8">
        <v>470</v>
      </c>
      <c r="F2838" s="8">
        <v>611</v>
      </c>
      <c r="G2838" s="8">
        <v>700</v>
      </c>
      <c r="H2838" s="8">
        <v>994</v>
      </c>
      <c r="I2838" s="8">
        <v>1004</v>
      </c>
      <c r="J2838" s="8"/>
      <c r="K2838">
        <f t="shared" si="264"/>
        <v>-477</v>
      </c>
      <c r="L2838">
        <f t="shared" si="265"/>
        <v>-368</v>
      </c>
      <c r="M2838">
        <f t="shared" si="266"/>
        <v>-423</v>
      </c>
      <c r="N2838">
        <f t="shared" si="267"/>
        <v>-315</v>
      </c>
      <c r="O2838">
        <f t="shared" si="268"/>
        <v>-624</v>
      </c>
      <c r="P2838" s="1" t="str">
        <f t="shared" si="269"/>
        <v>ABOVE</v>
      </c>
      <c r="Q2838" s="7">
        <v>0.13008130081300809</v>
      </c>
    </row>
    <row r="2839" spans="1:17" x14ac:dyDescent="0.3">
      <c r="A2839" s="2">
        <v>46</v>
      </c>
      <c r="B2839" s="8" t="s">
        <v>176</v>
      </c>
      <c r="C2839" s="8" t="s">
        <v>250</v>
      </c>
      <c r="D2839" s="8">
        <v>12.5</v>
      </c>
      <c r="E2839" s="8">
        <v>889</v>
      </c>
      <c r="F2839" s="8">
        <v>932</v>
      </c>
      <c r="G2839" s="8">
        <v>1067</v>
      </c>
      <c r="H2839" s="8">
        <v>1421</v>
      </c>
      <c r="I2839" s="8">
        <v>1713</v>
      </c>
      <c r="J2839" s="8"/>
      <c r="K2839">
        <f t="shared" si="264"/>
        <v>-58</v>
      </c>
      <c r="L2839">
        <f t="shared" si="265"/>
        <v>-47</v>
      </c>
      <c r="M2839">
        <f t="shared" si="266"/>
        <v>-56</v>
      </c>
      <c r="N2839">
        <f t="shared" si="267"/>
        <v>112</v>
      </c>
      <c r="O2839">
        <f t="shared" si="268"/>
        <v>85</v>
      </c>
      <c r="P2839" s="1" t="str">
        <f t="shared" si="269"/>
        <v>ABOVE</v>
      </c>
      <c r="Q2839" s="7">
        <v>1.6260162601625959E-2</v>
      </c>
    </row>
    <row r="2840" spans="1:17" x14ac:dyDescent="0.3">
      <c r="A2840" s="2">
        <v>46</v>
      </c>
      <c r="B2840" s="8" t="s">
        <v>176</v>
      </c>
      <c r="C2840" s="8" t="s">
        <v>249</v>
      </c>
      <c r="D2840" s="8">
        <v>19.3</v>
      </c>
      <c r="E2840" s="8">
        <v>470</v>
      </c>
      <c r="F2840" s="8">
        <v>563</v>
      </c>
      <c r="G2840" s="8">
        <v>700</v>
      </c>
      <c r="H2840" s="8">
        <v>877</v>
      </c>
      <c r="I2840" s="8">
        <v>946</v>
      </c>
      <c r="J2840" s="8"/>
      <c r="K2840">
        <f t="shared" si="264"/>
        <v>-477</v>
      </c>
      <c r="L2840">
        <f t="shared" si="265"/>
        <v>-416</v>
      </c>
      <c r="M2840">
        <f t="shared" si="266"/>
        <v>-423</v>
      </c>
      <c r="N2840">
        <f t="shared" si="267"/>
        <v>-432</v>
      </c>
      <c r="O2840">
        <f t="shared" si="268"/>
        <v>-682</v>
      </c>
      <c r="P2840" s="1" t="str">
        <f t="shared" si="269"/>
        <v>ABOVE</v>
      </c>
      <c r="Q2840" s="7">
        <v>0.56910569105691056</v>
      </c>
    </row>
    <row r="2841" spans="1:17" x14ac:dyDescent="0.3">
      <c r="A2841" s="2">
        <v>46</v>
      </c>
      <c r="B2841" s="8" t="s">
        <v>176</v>
      </c>
      <c r="C2841" s="8" t="s">
        <v>248</v>
      </c>
      <c r="D2841" s="8">
        <v>6.6</v>
      </c>
      <c r="E2841" s="8">
        <v>889</v>
      </c>
      <c r="F2841" s="8">
        <v>932</v>
      </c>
      <c r="G2841" s="8">
        <v>1067</v>
      </c>
      <c r="H2841" s="8">
        <v>1421</v>
      </c>
      <c r="I2841" s="8">
        <v>1713</v>
      </c>
      <c r="J2841" s="8"/>
      <c r="K2841">
        <f t="shared" si="264"/>
        <v>-58</v>
      </c>
      <c r="L2841">
        <f t="shared" si="265"/>
        <v>-47</v>
      </c>
      <c r="M2841">
        <f t="shared" si="266"/>
        <v>-56</v>
      </c>
      <c r="N2841">
        <f t="shared" si="267"/>
        <v>112</v>
      </c>
      <c r="O2841">
        <f t="shared" si="268"/>
        <v>85</v>
      </c>
      <c r="P2841" s="1" t="str">
        <f t="shared" si="269"/>
        <v>BELOW</v>
      </c>
      <c r="Q2841" s="7">
        <v>-0.46341463414634154</v>
      </c>
    </row>
    <row r="2842" spans="1:17" x14ac:dyDescent="0.3">
      <c r="A2842" s="2">
        <v>46</v>
      </c>
      <c r="B2842" s="8" t="s">
        <v>176</v>
      </c>
      <c r="C2842" s="8" t="s">
        <v>247</v>
      </c>
      <c r="D2842" s="8">
        <v>6.3</v>
      </c>
      <c r="E2842" s="8">
        <v>1415</v>
      </c>
      <c r="F2842" s="8">
        <v>1454</v>
      </c>
      <c r="G2842" s="8">
        <v>1665</v>
      </c>
      <c r="H2842" s="8">
        <v>2176</v>
      </c>
      <c r="I2842" s="8">
        <v>2678</v>
      </c>
      <c r="J2842" s="8"/>
      <c r="K2842">
        <f t="shared" si="264"/>
        <v>468</v>
      </c>
      <c r="L2842">
        <f t="shared" si="265"/>
        <v>475</v>
      </c>
      <c r="M2842">
        <f t="shared" si="266"/>
        <v>542</v>
      </c>
      <c r="N2842">
        <f t="shared" si="267"/>
        <v>867</v>
      </c>
      <c r="O2842">
        <f t="shared" si="268"/>
        <v>1050</v>
      </c>
      <c r="P2842" s="1" t="str">
        <f t="shared" si="269"/>
        <v>BELOW</v>
      </c>
      <c r="Q2842" s="7">
        <v>-0.48780487804878053</v>
      </c>
    </row>
    <row r="2843" spans="1:17" x14ac:dyDescent="0.3">
      <c r="A2843" s="2">
        <v>46</v>
      </c>
      <c r="B2843" s="8" t="s">
        <v>176</v>
      </c>
      <c r="C2843" s="8" t="s">
        <v>246</v>
      </c>
      <c r="D2843" s="8">
        <v>11.2</v>
      </c>
      <c r="E2843" s="8">
        <v>528</v>
      </c>
      <c r="F2843" s="8">
        <v>646</v>
      </c>
      <c r="G2843" s="8">
        <v>821</v>
      </c>
      <c r="H2843" s="8">
        <v>1129</v>
      </c>
      <c r="I2843" s="8">
        <v>1231</v>
      </c>
      <c r="J2843" s="8"/>
      <c r="K2843">
        <f t="shared" si="264"/>
        <v>-419</v>
      </c>
      <c r="L2843">
        <f t="shared" si="265"/>
        <v>-333</v>
      </c>
      <c r="M2843">
        <f t="shared" si="266"/>
        <v>-302</v>
      </c>
      <c r="N2843">
        <f t="shared" si="267"/>
        <v>-180</v>
      </c>
      <c r="O2843">
        <f t="shared" si="268"/>
        <v>-397</v>
      </c>
      <c r="P2843" s="1" t="str">
        <f t="shared" si="269"/>
        <v>BELOW</v>
      </c>
      <c r="Q2843" s="7">
        <v>-8.9430894308943201E-2</v>
      </c>
    </row>
    <row r="2844" spans="1:17" x14ac:dyDescent="0.3">
      <c r="A2844" s="2">
        <v>46</v>
      </c>
      <c r="B2844" s="8" t="s">
        <v>176</v>
      </c>
      <c r="C2844" s="8" t="s">
        <v>245</v>
      </c>
      <c r="D2844" s="8">
        <v>9.1999999999999993</v>
      </c>
      <c r="E2844" s="8">
        <v>784</v>
      </c>
      <c r="F2844" s="8">
        <v>789</v>
      </c>
      <c r="G2844" s="8">
        <v>998</v>
      </c>
      <c r="H2844" s="8">
        <v>1427</v>
      </c>
      <c r="I2844" s="8">
        <v>1753</v>
      </c>
      <c r="J2844" s="8"/>
      <c r="K2844">
        <f t="shared" si="264"/>
        <v>-163</v>
      </c>
      <c r="L2844">
        <f t="shared" si="265"/>
        <v>-190</v>
      </c>
      <c r="M2844">
        <f t="shared" si="266"/>
        <v>-125</v>
      </c>
      <c r="N2844">
        <f t="shared" si="267"/>
        <v>118</v>
      </c>
      <c r="O2844">
        <f t="shared" si="268"/>
        <v>125</v>
      </c>
      <c r="P2844" s="1" t="str">
        <f t="shared" si="269"/>
        <v>BELOW</v>
      </c>
      <c r="Q2844" s="7">
        <v>-0.25203252032520335</v>
      </c>
    </row>
    <row r="2845" spans="1:17" x14ac:dyDescent="0.3">
      <c r="A2845" s="2">
        <v>46</v>
      </c>
      <c r="B2845" s="8" t="s">
        <v>176</v>
      </c>
      <c r="C2845" s="8" t="s">
        <v>244</v>
      </c>
      <c r="D2845" s="8">
        <v>13.8</v>
      </c>
      <c r="E2845" s="8">
        <v>651</v>
      </c>
      <c r="F2845" s="8">
        <v>779</v>
      </c>
      <c r="G2845" s="8">
        <v>969</v>
      </c>
      <c r="H2845" s="8">
        <v>1214</v>
      </c>
      <c r="I2845" s="8">
        <v>1498</v>
      </c>
      <c r="J2845" s="8"/>
      <c r="K2845">
        <f t="shared" si="264"/>
        <v>-296</v>
      </c>
      <c r="L2845">
        <f t="shared" si="265"/>
        <v>-200</v>
      </c>
      <c r="M2845">
        <f t="shared" si="266"/>
        <v>-154</v>
      </c>
      <c r="N2845">
        <f t="shared" si="267"/>
        <v>-95</v>
      </c>
      <c r="O2845">
        <f t="shared" si="268"/>
        <v>-130</v>
      </c>
      <c r="P2845" s="1" t="str">
        <f t="shared" si="269"/>
        <v>ABOVE</v>
      </c>
      <c r="Q2845" s="7">
        <v>0.12195121951219512</v>
      </c>
    </row>
    <row r="2846" spans="1:17" x14ac:dyDescent="0.3">
      <c r="A2846" s="2">
        <v>46</v>
      </c>
      <c r="B2846" s="8" t="s">
        <v>176</v>
      </c>
      <c r="C2846" s="8" t="s">
        <v>243</v>
      </c>
      <c r="D2846" s="8">
        <v>24.2</v>
      </c>
      <c r="E2846" s="8">
        <v>470</v>
      </c>
      <c r="F2846" s="8">
        <v>611</v>
      </c>
      <c r="G2846" s="8">
        <v>700</v>
      </c>
      <c r="H2846" s="8">
        <v>893</v>
      </c>
      <c r="I2846" s="8">
        <v>1175</v>
      </c>
      <c r="J2846" s="8"/>
      <c r="K2846">
        <f t="shared" si="264"/>
        <v>-477</v>
      </c>
      <c r="L2846">
        <f t="shared" si="265"/>
        <v>-368</v>
      </c>
      <c r="M2846">
        <f t="shared" si="266"/>
        <v>-423</v>
      </c>
      <c r="N2846">
        <f t="shared" si="267"/>
        <v>-416</v>
      </c>
      <c r="O2846">
        <f t="shared" si="268"/>
        <v>-453</v>
      </c>
      <c r="P2846" s="1" t="str">
        <f t="shared" si="269"/>
        <v>ABOVE</v>
      </c>
      <c r="Q2846" s="7">
        <v>0.96747967479674779</v>
      </c>
    </row>
    <row r="2847" spans="1:17" x14ac:dyDescent="0.3">
      <c r="A2847" s="2">
        <v>46</v>
      </c>
      <c r="B2847" s="8" t="s">
        <v>176</v>
      </c>
      <c r="C2847" s="8" t="s">
        <v>242</v>
      </c>
      <c r="D2847" s="8">
        <v>10.7</v>
      </c>
      <c r="E2847" s="8">
        <v>889</v>
      </c>
      <c r="F2847" s="8">
        <v>932</v>
      </c>
      <c r="G2847" s="8">
        <v>1067</v>
      </c>
      <c r="H2847" s="8">
        <v>1421</v>
      </c>
      <c r="I2847" s="8">
        <v>1713</v>
      </c>
      <c r="J2847" s="8"/>
      <c r="K2847">
        <f t="shared" si="264"/>
        <v>-58</v>
      </c>
      <c r="L2847">
        <f t="shared" si="265"/>
        <v>-47</v>
      </c>
      <c r="M2847">
        <f t="shared" si="266"/>
        <v>-56</v>
      </c>
      <c r="N2847">
        <f t="shared" si="267"/>
        <v>112</v>
      </c>
      <c r="O2847">
        <f t="shared" si="268"/>
        <v>85</v>
      </c>
      <c r="P2847" s="1" t="str">
        <f t="shared" si="269"/>
        <v>BELOW</v>
      </c>
      <c r="Q2847" s="7">
        <v>-0.13008130081300823</v>
      </c>
    </row>
    <row r="2848" spans="1:17" x14ac:dyDescent="0.3">
      <c r="A2848" s="2">
        <v>46</v>
      </c>
      <c r="B2848" s="8" t="s">
        <v>176</v>
      </c>
      <c r="C2848" s="8" t="s">
        <v>241</v>
      </c>
      <c r="D2848" s="8">
        <v>16.2</v>
      </c>
      <c r="E2848" s="8">
        <v>635</v>
      </c>
      <c r="F2848" s="8">
        <v>714</v>
      </c>
      <c r="G2848" s="8">
        <v>945</v>
      </c>
      <c r="H2848" s="8">
        <v>1184</v>
      </c>
      <c r="I2848" s="8">
        <v>1461</v>
      </c>
      <c r="J2848" s="8"/>
      <c r="K2848">
        <f t="shared" si="264"/>
        <v>-312</v>
      </c>
      <c r="L2848">
        <f t="shared" si="265"/>
        <v>-265</v>
      </c>
      <c r="M2848">
        <f t="shared" si="266"/>
        <v>-178</v>
      </c>
      <c r="N2848">
        <f t="shared" si="267"/>
        <v>-125</v>
      </c>
      <c r="O2848">
        <f t="shared" si="268"/>
        <v>-167</v>
      </c>
      <c r="P2848" s="1" t="str">
        <f t="shared" si="269"/>
        <v>ABOVE</v>
      </c>
      <c r="Q2848" s="7">
        <v>0.31707317073170721</v>
      </c>
    </row>
    <row r="2849" spans="1:17" x14ac:dyDescent="0.3">
      <c r="A2849" s="2">
        <v>46</v>
      </c>
      <c r="B2849" s="8" t="s">
        <v>176</v>
      </c>
      <c r="C2849" s="8" t="s">
        <v>240</v>
      </c>
      <c r="D2849" s="8">
        <v>6</v>
      </c>
      <c r="E2849" s="8">
        <v>1415</v>
      </c>
      <c r="F2849" s="8">
        <v>1454</v>
      </c>
      <c r="G2849" s="8">
        <v>1665</v>
      </c>
      <c r="H2849" s="8">
        <v>2176</v>
      </c>
      <c r="I2849" s="8">
        <v>2678</v>
      </c>
      <c r="J2849" s="8"/>
      <c r="K2849">
        <f t="shared" si="264"/>
        <v>468</v>
      </c>
      <c r="L2849">
        <f t="shared" si="265"/>
        <v>475</v>
      </c>
      <c r="M2849">
        <f t="shared" si="266"/>
        <v>542</v>
      </c>
      <c r="N2849">
        <f t="shared" si="267"/>
        <v>867</v>
      </c>
      <c r="O2849">
        <f t="shared" si="268"/>
        <v>1050</v>
      </c>
      <c r="P2849" s="1" t="str">
        <f t="shared" si="269"/>
        <v>BELOW</v>
      </c>
      <c r="Q2849" s="7">
        <v>-0.51219512195121952</v>
      </c>
    </row>
    <row r="2850" spans="1:17" x14ac:dyDescent="0.3">
      <c r="A2850" s="2">
        <v>46</v>
      </c>
      <c r="B2850" s="8" t="s">
        <v>176</v>
      </c>
      <c r="C2850" s="8" t="s">
        <v>239</v>
      </c>
      <c r="D2850" s="8">
        <v>6.1</v>
      </c>
      <c r="E2850" s="8">
        <v>1415</v>
      </c>
      <c r="F2850" s="8">
        <v>1454</v>
      </c>
      <c r="G2850" s="8">
        <v>1665</v>
      </c>
      <c r="H2850" s="8">
        <v>2176</v>
      </c>
      <c r="I2850" s="8">
        <v>2678</v>
      </c>
      <c r="J2850" s="8"/>
      <c r="K2850">
        <f t="shared" si="264"/>
        <v>468</v>
      </c>
      <c r="L2850">
        <f t="shared" si="265"/>
        <v>475</v>
      </c>
      <c r="M2850">
        <f t="shared" si="266"/>
        <v>542</v>
      </c>
      <c r="N2850">
        <f t="shared" si="267"/>
        <v>867</v>
      </c>
      <c r="O2850">
        <f t="shared" si="268"/>
        <v>1050</v>
      </c>
      <c r="P2850" s="1" t="str">
        <f t="shared" si="269"/>
        <v>BELOW</v>
      </c>
      <c r="Q2850" s="7">
        <v>-0.50406504065040658</v>
      </c>
    </row>
    <row r="2851" spans="1:17" x14ac:dyDescent="0.3">
      <c r="A2851" s="2">
        <v>46</v>
      </c>
      <c r="B2851" s="8" t="s">
        <v>176</v>
      </c>
      <c r="C2851" s="8" t="s">
        <v>238</v>
      </c>
      <c r="D2851" s="8">
        <v>11.4</v>
      </c>
      <c r="E2851" s="8">
        <v>596</v>
      </c>
      <c r="F2851" s="8">
        <v>611</v>
      </c>
      <c r="G2851" s="8">
        <v>700</v>
      </c>
      <c r="H2851" s="8">
        <v>1001</v>
      </c>
      <c r="I2851" s="8">
        <v>1230</v>
      </c>
      <c r="J2851" s="8"/>
      <c r="K2851">
        <f t="shared" si="264"/>
        <v>-351</v>
      </c>
      <c r="L2851">
        <f t="shared" si="265"/>
        <v>-368</v>
      </c>
      <c r="M2851">
        <f t="shared" si="266"/>
        <v>-423</v>
      </c>
      <c r="N2851">
        <f t="shared" si="267"/>
        <v>-308</v>
      </c>
      <c r="O2851">
        <f t="shared" si="268"/>
        <v>-398</v>
      </c>
      <c r="P2851" s="1" t="str">
        <f t="shared" si="269"/>
        <v>BELOW</v>
      </c>
      <c r="Q2851" s="7">
        <v>-7.3170731707317097E-2</v>
      </c>
    </row>
    <row r="2852" spans="1:17" x14ac:dyDescent="0.3">
      <c r="A2852" s="2">
        <v>46</v>
      </c>
      <c r="B2852" s="8" t="s">
        <v>176</v>
      </c>
      <c r="C2852" s="8" t="s">
        <v>237</v>
      </c>
      <c r="D2852" s="8">
        <v>7.3</v>
      </c>
      <c r="E2852" s="8">
        <v>851</v>
      </c>
      <c r="F2852" s="8">
        <v>1146</v>
      </c>
      <c r="G2852" s="8">
        <v>1325</v>
      </c>
      <c r="H2852" s="8">
        <v>1660</v>
      </c>
      <c r="I2852" s="8">
        <v>2013</v>
      </c>
      <c r="J2852" s="8"/>
      <c r="K2852">
        <f t="shared" si="264"/>
        <v>-96</v>
      </c>
      <c r="L2852">
        <f t="shared" si="265"/>
        <v>167</v>
      </c>
      <c r="M2852">
        <f t="shared" si="266"/>
        <v>202</v>
      </c>
      <c r="N2852">
        <f t="shared" si="267"/>
        <v>351</v>
      </c>
      <c r="O2852">
        <f t="shared" si="268"/>
        <v>385</v>
      </c>
      <c r="P2852" s="1" t="str">
        <f t="shared" si="269"/>
        <v>BELOW</v>
      </c>
      <c r="Q2852" s="7">
        <v>-0.40650406504065045</v>
      </c>
    </row>
    <row r="2853" spans="1:17" x14ac:dyDescent="0.3">
      <c r="A2853" s="2">
        <v>46</v>
      </c>
      <c r="B2853" s="8" t="s">
        <v>176</v>
      </c>
      <c r="C2853" s="8" t="s">
        <v>168</v>
      </c>
      <c r="D2853" s="8">
        <v>11.5</v>
      </c>
      <c r="E2853" s="8">
        <v>465</v>
      </c>
      <c r="F2853" s="8">
        <v>529</v>
      </c>
      <c r="G2853" s="8">
        <v>700</v>
      </c>
      <c r="H2853" s="8">
        <v>877</v>
      </c>
      <c r="I2853" s="8">
        <v>1049</v>
      </c>
      <c r="J2853" s="8"/>
      <c r="K2853">
        <f t="shared" si="264"/>
        <v>-482</v>
      </c>
      <c r="L2853">
        <f t="shared" si="265"/>
        <v>-450</v>
      </c>
      <c r="M2853">
        <f t="shared" si="266"/>
        <v>-423</v>
      </c>
      <c r="N2853">
        <f t="shared" si="267"/>
        <v>-432</v>
      </c>
      <c r="O2853">
        <f t="shared" si="268"/>
        <v>-579</v>
      </c>
      <c r="P2853" s="1" t="str">
        <f t="shared" si="269"/>
        <v>BELOW</v>
      </c>
      <c r="Q2853" s="7">
        <v>-6.5040650406504114E-2</v>
      </c>
    </row>
    <row r="2854" spans="1:17" x14ac:dyDescent="0.3">
      <c r="A2854" s="2">
        <v>46</v>
      </c>
      <c r="B2854" s="8" t="s">
        <v>176</v>
      </c>
      <c r="C2854" s="8" t="s">
        <v>236</v>
      </c>
      <c r="D2854" s="8">
        <v>6.5</v>
      </c>
      <c r="E2854" s="8">
        <v>719</v>
      </c>
      <c r="F2854" s="8">
        <v>724</v>
      </c>
      <c r="G2854" s="8">
        <v>958</v>
      </c>
      <c r="H2854" s="8">
        <v>1310</v>
      </c>
      <c r="I2854" s="8">
        <v>1683</v>
      </c>
      <c r="J2854" s="8"/>
      <c r="K2854">
        <f t="shared" si="264"/>
        <v>-228</v>
      </c>
      <c r="L2854">
        <f t="shared" si="265"/>
        <v>-255</v>
      </c>
      <c r="M2854">
        <f t="shared" si="266"/>
        <v>-165</v>
      </c>
      <c r="N2854">
        <f t="shared" si="267"/>
        <v>1</v>
      </c>
      <c r="O2854">
        <f t="shared" si="268"/>
        <v>55</v>
      </c>
      <c r="P2854" s="1" t="str">
        <f t="shared" si="269"/>
        <v>BELOW</v>
      </c>
      <c r="Q2854" s="7">
        <v>-0.47154471544715448</v>
      </c>
    </row>
    <row r="2855" spans="1:17" x14ac:dyDescent="0.3">
      <c r="A2855" s="2">
        <v>46</v>
      </c>
      <c r="B2855" s="8" t="s">
        <v>176</v>
      </c>
      <c r="C2855" s="8" t="s">
        <v>235</v>
      </c>
      <c r="D2855" s="8">
        <v>11.4</v>
      </c>
      <c r="E2855" s="8">
        <v>526</v>
      </c>
      <c r="F2855" s="8">
        <v>529</v>
      </c>
      <c r="G2855" s="8">
        <v>700</v>
      </c>
      <c r="H2855" s="8">
        <v>877</v>
      </c>
      <c r="I2855" s="8">
        <v>1134</v>
      </c>
      <c r="J2855" s="8"/>
      <c r="K2855">
        <f t="shared" si="264"/>
        <v>-421</v>
      </c>
      <c r="L2855">
        <f t="shared" si="265"/>
        <v>-450</v>
      </c>
      <c r="M2855">
        <f t="shared" si="266"/>
        <v>-423</v>
      </c>
      <c r="N2855">
        <f t="shared" si="267"/>
        <v>-432</v>
      </c>
      <c r="O2855">
        <f t="shared" si="268"/>
        <v>-494</v>
      </c>
      <c r="P2855" s="1" t="str">
        <f t="shared" si="269"/>
        <v>BELOW</v>
      </c>
      <c r="Q2855" s="7">
        <v>-7.3170731707317097E-2</v>
      </c>
    </row>
    <row r="2856" spans="1:17" x14ac:dyDescent="0.3">
      <c r="A2856" s="2">
        <v>46</v>
      </c>
      <c r="B2856" s="8" t="s">
        <v>176</v>
      </c>
      <c r="C2856" s="8" t="s">
        <v>234</v>
      </c>
      <c r="D2856" s="8">
        <v>8.6</v>
      </c>
      <c r="E2856" s="8">
        <v>919</v>
      </c>
      <c r="F2856" s="8">
        <v>925</v>
      </c>
      <c r="G2856" s="8">
        <v>1104</v>
      </c>
      <c r="H2856" s="8">
        <v>1553</v>
      </c>
      <c r="I2856" s="8">
        <v>1938</v>
      </c>
      <c r="J2856" s="8"/>
      <c r="K2856">
        <f t="shared" si="264"/>
        <v>-28</v>
      </c>
      <c r="L2856">
        <f t="shared" si="265"/>
        <v>-54</v>
      </c>
      <c r="M2856">
        <f t="shared" si="266"/>
        <v>-19</v>
      </c>
      <c r="N2856">
        <f t="shared" si="267"/>
        <v>244</v>
      </c>
      <c r="O2856">
        <f t="shared" si="268"/>
        <v>310</v>
      </c>
      <c r="P2856" s="1" t="str">
        <f t="shared" si="269"/>
        <v>BELOW</v>
      </c>
      <c r="Q2856" s="7">
        <v>-0.30081300813008138</v>
      </c>
    </row>
    <row r="2857" spans="1:17" x14ac:dyDescent="0.3">
      <c r="A2857" s="2">
        <v>46</v>
      </c>
      <c r="B2857" s="8" t="s">
        <v>176</v>
      </c>
      <c r="C2857" s="8" t="s">
        <v>233</v>
      </c>
      <c r="D2857" s="8">
        <v>6.2</v>
      </c>
      <c r="E2857" s="8">
        <v>889</v>
      </c>
      <c r="F2857" s="8">
        <v>932</v>
      </c>
      <c r="G2857" s="8">
        <v>1067</v>
      </c>
      <c r="H2857" s="8">
        <v>1421</v>
      </c>
      <c r="I2857" s="8">
        <v>1713</v>
      </c>
      <c r="J2857" s="8"/>
      <c r="K2857">
        <f t="shared" si="264"/>
        <v>-58</v>
      </c>
      <c r="L2857">
        <f t="shared" si="265"/>
        <v>-47</v>
      </c>
      <c r="M2857">
        <f t="shared" si="266"/>
        <v>-56</v>
      </c>
      <c r="N2857">
        <f t="shared" si="267"/>
        <v>112</v>
      </c>
      <c r="O2857">
        <f t="shared" si="268"/>
        <v>85</v>
      </c>
      <c r="P2857" s="1" t="str">
        <f t="shared" si="269"/>
        <v>BELOW</v>
      </c>
      <c r="Q2857" s="7">
        <v>-0.49593495934959353</v>
      </c>
    </row>
    <row r="2858" spans="1:17" x14ac:dyDescent="0.3">
      <c r="A2858" s="2">
        <v>46</v>
      </c>
      <c r="B2858" s="8" t="s">
        <v>176</v>
      </c>
      <c r="C2858" s="8" t="s">
        <v>232</v>
      </c>
      <c r="D2858" s="8">
        <v>18.8</v>
      </c>
      <c r="E2858" s="8">
        <v>470</v>
      </c>
      <c r="F2858" s="8">
        <v>611</v>
      </c>
      <c r="G2858" s="8">
        <v>700</v>
      </c>
      <c r="H2858" s="8">
        <v>992</v>
      </c>
      <c r="I2858" s="8">
        <v>1022</v>
      </c>
      <c r="J2858" s="8"/>
      <c r="K2858">
        <f t="shared" si="264"/>
        <v>-477</v>
      </c>
      <c r="L2858">
        <f t="shared" si="265"/>
        <v>-368</v>
      </c>
      <c r="M2858">
        <f t="shared" si="266"/>
        <v>-423</v>
      </c>
      <c r="N2858">
        <f t="shared" si="267"/>
        <v>-317</v>
      </c>
      <c r="O2858">
        <f t="shared" si="268"/>
        <v>-606</v>
      </c>
      <c r="P2858" s="1" t="str">
        <f t="shared" si="269"/>
        <v>ABOVE</v>
      </c>
      <c r="Q2858" s="7">
        <v>0.52845528455284552</v>
      </c>
    </row>
    <row r="2859" spans="1:17" x14ac:dyDescent="0.3">
      <c r="A2859" s="2">
        <v>46</v>
      </c>
      <c r="B2859" s="8" t="s">
        <v>176</v>
      </c>
      <c r="C2859" s="8" t="s">
        <v>231</v>
      </c>
      <c r="D2859" s="8">
        <v>7.6</v>
      </c>
      <c r="E2859" s="8">
        <v>851</v>
      </c>
      <c r="F2859" s="8">
        <v>1146</v>
      </c>
      <c r="G2859" s="8">
        <v>1325</v>
      </c>
      <c r="H2859" s="8">
        <v>1660</v>
      </c>
      <c r="I2859" s="8">
        <v>2013</v>
      </c>
      <c r="J2859" s="8"/>
      <c r="K2859">
        <f t="shared" si="264"/>
        <v>-96</v>
      </c>
      <c r="L2859">
        <f t="shared" si="265"/>
        <v>167</v>
      </c>
      <c r="M2859">
        <f t="shared" si="266"/>
        <v>202</v>
      </c>
      <c r="N2859">
        <f t="shared" si="267"/>
        <v>351</v>
      </c>
      <c r="O2859">
        <f t="shared" si="268"/>
        <v>385</v>
      </c>
      <c r="P2859" s="1" t="str">
        <f t="shared" si="269"/>
        <v>BELOW</v>
      </c>
      <c r="Q2859" s="7">
        <v>-0.38211382113821146</v>
      </c>
    </row>
    <row r="2860" spans="1:17" x14ac:dyDescent="0.3">
      <c r="A2860" s="2">
        <v>46</v>
      </c>
      <c r="B2860" s="8" t="s">
        <v>176</v>
      </c>
      <c r="C2860" s="8" t="s">
        <v>230</v>
      </c>
      <c r="D2860" s="8">
        <v>24.5</v>
      </c>
      <c r="E2860" s="8">
        <v>541</v>
      </c>
      <c r="F2860" s="8">
        <v>609</v>
      </c>
      <c r="G2860" s="8">
        <v>806</v>
      </c>
      <c r="H2860" s="8">
        <v>1107</v>
      </c>
      <c r="I2860" s="8">
        <v>1246</v>
      </c>
      <c r="J2860" s="8"/>
      <c r="K2860">
        <f t="shared" si="264"/>
        <v>-406</v>
      </c>
      <c r="L2860">
        <f t="shared" si="265"/>
        <v>-370</v>
      </c>
      <c r="M2860">
        <f t="shared" si="266"/>
        <v>-317</v>
      </c>
      <c r="N2860">
        <f t="shared" si="267"/>
        <v>-202</v>
      </c>
      <c r="O2860">
        <f t="shared" si="268"/>
        <v>-382</v>
      </c>
      <c r="P2860" s="1" t="str">
        <f t="shared" si="269"/>
        <v>ABOVE</v>
      </c>
      <c r="Q2860" s="7">
        <v>0.99186991869918684</v>
      </c>
    </row>
    <row r="2861" spans="1:17" x14ac:dyDescent="0.3">
      <c r="A2861" s="2">
        <v>46</v>
      </c>
      <c r="B2861" s="8" t="s">
        <v>176</v>
      </c>
      <c r="C2861" s="8" t="s">
        <v>229</v>
      </c>
      <c r="D2861" s="8">
        <v>17.100000000000001</v>
      </c>
      <c r="E2861" s="8">
        <v>470</v>
      </c>
      <c r="F2861" s="8">
        <v>529</v>
      </c>
      <c r="G2861" s="8">
        <v>700</v>
      </c>
      <c r="H2861" s="8">
        <v>877</v>
      </c>
      <c r="I2861" s="8">
        <v>946</v>
      </c>
      <c r="J2861" s="8"/>
      <c r="K2861">
        <f t="shared" si="264"/>
        <v>-477</v>
      </c>
      <c r="L2861">
        <f t="shared" si="265"/>
        <v>-450</v>
      </c>
      <c r="M2861">
        <f t="shared" si="266"/>
        <v>-423</v>
      </c>
      <c r="N2861">
        <f t="shared" si="267"/>
        <v>-432</v>
      </c>
      <c r="O2861">
        <f t="shared" si="268"/>
        <v>-682</v>
      </c>
      <c r="P2861" s="1" t="str">
        <f t="shared" si="269"/>
        <v>ABOVE</v>
      </c>
      <c r="Q2861" s="7">
        <v>0.3902439024390244</v>
      </c>
    </row>
    <row r="2862" spans="1:17" x14ac:dyDescent="0.3">
      <c r="A2862" s="2">
        <v>46</v>
      </c>
      <c r="B2862" s="8" t="s">
        <v>176</v>
      </c>
      <c r="C2862" s="8" t="s">
        <v>228</v>
      </c>
      <c r="D2862" s="8">
        <v>5.0999999999999996</v>
      </c>
      <c r="E2862" s="8">
        <v>889</v>
      </c>
      <c r="F2862" s="8">
        <v>932</v>
      </c>
      <c r="G2862" s="8">
        <v>1067</v>
      </c>
      <c r="H2862" s="8">
        <v>1421</v>
      </c>
      <c r="I2862" s="8">
        <v>1713</v>
      </c>
      <c r="J2862" s="8"/>
      <c r="K2862">
        <f t="shared" si="264"/>
        <v>-58</v>
      </c>
      <c r="L2862">
        <f t="shared" si="265"/>
        <v>-47</v>
      </c>
      <c r="M2862">
        <f t="shared" si="266"/>
        <v>-56</v>
      </c>
      <c r="N2862">
        <f t="shared" si="267"/>
        <v>112</v>
      </c>
      <c r="O2862">
        <f t="shared" si="268"/>
        <v>85</v>
      </c>
      <c r="P2862" s="1" t="str">
        <f t="shared" si="269"/>
        <v>BELOW</v>
      </c>
      <c r="Q2862" s="7">
        <v>-0.58536585365853666</v>
      </c>
    </row>
    <row r="2863" spans="1:17" x14ac:dyDescent="0.3">
      <c r="A2863" s="2">
        <v>46</v>
      </c>
      <c r="B2863" s="8" t="s">
        <v>176</v>
      </c>
      <c r="C2863" s="8" t="s">
        <v>227</v>
      </c>
      <c r="D2863" s="8">
        <v>8.6999999999999993</v>
      </c>
      <c r="E2863" s="8">
        <v>889</v>
      </c>
      <c r="F2863" s="8">
        <v>932</v>
      </c>
      <c r="G2863" s="8">
        <v>1067</v>
      </c>
      <c r="H2863" s="8">
        <v>1421</v>
      </c>
      <c r="I2863" s="8">
        <v>1713</v>
      </c>
      <c r="J2863" s="8"/>
      <c r="K2863">
        <f t="shared" si="264"/>
        <v>-58</v>
      </c>
      <c r="L2863">
        <f t="shared" si="265"/>
        <v>-47</v>
      </c>
      <c r="M2863">
        <f t="shared" si="266"/>
        <v>-56</v>
      </c>
      <c r="N2863">
        <f t="shared" si="267"/>
        <v>112</v>
      </c>
      <c r="O2863">
        <f t="shared" si="268"/>
        <v>85</v>
      </c>
      <c r="P2863" s="1" t="str">
        <f t="shared" si="269"/>
        <v>BELOW</v>
      </c>
      <c r="Q2863" s="7">
        <v>-0.29268292682926839</v>
      </c>
    </row>
    <row r="2864" spans="1:17" x14ac:dyDescent="0.3">
      <c r="A2864" s="2">
        <v>46</v>
      </c>
      <c r="B2864" s="8" t="s">
        <v>176</v>
      </c>
      <c r="C2864" s="8" t="s">
        <v>226</v>
      </c>
      <c r="D2864" s="8">
        <v>14.6</v>
      </c>
      <c r="E2864" s="8">
        <v>535</v>
      </c>
      <c r="F2864" s="8">
        <v>538</v>
      </c>
      <c r="G2864" s="8">
        <v>700</v>
      </c>
      <c r="H2864" s="8">
        <v>955</v>
      </c>
      <c r="I2864" s="8">
        <v>986</v>
      </c>
      <c r="J2864" s="8"/>
      <c r="K2864">
        <f t="shared" si="264"/>
        <v>-412</v>
      </c>
      <c r="L2864">
        <f t="shared" si="265"/>
        <v>-441</v>
      </c>
      <c r="M2864">
        <f t="shared" si="266"/>
        <v>-423</v>
      </c>
      <c r="N2864">
        <f t="shared" si="267"/>
        <v>-354</v>
      </c>
      <c r="O2864">
        <f t="shared" si="268"/>
        <v>-642</v>
      </c>
      <c r="P2864" s="1" t="str">
        <f t="shared" si="269"/>
        <v>ABOVE</v>
      </c>
      <c r="Q2864" s="7">
        <v>0.18699186991869909</v>
      </c>
    </row>
    <row r="2865" spans="1:17" x14ac:dyDescent="0.3">
      <c r="A2865" s="2">
        <v>46</v>
      </c>
      <c r="B2865" s="8" t="s">
        <v>176</v>
      </c>
      <c r="C2865" s="8" t="s">
        <v>225</v>
      </c>
      <c r="D2865" s="8">
        <v>12.4</v>
      </c>
      <c r="E2865" s="8">
        <v>470</v>
      </c>
      <c r="F2865" s="8">
        <v>563</v>
      </c>
      <c r="G2865" s="8">
        <v>700</v>
      </c>
      <c r="H2865" s="8">
        <v>931</v>
      </c>
      <c r="I2865" s="8">
        <v>1082</v>
      </c>
      <c r="J2865" s="8"/>
      <c r="K2865">
        <f t="shared" si="264"/>
        <v>-477</v>
      </c>
      <c r="L2865">
        <f t="shared" si="265"/>
        <v>-416</v>
      </c>
      <c r="M2865">
        <f t="shared" si="266"/>
        <v>-423</v>
      </c>
      <c r="N2865">
        <f t="shared" si="267"/>
        <v>-378</v>
      </c>
      <c r="O2865">
        <f t="shared" si="268"/>
        <v>-546</v>
      </c>
      <c r="P2865" s="1" t="str">
        <f t="shared" si="269"/>
        <v>ABOVE</v>
      </c>
      <c r="Q2865" s="7">
        <v>8.1300813008129795E-3</v>
      </c>
    </row>
    <row r="2866" spans="1:17" x14ac:dyDescent="0.3">
      <c r="A2866" s="2">
        <v>46</v>
      </c>
      <c r="B2866" s="8" t="s">
        <v>176</v>
      </c>
      <c r="C2866" s="8" t="s">
        <v>224</v>
      </c>
      <c r="D2866" s="8">
        <v>9.1</v>
      </c>
      <c r="E2866" s="8">
        <v>919</v>
      </c>
      <c r="F2866" s="8">
        <v>925</v>
      </c>
      <c r="G2866" s="8">
        <v>1104</v>
      </c>
      <c r="H2866" s="8">
        <v>1553</v>
      </c>
      <c r="I2866" s="8">
        <v>1938</v>
      </c>
      <c r="J2866" s="8"/>
      <c r="K2866">
        <f t="shared" si="264"/>
        <v>-28</v>
      </c>
      <c r="L2866">
        <f t="shared" si="265"/>
        <v>-54</v>
      </c>
      <c r="M2866">
        <f t="shared" si="266"/>
        <v>-19</v>
      </c>
      <c r="N2866">
        <f t="shared" si="267"/>
        <v>244</v>
      </c>
      <c r="O2866">
        <f t="shared" si="268"/>
        <v>310</v>
      </c>
      <c r="P2866" s="1" t="str">
        <f t="shared" si="269"/>
        <v>BELOW</v>
      </c>
      <c r="Q2866" s="7">
        <v>-0.26016260162601634</v>
      </c>
    </row>
    <row r="2867" spans="1:17" x14ac:dyDescent="0.3">
      <c r="A2867" s="2">
        <v>46</v>
      </c>
      <c r="B2867" s="8" t="s">
        <v>176</v>
      </c>
      <c r="C2867" s="8" t="s">
        <v>223</v>
      </c>
      <c r="D2867" s="8">
        <v>5.8</v>
      </c>
      <c r="E2867" s="8">
        <v>919</v>
      </c>
      <c r="F2867" s="8">
        <v>925</v>
      </c>
      <c r="G2867" s="8">
        <v>1104</v>
      </c>
      <c r="H2867" s="8">
        <v>1553</v>
      </c>
      <c r="I2867" s="8">
        <v>1938</v>
      </c>
      <c r="J2867" s="8"/>
      <c r="K2867">
        <f t="shared" si="264"/>
        <v>-28</v>
      </c>
      <c r="L2867">
        <f t="shared" si="265"/>
        <v>-54</v>
      </c>
      <c r="M2867">
        <f t="shared" si="266"/>
        <v>-19</v>
      </c>
      <c r="N2867">
        <f t="shared" si="267"/>
        <v>244</v>
      </c>
      <c r="O2867">
        <f t="shared" si="268"/>
        <v>310</v>
      </c>
      <c r="P2867" s="1" t="str">
        <f t="shared" si="269"/>
        <v>BELOW</v>
      </c>
      <c r="Q2867" s="7">
        <v>-0.52845528455284552</v>
      </c>
    </row>
    <row r="2868" spans="1:17" x14ac:dyDescent="0.3">
      <c r="A2868" s="2">
        <v>46</v>
      </c>
      <c r="B2868" s="8" t="s">
        <v>176</v>
      </c>
      <c r="C2868" s="8" t="s">
        <v>222</v>
      </c>
      <c r="D2868" s="8">
        <v>11.7</v>
      </c>
      <c r="E2868" s="8">
        <v>637</v>
      </c>
      <c r="F2868" s="8">
        <v>742</v>
      </c>
      <c r="G2868" s="8">
        <v>922</v>
      </c>
      <c r="H2868" s="8">
        <v>1155</v>
      </c>
      <c r="I2868" s="8">
        <v>1426</v>
      </c>
      <c r="J2868" s="8"/>
      <c r="K2868">
        <f t="shared" si="264"/>
        <v>-310</v>
      </c>
      <c r="L2868">
        <f t="shared" si="265"/>
        <v>-237</v>
      </c>
      <c r="M2868">
        <f t="shared" si="266"/>
        <v>-201</v>
      </c>
      <c r="N2868">
        <f t="shared" si="267"/>
        <v>-154</v>
      </c>
      <c r="O2868">
        <f t="shared" si="268"/>
        <v>-202</v>
      </c>
      <c r="P2868" s="1" t="str">
        <f t="shared" si="269"/>
        <v>BELOW</v>
      </c>
      <c r="Q2868" s="7">
        <v>-4.8780487804878161E-2</v>
      </c>
    </row>
    <row r="2869" spans="1:17" x14ac:dyDescent="0.3">
      <c r="A2869" s="2">
        <v>46</v>
      </c>
      <c r="B2869" s="8" t="s">
        <v>176</v>
      </c>
      <c r="C2869" s="8" t="s">
        <v>221</v>
      </c>
      <c r="D2869" s="8">
        <v>5.9</v>
      </c>
      <c r="E2869" s="8">
        <v>719</v>
      </c>
      <c r="F2869" s="8">
        <v>922</v>
      </c>
      <c r="G2869" s="8">
        <v>1071</v>
      </c>
      <c r="H2869" s="8">
        <v>1499</v>
      </c>
      <c r="I2869" s="8">
        <v>1881</v>
      </c>
      <c r="J2869" s="8"/>
      <c r="K2869">
        <f t="shared" si="264"/>
        <v>-228</v>
      </c>
      <c r="L2869">
        <f t="shared" si="265"/>
        <v>-57</v>
      </c>
      <c r="M2869">
        <f t="shared" si="266"/>
        <v>-52</v>
      </c>
      <c r="N2869">
        <f t="shared" si="267"/>
        <v>190</v>
      </c>
      <c r="O2869">
        <f t="shared" si="268"/>
        <v>253</v>
      </c>
      <c r="P2869" s="1" t="str">
        <f t="shared" si="269"/>
        <v>BELOW</v>
      </c>
      <c r="Q2869" s="7">
        <v>-0.52032520325203246</v>
      </c>
    </row>
    <row r="2870" spans="1:17" x14ac:dyDescent="0.3">
      <c r="A2870" s="2">
        <v>46</v>
      </c>
      <c r="B2870" s="8" t="s">
        <v>176</v>
      </c>
      <c r="C2870" s="8" t="s">
        <v>220</v>
      </c>
      <c r="D2870" s="8">
        <v>6.9</v>
      </c>
      <c r="E2870" s="8">
        <v>889</v>
      </c>
      <c r="F2870" s="8">
        <v>932</v>
      </c>
      <c r="G2870" s="8">
        <v>1067</v>
      </c>
      <c r="H2870" s="8">
        <v>1421</v>
      </c>
      <c r="I2870" s="8">
        <v>1713</v>
      </c>
      <c r="J2870" s="8"/>
      <c r="K2870">
        <f t="shared" si="264"/>
        <v>-58</v>
      </c>
      <c r="L2870">
        <f t="shared" si="265"/>
        <v>-47</v>
      </c>
      <c r="M2870">
        <f t="shared" si="266"/>
        <v>-56</v>
      </c>
      <c r="N2870">
        <f t="shared" si="267"/>
        <v>112</v>
      </c>
      <c r="O2870">
        <f t="shared" si="268"/>
        <v>85</v>
      </c>
      <c r="P2870" s="1" t="str">
        <f t="shared" si="269"/>
        <v>BELOW</v>
      </c>
      <c r="Q2870" s="7">
        <v>-0.43902439024390244</v>
      </c>
    </row>
    <row r="2871" spans="1:17" x14ac:dyDescent="0.3">
      <c r="A2871" s="2">
        <v>46</v>
      </c>
      <c r="B2871" s="8" t="s">
        <v>176</v>
      </c>
      <c r="C2871" s="8" t="s">
        <v>219</v>
      </c>
      <c r="D2871" s="8">
        <v>13.3</v>
      </c>
      <c r="E2871" s="8">
        <v>670</v>
      </c>
      <c r="F2871" s="8">
        <v>803</v>
      </c>
      <c r="G2871" s="8">
        <v>998</v>
      </c>
      <c r="H2871" s="8">
        <v>1250</v>
      </c>
      <c r="I2871" s="8">
        <v>1349</v>
      </c>
      <c r="J2871" s="8"/>
      <c r="K2871">
        <f t="shared" si="264"/>
        <v>-277</v>
      </c>
      <c r="L2871">
        <f t="shared" si="265"/>
        <v>-176</v>
      </c>
      <c r="M2871">
        <f t="shared" si="266"/>
        <v>-125</v>
      </c>
      <c r="N2871">
        <f t="shared" si="267"/>
        <v>-59</v>
      </c>
      <c r="O2871">
        <f t="shared" si="268"/>
        <v>-279</v>
      </c>
      <c r="P2871" s="1" t="str">
        <f t="shared" si="269"/>
        <v>ABOVE</v>
      </c>
      <c r="Q2871" s="7">
        <v>8.1300813008130079E-2</v>
      </c>
    </row>
    <row r="2872" spans="1:17" x14ac:dyDescent="0.3">
      <c r="A2872" s="2">
        <v>46</v>
      </c>
      <c r="B2872" s="8" t="s">
        <v>176</v>
      </c>
      <c r="C2872" s="8" t="s">
        <v>218</v>
      </c>
      <c r="D2872" s="8">
        <v>27.1</v>
      </c>
      <c r="E2872" s="8">
        <v>470</v>
      </c>
      <c r="F2872" s="8">
        <v>611</v>
      </c>
      <c r="G2872" s="8">
        <v>700</v>
      </c>
      <c r="H2872" s="8">
        <v>943</v>
      </c>
      <c r="I2872" s="8">
        <v>946</v>
      </c>
      <c r="J2872" s="8"/>
      <c r="K2872">
        <f t="shared" si="264"/>
        <v>-477</v>
      </c>
      <c r="L2872">
        <f t="shared" si="265"/>
        <v>-368</v>
      </c>
      <c r="M2872">
        <f t="shared" si="266"/>
        <v>-423</v>
      </c>
      <c r="N2872">
        <f t="shared" si="267"/>
        <v>-366</v>
      </c>
      <c r="O2872">
        <f t="shared" si="268"/>
        <v>-682</v>
      </c>
      <c r="P2872" s="1" t="str">
        <f t="shared" si="269"/>
        <v>ABOVE</v>
      </c>
      <c r="Q2872" s="7">
        <v>1.2032520325203251</v>
      </c>
    </row>
    <row r="2873" spans="1:17" x14ac:dyDescent="0.3">
      <c r="A2873" s="2">
        <v>46</v>
      </c>
      <c r="B2873" s="8" t="s">
        <v>176</v>
      </c>
      <c r="C2873" s="8" t="s">
        <v>217</v>
      </c>
      <c r="D2873" s="8">
        <v>3.1</v>
      </c>
      <c r="E2873" s="8">
        <v>1415</v>
      </c>
      <c r="F2873" s="8">
        <v>1454</v>
      </c>
      <c r="G2873" s="8">
        <v>1665</v>
      </c>
      <c r="H2873" s="8">
        <v>2176</v>
      </c>
      <c r="I2873" s="8">
        <v>2678</v>
      </c>
      <c r="J2873" s="8"/>
      <c r="K2873">
        <f t="shared" si="264"/>
        <v>468</v>
      </c>
      <c r="L2873">
        <f t="shared" si="265"/>
        <v>475</v>
      </c>
      <c r="M2873">
        <f t="shared" si="266"/>
        <v>542</v>
      </c>
      <c r="N2873">
        <f t="shared" si="267"/>
        <v>867</v>
      </c>
      <c r="O2873">
        <f t="shared" si="268"/>
        <v>1050</v>
      </c>
      <c r="P2873" s="1" t="str">
        <f t="shared" si="269"/>
        <v>BELOW</v>
      </c>
      <c r="Q2873" s="7">
        <v>-0.74796747967479682</v>
      </c>
    </row>
    <row r="2874" spans="1:17" x14ac:dyDescent="0.3">
      <c r="A2874" s="2">
        <v>46</v>
      </c>
      <c r="B2874" s="8" t="s">
        <v>176</v>
      </c>
      <c r="C2874" s="8" t="s">
        <v>216</v>
      </c>
      <c r="D2874" s="8">
        <v>9.5</v>
      </c>
      <c r="E2874" s="8">
        <v>657</v>
      </c>
      <c r="F2874" s="8">
        <v>854</v>
      </c>
      <c r="G2874" s="8">
        <v>978</v>
      </c>
      <c r="H2874" s="8">
        <v>1338</v>
      </c>
      <c r="I2874" s="8">
        <v>1718</v>
      </c>
      <c r="J2874" s="8"/>
      <c r="K2874">
        <f t="shared" si="264"/>
        <v>-290</v>
      </c>
      <c r="L2874">
        <f t="shared" si="265"/>
        <v>-125</v>
      </c>
      <c r="M2874">
        <f t="shared" si="266"/>
        <v>-145</v>
      </c>
      <c r="N2874">
        <f t="shared" si="267"/>
        <v>29</v>
      </c>
      <c r="O2874">
        <f t="shared" si="268"/>
        <v>90</v>
      </c>
      <c r="P2874" s="1" t="str">
        <f t="shared" si="269"/>
        <v>BELOW</v>
      </c>
      <c r="Q2874" s="7">
        <v>-0.22764227642276427</v>
      </c>
    </row>
    <row r="2875" spans="1:17" x14ac:dyDescent="0.3">
      <c r="A2875" s="2">
        <v>46</v>
      </c>
      <c r="B2875" s="8" t="s">
        <v>176</v>
      </c>
      <c r="C2875" s="8" t="s">
        <v>215</v>
      </c>
      <c r="D2875" s="8">
        <v>19.2</v>
      </c>
      <c r="E2875" s="8">
        <v>485</v>
      </c>
      <c r="F2875" s="8">
        <v>631</v>
      </c>
      <c r="G2875" s="8">
        <v>722</v>
      </c>
      <c r="H2875" s="8">
        <v>977</v>
      </c>
      <c r="I2875" s="8">
        <v>1119</v>
      </c>
      <c r="J2875" s="8"/>
      <c r="K2875">
        <f t="shared" si="264"/>
        <v>-462</v>
      </c>
      <c r="L2875">
        <f t="shared" si="265"/>
        <v>-348</v>
      </c>
      <c r="M2875">
        <f t="shared" si="266"/>
        <v>-401</v>
      </c>
      <c r="N2875">
        <f t="shared" si="267"/>
        <v>-332</v>
      </c>
      <c r="O2875">
        <f t="shared" si="268"/>
        <v>-509</v>
      </c>
      <c r="P2875" s="1" t="str">
        <f t="shared" si="269"/>
        <v>ABOVE</v>
      </c>
      <c r="Q2875" s="7">
        <v>0.56097560975609739</v>
      </c>
    </row>
    <row r="2876" spans="1:17" x14ac:dyDescent="0.3">
      <c r="A2876" s="2">
        <v>46</v>
      </c>
      <c r="B2876" s="8" t="s">
        <v>176</v>
      </c>
      <c r="C2876" s="8" t="s">
        <v>214</v>
      </c>
      <c r="D2876" s="8">
        <v>9.3000000000000007</v>
      </c>
      <c r="E2876" s="8">
        <v>646</v>
      </c>
      <c r="F2876" s="8">
        <v>774</v>
      </c>
      <c r="G2876" s="8">
        <v>961</v>
      </c>
      <c r="H2876" s="8">
        <v>1204</v>
      </c>
      <c r="I2876" s="8">
        <v>1486</v>
      </c>
      <c r="J2876" s="8"/>
      <c r="K2876">
        <f t="shared" si="264"/>
        <v>-301</v>
      </c>
      <c r="L2876">
        <f t="shared" si="265"/>
        <v>-205</v>
      </c>
      <c r="M2876">
        <f t="shared" si="266"/>
        <v>-162</v>
      </c>
      <c r="N2876">
        <f t="shared" si="267"/>
        <v>-105</v>
      </c>
      <c r="O2876">
        <f t="shared" si="268"/>
        <v>-142</v>
      </c>
      <c r="P2876" s="1" t="str">
        <f t="shared" si="269"/>
        <v>BELOW</v>
      </c>
      <c r="Q2876" s="7">
        <v>-0.24390243902439024</v>
      </c>
    </row>
    <row r="2877" spans="1:17" x14ac:dyDescent="0.3">
      <c r="A2877" s="2">
        <v>46</v>
      </c>
      <c r="B2877" s="8" t="s">
        <v>176</v>
      </c>
      <c r="C2877" s="8" t="s">
        <v>213</v>
      </c>
      <c r="D2877" s="8">
        <v>8.8000000000000007</v>
      </c>
      <c r="E2877" s="8">
        <v>919</v>
      </c>
      <c r="F2877" s="8">
        <v>925</v>
      </c>
      <c r="G2877" s="8">
        <v>1104</v>
      </c>
      <c r="H2877" s="8">
        <v>1553</v>
      </c>
      <c r="I2877" s="8">
        <v>1938</v>
      </c>
      <c r="J2877" s="8"/>
      <c r="K2877">
        <f t="shared" si="264"/>
        <v>-28</v>
      </c>
      <c r="L2877">
        <f t="shared" si="265"/>
        <v>-54</v>
      </c>
      <c r="M2877">
        <f t="shared" si="266"/>
        <v>-19</v>
      </c>
      <c r="N2877">
        <f t="shared" si="267"/>
        <v>244</v>
      </c>
      <c r="O2877">
        <f t="shared" si="268"/>
        <v>310</v>
      </c>
      <c r="P2877" s="1" t="str">
        <f t="shared" si="269"/>
        <v>BELOW</v>
      </c>
      <c r="Q2877" s="7">
        <v>-0.28455284552845528</v>
      </c>
    </row>
    <row r="2878" spans="1:17" x14ac:dyDescent="0.3">
      <c r="A2878" s="2">
        <v>46</v>
      </c>
      <c r="B2878" s="8" t="s">
        <v>176</v>
      </c>
      <c r="C2878" s="8" t="s">
        <v>212</v>
      </c>
      <c r="D2878" s="8">
        <v>17.3</v>
      </c>
      <c r="E2878" s="8">
        <v>494</v>
      </c>
      <c r="F2878" s="8">
        <v>579</v>
      </c>
      <c r="G2878" s="8">
        <v>736</v>
      </c>
      <c r="H2878" s="8">
        <v>938</v>
      </c>
      <c r="I2878" s="8">
        <v>1198</v>
      </c>
      <c r="J2878" s="8"/>
      <c r="K2878">
        <f t="shared" si="264"/>
        <v>-453</v>
      </c>
      <c r="L2878">
        <f t="shared" si="265"/>
        <v>-400</v>
      </c>
      <c r="M2878">
        <f t="shared" si="266"/>
        <v>-387</v>
      </c>
      <c r="N2878">
        <f t="shared" si="267"/>
        <v>-371</v>
      </c>
      <c r="O2878">
        <f t="shared" si="268"/>
        <v>-430</v>
      </c>
      <c r="P2878" s="1" t="str">
        <f t="shared" si="269"/>
        <v>ABOVE</v>
      </c>
      <c r="Q2878" s="7">
        <v>0.4065040650406504</v>
      </c>
    </row>
    <row r="2879" spans="1:17" x14ac:dyDescent="0.3">
      <c r="A2879" s="2">
        <v>46</v>
      </c>
      <c r="B2879" s="8" t="s">
        <v>176</v>
      </c>
      <c r="C2879" s="8" t="s">
        <v>211</v>
      </c>
      <c r="D2879" s="8">
        <v>13.8</v>
      </c>
      <c r="E2879" s="8">
        <v>689</v>
      </c>
      <c r="F2879" s="8">
        <v>761</v>
      </c>
      <c r="G2879" s="8">
        <v>1006</v>
      </c>
      <c r="H2879" s="8">
        <v>1260</v>
      </c>
      <c r="I2879" s="8">
        <v>1360</v>
      </c>
      <c r="J2879" s="8"/>
      <c r="K2879">
        <f t="shared" si="264"/>
        <v>-258</v>
      </c>
      <c r="L2879">
        <f t="shared" si="265"/>
        <v>-218</v>
      </c>
      <c r="M2879">
        <f t="shared" si="266"/>
        <v>-117</v>
      </c>
      <c r="N2879">
        <f t="shared" si="267"/>
        <v>-49</v>
      </c>
      <c r="O2879">
        <f t="shared" si="268"/>
        <v>-268</v>
      </c>
      <c r="P2879" s="1" t="str">
        <f t="shared" si="269"/>
        <v>ABOVE</v>
      </c>
      <c r="Q2879" s="7">
        <v>0.12195121951219512</v>
      </c>
    </row>
    <row r="2880" spans="1:17" x14ac:dyDescent="0.3">
      <c r="A2880" s="2">
        <v>46</v>
      </c>
      <c r="B2880" s="8" t="s">
        <v>176</v>
      </c>
      <c r="C2880" s="8" t="s">
        <v>210</v>
      </c>
      <c r="D2880" s="8">
        <v>20.5</v>
      </c>
      <c r="E2880" s="8">
        <v>692</v>
      </c>
      <c r="F2880" s="8">
        <v>759</v>
      </c>
      <c r="G2880" s="8">
        <v>869</v>
      </c>
      <c r="H2880" s="8">
        <v>1256</v>
      </c>
      <c r="I2880" s="8">
        <v>1526</v>
      </c>
      <c r="J2880" s="8"/>
      <c r="K2880">
        <f t="shared" si="264"/>
        <v>-255</v>
      </c>
      <c r="L2880">
        <f t="shared" si="265"/>
        <v>-220</v>
      </c>
      <c r="M2880">
        <f t="shared" si="266"/>
        <v>-254</v>
      </c>
      <c r="N2880">
        <f t="shared" si="267"/>
        <v>-53</v>
      </c>
      <c r="O2880">
        <f t="shared" si="268"/>
        <v>-102</v>
      </c>
      <c r="P2880" s="1" t="str">
        <f t="shared" si="269"/>
        <v>ABOVE</v>
      </c>
      <c r="Q2880" s="7">
        <v>0.66666666666666652</v>
      </c>
    </row>
    <row r="2881" spans="1:17" x14ac:dyDescent="0.3">
      <c r="A2881" s="2">
        <v>46</v>
      </c>
      <c r="B2881" s="8" t="s">
        <v>176</v>
      </c>
      <c r="C2881" s="8" t="s">
        <v>209</v>
      </c>
      <c r="D2881" s="8">
        <v>11.8</v>
      </c>
      <c r="E2881" s="8">
        <v>851</v>
      </c>
      <c r="F2881" s="8">
        <v>1146</v>
      </c>
      <c r="G2881" s="8">
        <v>1325</v>
      </c>
      <c r="H2881" s="8">
        <v>1660</v>
      </c>
      <c r="I2881" s="8">
        <v>2013</v>
      </c>
      <c r="J2881" s="8"/>
      <c r="K2881">
        <f t="shared" si="264"/>
        <v>-96</v>
      </c>
      <c r="L2881">
        <f t="shared" si="265"/>
        <v>167</v>
      </c>
      <c r="M2881">
        <f t="shared" si="266"/>
        <v>202</v>
      </c>
      <c r="N2881">
        <f t="shared" si="267"/>
        <v>351</v>
      </c>
      <c r="O2881">
        <f t="shared" si="268"/>
        <v>385</v>
      </c>
      <c r="P2881" s="1" t="str">
        <f t="shared" si="269"/>
        <v>BELOW</v>
      </c>
      <c r="Q2881" s="7">
        <v>-4.065040650406504E-2</v>
      </c>
    </row>
    <row r="2882" spans="1:17" x14ac:dyDescent="0.3">
      <c r="A2882" s="2">
        <v>46</v>
      </c>
      <c r="B2882" s="8" t="s">
        <v>176</v>
      </c>
      <c r="C2882" s="8" t="s">
        <v>208</v>
      </c>
      <c r="D2882" s="8">
        <v>5</v>
      </c>
      <c r="E2882" s="8">
        <v>889</v>
      </c>
      <c r="F2882" s="8">
        <v>932</v>
      </c>
      <c r="G2882" s="8">
        <v>1067</v>
      </c>
      <c r="H2882" s="8">
        <v>1421</v>
      </c>
      <c r="I2882" s="8">
        <v>1713</v>
      </c>
      <c r="J2882" s="8"/>
      <c r="K2882">
        <f t="shared" si="264"/>
        <v>-58</v>
      </c>
      <c r="L2882">
        <f t="shared" si="265"/>
        <v>-47</v>
      </c>
      <c r="M2882">
        <f t="shared" si="266"/>
        <v>-56</v>
      </c>
      <c r="N2882">
        <f t="shared" si="267"/>
        <v>112</v>
      </c>
      <c r="O2882">
        <f t="shared" si="268"/>
        <v>85</v>
      </c>
      <c r="P2882" s="1" t="str">
        <f t="shared" si="269"/>
        <v>BELOW</v>
      </c>
      <c r="Q2882" s="7">
        <v>-0.5934959349593496</v>
      </c>
    </row>
    <row r="2883" spans="1:17" x14ac:dyDescent="0.3">
      <c r="A2883" s="2">
        <v>46</v>
      </c>
      <c r="B2883" s="8" t="s">
        <v>176</v>
      </c>
      <c r="C2883" s="8" t="s">
        <v>207</v>
      </c>
      <c r="D2883" s="8">
        <v>18.100000000000001</v>
      </c>
      <c r="E2883" s="8">
        <v>582</v>
      </c>
      <c r="F2883" s="8">
        <v>704</v>
      </c>
      <c r="G2883" s="8">
        <v>866</v>
      </c>
      <c r="H2883" s="8">
        <v>1085</v>
      </c>
      <c r="I2883" s="8">
        <v>1171</v>
      </c>
      <c r="J2883" s="8"/>
      <c r="K2883">
        <f t="shared" si="264"/>
        <v>-365</v>
      </c>
      <c r="L2883">
        <f t="shared" si="265"/>
        <v>-275</v>
      </c>
      <c r="M2883">
        <f t="shared" si="266"/>
        <v>-257</v>
      </c>
      <c r="N2883">
        <f t="shared" si="267"/>
        <v>-224</v>
      </c>
      <c r="O2883">
        <f t="shared" si="268"/>
        <v>-457</v>
      </c>
      <c r="P2883" s="1" t="str">
        <f t="shared" si="269"/>
        <v>ABOVE</v>
      </c>
      <c r="Q2883" s="7">
        <v>0.47154471544715448</v>
      </c>
    </row>
    <row r="2884" spans="1:17" x14ac:dyDescent="0.3">
      <c r="A2884" s="2">
        <v>46</v>
      </c>
      <c r="B2884" s="8" t="s">
        <v>176</v>
      </c>
      <c r="C2884" s="8" t="s">
        <v>206</v>
      </c>
      <c r="D2884" s="8">
        <v>12.7</v>
      </c>
      <c r="E2884" s="8">
        <v>509</v>
      </c>
      <c r="F2884" s="8">
        <v>572</v>
      </c>
      <c r="G2884" s="8">
        <v>757</v>
      </c>
      <c r="H2884" s="8">
        <v>1095</v>
      </c>
      <c r="I2884" s="8">
        <v>1171</v>
      </c>
      <c r="J2884" s="8"/>
      <c r="K2884">
        <f t="shared" si="264"/>
        <v>-438</v>
      </c>
      <c r="L2884">
        <f t="shared" si="265"/>
        <v>-407</v>
      </c>
      <c r="M2884">
        <f t="shared" si="266"/>
        <v>-366</v>
      </c>
      <c r="N2884">
        <f t="shared" si="267"/>
        <v>-214</v>
      </c>
      <c r="O2884">
        <f t="shared" si="268"/>
        <v>-457</v>
      </c>
      <c r="P2884" s="1" t="str">
        <f t="shared" si="269"/>
        <v>ABOVE</v>
      </c>
      <c r="Q2884" s="7">
        <v>3.2520325203251918E-2</v>
      </c>
    </row>
    <row r="2885" spans="1:17" x14ac:dyDescent="0.3">
      <c r="A2885" s="2">
        <v>46</v>
      </c>
      <c r="B2885" s="8" t="s">
        <v>176</v>
      </c>
      <c r="C2885" s="8" t="s">
        <v>205</v>
      </c>
      <c r="D2885" s="8">
        <v>21.5</v>
      </c>
      <c r="E2885" s="8">
        <v>508</v>
      </c>
      <c r="F2885" s="8">
        <v>660</v>
      </c>
      <c r="G2885" s="8">
        <v>756</v>
      </c>
      <c r="H2885" s="8">
        <v>1082</v>
      </c>
      <c r="I2885" s="8">
        <v>1328</v>
      </c>
      <c r="J2885" s="8"/>
      <c r="K2885">
        <f t="shared" ref="K2885:K2948" si="270">E2885-$E$1</f>
        <v>-439</v>
      </c>
      <c r="L2885">
        <f t="shared" ref="L2885:L2948" si="271">F2885-$F$1</f>
        <v>-319</v>
      </c>
      <c r="M2885">
        <f t="shared" ref="M2885:M2948" si="272">G2885-$G$1</f>
        <v>-367</v>
      </c>
      <c r="N2885">
        <f t="shared" ref="N2885:N2948" si="273">H2885-$H$1</f>
        <v>-227</v>
      </c>
      <c r="O2885">
        <f t="shared" ref="O2885:O2948" si="274">I2885-$I$1</f>
        <v>-300</v>
      </c>
      <c r="P2885" s="1" t="str">
        <f t="shared" ref="P2885:P2948" si="275">IF(D2885&gt;$D$1,"ABOVE",(IF(D2885&lt;$D$1,"BELOW","EQUAL")))</f>
        <v>ABOVE</v>
      </c>
      <c r="Q2885" s="7">
        <v>0.7479674796747966</v>
      </c>
    </row>
    <row r="2886" spans="1:17" x14ac:dyDescent="0.3">
      <c r="A2886" s="2">
        <v>46</v>
      </c>
      <c r="B2886" s="8" t="s">
        <v>176</v>
      </c>
      <c r="C2886" s="8" t="s">
        <v>204</v>
      </c>
      <c r="D2886" s="8">
        <v>9.6999999999999993</v>
      </c>
      <c r="E2886" s="8">
        <v>578</v>
      </c>
      <c r="F2886" s="8">
        <v>747</v>
      </c>
      <c r="G2886" s="8">
        <v>861</v>
      </c>
      <c r="H2886" s="8">
        <v>1245</v>
      </c>
      <c r="I2886" s="8">
        <v>1425</v>
      </c>
      <c r="J2886" s="8"/>
      <c r="K2886">
        <f t="shared" si="270"/>
        <v>-369</v>
      </c>
      <c r="L2886">
        <f t="shared" si="271"/>
        <v>-232</v>
      </c>
      <c r="M2886">
        <f t="shared" si="272"/>
        <v>-262</v>
      </c>
      <c r="N2886">
        <f t="shared" si="273"/>
        <v>-64</v>
      </c>
      <c r="O2886">
        <f t="shared" si="274"/>
        <v>-203</v>
      </c>
      <c r="P2886" s="1" t="str">
        <f t="shared" si="275"/>
        <v>BELOW</v>
      </c>
      <c r="Q2886" s="7">
        <v>-0.21138211382113831</v>
      </c>
    </row>
    <row r="2887" spans="1:17" x14ac:dyDescent="0.3">
      <c r="A2887" s="2">
        <v>46</v>
      </c>
      <c r="B2887" s="8" t="s">
        <v>176</v>
      </c>
      <c r="C2887" s="8" t="s">
        <v>203</v>
      </c>
      <c r="D2887" s="8">
        <v>11.3</v>
      </c>
      <c r="E2887" s="8">
        <v>488</v>
      </c>
      <c r="F2887" s="8">
        <v>602</v>
      </c>
      <c r="G2887" s="8">
        <v>726</v>
      </c>
      <c r="H2887" s="8">
        <v>990</v>
      </c>
      <c r="I2887" s="8">
        <v>1142</v>
      </c>
      <c r="J2887" s="8"/>
      <c r="K2887">
        <f t="shared" si="270"/>
        <v>-459</v>
      </c>
      <c r="L2887">
        <f t="shared" si="271"/>
        <v>-377</v>
      </c>
      <c r="M2887">
        <f t="shared" si="272"/>
        <v>-397</v>
      </c>
      <c r="N2887">
        <f t="shared" si="273"/>
        <v>-319</v>
      </c>
      <c r="O2887">
        <f t="shared" si="274"/>
        <v>-486</v>
      </c>
      <c r="P2887" s="1" t="str">
        <f t="shared" si="275"/>
        <v>BELOW</v>
      </c>
      <c r="Q2887" s="7">
        <v>-8.1300813008130079E-2</v>
      </c>
    </row>
    <row r="2888" spans="1:17" x14ac:dyDescent="0.3">
      <c r="A2888" s="2">
        <v>46</v>
      </c>
      <c r="B2888" s="8" t="s">
        <v>176</v>
      </c>
      <c r="C2888" s="8" t="s">
        <v>202</v>
      </c>
      <c r="D2888" s="8">
        <v>15.5</v>
      </c>
      <c r="E2888" s="8">
        <v>470</v>
      </c>
      <c r="F2888" s="8">
        <v>611</v>
      </c>
      <c r="G2888" s="8">
        <v>700</v>
      </c>
      <c r="H2888" s="8">
        <v>929</v>
      </c>
      <c r="I2888" s="8">
        <v>1049</v>
      </c>
      <c r="J2888" s="8"/>
      <c r="K2888">
        <f t="shared" si="270"/>
        <v>-477</v>
      </c>
      <c r="L2888">
        <f t="shared" si="271"/>
        <v>-368</v>
      </c>
      <c r="M2888">
        <f t="shared" si="272"/>
        <v>-423</v>
      </c>
      <c r="N2888">
        <f t="shared" si="273"/>
        <v>-380</v>
      </c>
      <c r="O2888">
        <f t="shared" si="274"/>
        <v>-579</v>
      </c>
      <c r="P2888" s="1" t="str">
        <f t="shared" si="275"/>
        <v>ABOVE</v>
      </c>
      <c r="Q2888" s="7">
        <v>0.26016260162601618</v>
      </c>
    </row>
    <row r="2889" spans="1:17" x14ac:dyDescent="0.3">
      <c r="A2889" s="2">
        <v>46</v>
      </c>
      <c r="B2889" s="8" t="s">
        <v>176</v>
      </c>
      <c r="C2889" s="8" t="s">
        <v>201</v>
      </c>
      <c r="D2889" s="8">
        <v>15.1</v>
      </c>
      <c r="E2889" s="8">
        <v>470</v>
      </c>
      <c r="F2889" s="8">
        <v>530</v>
      </c>
      <c r="G2889" s="8">
        <v>700</v>
      </c>
      <c r="H2889" s="8">
        <v>927</v>
      </c>
      <c r="I2889" s="8">
        <v>1189</v>
      </c>
      <c r="J2889" s="8"/>
      <c r="K2889">
        <f t="shared" si="270"/>
        <v>-477</v>
      </c>
      <c r="L2889">
        <f t="shared" si="271"/>
        <v>-449</v>
      </c>
      <c r="M2889">
        <f t="shared" si="272"/>
        <v>-423</v>
      </c>
      <c r="N2889">
        <f t="shared" si="273"/>
        <v>-382</v>
      </c>
      <c r="O2889">
        <f t="shared" si="274"/>
        <v>-439</v>
      </c>
      <c r="P2889" s="1" t="str">
        <f t="shared" si="275"/>
        <v>ABOVE</v>
      </c>
      <c r="Q2889" s="7">
        <v>0.22764227642276413</v>
      </c>
    </row>
    <row r="2890" spans="1:17" x14ac:dyDescent="0.3">
      <c r="A2890" s="2">
        <v>46</v>
      </c>
      <c r="B2890" s="8" t="s">
        <v>176</v>
      </c>
      <c r="C2890" s="8" t="s">
        <v>200</v>
      </c>
      <c r="D2890" s="8">
        <v>5.4</v>
      </c>
      <c r="E2890" s="8">
        <v>889</v>
      </c>
      <c r="F2890" s="8">
        <v>932</v>
      </c>
      <c r="G2890" s="8">
        <v>1067</v>
      </c>
      <c r="H2890" s="8">
        <v>1421</v>
      </c>
      <c r="I2890" s="8">
        <v>1713</v>
      </c>
      <c r="J2890" s="8"/>
      <c r="K2890">
        <f t="shared" si="270"/>
        <v>-58</v>
      </c>
      <c r="L2890">
        <f t="shared" si="271"/>
        <v>-47</v>
      </c>
      <c r="M2890">
        <f t="shared" si="272"/>
        <v>-56</v>
      </c>
      <c r="N2890">
        <f t="shared" si="273"/>
        <v>112</v>
      </c>
      <c r="O2890">
        <f t="shared" si="274"/>
        <v>85</v>
      </c>
      <c r="P2890" s="1" t="str">
        <f t="shared" si="275"/>
        <v>BELOW</v>
      </c>
      <c r="Q2890" s="7">
        <v>-0.5609756097560975</v>
      </c>
    </row>
    <row r="2891" spans="1:17" x14ac:dyDescent="0.3">
      <c r="A2891" s="2">
        <v>46</v>
      </c>
      <c r="B2891" s="8" t="s">
        <v>176</v>
      </c>
      <c r="C2891" s="8" t="s">
        <v>199</v>
      </c>
      <c r="D2891" s="8">
        <v>20.6</v>
      </c>
      <c r="E2891" s="8">
        <v>593</v>
      </c>
      <c r="F2891" s="8">
        <v>668</v>
      </c>
      <c r="G2891" s="8">
        <v>883</v>
      </c>
      <c r="H2891" s="8">
        <v>1106</v>
      </c>
      <c r="I2891" s="8">
        <v>1194</v>
      </c>
      <c r="J2891" s="8"/>
      <c r="K2891">
        <f t="shared" si="270"/>
        <v>-354</v>
      </c>
      <c r="L2891">
        <f t="shared" si="271"/>
        <v>-311</v>
      </c>
      <c r="M2891">
        <f t="shared" si="272"/>
        <v>-240</v>
      </c>
      <c r="N2891">
        <f t="shared" si="273"/>
        <v>-203</v>
      </c>
      <c r="O2891">
        <f t="shared" si="274"/>
        <v>-434</v>
      </c>
      <c r="P2891" s="1" t="str">
        <f t="shared" si="275"/>
        <v>ABOVE</v>
      </c>
      <c r="Q2891" s="7">
        <v>0.67479674796747968</v>
      </c>
    </row>
    <row r="2892" spans="1:17" x14ac:dyDescent="0.3">
      <c r="A2892" s="2">
        <v>46</v>
      </c>
      <c r="B2892" s="8" t="s">
        <v>176</v>
      </c>
      <c r="C2892" s="8" t="s">
        <v>198</v>
      </c>
      <c r="D2892" s="8">
        <v>8.3000000000000007</v>
      </c>
      <c r="E2892" s="8">
        <v>889</v>
      </c>
      <c r="F2892" s="8">
        <v>932</v>
      </c>
      <c r="G2892" s="8">
        <v>1067</v>
      </c>
      <c r="H2892" s="8">
        <v>1421</v>
      </c>
      <c r="I2892" s="8">
        <v>1713</v>
      </c>
      <c r="J2892" s="8"/>
      <c r="K2892">
        <f t="shared" si="270"/>
        <v>-58</v>
      </c>
      <c r="L2892">
        <f t="shared" si="271"/>
        <v>-47</v>
      </c>
      <c r="M2892">
        <f t="shared" si="272"/>
        <v>-56</v>
      </c>
      <c r="N2892">
        <f t="shared" si="273"/>
        <v>112</v>
      </c>
      <c r="O2892">
        <f t="shared" si="274"/>
        <v>85</v>
      </c>
      <c r="P2892" s="1" t="str">
        <f t="shared" si="275"/>
        <v>BELOW</v>
      </c>
      <c r="Q2892" s="7">
        <v>-0.32520325203252032</v>
      </c>
    </row>
    <row r="2893" spans="1:17" x14ac:dyDescent="0.3">
      <c r="A2893" s="2">
        <v>46</v>
      </c>
      <c r="B2893" s="8" t="s">
        <v>176</v>
      </c>
      <c r="C2893" s="8" t="s">
        <v>197</v>
      </c>
      <c r="D2893" s="8">
        <v>6.1</v>
      </c>
      <c r="E2893" s="8">
        <v>1415</v>
      </c>
      <c r="F2893" s="8">
        <v>1454</v>
      </c>
      <c r="G2893" s="8">
        <v>1665</v>
      </c>
      <c r="H2893" s="8">
        <v>2176</v>
      </c>
      <c r="I2893" s="8">
        <v>2678</v>
      </c>
      <c r="J2893" s="8"/>
      <c r="K2893">
        <f t="shared" si="270"/>
        <v>468</v>
      </c>
      <c r="L2893">
        <f t="shared" si="271"/>
        <v>475</v>
      </c>
      <c r="M2893">
        <f t="shared" si="272"/>
        <v>542</v>
      </c>
      <c r="N2893">
        <f t="shared" si="273"/>
        <v>867</v>
      </c>
      <c r="O2893">
        <f t="shared" si="274"/>
        <v>1050</v>
      </c>
      <c r="P2893" s="1" t="str">
        <f t="shared" si="275"/>
        <v>BELOW</v>
      </c>
      <c r="Q2893" s="7">
        <v>-0.50406504065040658</v>
      </c>
    </row>
    <row r="2894" spans="1:17" x14ac:dyDescent="0.3">
      <c r="A2894" s="2">
        <v>46</v>
      </c>
      <c r="B2894" s="8" t="s">
        <v>176</v>
      </c>
      <c r="C2894" s="8" t="s">
        <v>196</v>
      </c>
      <c r="D2894" s="8">
        <v>14.6</v>
      </c>
      <c r="E2894" s="8">
        <v>596</v>
      </c>
      <c r="F2894" s="8">
        <v>611</v>
      </c>
      <c r="G2894" s="8">
        <v>700</v>
      </c>
      <c r="H2894" s="8">
        <v>943</v>
      </c>
      <c r="I2894" s="8">
        <v>1230</v>
      </c>
      <c r="J2894" s="8"/>
      <c r="K2894">
        <f t="shared" si="270"/>
        <v>-351</v>
      </c>
      <c r="L2894">
        <f t="shared" si="271"/>
        <v>-368</v>
      </c>
      <c r="M2894">
        <f t="shared" si="272"/>
        <v>-423</v>
      </c>
      <c r="N2894">
        <f t="shared" si="273"/>
        <v>-366</v>
      </c>
      <c r="O2894">
        <f t="shared" si="274"/>
        <v>-398</v>
      </c>
      <c r="P2894" s="1" t="str">
        <f t="shared" si="275"/>
        <v>ABOVE</v>
      </c>
      <c r="Q2894" s="7">
        <v>0.18699186991869909</v>
      </c>
    </row>
    <row r="2895" spans="1:17" x14ac:dyDescent="0.3">
      <c r="A2895" s="2">
        <v>46</v>
      </c>
      <c r="B2895" s="8" t="s">
        <v>176</v>
      </c>
      <c r="C2895" s="8" t="s">
        <v>195</v>
      </c>
      <c r="D2895" s="8">
        <v>8.5</v>
      </c>
      <c r="E2895" s="8">
        <v>831</v>
      </c>
      <c r="F2895" s="8">
        <v>836</v>
      </c>
      <c r="G2895" s="8">
        <v>1106</v>
      </c>
      <c r="H2895" s="8">
        <v>1422</v>
      </c>
      <c r="I2895" s="8">
        <v>1775</v>
      </c>
      <c r="J2895" s="8"/>
      <c r="K2895">
        <f t="shared" si="270"/>
        <v>-116</v>
      </c>
      <c r="L2895">
        <f t="shared" si="271"/>
        <v>-143</v>
      </c>
      <c r="M2895">
        <f t="shared" si="272"/>
        <v>-17</v>
      </c>
      <c r="N2895">
        <f t="shared" si="273"/>
        <v>113</v>
      </c>
      <c r="O2895">
        <f t="shared" si="274"/>
        <v>147</v>
      </c>
      <c r="P2895" s="1" t="str">
        <f t="shared" si="275"/>
        <v>BELOW</v>
      </c>
      <c r="Q2895" s="7">
        <v>-0.30894308943089432</v>
      </c>
    </row>
    <row r="2896" spans="1:17" x14ac:dyDescent="0.3">
      <c r="A2896" s="2">
        <v>46</v>
      </c>
      <c r="B2896" s="8" t="s">
        <v>176</v>
      </c>
      <c r="C2896" s="8" t="s">
        <v>194</v>
      </c>
      <c r="D2896" s="8">
        <v>17.8</v>
      </c>
      <c r="E2896" s="8">
        <v>568</v>
      </c>
      <c r="F2896" s="8">
        <v>640</v>
      </c>
      <c r="G2896" s="8">
        <v>846</v>
      </c>
      <c r="H2896" s="8">
        <v>1109</v>
      </c>
      <c r="I2896" s="8">
        <v>1308</v>
      </c>
      <c r="J2896" s="8"/>
      <c r="K2896">
        <f t="shared" si="270"/>
        <v>-379</v>
      </c>
      <c r="L2896">
        <f t="shared" si="271"/>
        <v>-339</v>
      </c>
      <c r="M2896">
        <f t="shared" si="272"/>
        <v>-277</v>
      </c>
      <c r="N2896">
        <f t="shared" si="273"/>
        <v>-200</v>
      </c>
      <c r="O2896">
        <f t="shared" si="274"/>
        <v>-320</v>
      </c>
      <c r="P2896" s="1" t="str">
        <f t="shared" si="275"/>
        <v>ABOVE</v>
      </c>
      <c r="Q2896" s="7">
        <v>0.44715447154471544</v>
      </c>
    </row>
    <row r="2897" spans="1:17" x14ac:dyDescent="0.3">
      <c r="A2897" s="2">
        <v>46</v>
      </c>
      <c r="B2897" s="8" t="s">
        <v>176</v>
      </c>
      <c r="C2897" s="8" t="s">
        <v>193</v>
      </c>
      <c r="D2897" s="8">
        <v>6.5</v>
      </c>
      <c r="E2897" s="8">
        <v>528</v>
      </c>
      <c r="F2897" s="8">
        <v>646</v>
      </c>
      <c r="G2897" s="8">
        <v>821</v>
      </c>
      <c r="H2897" s="8">
        <v>1129</v>
      </c>
      <c r="I2897" s="8">
        <v>1231</v>
      </c>
      <c r="J2897" s="8"/>
      <c r="K2897">
        <f t="shared" si="270"/>
        <v>-419</v>
      </c>
      <c r="L2897">
        <f t="shared" si="271"/>
        <v>-333</v>
      </c>
      <c r="M2897">
        <f t="shared" si="272"/>
        <v>-302</v>
      </c>
      <c r="N2897">
        <f t="shared" si="273"/>
        <v>-180</v>
      </c>
      <c r="O2897">
        <f t="shared" si="274"/>
        <v>-397</v>
      </c>
      <c r="P2897" s="1" t="str">
        <f t="shared" si="275"/>
        <v>BELOW</v>
      </c>
      <c r="Q2897" s="7">
        <v>-0.47154471544715448</v>
      </c>
    </row>
    <row r="2898" spans="1:17" x14ac:dyDescent="0.3">
      <c r="A2898" s="2">
        <v>46</v>
      </c>
      <c r="B2898" s="8" t="s">
        <v>176</v>
      </c>
      <c r="C2898" s="8" t="s">
        <v>192</v>
      </c>
      <c r="D2898" s="8">
        <v>11.5</v>
      </c>
      <c r="E2898" s="8">
        <v>514</v>
      </c>
      <c r="F2898" s="8">
        <v>654</v>
      </c>
      <c r="G2898" s="8">
        <v>778</v>
      </c>
      <c r="H2898" s="8">
        <v>1027</v>
      </c>
      <c r="I2898" s="8">
        <v>1294</v>
      </c>
      <c r="J2898" s="8"/>
      <c r="K2898">
        <f t="shared" si="270"/>
        <v>-433</v>
      </c>
      <c r="L2898">
        <f t="shared" si="271"/>
        <v>-325</v>
      </c>
      <c r="M2898">
        <f t="shared" si="272"/>
        <v>-345</v>
      </c>
      <c r="N2898">
        <f t="shared" si="273"/>
        <v>-282</v>
      </c>
      <c r="O2898">
        <f t="shared" si="274"/>
        <v>-334</v>
      </c>
      <c r="P2898" s="1" t="str">
        <f t="shared" si="275"/>
        <v>BELOW</v>
      </c>
      <c r="Q2898" s="7">
        <v>-6.5040650406504114E-2</v>
      </c>
    </row>
    <row r="2899" spans="1:17" x14ac:dyDescent="0.3">
      <c r="A2899" s="2">
        <v>46</v>
      </c>
      <c r="B2899" s="8" t="s">
        <v>176</v>
      </c>
      <c r="C2899" s="8" t="s">
        <v>191</v>
      </c>
      <c r="D2899" s="8">
        <v>8.1</v>
      </c>
      <c r="E2899" s="8">
        <v>674</v>
      </c>
      <c r="F2899" s="8">
        <v>678</v>
      </c>
      <c r="G2899" s="8">
        <v>881</v>
      </c>
      <c r="H2899" s="8">
        <v>1181</v>
      </c>
      <c r="I2899" s="8">
        <v>1547</v>
      </c>
      <c r="J2899" s="8"/>
      <c r="K2899">
        <f t="shared" si="270"/>
        <v>-273</v>
      </c>
      <c r="L2899">
        <f t="shared" si="271"/>
        <v>-301</v>
      </c>
      <c r="M2899">
        <f t="shared" si="272"/>
        <v>-242</v>
      </c>
      <c r="N2899">
        <f t="shared" si="273"/>
        <v>-128</v>
      </c>
      <c r="O2899">
        <f t="shared" si="274"/>
        <v>-81</v>
      </c>
      <c r="P2899" s="1" t="str">
        <f t="shared" si="275"/>
        <v>BELOW</v>
      </c>
      <c r="Q2899" s="7">
        <v>-0.34146341463414642</v>
      </c>
    </row>
    <row r="2900" spans="1:17" x14ac:dyDescent="0.3">
      <c r="A2900" s="2">
        <v>46</v>
      </c>
      <c r="B2900" s="8" t="s">
        <v>176</v>
      </c>
      <c r="C2900" s="8" t="s">
        <v>190</v>
      </c>
      <c r="D2900" s="8">
        <v>20</v>
      </c>
      <c r="E2900" s="8">
        <v>470</v>
      </c>
      <c r="F2900" s="8">
        <v>581</v>
      </c>
      <c r="G2900" s="8">
        <v>700</v>
      </c>
      <c r="H2900" s="8">
        <v>877</v>
      </c>
      <c r="I2900" s="8">
        <v>946</v>
      </c>
      <c r="J2900" s="8"/>
      <c r="K2900">
        <f t="shared" si="270"/>
        <v>-477</v>
      </c>
      <c r="L2900">
        <f t="shared" si="271"/>
        <v>-398</v>
      </c>
      <c r="M2900">
        <f t="shared" si="272"/>
        <v>-423</v>
      </c>
      <c r="N2900">
        <f t="shared" si="273"/>
        <v>-432</v>
      </c>
      <c r="O2900">
        <f t="shared" si="274"/>
        <v>-682</v>
      </c>
      <c r="P2900" s="1" t="str">
        <f t="shared" si="275"/>
        <v>ABOVE</v>
      </c>
      <c r="Q2900" s="7">
        <v>0.62601626016260148</v>
      </c>
    </row>
    <row r="2901" spans="1:17" x14ac:dyDescent="0.3">
      <c r="A2901" s="2">
        <v>46</v>
      </c>
      <c r="B2901" s="8" t="s">
        <v>176</v>
      </c>
      <c r="C2901" s="8" t="s">
        <v>189</v>
      </c>
      <c r="D2901" s="8">
        <v>14.8</v>
      </c>
      <c r="E2901" s="8">
        <v>515</v>
      </c>
      <c r="F2901" s="8">
        <v>529</v>
      </c>
      <c r="G2901" s="8">
        <v>700</v>
      </c>
      <c r="H2901" s="8">
        <v>924</v>
      </c>
      <c r="I2901" s="8">
        <v>1015</v>
      </c>
      <c r="J2901" s="8"/>
      <c r="K2901">
        <f t="shared" si="270"/>
        <v>-432</v>
      </c>
      <c r="L2901">
        <f t="shared" si="271"/>
        <v>-450</v>
      </c>
      <c r="M2901">
        <f t="shared" si="272"/>
        <v>-423</v>
      </c>
      <c r="N2901">
        <f t="shared" si="273"/>
        <v>-385</v>
      </c>
      <c r="O2901">
        <f t="shared" si="274"/>
        <v>-613</v>
      </c>
      <c r="P2901" s="1" t="str">
        <f t="shared" si="275"/>
        <v>ABOVE</v>
      </c>
      <c r="Q2901" s="7">
        <v>0.2032520325203252</v>
      </c>
    </row>
    <row r="2902" spans="1:17" x14ac:dyDescent="0.3">
      <c r="A2902" s="2">
        <v>46</v>
      </c>
      <c r="B2902" s="8" t="s">
        <v>176</v>
      </c>
      <c r="C2902" s="8" t="s">
        <v>188</v>
      </c>
      <c r="D2902" s="8">
        <v>10.3</v>
      </c>
      <c r="E2902" s="8">
        <v>529</v>
      </c>
      <c r="F2902" s="8">
        <v>623</v>
      </c>
      <c r="G2902" s="8">
        <v>824</v>
      </c>
      <c r="H2902" s="8">
        <v>1166</v>
      </c>
      <c r="I2902" s="8">
        <v>1360</v>
      </c>
      <c r="J2902" s="8"/>
      <c r="K2902">
        <f t="shared" si="270"/>
        <v>-418</v>
      </c>
      <c r="L2902">
        <f t="shared" si="271"/>
        <v>-356</v>
      </c>
      <c r="M2902">
        <f t="shared" si="272"/>
        <v>-299</v>
      </c>
      <c r="N2902">
        <f t="shared" si="273"/>
        <v>-143</v>
      </c>
      <c r="O2902">
        <f t="shared" si="274"/>
        <v>-268</v>
      </c>
      <c r="P2902" s="1" t="str">
        <f t="shared" si="275"/>
        <v>BELOW</v>
      </c>
      <c r="Q2902" s="7">
        <v>-0.16260162601626016</v>
      </c>
    </row>
    <row r="2903" spans="1:17" x14ac:dyDescent="0.3">
      <c r="A2903" s="2">
        <v>46</v>
      </c>
      <c r="B2903" s="8" t="s">
        <v>176</v>
      </c>
      <c r="C2903" s="8" t="s">
        <v>187</v>
      </c>
      <c r="D2903" s="8">
        <v>16.5</v>
      </c>
      <c r="E2903" s="8">
        <v>470</v>
      </c>
      <c r="F2903" s="8">
        <v>553</v>
      </c>
      <c r="G2903" s="8">
        <v>700</v>
      </c>
      <c r="H2903" s="8">
        <v>908</v>
      </c>
      <c r="I2903" s="8">
        <v>987</v>
      </c>
      <c r="J2903" s="8"/>
      <c r="K2903">
        <f t="shared" si="270"/>
        <v>-477</v>
      </c>
      <c r="L2903">
        <f t="shared" si="271"/>
        <v>-426</v>
      </c>
      <c r="M2903">
        <f t="shared" si="272"/>
        <v>-423</v>
      </c>
      <c r="N2903">
        <f t="shared" si="273"/>
        <v>-401</v>
      </c>
      <c r="O2903">
        <f t="shared" si="274"/>
        <v>-641</v>
      </c>
      <c r="P2903" s="1" t="str">
        <f t="shared" si="275"/>
        <v>ABOVE</v>
      </c>
      <c r="Q2903" s="7">
        <v>0.34146341463414626</v>
      </c>
    </row>
    <row r="2904" spans="1:17" x14ac:dyDescent="0.3">
      <c r="A2904" s="2">
        <v>46</v>
      </c>
      <c r="B2904" s="8" t="s">
        <v>176</v>
      </c>
      <c r="C2904" s="8" t="s">
        <v>186</v>
      </c>
      <c r="D2904" s="8">
        <v>13.3</v>
      </c>
      <c r="E2904" s="8">
        <v>694</v>
      </c>
      <c r="F2904" s="8">
        <v>712</v>
      </c>
      <c r="G2904" s="8">
        <v>815</v>
      </c>
      <c r="H2904" s="8">
        <v>1117</v>
      </c>
      <c r="I2904" s="8">
        <v>1432</v>
      </c>
      <c r="J2904" s="8"/>
      <c r="K2904">
        <f t="shared" si="270"/>
        <v>-253</v>
      </c>
      <c r="L2904">
        <f t="shared" si="271"/>
        <v>-267</v>
      </c>
      <c r="M2904">
        <f t="shared" si="272"/>
        <v>-308</v>
      </c>
      <c r="N2904">
        <f t="shared" si="273"/>
        <v>-192</v>
      </c>
      <c r="O2904">
        <f t="shared" si="274"/>
        <v>-196</v>
      </c>
      <c r="P2904" s="1" t="str">
        <f t="shared" si="275"/>
        <v>ABOVE</v>
      </c>
      <c r="Q2904" s="7">
        <v>8.1300813008130079E-2</v>
      </c>
    </row>
    <row r="2905" spans="1:17" x14ac:dyDescent="0.3">
      <c r="A2905" s="2">
        <v>46</v>
      </c>
      <c r="B2905" s="8" t="s">
        <v>176</v>
      </c>
      <c r="C2905" s="8" t="s">
        <v>185</v>
      </c>
      <c r="D2905" s="8">
        <v>6.6</v>
      </c>
      <c r="E2905" s="8">
        <v>1415</v>
      </c>
      <c r="F2905" s="8">
        <v>1454</v>
      </c>
      <c r="G2905" s="8">
        <v>1665</v>
      </c>
      <c r="H2905" s="8">
        <v>2176</v>
      </c>
      <c r="I2905" s="8">
        <v>2678</v>
      </c>
      <c r="J2905" s="8"/>
      <c r="K2905">
        <f t="shared" si="270"/>
        <v>468</v>
      </c>
      <c r="L2905">
        <f t="shared" si="271"/>
        <v>475</v>
      </c>
      <c r="M2905">
        <f t="shared" si="272"/>
        <v>542</v>
      </c>
      <c r="N2905">
        <f t="shared" si="273"/>
        <v>867</v>
      </c>
      <c r="O2905">
        <f t="shared" si="274"/>
        <v>1050</v>
      </c>
      <c r="P2905" s="1" t="str">
        <f t="shared" si="275"/>
        <v>BELOW</v>
      </c>
      <c r="Q2905" s="7">
        <v>-0.46341463414634154</v>
      </c>
    </row>
    <row r="2906" spans="1:17" x14ac:dyDescent="0.3">
      <c r="A2906" s="2">
        <v>46</v>
      </c>
      <c r="B2906" s="8" t="s">
        <v>176</v>
      </c>
      <c r="C2906" s="8" t="s">
        <v>184</v>
      </c>
      <c r="D2906" s="8">
        <v>5.4</v>
      </c>
      <c r="E2906" s="8">
        <v>1415</v>
      </c>
      <c r="F2906" s="8">
        <v>1454</v>
      </c>
      <c r="G2906" s="8">
        <v>1665</v>
      </c>
      <c r="H2906" s="8">
        <v>2176</v>
      </c>
      <c r="I2906" s="8">
        <v>2678</v>
      </c>
      <c r="J2906" s="8"/>
      <c r="K2906">
        <f t="shared" si="270"/>
        <v>468</v>
      </c>
      <c r="L2906">
        <f t="shared" si="271"/>
        <v>475</v>
      </c>
      <c r="M2906">
        <f t="shared" si="272"/>
        <v>542</v>
      </c>
      <c r="N2906">
        <f t="shared" si="273"/>
        <v>867</v>
      </c>
      <c r="O2906">
        <f t="shared" si="274"/>
        <v>1050</v>
      </c>
      <c r="P2906" s="1" t="str">
        <f t="shared" si="275"/>
        <v>BELOW</v>
      </c>
      <c r="Q2906" s="7">
        <v>-0.5609756097560975</v>
      </c>
    </row>
    <row r="2907" spans="1:17" x14ac:dyDescent="0.3">
      <c r="A2907" s="2">
        <v>46</v>
      </c>
      <c r="B2907" s="8" t="s">
        <v>176</v>
      </c>
      <c r="C2907" s="8" t="s">
        <v>183</v>
      </c>
      <c r="D2907" s="8">
        <v>11.9</v>
      </c>
      <c r="E2907" s="8">
        <v>482</v>
      </c>
      <c r="F2907" s="8">
        <v>578</v>
      </c>
      <c r="G2907" s="8">
        <v>718</v>
      </c>
      <c r="H2907" s="8">
        <v>954</v>
      </c>
      <c r="I2907" s="8">
        <v>1110</v>
      </c>
      <c r="J2907" s="8"/>
      <c r="K2907">
        <f t="shared" si="270"/>
        <v>-465</v>
      </c>
      <c r="L2907">
        <f t="shared" si="271"/>
        <v>-401</v>
      </c>
      <c r="M2907">
        <f t="shared" si="272"/>
        <v>-405</v>
      </c>
      <c r="N2907">
        <f t="shared" si="273"/>
        <v>-355</v>
      </c>
      <c r="O2907">
        <f t="shared" si="274"/>
        <v>-518</v>
      </c>
      <c r="P2907" s="1" t="str">
        <f t="shared" si="275"/>
        <v>BELOW</v>
      </c>
      <c r="Q2907" s="7">
        <v>-3.2520325203252057E-2</v>
      </c>
    </row>
    <row r="2908" spans="1:17" x14ac:dyDescent="0.3">
      <c r="A2908" s="2">
        <v>46</v>
      </c>
      <c r="B2908" s="8" t="s">
        <v>176</v>
      </c>
      <c r="C2908" s="8" t="s">
        <v>182</v>
      </c>
      <c r="D2908" s="8">
        <v>21.6</v>
      </c>
      <c r="E2908" s="8">
        <v>889</v>
      </c>
      <c r="F2908" s="8">
        <v>932</v>
      </c>
      <c r="G2908" s="8">
        <v>1067</v>
      </c>
      <c r="H2908" s="8">
        <v>1421</v>
      </c>
      <c r="I2908" s="8">
        <v>1713</v>
      </c>
      <c r="J2908" s="8"/>
      <c r="K2908">
        <f t="shared" si="270"/>
        <v>-58</v>
      </c>
      <c r="L2908">
        <f t="shared" si="271"/>
        <v>-47</v>
      </c>
      <c r="M2908">
        <f t="shared" si="272"/>
        <v>-56</v>
      </c>
      <c r="N2908">
        <f t="shared" si="273"/>
        <v>112</v>
      </c>
      <c r="O2908">
        <f t="shared" si="274"/>
        <v>85</v>
      </c>
      <c r="P2908" s="1" t="str">
        <f t="shared" si="275"/>
        <v>ABOVE</v>
      </c>
      <c r="Q2908" s="7">
        <v>0.75609756097560976</v>
      </c>
    </row>
    <row r="2909" spans="1:17" x14ac:dyDescent="0.3">
      <c r="A2909" s="2">
        <v>46</v>
      </c>
      <c r="B2909" s="8" t="s">
        <v>176</v>
      </c>
      <c r="C2909" s="8" t="s">
        <v>181</v>
      </c>
      <c r="D2909" s="8">
        <v>21.7</v>
      </c>
      <c r="E2909" s="8">
        <v>473</v>
      </c>
      <c r="F2909" s="8">
        <v>561</v>
      </c>
      <c r="G2909" s="8">
        <v>704</v>
      </c>
      <c r="H2909" s="8">
        <v>882</v>
      </c>
      <c r="I2909" s="8">
        <v>1237</v>
      </c>
      <c r="J2909" s="8"/>
      <c r="K2909">
        <f t="shared" si="270"/>
        <v>-474</v>
      </c>
      <c r="L2909">
        <f t="shared" si="271"/>
        <v>-418</v>
      </c>
      <c r="M2909">
        <f t="shared" si="272"/>
        <v>-419</v>
      </c>
      <c r="N2909">
        <f t="shared" si="273"/>
        <v>-427</v>
      </c>
      <c r="O2909">
        <f t="shared" si="274"/>
        <v>-391</v>
      </c>
      <c r="P2909" s="1" t="str">
        <f t="shared" si="275"/>
        <v>ABOVE</v>
      </c>
      <c r="Q2909" s="7">
        <v>0.76422764227642259</v>
      </c>
    </row>
    <row r="2910" spans="1:17" x14ac:dyDescent="0.3">
      <c r="A2910" s="2">
        <v>46</v>
      </c>
      <c r="B2910" s="8" t="s">
        <v>176</v>
      </c>
      <c r="C2910" s="8" t="s">
        <v>180</v>
      </c>
      <c r="D2910" s="8">
        <v>9.6999999999999993</v>
      </c>
      <c r="E2910" s="8">
        <v>715</v>
      </c>
      <c r="F2910" s="8">
        <v>756</v>
      </c>
      <c r="G2910" s="8">
        <v>1000</v>
      </c>
      <c r="H2910" s="8">
        <v>1442</v>
      </c>
      <c r="I2910" s="8">
        <v>1622</v>
      </c>
      <c r="J2910" s="8"/>
      <c r="K2910">
        <f t="shared" si="270"/>
        <v>-232</v>
      </c>
      <c r="L2910">
        <f t="shared" si="271"/>
        <v>-223</v>
      </c>
      <c r="M2910">
        <f t="shared" si="272"/>
        <v>-123</v>
      </c>
      <c r="N2910">
        <f t="shared" si="273"/>
        <v>133</v>
      </c>
      <c r="O2910">
        <f t="shared" si="274"/>
        <v>-6</v>
      </c>
      <c r="P2910" s="1" t="str">
        <f t="shared" si="275"/>
        <v>BELOW</v>
      </c>
      <c r="Q2910" s="7">
        <v>-0.21138211382113831</v>
      </c>
    </row>
    <row r="2911" spans="1:17" x14ac:dyDescent="0.3">
      <c r="A2911" s="2">
        <v>46</v>
      </c>
      <c r="B2911" s="8" t="s">
        <v>176</v>
      </c>
      <c r="C2911" s="8" t="s">
        <v>30</v>
      </c>
      <c r="D2911" s="8">
        <v>12.3</v>
      </c>
      <c r="E2911" s="8">
        <v>515</v>
      </c>
      <c r="F2911" s="8">
        <v>529</v>
      </c>
      <c r="G2911" s="8">
        <v>700</v>
      </c>
      <c r="H2911" s="8">
        <v>924</v>
      </c>
      <c r="I2911" s="8">
        <v>1015</v>
      </c>
      <c r="J2911" s="8"/>
      <c r="K2911">
        <f t="shared" si="270"/>
        <v>-432</v>
      </c>
      <c r="L2911">
        <f t="shared" si="271"/>
        <v>-450</v>
      </c>
      <c r="M2911">
        <f t="shared" si="272"/>
        <v>-423</v>
      </c>
      <c r="N2911">
        <f t="shared" si="273"/>
        <v>-385</v>
      </c>
      <c r="O2911">
        <f t="shared" si="274"/>
        <v>-613</v>
      </c>
      <c r="P2911" s="1" t="str">
        <f t="shared" si="275"/>
        <v>EQUAL</v>
      </c>
      <c r="Q2911" s="7">
        <v>0</v>
      </c>
    </row>
    <row r="2912" spans="1:17" x14ac:dyDescent="0.3">
      <c r="A2912" s="2">
        <v>46</v>
      </c>
      <c r="B2912" s="8" t="s">
        <v>176</v>
      </c>
      <c r="C2912" s="8" t="s">
        <v>179</v>
      </c>
      <c r="D2912" s="8">
        <v>15.9</v>
      </c>
      <c r="E2912" s="8">
        <v>565</v>
      </c>
      <c r="F2912" s="8">
        <v>676</v>
      </c>
      <c r="G2912" s="8">
        <v>841</v>
      </c>
      <c r="H2912" s="8">
        <v>1216</v>
      </c>
      <c r="I2912" s="8">
        <v>1477</v>
      </c>
      <c r="J2912" s="8"/>
      <c r="K2912">
        <f t="shared" si="270"/>
        <v>-382</v>
      </c>
      <c r="L2912">
        <f t="shared" si="271"/>
        <v>-303</v>
      </c>
      <c r="M2912">
        <f t="shared" si="272"/>
        <v>-282</v>
      </c>
      <c r="N2912">
        <f t="shared" si="273"/>
        <v>-93</v>
      </c>
      <c r="O2912">
        <f t="shared" si="274"/>
        <v>-151</v>
      </c>
      <c r="P2912" s="1" t="str">
        <f t="shared" si="275"/>
        <v>ABOVE</v>
      </c>
      <c r="Q2912" s="7">
        <v>0.29268292682926822</v>
      </c>
    </row>
    <row r="2913" spans="1:17" x14ac:dyDescent="0.3">
      <c r="A2913" s="2">
        <v>46</v>
      </c>
      <c r="B2913" s="8" t="s">
        <v>176</v>
      </c>
      <c r="C2913" s="8" t="s">
        <v>178</v>
      </c>
      <c r="D2913" s="8">
        <v>20.399999999999999</v>
      </c>
      <c r="E2913" s="8">
        <v>477</v>
      </c>
      <c r="F2913" s="8">
        <v>537</v>
      </c>
      <c r="G2913" s="8">
        <v>710</v>
      </c>
      <c r="H2913" s="8">
        <v>894</v>
      </c>
      <c r="I2913" s="8">
        <v>966</v>
      </c>
      <c r="J2913" s="8"/>
      <c r="K2913">
        <f t="shared" si="270"/>
        <v>-470</v>
      </c>
      <c r="L2913">
        <f t="shared" si="271"/>
        <v>-442</v>
      </c>
      <c r="M2913">
        <f t="shared" si="272"/>
        <v>-413</v>
      </c>
      <c r="N2913">
        <f t="shared" si="273"/>
        <v>-415</v>
      </c>
      <c r="O2913">
        <f t="shared" si="274"/>
        <v>-662</v>
      </c>
      <c r="P2913" s="1" t="str">
        <f t="shared" si="275"/>
        <v>ABOVE</v>
      </c>
      <c r="Q2913" s="7">
        <v>0.65853658536585347</v>
      </c>
    </row>
    <row r="2914" spans="1:17" x14ac:dyDescent="0.3">
      <c r="A2914" s="2">
        <v>46</v>
      </c>
      <c r="B2914" s="8" t="s">
        <v>176</v>
      </c>
      <c r="C2914" s="8" t="s">
        <v>177</v>
      </c>
      <c r="D2914" s="8">
        <v>12.8</v>
      </c>
      <c r="E2914" s="8">
        <v>472</v>
      </c>
      <c r="F2914" s="8">
        <v>541</v>
      </c>
      <c r="G2914" s="8">
        <v>702</v>
      </c>
      <c r="H2914" s="8">
        <v>880</v>
      </c>
      <c r="I2914" s="8">
        <v>1008</v>
      </c>
      <c r="J2914" s="8"/>
      <c r="K2914">
        <f t="shared" si="270"/>
        <v>-475</v>
      </c>
      <c r="L2914">
        <f t="shared" si="271"/>
        <v>-438</v>
      </c>
      <c r="M2914">
        <f t="shared" si="272"/>
        <v>-421</v>
      </c>
      <c r="N2914">
        <f t="shared" si="273"/>
        <v>-429</v>
      </c>
      <c r="O2914">
        <f t="shared" si="274"/>
        <v>-620</v>
      </c>
      <c r="P2914" s="1" t="str">
        <f t="shared" si="275"/>
        <v>ABOVE</v>
      </c>
      <c r="Q2914" s="7">
        <v>4.065040650406504E-2</v>
      </c>
    </row>
    <row r="2915" spans="1:17" x14ac:dyDescent="0.3">
      <c r="A2915" s="2">
        <v>46</v>
      </c>
      <c r="B2915" s="8" t="s">
        <v>176</v>
      </c>
      <c r="C2915" s="8" t="s">
        <v>175</v>
      </c>
      <c r="D2915" s="8">
        <v>5.0999999999999996</v>
      </c>
      <c r="E2915" s="8">
        <v>919</v>
      </c>
      <c r="F2915" s="8">
        <v>925</v>
      </c>
      <c r="G2915" s="8">
        <v>1104</v>
      </c>
      <c r="H2915" s="8">
        <v>1553</v>
      </c>
      <c r="I2915" s="8">
        <v>1938</v>
      </c>
      <c r="J2915" s="8"/>
      <c r="K2915">
        <f t="shared" si="270"/>
        <v>-28</v>
      </c>
      <c r="L2915">
        <f t="shared" si="271"/>
        <v>-54</v>
      </c>
      <c r="M2915">
        <f t="shared" si="272"/>
        <v>-19</v>
      </c>
      <c r="N2915">
        <f t="shared" si="273"/>
        <v>244</v>
      </c>
      <c r="O2915">
        <f t="shared" si="274"/>
        <v>310</v>
      </c>
      <c r="P2915" s="1" t="str">
        <f t="shared" si="275"/>
        <v>BELOW</v>
      </c>
      <c r="Q2915" s="7">
        <v>-0.58536585365853666</v>
      </c>
    </row>
    <row r="2916" spans="1:17" x14ac:dyDescent="0.3">
      <c r="A2916" s="2">
        <v>46</v>
      </c>
      <c r="B2916" s="5" t="s">
        <v>176</v>
      </c>
      <c r="C2916" s="5" t="s">
        <v>1913</v>
      </c>
      <c r="D2916" s="9">
        <v>8.6</v>
      </c>
      <c r="E2916" s="8">
        <v>1415</v>
      </c>
      <c r="F2916" s="8">
        <v>1454</v>
      </c>
      <c r="G2916" s="8">
        <v>1665</v>
      </c>
      <c r="H2916" s="8">
        <v>2176</v>
      </c>
      <c r="I2916" s="8">
        <v>2678</v>
      </c>
      <c r="J2916" s="8"/>
      <c r="K2916">
        <f t="shared" si="270"/>
        <v>468</v>
      </c>
      <c r="L2916">
        <f t="shared" si="271"/>
        <v>475</v>
      </c>
      <c r="M2916">
        <f t="shared" si="272"/>
        <v>542</v>
      </c>
      <c r="N2916">
        <f t="shared" si="273"/>
        <v>867</v>
      </c>
      <c r="O2916">
        <f t="shared" si="274"/>
        <v>1050</v>
      </c>
      <c r="P2916" s="1" t="str">
        <f t="shared" si="275"/>
        <v>BELOW</v>
      </c>
      <c r="Q2916" s="7">
        <v>-0.30081300813008138</v>
      </c>
    </row>
    <row r="2917" spans="1:17" x14ac:dyDescent="0.3">
      <c r="A2917" s="2">
        <v>46</v>
      </c>
      <c r="B2917" s="5" t="s">
        <v>176</v>
      </c>
      <c r="C2917" s="8" t="s">
        <v>1951</v>
      </c>
      <c r="D2917" s="8">
        <v>26.8</v>
      </c>
      <c r="E2917" s="8">
        <v>579</v>
      </c>
      <c r="F2917" s="8">
        <v>637</v>
      </c>
      <c r="G2917" s="8">
        <v>790</v>
      </c>
      <c r="H2917" s="8">
        <v>1071</v>
      </c>
      <c r="I2917" s="8">
        <v>1300</v>
      </c>
      <c r="J2917" s="8"/>
      <c r="K2917">
        <f t="shared" si="270"/>
        <v>-368</v>
      </c>
      <c r="L2917">
        <f t="shared" si="271"/>
        <v>-342</v>
      </c>
      <c r="M2917">
        <f t="shared" si="272"/>
        <v>-333</v>
      </c>
      <c r="N2917">
        <f t="shared" si="273"/>
        <v>-238</v>
      </c>
      <c r="O2917">
        <f t="shared" si="274"/>
        <v>-328</v>
      </c>
      <c r="P2917" s="1" t="str">
        <f t="shared" si="275"/>
        <v>ABOVE</v>
      </c>
      <c r="Q2917" s="7">
        <v>1.178861788617886</v>
      </c>
    </row>
    <row r="2918" spans="1:17" x14ac:dyDescent="0.3">
      <c r="A2918" s="2">
        <v>46</v>
      </c>
      <c r="B2918" s="5" t="s">
        <v>176</v>
      </c>
      <c r="C2918" s="5" t="s">
        <v>1914</v>
      </c>
      <c r="D2918" s="9">
        <v>21.8</v>
      </c>
      <c r="E2918" s="8">
        <v>515</v>
      </c>
      <c r="F2918" s="8">
        <v>529</v>
      </c>
      <c r="G2918" s="8">
        <v>700</v>
      </c>
      <c r="H2918" s="8">
        <v>924</v>
      </c>
      <c r="I2918" s="8">
        <v>1015</v>
      </c>
      <c r="J2918" s="8"/>
      <c r="K2918">
        <f t="shared" si="270"/>
        <v>-432</v>
      </c>
      <c r="L2918">
        <f t="shared" si="271"/>
        <v>-450</v>
      </c>
      <c r="M2918">
        <f t="shared" si="272"/>
        <v>-423</v>
      </c>
      <c r="N2918">
        <f t="shared" si="273"/>
        <v>-385</v>
      </c>
      <c r="O2918">
        <f t="shared" si="274"/>
        <v>-613</v>
      </c>
      <c r="P2918" s="1" t="str">
        <f t="shared" si="275"/>
        <v>ABOVE</v>
      </c>
      <c r="Q2918" s="7">
        <v>0.77235772357723576</v>
      </c>
    </row>
    <row r="2919" spans="1:17" x14ac:dyDescent="0.3">
      <c r="A2919" s="2">
        <v>46</v>
      </c>
      <c r="B2919" s="5" t="s">
        <v>176</v>
      </c>
      <c r="C2919" s="5" t="s">
        <v>1915</v>
      </c>
      <c r="D2919" s="9">
        <v>17.2</v>
      </c>
      <c r="E2919" s="8">
        <v>514</v>
      </c>
      <c r="F2919" s="8">
        <v>654</v>
      </c>
      <c r="G2919" s="8">
        <v>778</v>
      </c>
      <c r="H2919" s="8">
        <v>1027</v>
      </c>
      <c r="I2919" s="8">
        <v>1294</v>
      </c>
      <c r="J2919" s="8"/>
      <c r="K2919">
        <f t="shared" si="270"/>
        <v>-433</v>
      </c>
      <c r="L2919">
        <f t="shared" si="271"/>
        <v>-325</v>
      </c>
      <c r="M2919">
        <f t="shared" si="272"/>
        <v>-345</v>
      </c>
      <c r="N2919">
        <f t="shared" si="273"/>
        <v>-282</v>
      </c>
      <c r="O2919">
        <f t="shared" si="274"/>
        <v>-334</v>
      </c>
      <c r="P2919" s="1" t="str">
        <f t="shared" si="275"/>
        <v>ABOVE</v>
      </c>
      <c r="Q2919" s="7">
        <v>0.39837398373983723</v>
      </c>
    </row>
    <row r="2920" spans="1:17" x14ac:dyDescent="0.3">
      <c r="A2920" s="2">
        <v>46</v>
      </c>
      <c r="B2920" s="5" t="s">
        <v>176</v>
      </c>
      <c r="C2920" s="5" t="s">
        <v>1916</v>
      </c>
      <c r="D2920" s="9">
        <v>22.1</v>
      </c>
      <c r="E2920" s="8">
        <v>851</v>
      </c>
      <c r="F2920" s="8">
        <v>1146</v>
      </c>
      <c r="G2920" s="8">
        <v>1325</v>
      </c>
      <c r="H2920" s="8">
        <v>1660</v>
      </c>
      <c r="I2920" s="8">
        <v>2013</v>
      </c>
      <c r="J2920" s="8"/>
      <c r="K2920">
        <f t="shared" si="270"/>
        <v>-96</v>
      </c>
      <c r="L2920">
        <f t="shared" si="271"/>
        <v>167</v>
      </c>
      <c r="M2920">
        <f t="shared" si="272"/>
        <v>202</v>
      </c>
      <c r="N2920">
        <f t="shared" si="273"/>
        <v>351</v>
      </c>
      <c r="O2920">
        <f t="shared" si="274"/>
        <v>385</v>
      </c>
      <c r="P2920" s="1" t="str">
        <f t="shared" si="275"/>
        <v>ABOVE</v>
      </c>
      <c r="Q2920" s="7">
        <v>0.7967479674796748</v>
      </c>
    </row>
    <row r="2921" spans="1:17" x14ac:dyDescent="0.3">
      <c r="A2921" s="2">
        <v>46</v>
      </c>
      <c r="B2921" s="5" t="s">
        <v>176</v>
      </c>
      <c r="C2921" s="5" t="s">
        <v>1917</v>
      </c>
      <c r="D2921" s="9">
        <v>8.3000000000000007</v>
      </c>
      <c r="E2921" s="8">
        <v>919</v>
      </c>
      <c r="F2921" s="8">
        <v>925</v>
      </c>
      <c r="G2921" s="8">
        <v>1104</v>
      </c>
      <c r="H2921" s="8">
        <v>1553</v>
      </c>
      <c r="I2921" s="8">
        <v>1938</v>
      </c>
      <c r="J2921" s="8"/>
      <c r="K2921">
        <f t="shared" si="270"/>
        <v>-28</v>
      </c>
      <c r="L2921">
        <f t="shared" si="271"/>
        <v>-54</v>
      </c>
      <c r="M2921">
        <f t="shared" si="272"/>
        <v>-19</v>
      </c>
      <c r="N2921">
        <f t="shared" si="273"/>
        <v>244</v>
      </c>
      <c r="O2921">
        <f t="shared" si="274"/>
        <v>310</v>
      </c>
      <c r="P2921" s="1" t="str">
        <f t="shared" si="275"/>
        <v>BELOW</v>
      </c>
      <c r="Q2921" s="7">
        <v>-0.32520325203252032</v>
      </c>
    </row>
    <row r="2922" spans="1:17" x14ac:dyDescent="0.3">
      <c r="A2922" s="2">
        <v>46</v>
      </c>
      <c r="B2922" s="5" t="s">
        <v>176</v>
      </c>
      <c r="C2922" s="5" t="s">
        <v>1918</v>
      </c>
      <c r="D2922" s="9">
        <v>9.4</v>
      </c>
      <c r="E2922" s="8">
        <v>889</v>
      </c>
      <c r="F2922" s="8">
        <v>932</v>
      </c>
      <c r="G2922" s="8">
        <v>1067</v>
      </c>
      <c r="H2922" s="8">
        <v>1421</v>
      </c>
      <c r="I2922" s="8">
        <v>1713</v>
      </c>
      <c r="J2922" s="8"/>
      <c r="K2922">
        <f t="shared" si="270"/>
        <v>-58</v>
      </c>
      <c r="L2922">
        <f t="shared" si="271"/>
        <v>-47</v>
      </c>
      <c r="M2922">
        <f t="shared" si="272"/>
        <v>-56</v>
      </c>
      <c r="N2922">
        <f t="shared" si="273"/>
        <v>112</v>
      </c>
      <c r="O2922">
        <f t="shared" si="274"/>
        <v>85</v>
      </c>
      <c r="P2922" s="1" t="str">
        <f t="shared" si="275"/>
        <v>BELOW</v>
      </c>
      <c r="Q2922" s="7">
        <v>-0.23577235772357724</v>
      </c>
    </row>
    <row r="2923" spans="1:17" x14ac:dyDescent="0.3">
      <c r="A2923" s="2">
        <v>46</v>
      </c>
      <c r="B2923" s="5" t="s">
        <v>176</v>
      </c>
      <c r="C2923" s="5" t="s">
        <v>1919</v>
      </c>
      <c r="D2923" s="9">
        <v>14.5</v>
      </c>
      <c r="E2923" s="8">
        <v>477</v>
      </c>
      <c r="F2923" s="8">
        <v>537</v>
      </c>
      <c r="G2923" s="8">
        <v>710</v>
      </c>
      <c r="H2923" s="8">
        <v>956</v>
      </c>
      <c r="I2923" s="8">
        <v>960</v>
      </c>
      <c r="J2923" s="8"/>
      <c r="K2923">
        <f t="shared" si="270"/>
        <v>-470</v>
      </c>
      <c r="L2923">
        <f t="shared" si="271"/>
        <v>-442</v>
      </c>
      <c r="M2923">
        <f t="shared" si="272"/>
        <v>-413</v>
      </c>
      <c r="N2923">
        <f t="shared" si="273"/>
        <v>-353</v>
      </c>
      <c r="O2923">
        <f t="shared" si="274"/>
        <v>-668</v>
      </c>
      <c r="P2923" s="1" t="str">
        <f t="shared" si="275"/>
        <v>ABOVE</v>
      </c>
      <c r="Q2923" s="7">
        <v>0.1788617886178861</v>
      </c>
    </row>
    <row r="2924" spans="1:17" x14ac:dyDescent="0.3">
      <c r="A2924" s="2">
        <v>46</v>
      </c>
      <c r="B2924" s="5" t="s">
        <v>176</v>
      </c>
      <c r="C2924" s="5" t="s">
        <v>1920</v>
      </c>
      <c r="D2924" s="9">
        <v>23.5</v>
      </c>
      <c r="E2924" s="8">
        <v>470</v>
      </c>
      <c r="F2924" s="8">
        <v>530</v>
      </c>
      <c r="G2924" s="8">
        <v>700</v>
      </c>
      <c r="H2924" s="8">
        <v>927</v>
      </c>
      <c r="I2924" s="8">
        <v>1189</v>
      </c>
      <c r="J2924" s="8"/>
      <c r="K2924">
        <f t="shared" si="270"/>
        <v>-477</v>
      </c>
      <c r="L2924">
        <f t="shared" si="271"/>
        <v>-449</v>
      </c>
      <c r="M2924">
        <f t="shared" si="272"/>
        <v>-423</v>
      </c>
      <c r="N2924">
        <f t="shared" si="273"/>
        <v>-382</v>
      </c>
      <c r="O2924">
        <f t="shared" si="274"/>
        <v>-439</v>
      </c>
      <c r="P2924" s="1" t="str">
        <f t="shared" si="275"/>
        <v>ABOVE</v>
      </c>
      <c r="Q2924" s="7">
        <v>0.91056910569105676</v>
      </c>
    </row>
    <row r="2925" spans="1:17" x14ac:dyDescent="0.3">
      <c r="A2925" s="2">
        <v>46</v>
      </c>
      <c r="B2925" s="5" t="s">
        <v>176</v>
      </c>
      <c r="C2925" s="5" t="s">
        <v>1921</v>
      </c>
      <c r="D2925" s="9">
        <v>20.5</v>
      </c>
      <c r="E2925" s="8">
        <v>541</v>
      </c>
      <c r="F2925" s="8">
        <v>609</v>
      </c>
      <c r="G2925" s="8">
        <v>806</v>
      </c>
      <c r="H2925" s="8">
        <v>1107</v>
      </c>
      <c r="I2925" s="8">
        <v>1246</v>
      </c>
      <c r="J2925" s="8"/>
      <c r="K2925">
        <f t="shared" si="270"/>
        <v>-406</v>
      </c>
      <c r="L2925">
        <f t="shared" si="271"/>
        <v>-370</v>
      </c>
      <c r="M2925">
        <f t="shared" si="272"/>
        <v>-317</v>
      </c>
      <c r="N2925">
        <f t="shared" si="273"/>
        <v>-202</v>
      </c>
      <c r="O2925">
        <f t="shared" si="274"/>
        <v>-382</v>
      </c>
      <c r="P2925" s="1" t="str">
        <f t="shared" si="275"/>
        <v>ABOVE</v>
      </c>
      <c r="Q2925" s="7">
        <v>0.66666666666666652</v>
      </c>
    </row>
    <row r="2926" spans="1:17" x14ac:dyDescent="0.3">
      <c r="A2926" s="2">
        <v>46</v>
      </c>
      <c r="B2926" s="5" t="s">
        <v>176</v>
      </c>
      <c r="C2926" s="5" t="s">
        <v>1922</v>
      </c>
      <c r="D2926" s="9">
        <v>7.1</v>
      </c>
      <c r="E2926" s="8">
        <v>1415</v>
      </c>
      <c r="F2926" s="8">
        <v>1454</v>
      </c>
      <c r="G2926" s="8">
        <v>1665</v>
      </c>
      <c r="H2926" s="8">
        <v>2176</v>
      </c>
      <c r="I2926" s="8">
        <v>2678</v>
      </c>
      <c r="J2926" s="8"/>
      <c r="K2926">
        <f t="shared" si="270"/>
        <v>468</v>
      </c>
      <c r="L2926">
        <f t="shared" si="271"/>
        <v>475</v>
      </c>
      <c r="M2926">
        <f t="shared" si="272"/>
        <v>542</v>
      </c>
      <c r="N2926">
        <f t="shared" si="273"/>
        <v>867</v>
      </c>
      <c r="O2926">
        <f t="shared" si="274"/>
        <v>1050</v>
      </c>
      <c r="P2926" s="1" t="str">
        <f t="shared" si="275"/>
        <v>BELOW</v>
      </c>
      <c r="Q2926" s="7">
        <v>-0.4227642276422765</v>
      </c>
    </row>
    <row r="2927" spans="1:17" x14ac:dyDescent="0.3">
      <c r="A2927" s="2">
        <v>46</v>
      </c>
      <c r="B2927" s="5" t="s">
        <v>176</v>
      </c>
      <c r="C2927" s="5" t="s">
        <v>1923</v>
      </c>
      <c r="D2927" s="9">
        <v>3.5</v>
      </c>
      <c r="E2927" s="8">
        <v>1415</v>
      </c>
      <c r="F2927" s="8">
        <v>1454</v>
      </c>
      <c r="G2927" s="8">
        <v>1665</v>
      </c>
      <c r="H2927" s="8">
        <v>2176</v>
      </c>
      <c r="I2927" s="8">
        <v>2678</v>
      </c>
      <c r="J2927" s="8"/>
      <c r="K2927">
        <f t="shared" si="270"/>
        <v>468</v>
      </c>
      <c r="L2927">
        <f t="shared" si="271"/>
        <v>475</v>
      </c>
      <c r="M2927">
        <f t="shared" si="272"/>
        <v>542</v>
      </c>
      <c r="N2927">
        <f t="shared" si="273"/>
        <v>867</v>
      </c>
      <c r="O2927">
        <f t="shared" si="274"/>
        <v>1050</v>
      </c>
      <c r="P2927" s="1" t="str">
        <f t="shared" si="275"/>
        <v>BELOW</v>
      </c>
      <c r="Q2927" s="7">
        <v>-0.71544715447154472</v>
      </c>
    </row>
    <row r="2928" spans="1:17" x14ac:dyDescent="0.3">
      <c r="A2928" s="2">
        <v>46</v>
      </c>
      <c r="B2928" s="5" t="s">
        <v>176</v>
      </c>
      <c r="C2928" s="5" t="s">
        <v>1924</v>
      </c>
      <c r="D2928" s="9">
        <v>19.2</v>
      </c>
      <c r="E2928" s="8">
        <v>694</v>
      </c>
      <c r="F2928" s="8">
        <v>712</v>
      </c>
      <c r="G2928" s="8">
        <v>815</v>
      </c>
      <c r="H2928" s="8">
        <v>1117</v>
      </c>
      <c r="I2928" s="8">
        <v>1432</v>
      </c>
      <c r="J2928" s="8"/>
      <c r="K2928">
        <f t="shared" si="270"/>
        <v>-253</v>
      </c>
      <c r="L2928">
        <f t="shared" si="271"/>
        <v>-267</v>
      </c>
      <c r="M2928">
        <f t="shared" si="272"/>
        <v>-308</v>
      </c>
      <c r="N2928">
        <f t="shared" si="273"/>
        <v>-192</v>
      </c>
      <c r="O2928">
        <f t="shared" si="274"/>
        <v>-196</v>
      </c>
      <c r="P2928" s="1" t="str">
        <f t="shared" si="275"/>
        <v>ABOVE</v>
      </c>
      <c r="Q2928" s="7">
        <v>0.56097560975609739</v>
      </c>
    </row>
    <row r="2929" spans="1:17" x14ac:dyDescent="0.3">
      <c r="A2929" s="2">
        <v>46</v>
      </c>
      <c r="B2929" s="5" t="s">
        <v>176</v>
      </c>
      <c r="C2929" s="5" t="s">
        <v>1925</v>
      </c>
      <c r="D2929" s="9">
        <v>16.899999999999999</v>
      </c>
      <c r="E2929" s="8">
        <v>1415</v>
      </c>
      <c r="F2929" s="8">
        <v>1454</v>
      </c>
      <c r="G2929" s="8">
        <v>1665</v>
      </c>
      <c r="H2929" s="8">
        <v>2176</v>
      </c>
      <c r="I2929" s="8">
        <v>2678</v>
      </c>
      <c r="J2929" s="8"/>
      <c r="K2929">
        <f t="shared" si="270"/>
        <v>468</v>
      </c>
      <c r="L2929">
        <f t="shared" si="271"/>
        <v>475</v>
      </c>
      <c r="M2929">
        <f t="shared" si="272"/>
        <v>542</v>
      </c>
      <c r="N2929">
        <f t="shared" si="273"/>
        <v>867</v>
      </c>
      <c r="O2929">
        <f t="shared" si="274"/>
        <v>1050</v>
      </c>
      <c r="P2929" s="1" t="str">
        <f t="shared" si="275"/>
        <v>ABOVE</v>
      </c>
      <c r="Q2929" s="7">
        <v>0.37398373983739819</v>
      </c>
    </row>
    <row r="2930" spans="1:17" x14ac:dyDescent="0.3">
      <c r="A2930" s="2">
        <v>46</v>
      </c>
      <c r="B2930" s="5" t="s">
        <v>176</v>
      </c>
      <c r="C2930" s="5" t="s">
        <v>1926</v>
      </c>
      <c r="D2930" s="9">
        <v>19</v>
      </c>
      <c r="E2930" s="8">
        <v>470</v>
      </c>
      <c r="F2930" s="8">
        <v>611</v>
      </c>
      <c r="G2930" s="8">
        <v>700</v>
      </c>
      <c r="H2930" s="8">
        <v>994</v>
      </c>
      <c r="I2930" s="8">
        <v>1004</v>
      </c>
      <c r="J2930" s="8"/>
      <c r="K2930">
        <f t="shared" si="270"/>
        <v>-477</v>
      </c>
      <c r="L2930">
        <f t="shared" si="271"/>
        <v>-368</v>
      </c>
      <c r="M2930">
        <f t="shared" si="272"/>
        <v>-423</v>
      </c>
      <c r="N2930">
        <f t="shared" si="273"/>
        <v>-315</v>
      </c>
      <c r="O2930">
        <f t="shared" si="274"/>
        <v>-624</v>
      </c>
      <c r="P2930" s="1" t="str">
        <f t="shared" si="275"/>
        <v>ABOVE</v>
      </c>
      <c r="Q2930" s="7">
        <v>0.54471544715447151</v>
      </c>
    </row>
    <row r="2931" spans="1:17" x14ac:dyDescent="0.3">
      <c r="A2931" s="2">
        <v>46</v>
      </c>
      <c r="B2931" s="5" t="s">
        <v>176</v>
      </c>
      <c r="C2931" s="5" t="s">
        <v>1927</v>
      </c>
      <c r="D2931" s="9">
        <v>13.8</v>
      </c>
      <c r="E2931" s="8">
        <v>919</v>
      </c>
      <c r="F2931" s="8">
        <v>925</v>
      </c>
      <c r="G2931" s="8">
        <v>1104</v>
      </c>
      <c r="H2931" s="8">
        <v>1553</v>
      </c>
      <c r="I2931" s="8">
        <v>1938</v>
      </c>
      <c r="J2931" s="8"/>
      <c r="K2931">
        <f t="shared" si="270"/>
        <v>-28</v>
      </c>
      <c r="L2931">
        <f t="shared" si="271"/>
        <v>-54</v>
      </c>
      <c r="M2931">
        <f t="shared" si="272"/>
        <v>-19</v>
      </c>
      <c r="N2931">
        <f t="shared" si="273"/>
        <v>244</v>
      </c>
      <c r="O2931">
        <f t="shared" si="274"/>
        <v>310</v>
      </c>
      <c r="P2931" s="1" t="str">
        <f t="shared" si="275"/>
        <v>ABOVE</v>
      </c>
      <c r="Q2931" s="7">
        <v>0.12195121951219512</v>
      </c>
    </row>
    <row r="2932" spans="1:17" x14ac:dyDescent="0.3">
      <c r="A2932" s="2">
        <v>46</v>
      </c>
      <c r="B2932" s="5" t="s">
        <v>176</v>
      </c>
      <c r="C2932" s="5" t="s">
        <v>1928</v>
      </c>
      <c r="D2932" s="9">
        <v>24.9</v>
      </c>
      <c r="E2932" s="8">
        <v>674</v>
      </c>
      <c r="F2932" s="8">
        <v>678</v>
      </c>
      <c r="G2932" s="8">
        <v>881</v>
      </c>
      <c r="H2932" s="8">
        <v>1181</v>
      </c>
      <c r="I2932" s="8">
        <v>1547</v>
      </c>
      <c r="J2932" s="8"/>
      <c r="K2932">
        <f t="shared" si="270"/>
        <v>-273</v>
      </c>
      <c r="L2932">
        <f t="shared" si="271"/>
        <v>-301</v>
      </c>
      <c r="M2932">
        <f t="shared" si="272"/>
        <v>-242</v>
      </c>
      <c r="N2932">
        <f t="shared" si="273"/>
        <v>-128</v>
      </c>
      <c r="O2932">
        <f t="shared" si="274"/>
        <v>-81</v>
      </c>
      <c r="P2932" s="1" t="str">
        <f t="shared" si="275"/>
        <v>ABOVE</v>
      </c>
      <c r="Q2932" s="7">
        <v>1.0243902439024388</v>
      </c>
    </row>
    <row r="2933" spans="1:17" x14ac:dyDescent="0.3">
      <c r="A2933" s="2">
        <v>46</v>
      </c>
      <c r="B2933" s="5" t="s">
        <v>176</v>
      </c>
      <c r="C2933" s="5" t="s">
        <v>1929</v>
      </c>
      <c r="D2933" s="9">
        <v>19.3</v>
      </c>
      <c r="E2933" s="8">
        <v>889</v>
      </c>
      <c r="F2933" s="8">
        <v>932</v>
      </c>
      <c r="G2933" s="8">
        <v>1067</v>
      </c>
      <c r="H2933" s="8">
        <v>1421</v>
      </c>
      <c r="I2933" s="8">
        <v>1713</v>
      </c>
      <c r="J2933" s="8"/>
      <c r="K2933">
        <f t="shared" si="270"/>
        <v>-58</v>
      </c>
      <c r="L2933">
        <f t="shared" si="271"/>
        <v>-47</v>
      </c>
      <c r="M2933">
        <f t="shared" si="272"/>
        <v>-56</v>
      </c>
      <c r="N2933">
        <f t="shared" si="273"/>
        <v>112</v>
      </c>
      <c r="O2933">
        <f t="shared" si="274"/>
        <v>85</v>
      </c>
      <c r="P2933" s="1" t="str">
        <f t="shared" si="275"/>
        <v>ABOVE</v>
      </c>
      <c r="Q2933" s="7">
        <v>0.56910569105691056</v>
      </c>
    </row>
    <row r="2934" spans="1:17" x14ac:dyDescent="0.3">
      <c r="A2934" s="2">
        <v>46</v>
      </c>
      <c r="B2934" s="5" t="s">
        <v>176</v>
      </c>
      <c r="C2934" s="5" t="s">
        <v>1930</v>
      </c>
      <c r="D2934" s="9">
        <v>22.9</v>
      </c>
      <c r="E2934" s="8">
        <v>514</v>
      </c>
      <c r="F2934" s="8">
        <v>654</v>
      </c>
      <c r="G2934" s="8">
        <v>778</v>
      </c>
      <c r="H2934" s="8">
        <v>1027</v>
      </c>
      <c r="I2934" s="8">
        <v>1294</v>
      </c>
      <c r="J2934" s="8"/>
      <c r="K2934">
        <f t="shared" si="270"/>
        <v>-433</v>
      </c>
      <c r="L2934">
        <f t="shared" si="271"/>
        <v>-325</v>
      </c>
      <c r="M2934">
        <f t="shared" si="272"/>
        <v>-345</v>
      </c>
      <c r="N2934">
        <f t="shared" si="273"/>
        <v>-282</v>
      </c>
      <c r="O2934">
        <f t="shared" si="274"/>
        <v>-334</v>
      </c>
      <c r="P2934" s="1" t="str">
        <f t="shared" si="275"/>
        <v>ABOVE</v>
      </c>
      <c r="Q2934" s="7">
        <v>0.86178861788617867</v>
      </c>
    </row>
    <row r="2935" spans="1:17" x14ac:dyDescent="0.3">
      <c r="A2935" s="2">
        <v>46</v>
      </c>
      <c r="B2935" s="5" t="s">
        <v>176</v>
      </c>
      <c r="C2935" s="5" t="s">
        <v>1931</v>
      </c>
      <c r="D2935" s="9">
        <v>16.8</v>
      </c>
      <c r="E2935" s="8">
        <v>579</v>
      </c>
      <c r="F2935" s="8">
        <v>637</v>
      </c>
      <c r="G2935" s="8">
        <v>790</v>
      </c>
      <c r="H2935" s="8">
        <v>1071</v>
      </c>
      <c r="I2935" s="8">
        <v>1300</v>
      </c>
      <c r="J2935" s="8"/>
      <c r="K2935">
        <f t="shared" si="270"/>
        <v>-368</v>
      </c>
      <c r="L2935">
        <f t="shared" si="271"/>
        <v>-342</v>
      </c>
      <c r="M2935">
        <f t="shared" si="272"/>
        <v>-333</v>
      </c>
      <c r="N2935">
        <f t="shared" si="273"/>
        <v>-238</v>
      </c>
      <c r="O2935">
        <f t="shared" si="274"/>
        <v>-328</v>
      </c>
      <c r="P2935" s="1" t="str">
        <f t="shared" si="275"/>
        <v>ABOVE</v>
      </c>
      <c r="Q2935" s="7">
        <v>0.36585365853658536</v>
      </c>
    </row>
    <row r="2936" spans="1:17" x14ac:dyDescent="0.3">
      <c r="A2936" s="2">
        <v>46</v>
      </c>
      <c r="B2936" s="5" t="s">
        <v>176</v>
      </c>
      <c r="C2936" s="5" t="s">
        <v>1932</v>
      </c>
      <c r="D2936" s="9">
        <v>7.4</v>
      </c>
      <c r="E2936" s="8">
        <v>1415</v>
      </c>
      <c r="F2936" s="8">
        <v>1454</v>
      </c>
      <c r="G2936" s="8">
        <v>1665</v>
      </c>
      <c r="H2936" s="8">
        <v>2176</v>
      </c>
      <c r="I2936" s="8">
        <v>2678</v>
      </c>
      <c r="J2936" s="8"/>
      <c r="K2936">
        <f t="shared" si="270"/>
        <v>468</v>
      </c>
      <c r="L2936">
        <f t="shared" si="271"/>
        <v>475</v>
      </c>
      <c r="M2936">
        <f t="shared" si="272"/>
        <v>542</v>
      </c>
      <c r="N2936">
        <f t="shared" si="273"/>
        <v>867</v>
      </c>
      <c r="O2936">
        <f t="shared" si="274"/>
        <v>1050</v>
      </c>
      <c r="P2936" s="1" t="str">
        <f t="shared" si="275"/>
        <v>BELOW</v>
      </c>
      <c r="Q2936" s="7">
        <v>-0.3983739837398374</v>
      </c>
    </row>
    <row r="2937" spans="1:17" x14ac:dyDescent="0.3">
      <c r="A2937" s="2">
        <v>46</v>
      </c>
      <c r="B2937" s="5" t="s">
        <v>176</v>
      </c>
      <c r="C2937" s="5" t="s">
        <v>1933</v>
      </c>
      <c r="D2937" s="9">
        <v>6.3</v>
      </c>
      <c r="E2937" s="8">
        <v>1415</v>
      </c>
      <c r="F2937" s="8">
        <v>1454</v>
      </c>
      <c r="G2937" s="8">
        <v>1665</v>
      </c>
      <c r="H2937" s="8">
        <v>2176</v>
      </c>
      <c r="I2937" s="8">
        <v>2678</v>
      </c>
      <c r="J2937" s="8"/>
      <c r="K2937">
        <f t="shared" si="270"/>
        <v>468</v>
      </c>
      <c r="L2937">
        <f t="shared" si="271"/>
        <v>475</v>
      </c>
      <c r="M2937">
        <f t="shared" si="272"/>
        <v>542</v>
      </c>
      <c r="N2937">
        <f t="shared" si="273"/>
        <v>867</v>
      </c>
      <c r="O2937">
        <f t="shared" si="274"/>
        <v>1050</v>
      </c>
      <c r="P2937" s="1" t="str">
        <f t="shared" si="275"/>
        <v>BELOW</v>
      </c>
      <c r="Q2937" s="7">
        <v>-0.48780487804878053</v>
      </c>
    </row>
    <row r="2938" spans="1:17" x14ac:dyDescent="0.3">
      <c r="A2938" s="2">
        <v>46</v>
      </c>
      <c r="B2938" s="5" t="s">
        <v>176</v>
      </c>
      <c r="C2938" s="5" t="s">
        <v>1934</v>
      </c>
      <c r="D2938" s="9">
        <v>19.5</v>
      </c>
      <c r="E2938" s="8">
        <v>535</v>
      </c>
      <c r="F2938" s="8">
        <v>538</v>
      </c>
      <c r="G2938" s="8">
        <v>700</v>
      </c>
      <c r="H2938" s="8">
        <v>955</v>
      </c>
      <c r="I2938" s="8">
        <v>986</v>
      </c>
      <c r="J2938" s="8"/>
      <c r="K2938">
        <f t="shared" si="270"/>
        <v>-412</v>
      </c>
      <c r="L2938">
        <f t="shared" si="271"/>
        <v>-441</v>
      </c>
      <c r="M2938">
        <f t="shared" si="272"/>
        <v>-423</v>
      </c>
      <c r="N2938">
        <f t="shared" si="273"/>
        <v>-354</v>
      </c>
      <c r="O2938">
        <f t="shared" si="274"/>
        <v>-642</v>
      </c>
      <c r="P2938" s="1" t="str">
        <f t="shared" si="275"/>
        <v>ABOVE</v>
      </c>
      <c r="Q2938" s="7">
        <v>0.58536585365853644</v>
      </c>
    </row>
    <row r="2939" spans="1:17" x14ac:dyDescent="0.3">
      <c r="A2939" s="2">
        <v>46</v>
      </c>
      <c r="B2939" s="5" t="s">
        <v>176</v>
      </c>
      <c r="C2939" s="5" t="s">
        <v>1935</v>
      </c>
      <c r="D2939" s="9">
        <v>15.1</v>
      </c>
      <c r="E2939" s="8">
        <v>919</v>
      </c>
      <c r="F2939" s="8">
        <v>925</v>
      </c>
      <c r="G2939" s="8">
        <v>1104</v>
      </c>
      <c r="H2939" s="8">
        <v>1553</v>
      </c>
      <c r="I2939" s="8">
        <v>1938</v>
      </c>
      <c r="J2939" s="8"/>
      <c r="K2939">
        <f t="shared" si="270"/>
        <v>-28</v>
      </c>
      <c r="L2939">
        <f t="shared" si="271"/>
        <v>-54</v>
      </c>
      <c r="M2939">
        <f t="shared" si="272"/>
        <v>-19</v>
      </c>
      <c r="N2939">
        <f t="shared" si="273"/>
        <v>244</v>
      </c>
      <c r="O2939">
        <f t="shared" si="274"/>
        <v>310</v>
      </c>
      <c r="P2939" s="1" t="str">
        <f t="shared" si="275"/>
        <v>ABOVE</v>
      </c>
      <c r="Q2939" s="7">
        <v>0.22764227642276413</v>
      </c>
    </row>
    <row r="2940" spans="1:17" x14ac:dyDescent="0.3">
      <c r="A2940" s="2">
        <v>46</v>
      </c>
      <c r="B2940" s="5" t="s">
        <v>176</v>
      </c>
      <c r="C2940" s="5" t="s">
        <v>1936</v>
      </c>
      <c r="D2940" s="9">
        <v>19</v>
      </c>
      <c r="E2940" s="8">
        <v>919</v>
      </c>
      <c r="F2940" s="8">
        <v>925</v>
      </c>
      <c r="G2940" s="8">
        <v>1104</v>
      </c>
      <c r="H2940" s="8">
        <v>1553</v>
      </c>
      <c r="I2940" s="8">
        <v>1938</v>
      </c>
      <c r="J2940" s="8"/>
      <c r="K2940">
        <f t="shared" si="270"/>
        <v>-28</v>
      </c>
      <c r="L2940">
        <f t="shared" si="271"/>
        <v>-54</v>
      </c>
      <c r="M2940">
        <f t="shared" si="272"/>
        <v>-19</v>
      </c>
      <c r="N2940">
        <f t="shared" si="273"/>
        <v>244</v>
      </c>
      <c r="O2940">
        <f t="shared" si="274"/>
        <v>310</v>
      </c>
      <c r="P2940" s="1" t="str">
        <f t="shared" si="275"/>
        <v>ABOVE</v>
      </c>
      <c r="Q2940" s="7">
        <v>0.54471544715447151</v>
      </c>
    </row>
    <row r="2941" spans="1:17" x14ac:dyDescent="0.3">
      <c r="A2941" s="2">
        <v>46</v>
      </c>
      <c r="B2941" s="5" t="s">
        <v>176</v>
      </c>
      <c r="C2941" s="5" t="s">
        <v>1937</v>
      </c>
      <c r="D2941" s="9">
        <v>19.3</v>
      </c>
      <c r="E2941" s="8">
        <v>477</v>
      </c>
      <c r="F2941" s="8">
        <v>537</v>
      </c>
      <c r="G2941" s="8">
        <v>710</v>
      </c>
      <c r="H2941" s="8">
        <v>894</v>
      </c>
      <c r="I2941" s="8">
        <v>966</v>
      </c>
      <c r="J2941" s="8"/>
      <c r="K2941">
        <f t="shared" si="270"/>
        <v>-470</v>
      </c>
      <c r="L2941">
        <f t="shared" si="271"/>
        <v>-442</v>
      </c>
      <c r="M2941">
        <f t="shared" si="272"/>
        <v>-413</v>
      </c>
      <c r="N2941">
        <f t="shared" si="273"/>
        <v>-415</v>
      </c>
      <c r="O2941">
        <f t="shared" si="274"/>
        <v>-662</v>
      </c>
      <c r="P2941" s="1" t="str">
        <f t="shared" si="275"/>
        <v>ABOVE</v>
      </c>
      <c r="Q2941" s="7">
        <v>0.56910569105691056</v>
      </c>
    </row>
    <row r="2942" spans="1:17" x14ac:dyDescent="0.3">
      <c r="A2942" s="2">
        <v>46</v>
      </c>
      <c r="B2942" s="5" t="s">
        <v>176</v>
      </c>
      <c r="C2942" s="5" t="s">
        <v>1938</v>
      </c>
      <c r="D2942" s="9">
        <v>21.6</v>
      </c>
      <c r="E2942" s="8">
        <v>889</v>
      </c>
      <c r="F2942" s="8">
        <v>932</v>
      </c>
      <c r="G2942" s="8">
        <v>1067</v>
      </c>
      <c r="H2942" s="8">
        <v>1421</v>
      </c>
      <c r="I2942" s="8">
        <v>1713</v>
      </c>
      <c r="J2942" s="8"/>
      <c r="K2942">
        <f t="shared" si="270"/>
        <v>-58</v>
      </c>
      <c r="L2942">
        <f t="shared" si="271"/>
        <v>-47</v>
      </c>
      <c r="M2942">
        <f t="shared" si="272"/>
        <v>-56</v>
      </c>
      <c r="N2942">
        <f t="shared" si="273"/>
        <v>112</v>
      </c>
      <c r="O2942">
        <f t="shared" si="274"/>
        <v>85</v>
      </c>
      <c r="P2942" s="1" t="str">
        <f t="shared" si="275"/>
        <v>ABOVE</v>
      </c>
      <c r="Q2942" s="7">
        <v>0.75609756097560976</v>
      </c>
    </row>
    <row r="2943" spans="1:17" x14ac:dyDescent="0.3">
      <c r="A2943" s="2">
        <v>46</v>
      </c>
      <c r="B2943" s="5" t="s">
        <v>176</v>
      </c>
      <c r="C2943" s="5" t="s">
        <v>1939</v>
      </c>
      <c r="D2943" s="9">
        <v>5.3</v>
      </c>
      <c r="E2943" s="8">
        <v>919</v>
      </c>
      <c r="F2943" s="8">
        <v>925</v>
      </c>
      <c r="G2943" s="8">
        <v>1104</v>
      </c>
      <c r="H2943" s="8">
        <v>1553</v>
      </c>
      <c r="I2943" s="8">
        <v>1938</v>
      </c>
      <c r="J2943" s="8"/>
      <c r="K2943">
        <f t="shared" si="270"/>
        <v>-28</v>
      </c>
      <c r="L2943">
        <f t="shared" si="271"/>
        <v>-54</v>
      </c>
      <c r="M2943">
        <f t="shared" si="272"/>
        <v>-19</v>
      </c>
      <c r="N2943">
        <f t="shared" si="273"/>
        <v>244</v>
      </c>
      <c r="O2943">
        <f t="shared" si="274"/>
        <v>310</v>
      </c>
      <c r="P2943" s="1" t="str">
        <f t="shared" si="275"/>
        <v>BELOW</v>
      </c>
      <c r="Q2943" s="7">
        <v>-0.56910569105691056</v>
      </c>
    </row>
    <row r="2944" spans="1:17" x14ac:dyDescent="0.3">
      <c r="A2944" s="2">
        <v>46</v>
      </c>
      <c r="B2944" s="5" t="s">
        <v>176</v>
      </c>
      <c r="C2944" s="5" t="s">
        <v>1940</v>
      </c>
      <c r="D2944" s="9">
        <v>18.5</v>
      </c>
      <c r="E2944" s="8">
        <v>919</v>
      </c>
      <c r="F2944" s="8">
        <v>925</v>
      </c>
      <c r="G2944" s="8">
        <v>1104</v>
      </c>
      <c r="H2944" s="8">
        <v>1553</v>
      </c>
      <c r="I2944" s="8">
        <v>1938</v>
      </c>
      <c r="J2944" s="8"/>
      <c r="K2944">
        <f t="shared" si="270"/>
        <v>-28</v>
      </c>
      <c r="L2944">
        <f t="shared" si="271"/>
        <v>-54</v>
      </c>
      <c r="M2944">
        <f t="shared" si="272"/>
        <v>-19</v>
      </c>
      <c r="N2944">
        <f t="shared" si="273"/>
        <v>244</v>
      </c>
      <c r="O2944">
        <f t="shared" si="274"/>
        <v>310</v>
      </c>
      <c r="P2944" s="1" t="str">
        <f t="shared" si="275"/>
        <v>ABOVE</v>
      </c>
      <c r="Q2944" s="7">
        <v>0.50406504065040647</v>
      </c>
    </row>
    <row r="2945" spans="1:17" x14ac:dyDescent="0.3">
      <c r="A2945" s="2">
        <v>46</v>
      </c>
      <c r="B2945" s="5" t="s">
        <v>176</v>
      </c>
      <c r="C2945" s="5" t="s">
        <v>1941</v>
      </c>
      <c r="D2945" s="9">
        <v>30.5</v>
      </c>
      <c r="E2945" s="8">
        <v>692</v>
      </c>
      <c r="F2945" s="8">
        <v>759</v>
      </c>
      <c r="G2945" s="8">
        <v>869</v>
      </c>
      <c r="H2945" s="8">
        <v>1256</v>
      </c>
      <c r="I2945" s="8">
        <v>1526</v>
      </c>
      <c r="J2945" s="8"/>
      <c r="K2945">
        <f t="shared" si="270"/>
        <v>-255</v>
      </c>
      <c r="L2945">
        <f t="shared" si="271"/>
        <v>-220</v>
      </c>
      <c r="M2945">
        <f t="shared" si="272"/>
        <v>-254</v>
      </c>
      <c r="N2945">
        <f t="shared" si="273"/>
        <v>-53</v>
      </c>
      <c r="O2945">
        <f t="shared" si="274"/>
        <v>-102</v>
      </c>
      <c r="P2945" s="1" t="str">
        <f t="shared" si="275"/>
        <v>ABOVE</v>
      </c>
      <c r="Q2945" s="7">
        <v>1.4796747967479673</v>
      </c>
    </row>
    <row r="2946" spans="1:17" x14ac:dyDescent="0.3">
      <c r="A2946" s="2">
        <v>46</v>
      </c>
      <c r="B2946" s="5" t="s">
        <v>176</v>
      </c>
      <c r="C2946" s="5" t="s">
        <v>1942</v>
      </c>
      <c r="D2946" s="9">
        <v>19.2</v>
      </c>
      <c r="E2946" s="8">
        <v>889</v>
      </c>
      <c r="F2946" s="8">
        <v>932</v>
      </c>
      <c r="G2946" s="8">
        <v>1067</v>
      </c>
      <c r="H2946" s="8">
        <v>1421</v>
      </c>
      <c r="I2946" s="8">
        <v>1713</v>
      </c>
      <c r="J2946" s="8"/>
      <c r="K2946">
        <f t="shared" si="270"/>
        <v>-58</v>
      </c>
      <c r="L2946">
        <f t="shared" si="271"/>
        <v>-47</v>
      </c>
      <c r="M2946">
        <f t="shared" si="272"/>
        <v>-56</v>
      </c>
      <c r="N2946">
        <f t="shared" si="273"/>
        <v>112</v>
      </c>
      <c r="O2946">
        <f t="shared" si="274"/>
        <v>85</v>
      </c>
      <c r="P2946" s="1" t="str">
        <f t="shared" si="275"/>
        <v>ABOVE</v>
      </c>
      <c r="Q2946" s="7">
        <v>0.56097560975609739</v>
      </c>
    </row>
    <row r="2947" spans="1:17" x14ac:dyDescent="0.3">
      <c r="A2947" s="2">
        <v>46</v>
      </c>
      <c r="B2947" s="5" t="s">
        <v>176</v>
      </c>
      <c r="C2947" s="5" t="s">
        <v>1943</v>
      </c>
      <c r="D2947" s="9">
        <v>19.5</v>
      </c>
      <c r="E2947" s="8">
        <v>528</v>
      </c>
      <c r="F2947" s="8">
        <v>646</v>
      </c>
      <c r="G2947" s="8">
        <v>821</v>
      </c>
      <c r="H2947" s="8">
        <v>1129</v>
      </c>
      <c r="I2947" s="8">
        <v>1231</v>
      </c>
      <c r="J2947" s="8"/>
      <c r="K2947">
        <f t="shared" si="270"/>
        <v>-419</v>
      </c>
      <c r="L2947">
        <f t="shared" si="271"/>
        <v>-333</v>
      </c>
      <c r="M2947">
        <f t="shared" si="272"/>
        <v>-302</v>
      </c>
      <c r="N2947">
        <f t="shared" si="273"/>
        <v>-180</v>
      </c>
      <c r="O2947">
        <f t="shared" si="274"/>
        <v>-397</v>
      </c>
      <c r="P2947" s="1" t="str">
        <f t="shared" si="275"/>
        <v>ABOVE</v>
      </c>
      <c r="Q2947" s="7">
        <v>0.58536585365853644</v>
      </c>
    </row>
    <row r="2948" spans="1:17" x14ac:dyDescent="0.3">
      <c r="A2948" s="2">
        <v>46</v>
      </c>
      <c r="B2948" s="5" t="s">
        <v>176</v>
      </c>
      <c r="C2948" s="5" t="s">
        <v>1944</v>
      </c>
      <c r="D2948" s="9">
        <v>9.4</v>
      </c>
      <c r="E2948" s="8">
        <v>528</v>
      </c>
      <c r="F2948" s="8">
        <v>646</v>
      </c>
      <c r="G2948" s="8">
        <v>821</v>
      </c>
      <c r="H2948" s="8">
        <v>1129</v>
      </c>
      <c r="I2948" s="8">
        <v>1231</v>
      </c>
      <c r="J2948" s="8"/>
      <c r="K2948">
        <f t="shared" si="270"/>
        <v>-419</v>
      </c>
      <c r="L2948">
        <f t="shared" si="271"/>
        <v>-333</v>
      </c>
      <c r="M2948">
        <f t="shared" si="272"/>
        <v>-302</v>
      </c>
      <c r="N2948">
        <f t="shared" si="273"/>
        <v>-180</v>
      </c>
      <c r="O2948">
        <f t="shared" si="274"/>
        <v>-397</v>
      </c>
      <c r="P2948" s="1" t="str">
        <f t="shared" si="275"/>
        <v>BELOW</v>
      </c>
      <c r="Q2948" s="7">
        <v>-0.23577235772357724</v>
      </c>
    </row>
    <row r="2949" spans="1:17" x14ac:dyDescent="0.3">
      <c r="A2949" s="2">
        <v>46</v>
      </c>
      <c r="B2949" s="5" t="s">
        <v>176</v>
      </c>
      <c r="C2949" s="5" t="s">
        <v>1945</v>
      </c>
      <c r="D2949" s="9">
        <v>11.3</v>
      </c>
      <c r="E2949" s="8">
        <v>657</v>
      </c>
      <c r="F2949" s="8">
        <v>661</v>
      </c>
      <c r="G2949" s="8">
        <v>875</v>
      </c>
      <c r="H2949" s="8">
        <v>1178</v>
      </c>
      <c r="I2949" s="8">
        <v>1183</v>
      </c>
      <c r="J2949" s="8"/>
      <c r="K2949">
        <f t="shared" ref="K2949:K3012" si="276">E2949-$E$1</f>
        <v>-290</v>
      </c>
      <c r="L2949">
        <f t="shared" ref="L2949:L3012" si="277">F2949-$F$1</f>
        <v>-318</v>
      </c>
      <c r="M2949">
        <f t="shared" ref="M2949:M3012" si="278">G2949-$G$1</f>
        <v>-248</v>
      </c>
      <c r="N2949">
        <f t="shared" ref="N2949:N3012" si="279">H2949-$H$1</f>
        <v>-131</v>
      </c>
      <c r="O2949">
        <f t="shared" ref="O2949:O3012" si="280">I2949-$I$1</f>
        <v>-445</v>
      </c>
      <c r="P2949" s="1" t="str">
        <f t="shared" ref="P2949:P3012" si="281">IF(D2949&gt;$D$1,"ABOVE",(IF(D2949&lt;$D$1,"BELOW","EQUAL")))</f>
        <v>BELOW</v>
      </c>
      <c r="Q2949" s="7">
        <v>-8.1300813008130079E-2</v>
      </c>
    </row>
    <row r="2950" spans="1:17" x14ac:dyDescent="0.3">
      <c r="A2950" s="2">
        <v>46</v>
      </c>
      <c r="B2950" s="5" t="s">
        <v>176</v>
      </c>
      <c r="C2950" s="5" t="s">
        <v>1946</v>
      </c>
      <c r="D2950" s="9">
        <v>9.8000000000000007</v>
      </c>
      <c r="E2950" s="8">
        <v>919</v>
      </c>
      <c r="F2950" s="8">
        <v>925</v>
      </c>
      <c r="G2950" s="8">
        <v>1104</v>
      </c>
      <c r="H2950" s="8">
        <v>1553</v>
      </c>
      <c r="I2950" s="8">
        <v>1938</v>
      </c>
      <c r="J2950" s="8"/>
      <c r="K2950">
        <f t="shared" si="276"/>
        <v>-28</v>
      </c>
      <c r="L2950">
        <f t="shared" si="277"/>
        <v>-54</v>
      </c>
      <c r="M2950">
        <f t="shared" si="278"/>
        <v>-19</v>
      </c>
      <c r="N2950">
        <f t="shared" si="279"/>
        <v>244</v>
      </c>
      <c r="O2950">
        <f t="shared" si="280"/>
        <v>310</v>
      </c>
      <c r="P2950" s="1" t="str">
        <f t="shared" si="281"/>
        <v>BELOW</v>
      </c>
      <c r="Q2950" s="7">
        <v>-0.2032520325203252</v>
      </c>
    </row>
    <row r="2951" spans="1:17" x14ac:dyDescent="0.3">
      <c r="A2951" s="2">
        <v>46</v>
      </c>
      <c r="B2951" s="5" t="s">
        <v>176</v>
      </c>
      <c r="C2951" s="5" t="s">
        <v>1947</v>
      </c>
      <c r="D2951" s="9">
        <v>7.3</v>
      </c>
      <c r="E2951" s="8">
        <v>919</v>
      </c>
      <c r="F2951" s="8">
        <v>925</v>
      </c>
      <c r="G2951" s="8">
        <v>1104</v>
      </c>
      <c r="H2951" s="8">
        <v>1553</v>
      </c>
      <c r="I2951" s="8">
        <v>1938</v>
      </c>
      <c r="J2951" s="8"/>
      <c r="K2951">
        <f t="shared" si="276"/>
        <v>-28</v>
      </c>
      <c r="L2951">
        <f t="shared" si="277"/>
        <v>-54</v>
      </c>
      <c r="M2951">
        <f t="shared" si="278"/>
        <v>-19</v>
      </c>
      <c r="N2951">
        <f t="shared" si="279"/>
        <v>244</v>
      </c>
      <c r="O2951">
        <f t="shared" si="280"/>
        <v>310</v>
      </c>
      <c r="P2951" s="1" t="str">
        <f t="shared" si="281"/>
        <v>BELOW</v>
      </c>
      <c r="Q2951" s="7">
        <v>-0.40650406504065045</v>
      </c>
    </row>
    <row r="2952" spans="1:17" x14ac:dyDescent="0.3">
      <c r="A2952" s="2">
        <v>46</v>
      </c>
      <c r="B2952" s="5" t="s">
        <v>176</v>
      </c>
      <c r="C2952" s="5" t="s">
        <v>1948</v>
      </c>
      <c r="D2952" s="9">
        <v>12.3</v>
      </c>
      <c r="E2952" s="8">
        <v>657</v>
      </c>
      <c r="F2952" s="8">
        <v>661</v>
      </c>
      <c r="G2952" s="8">
        <v>875</v>
      </c>
      <c r="H2952" s="8">
        <v>1178</v>
      </c>
      <c r="I2952" s="8">
        <v>1183</v>
      </c>
      <c r="J2952" s="8"/>
      <c r="K2952">
        <f t="shared" si="276"/>
        <v>-290</v>
      </c>
      <c r="L2952">
        <f t="shared" si="277"/>
        <v>-318</v>
      </c>
      <c r="M2952">
        <f t="shared" si="278"/>
        <v>-248</v>
      </c>
      <c r="N2952">
        <f t="shared" si="279"/>
        <v>-131</v>
      </c>
      <c r="O2952">
        <f t="shared" si="280"/>
        <v>-445</v>
      </c>
      <c r="P2952" s="1" t="str">
        <f t="shared" si="281"/>
        <v>EQUAL</v>
      </c>
      <c r="Q2952" s="7">
        <v>0</v>
      </c>
    </row>
    <row r="2953" spans="1:17" x14ac:dyDescent="0.3">
      <c r="A2953" s="2">
        <v>46</v>
      </c>
      <c r="B2953" s="5" t="s">
        <v>176</v>
      </c>
      <c r="C2953" s="5" t="s">
        <v>1949</v>
      </c>
      <c r="D2953" s="9">
        <v>18.2</v>
      </c>
      <c r="E2953" s="8">
        <v>919</v>
      </c>
      <c r="F2953" s="8">
        <v>925</v>
      </c>
      <c r="G2953" s="8">
        <v>1104</v>
      </c>
      <c r="H2953" s="8">
        <v>1553</v>
      </c>
      <c r="I2953" s="8">
        <v>1938</v>
      </c>
      <c r="J2953" s="8"/>
      <c r="K2953">
        <f t="shared" si="276"/>
        <v>-28</v>
      </c>
      <c r="L2953">
        <f t="shared" si="277"/>
        <v>-54</v>
      </c>
      <c r="M2953">
        <f t="shared" si="278"/>
        <v>-19</v>
      </c>
      <c r="N2953">
        <f t="shared" si="279"/>
        <v>244</v>
      </c>
      <c r="O2953">
        <f t="shared" si="280"/>
        <v>310</v>
      </c>
      <c r="P2953" s="1" t="str">
        <f t="shared" si="281"/>
        <v>ABOVE</v>
      </c>
      <c r="Q2953" s="7">
        <v>0.47967479674796731</v>
      </c>
    </row>
    <row r="2954" spans="1:17" x14ac:dyDescent="0.3">
      <c r="A2954" s="2">
        <v>46</v>
      </c>
      <c r="B2954" s="5" t="s">
        <v>176</v>
      </c>
      <c r="C2954" s="5" t="s">
        <v>1950</v>
      </c>
      <c r="D2954" s="9">
        <v>13.3</v>
      </c>
      <c r="E2954" s="10">
        <v>719</v>
      </c>
      <c r="F2954" s="10">
        <v>724</v>
      </c>
      <c r="G2954" s="10">
        <v>958</v>
      </c>
      <c r="H2954" s="10">
        <v>1310</v>
      </c>
      <c r="I2954" s="10">
        <v>1683</v>
      </c>
      <c r="J2954" s="10"/>
      <c r="K2954">
        <f t="shared" si="276"/>
        <v>-228</v>
      </c>
      <c r="L2954">
        <f t="shared" si="277"/>
        <v>-255</v>
      </c>
      <c r="M2954">
        <f t="shared" si="278"/>
        <v>-165</v>
      </c>
      <c r="N2954">
        <f t="shared" si="279"/>
        <v>1</v>
      </c>
      <c r="O2954">
        <f t="shared" si="280"/>
        <v>55</v>
      </c>
      <c r="P2954" s="1" t="str">
        <f t="shared" si="281"/>
        <v>ABOVE</v>
      </c>
      <c r="Q2954" s="7">
        <v>8.1300813008130079E-2</v>
      </c>
    </row>
    <row r="2955" spans="1:17" x14ac:dyDescent="0.3">
      <c r="A2955">
        <v>47</v>
      </c>
      <c r="B2955" s="10" t="s">
        <v>146</v>
      </c>
      <c r="C2955" s="10" t="s">
        <v>95</v>
      </c>
      <c r="D2955" s="10">
        <v>16.8</v>
      </c>
      <c r="E2955" s="10">
        <v>614</v>
      </c>
      <c r="F2955" s="10">
        <v>671</v>
      </c>
      <c r="G2955" s="10">
        <v>768</v>
      </c>
      <c r="H2955" s="10">
        <v>1019</v>
      </c>
      <c r="I2955" s="10">
        <v>1256</v>
      </c>
      <c r="J2955" s="10"/>
      <c r="K2955">
        <f t="shared" si="276"/>
        <v>-333</v>
      </c>
      <c r="L2955">
        <f t="shared" si="277"/>
        <v>-308</v>
      </c>
      <c r="M2955">
        <f t="shared" si="278"/>
        <v>-355</v>
      </c>
      <c r="N2955">
        <f t="shared" si="279"/>
        <v>-290</v>
      </c>
      <c r="O2955">
        <f t="shared" si="280"/>
        <v>-372</v>
      </c>
      <c r="P2955" s="1" t="str">
        <f t="shared" si="281"/>
        <v>ABOVE</v>
      </c>
      <c r="Q2955" s="7">
        <v>0.36585365853658536</v>
      </c>
    </row>
    <row r="2956" spans="1:17" x14ac:dyDescent="0.3">
      <c r="A2956">
        <v>47</v>
      </c>
      <c r="B2956" s="10" t="s">
        <v>146</v>
      </c>
      <c r="C2956" s="10" t="s">
        <v>174</v>
      </c>
      <c r="D2956" s="10">
        <v>13.8</v>
      </c>
      <c r="E2956" s="10">
        <v>519</v>
      </c>
      <c r="F2956" s="10">
        <v>611</v>
      </c>
      <c r="G2956" s="10">
        <v>808</v>
      </c>
      <c r="H2956" s="10">
        <v>1072</v>
      </c>
      <c r="I2956" s="10">
        <v>1316</v>
      </c>
      <c r="J2956" s="10"/>
      <c r="K2956">
        <f t="shared" si="276"/>
        <v>-428</v>
      </c>
      <c r="L2956">
        <f t="shared" si="277"/>
        <v>-368</v>
      </c>
      <c r="M2956">
        <f t="shared" si="278"/>
        <v>-315</v>
      </c>
      <c r="N2956">
        <f t="shared" si="279"/>
        <v>-237</v>
      </c>
      <c r="O2956">
        <f t="shared" si="280"/>
        <v>-312</v>
      </c>
      <c r="P2956" s="1" t="str">
        <f t="shared" si="281"/>
        <v>ABOVE</v>
      </c>
      <c r="Q2956" s="7">
        <v>0.12195121951219512</v>
      </c>
    </row>
    <row r="2957" spans="1:17" x14ac:dyDescent="0.3">
      <c r="A2957">
        <v>47</v>
      </c>
      <c r="B2957" s="10" t="s">
        <v>146</v>
      </c>
      <c r="C2957" s="10" t="s">
        <v>173</v>
      </c>
      <c r="D2957" s="10">
        <v>10.6</v>
      </c>
      <c r="E2957" s="10">
        <v>634</v>
      </c>
      <c r="F2957" s="10">
        <v>778</v>
      </c>
      <c r="G2957" s="10">
        <v>962</v>
      </c>
      <c r="H2957" s="10">
        <v>1307</v>
      </c>
      <c r="I2957" s="10">
        <v>1649</v>
      </c>
      <c r="J2957" s="10"/>
      <c r="K2957">
        <f t="shared" si="276"/>
        <v>-313</v>
      </c>
      <c r="L2957">
        <f t="shared" si="277"/>
        <v>-201</v>
      </c>
      <c r="M2957">
        <f t="shared" si="278"/>
        <v>-161</v>
      </c>
      <c r="N2957">
        <f t="shared" si="279"/>
        <v>-2</v>
      </c>
      <c r="O2957">
        <f t="shared" si="280"/>
        <v>21</v>
      </c>
      <c r="P2957" s="1" t="str">
        <f t="shared" si="281"/>
        <v>BELOW</v>
      </c>
      <c r="Q2957" s="7">
        <v>-0.13821138211382122</v>
      </c>
    </row>
    <row r="2958" spans="1:17" x14ac:dyDescent="0.3">
      <c r="A2958">
        <v>47</v>
      </c>
      <c r="B2958" s="10" t="s">
        <v>146</v>
      </c>
      <c r="C2958" s="10" t="s">
        <v>172</v>
      </c>
      <c r="D2958" s="10">
        <v>12.2</v>
      </c>
      <c r="E2958" s="10">
        <v>667</v>
      </c>
      <c r="F2958" s="10">
        <v>742</v>
      </c>
      <c r="G2958" s="10">
        <v>981</v>
      </c>
      <c r="H2958" s="10">
        <v>1326</v>
      </c>
      <c r="I2958" s="10">
        <v>1405</v>
      </c>
      <c r="J2958" s="10"/>
      <c r="K2958">
        <f t="shared" si="276"/>
        <v>-280</v>
      </c>
      <c r="L2958">
        <f t="shared" si="277"/>
        <v>-237</v>
      </c>
      <c r="M2958">
        <f t="shared" si="278"/>
        <v>-142</v>
      </c>
      <c r="N2958">
        <f t="shared" si="279"/>
        <v>17</v>
      </c>
      <c r="O2958">
        <f t="shared" si="280"/>
        <v>-223</v>
      </c>
      <c r="P2958" s="1" t="str">
        <f t="shared" si="281"/>
        <v>BELOW</v>
      </c>
      <c r="Q2958" s="7">
        <v>-8.1300813008131235E-3</v>
      </c>
    </row>
    <row r="2959" spans="1:17" x14ac:dyDescent="0.3">
      <c r="A2959">
        <v>47</v>
      </c>
      <c r="B2959" s="10" t="s">
        <v>146</v>
      </c>
      <c r="C2959" s="10" t="s">
        <v>171</v>
      </c>
      <c r="D2959" s="10">
        <v>11.2</v>
      </c>
      <c r="E2959" s="10">
        <v>638</v>
      </c>
      <c r="F2959" s="10">
        <v>751</v>
      </c>
      <c r="G2959" s="10">
        <v>993</v>
      </c>
      <c r="H2959" s="10">
        <v>1398</v>
      </c>
      <c r="I2959" s="10">
        <v>1517</v>
      </c>
      <c r="J2959" s="10"/>
      <c r="K2959">
        <f t="shared" si="276"/>
        <v>-309</v>
      </c>
      <c r="L2959">
        <f t="shared" si="277"/>
        <v>-228</v>
      </c>
      <c r="M2959">
        <f t="shared" si="278"/>
        <v>-130</v>
      </c>
      <c r="N2959">
        <f t="shared" si="279"/>
        <v>89</v>
      </c>
      <c r="O2959">
        <f t="shared" si="280"/>
        <v>-111</v>
      </c>
      <c r="P2959" s="1" t="str">
        <f t="shared" si="281"/>
        <v>BELOW</v>
      </c>
      <c r="Q2959" s="7">
        <v>-8.9430894308943201E-2</v>
      </c>
    </row>
    <row r="2960" spans="1:17" x14ac:dyDescent="0.3">
      <c r="A2960">
        <v>47</v>
      </c>
      <c r="B2960" s="10" t="s">
        <v>146</v>
      </c>
      <c r="C2960" s="10" t="s">
        <v>86</v>
      </c>
      <c r="D2960" s="10">
        <v>9.1999999999999993</v>
      </c>
      <c r="E2960" s="10">
        <v>1131</v>
      </c>
      <c r="F2960" s="10">
        <v>1234</v>
      </c>
      <c r="G2960" s="10">
        <v>1441</v>
      </c>
      <c r="H2960" s="10">
        <v>2084</v>
      </c>
      <c r="I2960" s="10">
        <v>2531</v>
      </c>
      <c r="J2960" s="10"/>
      <c r="K2960">
        <f t="shared" si="276"/>
        <v>184</v>
      </c>
      <c r="L2960">
        <f t="shared" si="277"/>
        <v>255</v>
      </c>
      <c r="M2960">
        <f t="shared" si="278"/>
        <v>318</v>
      </c>
      <c r="N2960">
        <f t="shared" si="279"/>
        <v>775</v>
      </c>
      <c r="O2960">
        <f t="shared" si="280"/>
        <v>903</v>
      </c>
      <c r="P2960" s="1" t="str">
        <f t="shared" si="281"/>
        <v>BELOW</v>
      </c>
      <c r="Q2960" s="7">
        <v>-0.25203252032520335</v>
      </c>
    </row>
    <row r="2961" spans="1:17" x14ac:dyDescent="0.3">
      <c r="A2961">
        <v>47</v>
      </c>
      <c r="B2961" s="10" t="s">
        <v>146</v>
      </c>
      <c r="C2961" s="10" t="s">
        <v>85</v>
      </c>
      <c r="D2961" s="10">
        <v>12.3</v>
      </c>
      <c r="E2961" s="10">
        <v>604</v>
      </c>
      <c r="F2961" s="10">
        <v>701</v>
      </c>
      <c r="G2961" s="10">
        <v>927</v>
      </c>
      <c r="H2961" s="10">
        <v>1223</v>
      </c>
      <c r="I2961" s="10">
        <v>1253</v>
      </c>
      <c r="J2961" s="10"/>
      <c r="K2961">
        <f t="shared" si="276"/>
        <v>-343</v>
      </c>
      <c r="L2961">
        <f t="shared" si="277"/>
        <v>-278</v>
      </c>
      <c r="M2961">
        <f t="shared" si="278"/>
        <v>-196</v>
      </c>
      <c r="N2961">
        <f t="shared" si="279"/>
        <v>-86</v>
      </c>
      <c r="O2961">
        <f t="shared" si="280"/>
        <v>-375</v>
      </c>
      <c r="P2961" s="1" t="str">
        <f t="shared" si="281"/>
        <v>EQUAL</v>
      </c>
      <c r="Q2961" s="7">
        <v>0</v>
      </c>
    </row>
    <row r="2962" spans="1:17" x14ac:dyDescent="0.3">
      <c r="A2962">
        <v>47</v>
      </c>
      <c r="B2962" s="10" t="s">
        <v>146</v>
      </c>
      <c r="C2962" s="10" t="s">
        <v>170</v>
      </c>
      <c r="D2962" s="10">
        <v>12.6</v>
      </c>
      <c r="E2962" s="10">
        <v>601</v>
      </c>
      <c r="F2962" s="10">
        <v>715</v>
      </c>
      <c r="G2962" s="10">
        <v>923</v>
      </c>
      <c r="H2962" s="10">
        <v>1335</v>
      </c>
      <c r="I2962" s="10">
        <v>1621</v>
      </c>
      <c r="J2962" s="10"/>
      <c r="K2962">
        <f t="shared" si="276"/>
        <v>-346</v>
      </c>
      <c r="L2962">
        <f t="shared" si="277"/>
        <v>-264</v>
      </c>
      <c r="M2962">
        <f t="shared" si="278"/>
        <v>-200</v>
      </c>
      <c r="N2962">
        <f t="shared" si="279"/>
        <v>26</v>
      </c>
      <c r="O2962">
        <f t="shared" si="280"/>
        <v>-7</v>
      </c>
      <c r="P2962" s="1" t="str">
        <f t="shared" si="281"/>
        <v>ABOVE</v>
      </c>
      <c r="Q2962" s="7">
        <v>2.4390243902438935E-2</v>
      </c>
    </row>
    <row r="2963" spans="1:17" x14ac:dyDescent="0.3">
      <c r="A2963">
        <v>47</v>
      </c>
      <c r="B2963" s="10" t="s">
        <v>146</v>
      </c>
      <c r="C2963" s="10" t="s">
        <v>80</v>
      </c>
      <c r="D2963" s="10">
        <v>10.9</v>
      </c>
      <c r="E2963" s="10">
        <v>667</v>
      </c>
      <c r="F2963" s="10">
        <v>742</v>
      </c>
      <c r="G2963" s="10">
        <v>981</v>
      </c>
      <c r="H2963" s="10">
        <v>1326</v>
      </c>
      <c r="I2963" s="10">
        <v>1405</v>
      </c>
      <c r="J2963" s="10"/>
      <c r="K2963">
        <f t="shared" si="276"/>
        <v>-280</v>
      </c>
      <c r="L2963">
        <f t="shared" si="277"/>
        <v>-237</v>
      </c>
      <c r="M2963">
        <f t="shared" si="278"/>
        <v>-142</v>
      </c>
      <c r="N2963">
        <f t="shared" si="279"/>
        <v>17</v>
      </c>
      <c r="O2963">
        <f t="shared" si="280"/>
        <v>-223</v>
      </c>
      <c r="P2963" s="1" t="str">
        <f t="shared" si="281"/>
        <v>BELOW</v>
      </c>
      <c r="Q2963" s="7">
        <v>-0.11382113821138214</v>
      </c>
    </row>
    <row r="2964" spans="1:17" x14ac:dyDescent="0.3">
      <c r="A2964">
        <v>47</v>
      </c>
      <c r="B2964" s="10" t="s">
        <v>146</v>
      </c>
      <c r="C2964" s="10" t="s">
        <v>169</v>
      </c>
      <c r="D2964" s="10">
        <v>18</v>
      </c>
      <c r="E2964" s="10">
        <v>512</v>
      </c>
      <c r="F2964" s="10">
        <v>599</v>
      </c>
      <c r="G2964" s="10">
        <v>792</v>
      </c>
      <c r="H2964" s="10">
        <v>1079</v>
      </c>
      <c r="I2964" s="10">
        <v>1097</v>
      </c>
      <c r="J2964" s="10"/>
      <c r="K2964">
        <f t="shared" si="276"/>
        <v>-435</v>
      </c>
      <c r="L2964">
        <f t="shared" si="277"/>
        <v>-380</v>
      </c>
      <c r="M2964">
        <f t="shared" si="278"/>
        <v>-331</v>
      </c>
      <c r="N2964">
        <f t="shared" si="279"/>
        <v>-230</v>
      </c>
      <c r="O2964">
        <f t="shared" si="280"/>
        <v>-531</v>
      </c>
      <c r="P2964" s="1" t="str">
        <f t="shared" si="281"/>
        <v>ABOVE</v>
      </c>
      <c r="Q2964" s="7">
        <v>0.46341463414634138</v>
      </c>
    </row>
    <row r="2965" spans="1:17" x14ac:dyDescent="0.3">
      <c r="A2965">
        <v>47</v>
      </c>
      <c r="B2965" s="10" t="s">
        <v>146</v>
      </c>
      <c r="C2965" s="10" t="s">
        <v>168</v>
      </c>
      <c r="D2965" s="10">
        <v>13.5</v>
      </c>
      <c r="E2965" s="10">
        <v>634</v>
      </c>
      <c r="F2965" s="10">
        <v>778</v>
      </c>
      <c r="G2965" s="10">
        <v>962</v>
      </c>
      <c r="H2965" s="10">
        <v>1307</v>
      </c>
      <c r="I2965" s="10">
        <v>1649</v>
      </c>
      <c r="J2965" s="10"/>
      <c r="K2965">
        <f t="shared" si="276"/>
        <v>-313</v>
      </c>
      <c r="L2965">
        <f t="shared" si="277"/>
        <v>-201</v>
      </c>
      <c r="M2965">
        <f t="shared" si="278"/>
        <v>-161</v>
      </c>
      <c r="N2965">
        <f t="shared" si="279"/>
        <v>-2</v>
      </c>
      <c r="O2965">
        <f t="shared" si="280"/>
        <v>21</v>
      </c>
      <c r="P2965" s="1" t="str">
        <f t="shared" si="281"/>
        <v>ABOVE</v>
      </c>
      <c r="Q2965" s="7">
        <v>9.7560975609756032E-2</v>
      </c>
    </row>
    <row r="2966" spans="1:17" x14ac:dyDescent="0.3">
      <c r="A2966">
        <v>47</v>
      </c>
      <c r="B2966" s="10" t="s">
        <v>146</v>
      </c>
      <c r="C2966" s="10" t="s">
        <v>167</v>
      </c>
      <c r="D2966" s="10">
        <v>12.9</v>
      </c>
      <c r="E2966" s="10">
        <v>452</v>
      </c>
      <c r="F2966" s="10">
        <v>611</v>
      </c>
      <c r="G2966" s="10">
        <v>700</v>
      </c>
      <c r="H2966" s="10">
        <v>1012</v>
      </c>
      <c r="I2966" s="10">
        <v>1169</v>
      </c>
      <c r="J2966" s="10"/>
      <c r="K2966">
        <f t="shared" si="276"/>
        <v>-495</v>
      </c>
      <c r="L2966">
        <f t="shared" si="277"/>
        <v>-368</v>
      </c>
      <c r="M2966">
        <f t="shared" si="278"/>
        <v>-423</v>
      </c>
      <c r="N2966">
        <f t="shared" si="279"/>
        <v>-297</v>
      </c>
      <c r="O2966">
        <f t="shared" si="280"/>
        <v>-459</v>
      </c>
      <c r="P2966" s="1" t="str">
        <f t="shared" si="281"/>
        <v>ABOVE</v>
      </c>
      <c r="Q2966" s="7">
        <v>4.8780487804878016E-2</v>
      </c>
    </row>
    <row r="2967" spans="1:17" x14ac:dyDescent="0.3">
      <c r="A2967">
        <v>47</v>
      </c>
      <c r="B2967" s="10" t="s">
        <v>146</v>
      </c>
      <c r="C2967" s="10" t="s">
        <v>74</v>
      </c>
      <c r="D2967" s="10">
        <v>13.9</v>
      </c>
      <c r="E2967" s="10">
        <v>516</v>
      </c>
      <c r="F2967" s="10">
        <v>642</v>
      </c>
      <c r="G2967" s="10">
        <v>793</v>
      </c>
      <c r="H2967" s="10">
        <v>1081</v>
      </c>
      <c r="I2967" s="10">
        <v>1166</v>
      </c>
      <c r="J2967" s="10"/>
      <c r="K2967">
        <f t="shared" si="276"/>
        <v>-431</v>
      </c>
      <c r="L2967">
        <f t="shared" si="277"/>
        <v>-337</v>
      </c>
      <c r="M2967">
        <f t="shared" si="278"/>
        <v>-330</v>
      </c>
      <c r="N2967">
        <f t="shared" si="279"/>
        <v>-228</v>
      </c>
      <c r="O2967">
        <f t="shared" si="280"/>
        <v>-462</v>
      </c>
      <c r="P2967" s="1" t="str">
        <f t="shared" si="281"/>
        <v>ABOVE</v>
      </c>
      <c r="Q2967" s="7">
        <v>0.13008130081300809</v>
      </c>
    </row>
    <row r="2968" spans="1:17" x14ac:dyDescent="0.3">
      <c r="A2968">
        <v>47</v>
      </c>
      <c r="B2968" s="10" t="s">
        <v>146</v>
      </c>
      <c r="C2968" s="10" t="s">
        <v>166</v>
      </c>
      <c r="D2968" s="10">
        <v>13.1</v>
      </c>
      <c r="E2968" s="10">
        <v>527</v>
      </c>
      <c r="F2968" s="10">
        <v>642</v>
      </c>
      <c r="G2968" s="10">
        <v>821</v>
      </c>
      <c r="H2968" s="10">
        <v>1187</v>
      </c>
      <c r="I2968" s="10">
        <v>1400</v>
      </c>
      <c r="J2968" s="10"/>
      <c r="K2968">
        <f t="shared" si="276"/>
        <v>-420</v>
      </c>
      <c r="L2968">
        <f t="shared" si="277"/>
        <v>-337</v>
      </c>
      <c r="M2968">
        <f t="shared" si="278"/>
        <v>-302</v>
      </c>
      <c r="N2968">
        <f t="shared" si="279"/>
        <v>-122</v>
      </c>
      <c r="O2968">
        <f t="shared" si="280"/>
        <v>-228</v>
      </c>
      <c r="P2968" s="1" t="str">
        <f t="shared" si="281"/>
        <v>ABOVE</v>
      </c>
      <c r="Q2968" s="7">
        <v>6.5040650406503975E-2</v>
      </c>
    </row>
    <row r="2969" spans="1:17" x14ac:dyDescent="0.3">
      <c r="A2969">
        <v>47</v>
      </c>
      <c r="B2969" s="10" t="s">
        <v>146</v>
      </c>
      <c r="C2969" s="10" t="s">
        <v>165</v>
      </c>
      <c r="D2969" s="10">
        <v>7.3</v>
      </c>
      <c r="E2969" s="10">
        <v>871</v>
      </c>
      <c r="F2969" s="10">
        <v>886</v>
      </c>
      <c r="G2969" s="10">
        <v>1081</v>
      </c>
      <c r="H2969" s="10">
        <v>1563</v>
      </c>
      <c r="I2969" s="10">
        <v>1857</v>
      </c>
      <c r="J2969" s="10"/>
      <c r="K2969">
        <f t="shared" si="276"/>
        <v>-76</v>
      </c>
      <c r="L2969">
        <f t="shared" si="277"/>
        <v>-93</v>
      </c>
      <c r="M2969">
        <f t="shared" si="278"/>
        <v>-42</v>
      </c>
      <c r="N2969">
        <f t="shared" si="279"/>
        <v>254</v>
      </c>
      <c r="O2969">
        <f t="shared" si="280"/>
        <v>229</v>
      </c>
      <c r="P2969" s="1" t="str">
        <f t="shared" si="281"/>
        <v>BELOW</v>
      </c>
      <c r="Q2969" s="7">
        <v>-0.40650406504065045</v>
      </c>
    </row>
    <row r="2970" spans="1:17" x14ac:dyDescent="0.3">
      <c r="A2970">
        <v>47</v>
      </c>
      <c r="B2970" s="10" t="s">
        <v>146</v>
      </c>
      <c r="C2970" s="10" t="s">
        <v>68</v>
      </c>
      <c r="D2970" s="10">
        <v>12.6</v>
      </c>
      <c r="E2970" s="10">
        <v>656</v>
      </c>
      <c r="F2970" s="10">
        <v>764</v>
      </c>
      <c r="G2970" s="10">
        <v>1010</v>
      </c>
      <c r="H2970" s="10">
        <v>1460</v>
      </c>
      <c r="I2970" s="10">
        <v>1660</v>
      </c>
      <c r="J2970" s="10"/>
      <c r="K2970">
        <f t="shared" si="276"/>
        <v>-291</v>
      </c>
      <c r="L2970">
        <f t="shared" si="277"/>
        <v>-215</v>
      </c>
      <c r="M2970">
        <f t="shared" si="278"/>
        <v>-113</v>
      </c>
      <c r="N2970">
        <f t="shared" si="279"/>
        <v>151</v>
      </c>
      <c r="O2970">
        <f t="shared" si="280"/>
        <v>32</v>
      </c>
      <c r="P2970" s="1" t="str">
        <f t="shared" si="281"/>
        <v>ABOVE</v>
      </c>
      <c r="Q2970" s="7">
        <v>2.4390243902438935E-2</v>
      </c>
    </row>
    <row r="2971" spans="1:17" x14ac:dyDescent="0.3">
      <c r="A2971">
        <v>47</v>
      </c>
      <c r="B2971" s="10" t="s">
        <v>146</v>
      </c>
      <c r="C2971" s="10" t="s">
        <v>164</v>
      </c>
      <c r="D2971" s="10">
        <v>7.7</v>
      </c>
      <c r="E2971" s="10">
        <v>1416</v>
      </c>
      <c r="F2971" s="10">
        <v>1557</v>
      </c>
      <c r="G2971" s="10">
        <v>1899</v>
      </c>
      <c r="H2971" s="10">
        <v>2733</v>
      </c>
      <c r="I2971" s="10">
        <v>3228</v>
      </c>
      <c r="J2971" s="10"/>
      <c r="K2971">
        <f t="shared" si="276"/>
        <v>469</v>
      </c>
      <c r="L2971">
        <f t="shared" si="277"/>
        <v>578</v>
      </c>
      <c r="M2971">
        <f t="shared" si="278"/>
        <v>776</v>
      </c>
      <c r="N2971">
        <f t="shared" si="279"/>
        <v>1424</v>
      </c>
      <c r="O2971">
        <f t="shared" si="280"/>
        <v>1600</v>
      </c>
      <c r="P2971" s="1" t="str">
        <f t="shared" si="281"/>
        <v>BELOW</v>
      </c>
      <c r="Q2971" s="7">
        <v>-0.37398373983739841</v>
      </c>
    </row>
    <row r="2972" spans="1:17" x14ac:dyDescent="0.3">
      <c r="A2972">
        <v>47</v>
      </c>
      <c r="B2972" s="10" t="s">
        <v>146</v>
      </c>
      <c r="C2972" s="10" t="s">
        <v>163</v>
      </c>
      <c r="D2972" s="10">
        <v>7.5</v>
      </c>
      <c r="E2972" s="10">
        <v>774</v>
      </c>
      <c r="F2972" s="10">
        <v>929</v>
      </c>
      <c r="G2972" s="10">
        <v>1204</v>
      </c>
      <c r="H2972" s="10">
        <v>1708</v>
      </c>
      <c r="I2972" s="10">
        <v>1975</v>
      </c>
      <c r="J2972" s="10"/>
      <c r="K2972">
        <f t="shared" si="276"/>
        <v>-173</v>
      </c>
      <c r="L2972">
        <f t="shared" si="277"/>
        <v>-50</v>
      </c>
      <c r="M2972">
        <f t="shared" si="278"/>
        <v>81</v>
      </c>
      <c r="N2972">
        <f t="shared" si="279"/>
        <v>399</v>
      </c>
      <c r="O2972">
        <f t="shared" si="280"/>
        <v>347</v>
      </c>
      <c r="P2972" s="1" t="str">
        <f t="shared" si="281"/>
        <v>BELOW</v>
      </c>
      <c r="Q2972" s="7">
        <v>-0.3902439024390244</v>
      </c>
    </row>
    <row r="2973" spans="1:17" x14ac:dyDescent="0.3">
      <c r="A2973">
        <v>47</v>
      </c>
      <c r="B2973" s="10" t="s">
        <v>146</v>
      </c>
      <c r="C2973" s="10" t="s">
        <v>162</v>
      </c>
      <c r="D2973" s="10">
        <v>14</v>
      </c>
      <c r="E2973" s="10">
        <v>610</v>
      </c>
      <c r="F2973" s="10">
        <v>718</v>
      </c>
      <c r="G2973" s="10">
        <v>950</v>
      </c>
      <c r="H2973" s="10">
        <v>1374</v>
      </c>
      <c r="I2973" s="10">
        <v>1669</v>
      </c>
      <c r="J2973" s="10"/>
      <c r="K2973">
        <f t="shared" si="276"/>
        <v>-337</v>
      </c>
      <c r="L2973">
        <f t="shared" si="277"/>
        <v>-261</v>
      </c>
      <c r="M2973">
        <f t="shared" si="278"/>
        <v>-173</v>
      </c>
      <c r="N2973">
        <f t="shared" si="279"/>
        <v>65</v>
      </c>
      <c r="O2973">
        <f t="shared" si="280"/>
        <v>41</v>
      </c>
      <c r="P2973" s="1" t="str">
        <f t="shared" si="281"/>
        <v>ABOVE</v>
      </c>
      <c r="Q2973" s="7">
        <v>0.13821138211382109</v>
      </c>
    </row>
    <row r="2974" spans="1:17" x14ac:dyDescent="0.3">
      <c r="A2974">
        <v>47</v>
      </c>
      <c r="B2974" s="10" t="s">
        <v>146</v>
      </c>
      <c r="C2974" s="10" t="s">
        <v>161</v>
      </c>
      <c r="D2974" s="10">
        <v>13.5</v>
      </c>
      <c r="E2974" s="10">
        <v>674</v>
      </c>
      <c r="F2974" s="10">
        <v>679</v>
      </c>
      <c r="G2974" s="10">
        <v>898</v>
      </c>
      <c r="H2974" s="10">
        <v>1246</v>
      </c>
      <c r="I2974" s="10">
        <v>1388</v>
      </c>
      <c r="J2974" s="10"/>
      <c r="K2974">
        <f t="shared" si="276"/>
        <v>-273</v>
      </c>
      <c r="L2974">
        <f t="shared" si="277"/>
        <v>-300</v>
      </c>
      <c r="M2974">
        <f t="shared" si="278"/>
        <v>-225</v>
      </c>
      <c r="N2974">
        <f t="shared" si="279"/>
        <v>-63</v>
      </c>
      <c r="O2974">
        <f t="shared" si="280"/>
        <v>-240</v>
      </c>
      <c r="P2974" s="1" t="str">
        <f t="shared" si="281"/>
        <v>ABOVE</v>
      </c>
      <c r="Q2974" s="7">
        <v>9.7560975609756032E-2</v>
      </c>
    </row>
    <row r="2975" spans="1:17" x14ac:dyDescent="0.3">
      <c r="A2975">
        <v>47</v>
      </c>
      <c r="B2975" s="10" t="s">
        <v>146</v>
      </c>
      <c r="C2975" s="10" t="s">
        <v>127</v>
      </c>
      <c r="D2975" s="10">
        <v>12.2</v>
      </c>
      <c r="E2975" s="10">
        <v>583</v>
      </c>
      <c r="F2975" s="10">
        <v>693</v>
      </c>
      <c r="G2975" s="10">
        <v>908</v>
      </c>
      <c r="H2975" s="10">
        <v>1245</v>
      </c>
      <c r="I2975" s="10">
        <v>1417</v>
      </c>
      <c r="J2975" s="10"/>
      <c r="K2975">
        <f t="shared" si="276"/>
        <v>-364</v>
      </c>
      <c r="L2975">
        <f t="shared" si="277"/>
        <v>-286</v>
      </c>
      <c r="M2975">
        <f t="shared" si="278"/>
        <v>-215</v>
      </c>
      <c r="N2975">
        <f t="shared" si="279"/>
        <v>-64</v>
      </c>
      <c r="O2975">
        <f t="shared" si="280"/>
        <v>-211</v>
      </c>
      <c r="P2975" s="1" t="str">
        <f t="shared" si="281"/>
        <v>BELOW</v>
      </c>
      <c r="Q2975" s="7">
        <v>-8.1300813008131235E-3</v>
      </c>
    </row>
    <row r="2976" spans="1:17" x14ac:dyDescent="0.3">
      <c r="A2976">
        <v>47</v>
      </c>
      <c r="B2976" s="10" t="s">
        <v>146</v>
      </c>
      <c r="C2976" s="10" t="s">
        <v>12</v>
      </c>
      <c r="D2976" s="10">
        <v>9.1</v>
      </c>
      <c r="E2976" s="10">
        <v>452</v>
      </c>
      <c r="F2976" s="10">
        <v>529</v>
      </c>
      <c r="G2976" s="10">
        <v>700</v>
      </c>
      <c r="H2976" s="10">
        <v>995</v>
      </c>
      <c r="I2976" s="10">
        <v>1162</v>
      </c>
      <c r="J2976" s="10"/>
      <c r="K2976">
        <f t="shared" si="276"/>
        <v>-495</v>
      </c>
      <c r="L2976">
        <f t="shared" si="277"/>
        <v>-450</v>
      </c>
      <c r="M2976">
        <f t="shared" si="278"/>
        <v>-423</v>
      </c>
      <c r="N2976">
        <f t="shared" si="279"/>
        <v>-314</v>
      </c>
      <c r="O2976">
        <f t="shared" si="280"/>
        <v>-466</v>
      </c>
      <c r="P2976" s="1" t="str">
        <f t="shared" si="281"/>
        <v>BELOW</v>
      </c>
      <c r="Q2976" s="7">
        <v>-0.26016260162601634</v>
      </c>
    </row>
    <row r="2977" spans="1:17" x14ac:dyDescent="0.3">
      <c r="A2977">
        <v>47</v>
      </c>
      <c r="B2977" s="10" t="s">
        <v>146</v>
      </c>
      <c r="C2977" s="10" t="s">
        <v>122</v>
      </c>
      <c r="D2977" s="10">
        <v>12.8</v>
      </c>
      <c r="E2977" s="10">
        <v>644</v>
      </c>
      <c r="F2977" s="10">
        <v>792</v>
      </c>
      <c r="G2977" s="10">
        <v>1003</v>
      </c>
      <c r="H2977" s="10">
        <v>1299</v>
      </c>
      <c r="I2977" s="10">
        <v>1454</v>
      </c>
      <c r="J2977" s="10"/>
      <c r="K2977">
        <f t="shared" si="276"/>
        <v>-303</v>
      </c>
      <c r="L2977">
        <f t="shared" si="277"/>
        <v>-187</v>
      </c>
      <c r="M2977">
        <f t="shared" si="278"/>
        <v>-120</v>
      </c>
      <c r="N2977">
        <f t="shared" si="279"/>
        <v>-10</v>
      </c>
      <c r="O2977">
        <f t="shared" si="280"/>
        <v>-174</v>
      </c>
      <c r="P2977" s="1" t="str">
        <f t="shared" si="281"/>
        <v>ABOVE</v>
      </c>
      <c r="Q2977" s="7">
        <v>4.065040650406504E-2</v>
      </c>
    </row>
    <row r="2978" spans="1:17" x14ac:dyDescent="0.3">
      <c r="A2978">
        <v>47</v>
      </c>
      <c r="B2978" s="10" t="s">
        <v>146</v>
      </c>
      <c r="C2978" s="10" t="s">
        <v>160</v>
      </c>
      <c r="D2978" s="10">
        <v>16.399999999999999</v>
      </c>
      <c r="E2978" s="10">
        <v>504</v>
      </c>
      <c r="F2978" s="10">
        <v>643</v>
      </c>
      <c r="G2978" s="10">
        <v>784</v>
      </c>
      <c r="H2978" s="10">
        <v>1048</v>
      </c>
      <c r="I2978" s="10">
        <v>1279</v>
      </c>
      <c r="J2978" s="10"/>
      <c r="K2978">
        <f t="shared" si="276"/>
        <v>-443</v>
      </c>
      <c r="L2978">
        <f t="shared" si="277"/>
        <v>-336</v>
      </c>
      <c r="M2978">
        <f t="shared" si="278"/>
        <v>-339</v>
      </c>
      <c r="N2978">
        <f t="shared" si="279"/>
        <v>-261</v>
      </c>
      <c r="O2978">
        <f t="shared" si="280"/>
        <v>-349</v>
      </c>
      <c r="P2978" s="1" t="str">
        <f t="shared" si="281"/>
        <v>ABOVE</v>
      </c>
      <c r="Q2978" s="7">
        <v>0.33333333333333315</v>
      </c>
    </row>
    <row r="2979" spans="1:17" x14ac:dyDescent="0.3">
      <c r="A2979">
        <v>47</v>
      </c>
      <c r="B2979" s="10" t="s">
        <v>146</v>
      </c>
      <c r="C2979" s="10" t="s">
        <v>159</v>
      </c>
      <c r="D2979" s="10">
        <v>13.5</v>
      </c>
      <c r="E2979" s="10">
        <v>580</v>
      </c>
      <c r="F2979" s="10">
        <v>679</v>
      </c>
      <c r="G2979" s="10">
        <v>898</v>
      </c>
      <c r="H2979" s="10">
        <v>1145</v>
      </c>
      <c r="I2979" s="10">
        <v>1225</v>
      </c>
      <c r="J2979" s="10"/>
      <c r="K2979">
        <f t="shared" si="276"/>
        <v>-367</v>
      </c>
      <c r="L2979">
        <f t="shared" si="277"/>
        <v>-300</v>
      </c>
      <c r="M2979">
        <f t="shared" si="278"/>
        <v>-225</v>
      </c>
      <c r="N2979">
        <f t="shared" si="279"/>
        <v>-164</v>
      </c>
      <c r="O2979">
        <f t="shared" si="280"/>
        <v>-403</v>
      </c>
      <c r="P2979" s="1" t="str">
        <f t="shared" si="281"/>
        <v>ABOVE</v>
      </c>
      <c r="Q2979" s="7">
        <v>9.7560975609756032E-2</v>
      </c>
    </row>
    <row r="2980" spans="1:17" x14ac:dyDescent="0.3">
      <c r="A2980">
        <v>47</v>
      </c>
      <c r="B2980" s="10" t="s">
        <v>146</v>
      </c>
      <c r="C2980" s="10" t="s">
        <v>158</v>
      </c>
      <c r="D2980" s="10">
        <v>16.100000000000001</v>
      </c>
      <c r="E2980" s="10">
        <v>491</v>
      </c>
      <c r="F2980" s="10">
        <v>578</v>
      </c>
      <c r="G2980" s="10">
        <v>764</v>
      </c>
      <c r="H2980" s="10">
        <v>1105</v>
      </c>
      <c r="I2980" s="10">
        <v>1169</v>
      </c>
      <c r="J2980" s="10"/>
      <c r="K2980">
        <f t="shared" si="276"/>
        <v>-456</v>
      </c>
      <c r="L2980">
        <f t="shared" si="277"/>
        <v>-401</v>
      </c>
      <c r="M2980">
        <f t="shared" si="278"/>
        <v>-359</v>
      </c>
      <c r="N2980">
        <f t="shared" si="279"/>
        <v>-204</v>
      </c>
      <c r="O2980">
        <f t="shared" si="280"/>
        <v>-459</v>
      </c>
      <c r="P2980" s="1" t="str">
        <f t="shared" si="281"/>
        <v>ABOVE</v>
      </c>
      <c r="Q2980" s="7">
        <v>0.30894308943089432</v>
      </c>
    </row>
    <row r="2981" spans="1:17" x14ac:dyDescent="0.3">
      <c r="A2981">
        <v>47</v>
      </c>
      <c r="B2981" s="10" t="s">
        <v>146</v>
      </c>
      <c r="C2981" s="10" t="s">
        <v>49</v>
      </c>
      <c r="D2981" s="10">
        <v>9.4</v>
      </c>
      <c r="E2981" s="10">
        <v>860</v>
      </c>
      <c r="F2981" s="10">
        <v>966</v>
      </c>
      <c r="G2981" s="10">
        <v>1265</v>
      </c>
      <c r="H2981" s="10">
        <v>1829</v>
      </c>
      <c r="I2981" s="10">
        <v>2222</v>
      </c>
      <c r="J2981" s="10"/>
      <c r="K2981">
        <f t="shared" si="276"/>
        <v>-87</v>
      </c>
      <c r="L2981">
        <f t="shared" si="277"/>
        <v>-13</v>
      </c>
      <c r="M2981">
        <f t="shared" si="278"/>
        <v>142</v>
      </c>
      <c r="N2981">
        <f t="shared" si="279"/>
        <v>520</v>
      </c>
      <c r="O2981">
        <f t="shared" si="280"/>
        <v>594</v>
      </c>
      <c r="P2981" s="1" t="str">
        <f t="shared" si="281"/>
        <v>BELOW</v>
      </c>
      <c r="Q2981" s="7">
        <v>-0.23577235772357724</v>
      </c>
    </row>
    <row r="2982" spans="1:17" x14ac:dyDescent="0.3">
      <c r="A2982">
        <v>47</v>
      </c>
      <c r="B2982" s="10" t="s">
        <v>146</v>
      </c>
      <c r="C2982" s="10" t="s">
        <v>157</v>
      </c>
      <c r="D2982" s="10">
        <v>8.1</v>
      </c>
      <c r="E2982" s="10">
        <v>828</v>
      </c>
      <c r="F2982" s="10">
        <v>926</v>
      </c>
      <c r="G2982" s="10">
        <v>1225</v>
      </c>
      <c r="H2982" s="10">
        <v>1632</v>
      </c>
      <c r="I2982" s="10">
        <v>1779</v>
      </c>
      <c r="J2982" s="10"/>
      <c r="K2982">
        <f t="shared" si="276"/>
        <v>-119</v>
      </c>
      <c r="L2982">
        <f t="shared" si="277"/>
        <v>-53</v>
      </c>
      <c r="M2982">
        <f t="shared" si="278"/>
        <v>102</v>
      </c>
      <c r="N2982">
        <f t="shared" si="279"/>
        <v>323</v>
      </c>
      <c r="O2982">
        <f t="shared" si="280"/>
        <v>151</v>
      </c>
      <c r="P2982" s="1" t="str">
        <f t="shared" si="281"/>
        <v>BELOW</v>
      </c>
      <c r="Q2982" s="7">
        <v>-0.34146341463414642</v>
      </c>
    </row>
    <row r="2983" spans="1:17" x14ac:dyDescent="0.3">
      <c r="A2983">
        <v>47</v>
      </c>
      <c r="B2983" s="10" t="s">
        <v>146</v>
      </c>
      <c r="C2983" s="10" t="s">
        <v>156</v>
      </c>
      <c r="D2983" s="10">
        <v>11.2</v>
      </c>
      <c r="E2983" s="10">
        <v>671</v>
      </c>
      <c r="F2983" s="10">
        <v>778</v>
      </c>
      <c r="G2983" s="10">
        <v>994</v>
      </c>
      <c r="H2983" s="10">
        <v>1421</v>
      </c>
      <c r="I2983" s="10">
        <v>1622</v>
      </c>
      <c r="J2983" s="10"/>
      <c r="K2983">
        <f t="shared" si="276"/>
        <v>-276</v>
      </c>
      <c r="L2983">
        <f t="shared" si="277"/>
        <v>-201</v>
      </c>
      <c r="M2983">
        <f t="shared" si="278"/>
        <v>-129</v>
      </c>
      <c r="N2983">
        <f t="shared" si="279"/>
        <v>112</v>
      </c>
      <c r="O2983">
        <f t="shared" si="280"/>
        <v>-6</v>
      </c>
      <c r="P2983" s="1" t="str">
        <f t="shared" si="281"/>
        <v>BELOW</v>
      </c>
      <c r="Q2983" s="7">
        <v>-8.9430894308943201E-2</v>
      </c>
    </row>
    <row r="2984" spans="1:17" x14ac:dyDescent="0.3">
      <c r="A2984">
        <v>47</v>
      </c>
      <c r="B2984" s="10" t="s">
        <v>146</v>
      </c>
      <c r="C2984" s="10" t="s">
        <v>155</v>
      </c>
      <c r="D2984" s="10">
        <v>10.4</v>
      </c>
      <c r="E2984" s="10">
        <v>1131</v>
      </c>
      <c r="F2984" s="10">
        <v>1234</v>
      </c>
      <c r="G2984" s="10">
        <v>1441</v>
      </c>
      <c r="H2984" s="10">
        <v>2084</v>
      </c>
      <c r="I2984" s="10">
        <v>2531</v>
      </c>
      <c r="J2984" s="10"/>
      <c r="K2984">
        <f t="shared" si="276"/>
        <v>184</v>
      </c>
      <c r="L2984">
        <f t="shared" si="277"/>
        <v>255</v>
      </c>
      <c r="M2984">
        <f t="shared" si="278"/>
        <v>318</v>
      </c>
      <c r="N2984">
        <f t="shared" si="279"/>
        <v>775</v>
      </c>
      <c r="O2984">
        <f t="shared" si="280"/>
        <v>903</v>
      </c>
      <c r="P2984" s="1" t="str">
        <f t="shared" si="281"/>
        <v>BELOW</v>
      </c>
      <c r="Q2984" s="7">
        <v>-0.15447154471544716</v>
      </c>
    </row>
    <row r="2985" spans="1:17" x14ac:dyDescent="0.3">
      <c r="A2985">
        <v>47</v>
      </c>
      <c r="B2985" s="10" t="s">
        <v>146</v>
      </c>
      <c r="C2985" s="10" t="s">
        <v>154</v>
      </c>
      <c r="D2985" s="10">
        <v>7</v>
      </c>
      <c r="E2985" s="10">
        <v>1416</v>
      </c>
      <c r="F2985" s="10">
        <v>1557</v>
      </c>
      <c r="G2985" s="10">
        <v>1899</v>
      </c>
      <c r="H2985" s="10">
        <v>2733</v>
      </c>
      <c r="I2985" s="10">
        <v>3228</v>
      </c>
      <c r="J2985" s="10"/>
      <c r="K2985">
        <f t="shared" si="276"/>
        <v>469</v>
      </c>
      <c r="L2985">
        <f t="shared" si="277"/>
        <v>578</v>
      </c>
      <c r="M2985">
        <f t="shared" si="278"/>
        <v>776</v>
      </c>
      <c r="N2985">
        <f t="shared" si="279"/>
        <v>1424</v>
      </c>
      <c r="O2985">
        <f t="shared" si="280"/>
        <v>1600</v>
      </c>
      <c r="P2985" s="1" t="str">
        <f t="shared" si="281"/>
        <v>BELOW</v>
      </c>
      <c r="Q2985" s="7">
        <v>-0.43089430894308944</v>
      </c>
    </row>
    <row r="2986" spans="1:17" x14ac:dyDescent="0.3">
      <c r="A2986">
        <v>47</v>
      </c>
      <c r="B2986" s="10" t="s">
        <v>146</v>
      </c>
      <c r="C2986" s="10" t="s">
        <v>153</v>
      </c>
      <c r="D2986" s="10">
        <v>12.9</v>
      </c>
      <c r="E2986" s="10">
        <v>569</v>
      </c>
      <c r="F2986" s="10">
        <v>669</v>
      </c>
      <c r="G2986" s="10">
        <v>885</v>
      </c>
      <c r="H2986" s="10">
        <v>1266</v>
      </c>
      <c r="I2986" s="10">
        <v>1484</v>
      </c>
      <c r="J2986" s="10"/>
      <c r="K2986">
        <f t="shared" si="276"/>
        <v>-378</v>
      </c>
      <c r="L2986">
        <f t="shared" si="277"/>
        <v>-310</v>
      </c>
      <c r="M2986">
        <f t="shared" si="278"/>
        <v>-238</v>
      </c>
      <c r="N2986">
        <f t="shared" si="279"/>
        <v>-43</v>
      </c>
      <c r="O2986">
        <f t="shared" si="280"/>
        <v>-144</v>
      </c>
      <c r="P2986" s="1" t="str">
        <f t="shared" si="281"/>
        <v>ABOVE</v>
      </c>
      <c r="Q2986" s="7">
        <v>4.8780487804878016E-2</v>
      </c>
    </row>
    <row r="2987" spans="1:17" x14ac:dyDescent="0.3">
      <c r="A2987">
        <v>47</v>
      </c>
      <c r="B2987" s="10" t="s">
        <v>146</v>
      </c>
      <c r="C2987" s="10" t="s">
        <v>152</v>
      </c>
      <c r="D2987" s="10">
        <v>14.9</v>
      </c>
      <c r="E2987" s="10">
        <v>480</v>
      </c>
      <c r="F2987" s="10">
        <v>570</v>
      </c>
      <c r="G2987" s="10">
        <v>739</v>
      </c>
      <c r="H2987" s="10">
        <v>1026</v>
      </c>
      <c r="I2987" s="10">
        <v>1049</v>
      </c>
      <c r="J2987" s="10"/>
      <c r="K2987">
        <f t="shared" si="276"/>
        <v>-467</v>
      </c>
      <c r="L2987">
        <f t="shared" si="277"/>
        <v>-409</v>
      </c>
      <c r="M2987">
        <f t="shared" si="278"/>
        <v>-384</v>
      </c>
      <c r="N2987">
        <f t="shared" si="279"/>
        <v>-283</v>
      </c>
      <c r="O2987">
        <f t="shared" si="280"/>
        <v>-579</v>
      </c>
      <c r="P2987" s="1" t="str">
        <f t="shared" si="281"/>
        <v>ABOVE</v>
      </c>
      <c r="Q2987" s="7">
        <v>0.21138211382113817</v>
      </c>
    </row>
    <row r="2988" spans="1:17" x14ac:dyDescent="0.3">
      <c r="A2988">
        <v>47</v>
      </c>
      <c r="B2988" s="10" t="s">
        <v>146</v>
      </c>
      <c r="C2988" s="10" t="s">
        <v>151</v>
      </c>
      <c r="D2988" s="10">
        <v>9.1</v>
      </c>
      <c r="E2988" s="10">
        <v>906</v>
      </c>
      <c r="F2988" s="10">
        <v>938</v>
      </c>
      <c r="G2988" s="10">
        <v>1152</v>
      </c>
      <c r="H2988" s="10">
        <v>1666</v>
      </c>
      <c r="I2988" s="10">
        <v>2023</v>
      </c>
      <c r="J2988" s="10"/>
      <c r="K2988">
        <f t="shared" si="276"/>
        <v>-41</v>
      </c>
      <c r="L2988">
        <f t="shared" si="277"/>
        <v>-41</v>
      </c>
      <c r="M2988">
        <f t="shared" si="278"/>
        <v>29</v>
      </c>
      <c r="N2988">
        <f t="shared" si="279"/>
        <v>357</v>
      </c>
      <c r="O2988">
        <f t="shared" si="280"/>
        <v>395</v>
      </c>
      <c r="P2988" s="1" t="str">
        <f t="shared" si="281"/>
        <v>BELOW</v>
      </c>
      <c r="Q2988" s="7">
        <v>-0.26016260162601634</v>
      </c>
    </row>
    <row r="2989" spans="1:17" x14ac:dyDescent="0.3">
      <c r="A2989">
        <v>47</v>
      </c>
      <c r="B2989" s="10" t="s">
        <v>146</v>
      </c>
      <c r="C2989" s="10" t="s">
        <v>150</v>
      </c>
      <c r="D2989" s="10">
        <v>10.8</v>
      </c>
      <c r="E2989" s="10">
        <v>484</v>
      </c>
      <c r="F2989" s="10">
        <v>569</v>
      </c>
      <c r="G2989" s="10">
        <v>750</v>
      </c>
      <c r="H2989" s="10">
        <v>1084</v>
      </c>
      <c r="I2989" s="10">
        <v>1245</v>
      </c>
      <c r="J2989" s="10"/>
      <c r="K2989">
        <f t="shared" si="276"/>
        <v>-463</v>
      </c>
      <c r="L2989">
        <f t="shared" si="277"/>
        <v>-410</v>
      </c>
      <c r="M2989">
        <f t="shared" si="278"/>
        <v>-373</v>
      </c>
      <c r="N2989">
        <f t="shared" si="279"/>
        <v>-225</v>
      </c>
      <c r="O2989">
        <f t="shared" si="280"/>
        <v>-383</v>
      </c>
      <c r="P2989" s="1" t="str">
        <f t="shared" si="281"/>
        <v>BELOW</v>
      </c>
      <c r="Q2989" s="7">
        <v>-0.12195121951219512</v>
      </c>
    </row>
    <row r="2990" spans="1:17" x14ac:dyDescent="0.3">
      <c r="A2990">
        <v>47</v>
      </c>
      <c r="B2990" s="10" t="s">
        <v>146</v>
      </c>
      <c r="C2990" s="10" t="s">
        <v>149</v>
      </c>
      <c r="D2990" s="10">
        <v>12.7</v>
      </c>
      <c r="E2990" s="10">
        <v>631</v>
      </c>
      <c r="F2990" s="10">
        <v>735</v>
      </c>
      <c r="G2990" s="10">
        <v>972</v>
      </c>
      <c r="H2990" s="10">
        <v>1405</v>
      </c>
      <c r="I2990" s="10">
        <v>1440</v>
      </c>
      <c r="J2990" s="10"/>
      <c r="K2990">
        <f t="shared" si="276"/>
        <v>-316</v>
      </c>
      <c r="L2990">
        <f t="shared" si="277"/>
        <v>-244</v>
      </c>
      <c r="M2990">
        <f t="shared" si="278"/>
        <v>-151</v>
      </c>
      <c r="N2990">
        <f t="shared" si="279"/>
        <v>96</v>
      </c>
      <c r="O2990">
        <f t="shared" si="280"/>
        <v>-188</v>
      </c>
      <c r="P2990" s="1" t="str">
        <f t="shared" si="281"/>
        <v>ABOVE</v>
      </c>
      <c r="Q2990" s="7">
        <v>3.2520325203251918E-2</v>
      </c>
    </row>
    <row r="2991" spans="1:17" x14ac:dyDescent="0.3">
      <c r="A2991">
        <v>47</v>
      </c>
      <c r="B2991" s="10" t="s">
        <v>146</v>
      </c>
      <c r="C2991" s="10" t="s">
        <v>148</v>
      </c>
      <c r="D2991" s="10">
        <v>12.7</v>
      </c>
      <c r="E2991" s="10">
        <v>747</v>
      </c>
      <c r="F2991" s="10">
        <v>811</v>
      </c>
      <c r="G2991" s="10">
        <v>1058</v>
      </c>
      <c r="H2991" s="10">
        <v>1530</v>
      </c>
      <c r="I2991" s="10">
        <v>1858</v>
      </c>
      <c r="J2991" s="10"/>
      <c r="K2991">
        <f t="shared" si="276"/>
        <v>-200</v>
      </c>
      <c r="L2991">
        <f t="shared" si="277"/>
        <v>-168</v>
      </c>
      <c r="M2991">
        <f t="shared" si="278"/>
        <v>-65</v>
      </c>
      <c r="N2991">
        <f t="shared" si="279"/>
        <v>221</v>
      </c>
      <c r="O2991">
        <f t="shared" si="280"/>
        <v>230</v>
      </c>
      <c r="P2991" s="1" t="str">
        <f t="shared" si="281"/>
        <v>ABOVE</v>
      </c>
      <c r="Q2991" s="7">
        <v>3.2520325203251918E-2</v>
      </c>
    </row>
    <row r="2992" spans="1:17" x14ac:dyDescent="0.3">
      <c r="A2992">
        <v>47</v>
      </c>
      <c r="B2992" s="10" t="s">
        <v>146</v>
      </c>
      <c r="C2992" s="10" t="s">
        <v>147</v>
      </c>
      <c r="D2992" s="10">
        <v>26.3</v>
      </c>
      <c r="E2992" s="10">
        <v>606</v>
      </c>
      <c r="F2992" s="10">
        <v>669</v>
      </c>
      <c r="G2992" s="10">
        <v>836</v>
      </c>
      <c r="H2992" s="10">
        <v>1209</v>
      </c>
      <c r="I2992" s="10">
        <v>1468</v>
      </c>
      <c r="J2992" s="10"/>
      <c r="K2992">
        <f t="shared" si="276"/>
        <v>-341</v>
      </c>
      <c r="L2992">
        <f t="shared" si="277"/>
        <v>-310</v>
      </c>
      <c r="M2992">
        <f t="shared" si="278"/>
        <v>-287</v>
      </c>
      <c r="N2992">
        <f t="shared" si="279"/>
        <v>-100</v>
      </c>
      <c r="O2992">
        <f t="shared" si="280"/>
        <v>-160</v>
      </c>
      <c r="P2992" s="1" t="str">
        <f t="shared" si="281"/>
        <v>ABOVE</v>
      </c>
      <c r="Q2992" s="7">
        <v>1.1382113821138211</v>
      </c>
    </row>
    <row r="2993" spans="1:17" x14ac:dyDescent="0.3">
      <c r="A2993">
        <v>47</v>
      </c>
      <c r="B2993" s="10" t="s">
        <v>146</v>
      </c>
      <c r="C2993" s="10" t="s">
        <v>145</v>
      </c>
      <c r="D2993" s="10">
        <v>16.7</v>
      </c>
      <c r="E2993" s="10">
        <v>556</v>
      </c>
      <c r="F2993" s="10">
        <v>637</v>
      </c>
      <c r="G2993" s="10">
        <v>837</v>
      </c>
      <c r="H2993" s="10">
        <v>1144</v>
      </c>
      <c r="I2993" s="10">
        <v>1285</v>
      </c>
      <c r="J2993" s="10"/>
      <c r="K2993">
        <f t="shared" si="276"/>
        <v>-391</v>
      </c>
      <c r="L2993">
        <f t="shared" si="277"/>
        <v>-342</v>
      </c>
      <c r="M2993">
        <f t="shared" si="278"/>
        <v>-286</v>
      </c>
      <c r="N2993">
        <f t="shared" si="279"/>
        <v>-165</v>
      </c>
      <c r="O2993">
        <f t="shared" si="280"/>
        <v>-343</v>
      </c>
      <c r="P2993" s="1" t="str">
        <f t="shared" si="281"/>
        <v>ABOVE</v>
      </c>
      <c r="Q2993" s="7">
        <v>0.35772357723577219</v>
      </c>
    </row>
    <row r="2994" spans="1:17" x14ac:dyDescent="0.3">
      <c r="A2994">
        <v>48</v>
      </c>
      <c r="B2994" s="10" t="s">
        <v>97</v>
      </c>
      <c r="C2994" s="10" t="s">
        <v>144</v>
      </c>
      <c r="D2994" s="10">
        <v>18.399999999999999</v>
      </c>
      <c r="E2994" s="10">
        <v>495</v>
      </c>
      <c r="F2994" s="10">
        <v>498</v>
      </c>
      <c r="G2994" s="10">
        <v>624</v>
      </c>
      <c r="H2994" s="10">
        <v>782</v>
      </c>
      <c r="I2994" s="10">
        <v>948</v>
      </c>
      <c r="J2994" s="10"/>
      <c r="K2994">
        <f t="shared" si="276"/>
        <v>-452</v>
      </c>
      <c r="L2994">
        <f t="shared" si="277"/>
        <v>-481</v>
      </c>
      <c r="M2994">
        <f t="shared" si="278"/>
        <v>-499</v>
      </c>
      <c r="N2994">
        <f t="shared" si="279"/>
        <v>-527</v>
      </c>
      <c r="O2994">
        <f t="shared" si="280"/>
        <v>-680</v>
      </c>
      <c r="P2994" s="1" t="str">
        <f t="shared" si="281"/>
        <v>ABOVE</v>
      </c>
      <c r="Q2994" s="7">
        <v>0.49593495934959331</v>
      </c>
    </row>
    <row r="2995" spans="1:17" x14ac:dyDescent="0.3">
      <c r="A2995">
        <v>48</v>
      </c>
      <c r="B2995" s="10" t="s">
        <v>97</v>
      </c>
      <c r="C2995" s="10" t="s">
        <v>143</v>
      </c>
      <c r="D2995" s="10">
        <v>11</v>
      </c>
      <c r="E2995" s="10">
        <v>706</v>
      </c>
      <c r="F2995" s="10">
        <v>834</v>
      </c>
      <c r="G2995" s="10">
        <v>1014</v>
      </c>
      <c r="H2995" s="10">
        <v>1407</v>
      </c>
      <c r="I2995" s="10">
        <v>1781</v>
      </c>
      <c r="J2995" s="10"/>
      <c r="K2995">
        <f t="shared" si="276"/>
        <v>-241</v>
      </c>
      <c r="L2995">
        <f t="shared" si="277"/>
        <v>-145</v>
      </c>
      <c r="M2995">
        <f t="shared" si="278"/>
        <v>-109</v>
      </c>
      <c r="N2995">
        <f t="shared" si="279"/>
        <v>98</v>
      </c>
      <c r="O2995">
        <f t="shared" si="280"/>
        <v>153</v>
      </c>
      <c r="P2995" s="1" t="str">
        <f t="shared" si="281"/>
        <v>BELOW</v>
      </c>
      <c r="Q2995" s="7">
        <v>-0.10569105691056915</v>
      </c>
    </row>
    <row r="2996" spans="1:17" x14ac:dyDescent="0.3">
      <c r="A2996">
        <v>48</v>
      </c>
      <c r="B2996" s="10" t="s">
        <v>97</v>
      </c>
      <c r="C2996" s="10" t="s">
        <v>142</v>
      </c>
      <c r="D2996" s="10">
        <v>18.899999999999999</v>
      </c>
      <c r="E2996" s="10">
        <v>415</v>
      </c>
      <c r="F2996" s="10">
        <v>504</v>
      </c>
      <c r="G2996" s="10">
        <v>646</v>
      </c>
      <c r="H2996" s="10">
        <v>811</v>
      </c>
      <c r="I2996" s="10">
        <v>873</v>
      </c>
      <c r="J2996" s="10"/>
      <c r="K2996">
        <f t="shared" si="276"/>
        <v>-532</v>
      </c>
      <c r="L2996">
        <f t="shared" si="277"/>
        <v>-475</v>
      </c>
      <c r="M2996">
        <f t="shared" si="278"/>
        <v>-477</v>
      </c>
      <c r="N2996">
        <f t="shared" si="279"/>
        <v>-498</v>
      </c>
      <c r="O2996">
        <f t="shared" si="280"/>
        <v>-755</v>
      </c>
      <c r="P2996" s="1" t="str">
        <f t="shared" si="281"/>
        <v>ABOVE</v>
      </c>
      <c r="Q2996" s="7">
        <v>0.53658536585365835</v>
      </c>
    </row>
    <row r="2997" spans="1:17" x14ac:dyDescent="0.3">
      <c r="A2997">
        <v>48</v>
      </c>
      <c r="B2997" s="10" t="s">
        <v>97</v>
      </c>
      <c r="C2997" s="10" t="s">
        <v>141</v>
      </c>
      <c r="D2997" s="10">
        <v>18.3</v>
      </c>
      <c r="E2997" s="10">
        <v>521</v>
      </c>
      <c r="F2997" s="10">
        <v>545</v>
      </c>
      <c r="G2997" s="10">
        <v>624</v>
      </c>
      <c r="H2997" s="10">
        <v>880</v>
      </c>
      <c r="I2997" s="10">
        <v>1021</v>
      </c>
      <c r="J2997" s="10"/>
      <c r="K2997">
        <f t="shared" si="276"/>
        <v>-426</v>
      </c>
      <c r="L2997">
        <f t="shared" si="277"/>
        <v>-434</v>
      </c>
      <c r="M2997">
        <f t="shared" si="278"/>
        <v>-499</v>
      </c>
      <c r="N2997">
        <f t="shared" si="279"/>
        <v>-429</v>
      </c>
      <c r="O2997">
        <f t="shared" si="280"/>
        <v>-607</v>
      </c>
      <c r="P2997" s="1" t="str">
        <f t="shared" si="281"/>
        <v>ABOVE</v>
      </c>
      <c r="Q2997" s="7">
        <v>0.48780487804878048</v>
      </c>
    </row>
    <row r="2998" spans="1:17" x14ac:dyDescent="0.3">
      <c r="A2998">
        <v>48</v>
      </c>
      <c r="B2998" s="10" t="s">
        <v>97</v>
      </c>
      <c r="C2998" s="10" t="s">
        <v>140</v>
      </c>
      <c r="D2998" s="10">
        <v>12</v>
      </c>
      <c r="E2998" s="10">
        <v>450</v>
      </c>
      <c r="F2998" s="10">
        <v>555</v>
      </c>
      <c r="G2998" s="10">
        <v>700</v>
      </c>
      <c r="H2998" s="10">
        <v>883</v>
      </c>
      <c r="I2998" s="10">
        <v>946</v>
      </c>
      <c r="J2998" s="10"/>
      <c r="K2998">
        <f t="shared" si="276"/>
        <v>-497</v>
      </c>
      <c r="L2998">
        <f t="shared" si="277"/>
        <v>-424</v>
      </c>
      <c r="M2998">
        <f t="shared" si="278"/>
        <v>-423</v>
      </c>
      <c r="N2998">
        <f t="shared" si="279"/>
        <v>-426</v>
      </c>
      <c r="O2998">
        <f t="shared" si="280"/>
        <v>-682</v>
      </c>
      <c r="P2998" s="1" t="str">
        <f t="shared" si="281"/>
        <v>BELOW</v>
      </c>
      <c r="Q2998" s="7">
        <v>-2.4390243902439081E-2</v>
      </c>
    </row>
    <row r="2999" spans="1:17" x14ac:dyDescent="0.3">
      <c r="A2999">
        <v>48</v>
      </c>
      <c r="B2999" s="10" t="s">
        <v>97</v>
      </c>
      <c r="C2999" s="10" t="s">
        <v>139</v>
      </c>
      <c r="D2999" s="10">
        <v>18.5</v>
      </c>
      <c r="E2999" s="10">
        <v>509</v>
      </c>
      <c r="F2999" s="10">
        <v>609</v>
      </c>
      <c r="G2999" s="10">
        <v>734</v>
      </c>
      <c r="H2999" s="10">
        <v>989</v>
      </c>
      <c r="I2999" s="10">
        <v>1178</v>
      </c>
      <c r="J2999" s="10"/>
      <c r="K2999">
        <f t="shared" si="276"/>
        <v>-438</v>
      </c>
      <c r="L2999">
        <f t="shared" si="277"/>
        <v>-370</v>
      </c>
      <c r="M2999">
        <f t="shared" si="278"/>
        <v>-389</v>
      </c>
      <c r="N2999">
        <f t="shared" si="279"/>
        <v>-320</v>
      </c>
      <c r="O2999">
        <f t="shared" si="280"/>
        <v>-450</v>
      </c>
      <c r="P2999" s="1" t="str">
        <f t="shared" si="281"/>
        <v>ABOVE</v>
      </c>
      <c r="Q2999" s="7">
        <v>0.50406504065040647</v>
      </c>
    </row>
    <row r="3000" spans="1:17" x14ac:dyDescent="0.3">
      <c r="A3000">
        <v>48</v>
      </c>
      <c r="B3000" s="10" t="s">
        <v>97</v>
      </c>
      <c r="C3000" s="10" t="s">
        <v>138</v>
      </c>
      <c r="D3000" s="10">
        <v>21.6</v>
      </c>
      <c r="E3000" s="10">
        <v>513</v>
      </c>
      <c r="F3000" s="10">
        <v>516</v>
      </c>
      <c r="G3000" s="10">
        <v>624</v>
      </c>
      <c r="H3000" s="10">
        <v>782</v>
      </c>
      <c r="I3000" s="10">
        <v>894</v>
      </c>
      <c r="J3000" s="10"/>
      <c r="K3000">
        <f t="shared" si="276"/>
        <v>-434</v>
      </c>
      <c r="L3000">
        <f t="shared" si="277"/>
        <v>-463</v>
      </c>
      <c r="M3000">
        <f t="shared" si="278"/>
        <v>-499</v>
      </c>
      <c r="N3000">
        <f t="shared" si="279"/>
        <v>-527</v>
      </c>
      <c r="O3000">
        <f t="shared" si="280"/>
        <v>-734</v>
      </c>
      <c r="P3000" s="1" t="str">
        <f t="shared" si="281"/>
        <v>ABOVE</v>
      </c>
      <c r="Q3000" s="7">
        <v>0.75609756097560976</v>
      </c>
    </row>
    <row r="3001" spans="1:17" x14ac:dyDescent="0.3">
      <c r="A3001">
        <v>48</v>
      </c>
      <c r="B3001" s="10" t="s">
        <v>97</v>
      </c>
      <c r="C3001" s="10" t="s">
        <v>137</v>
      </c>
      <c r="D3001" s="10">
        <v>22.5</v>
      </c>
      <c r="E3001" s="10">
        <v>527</v>
      </c>
      <c r="F3001" s="10">
        <v>671</v>
      </c>
      <c r="G3001" s="10">
        <v>821</v>
      </c>
      <c r="H3001" s="10">
        <v>1029</v>
      </c>
      <c r="I3001" s="10">
        <v>1184</v>
      </c>
      <c r="J3001" s="10"/>
      <c r="K3001">
        <f t="shared" si="276"/>
        <v>-420</v>
      </c>
      <c r="L3001">
        <f t="shared" si="277"/>
        <v>-308</v>
      </c>
      <c r="M3001">
        <f t="shared" si="278"/>
        <v>-302</v>
      </c>
      <c r="N3001">
        <f t="shared" si="279"/>
        <v>-280</v>
      </c>
      <c r="O3001">
        <f t="shared" si="280"/>
        <v>-444</v>
      </c>
      <c r="P3001" s="1" t="str">
        <f t="shared" si="281"/>
        <v>ABOVE</v>
      </c>
      <c r="Q3001" s="7">
        <v>0.82926829268292668</v>
      </c>
    </row>
    <row r="3002" spans="1:17" x14ac:dyDescent="0.3">
      <c r="A3002">
        <v>48</v>
      </c>
      <c r="B3002" s="10" t="s">
        <v>97</v>
      </c>
      <c r="C3002" s="10" t="s">
        <v>136</v>
      </c>
      <c r="D3002" s="10">
        <v>18.8</v>
      </c>
      <c r="E3002" s="10">
        <v>479</v>
      </c>
      <c r="F3002" s="10">
        <v>482</v>
      </c>
      <c r="G3002" s="10">
        <v>638</v>
      </c>
      <c r="H3002" s="10">
        <v>911</v>
      </c>
      <c r="I3002" s="10">
        <v>914</v>
      </c>
      <c r="J3002" s="10"/>
      <c r="K3002">
        <f t="shared" si="276"/>
        <v>-468</v>
      </c>
      <c r="L3002">
        <f t="shared" si="277"/>
        <v>-497</v>
      </c>
      <c r="M3002">
        <f t="shared" si="278"/>
        <v>-485</v>
      </c>
      <c r="N3002">
        <f t="shared" si="279"/>
        <v>-398</v>
      </c>
      <c r="O3002">
        <f t="shared" si="280"/>
        <v>-714</v>
      </c>
      <c r="P3002" s="1" t="str">
        <f t="shared" si="281"/>
        <v>ABOVE</v>
      </c>
      <c r="Q3002" s="7">
        <v>0.52845528455284552</v>
      </c>
    </row>
    <row r="3003" spans="1:17" x14ac:dyDescent="0.3">
      <c r="A3003">
        <v>48</v>
      </c>
      <c r="B3003" s="10" t="s">
        <v>97</v>
      </c>
      <c r="C3003" s="10" t="s">
        <v>135</v>
      </c>
      <c r="D3003" s="10">
        <v>20.6</v>
      </c>
      <c r="E3003" s="10">
        <v>503</v>
      </c>
      <c r="F3003" s="10">
        <v>506</v>
      </c>
      <c r="G3003" s="10">
        <v>632</v>
      </c>
      <c r="H3003" s="10">
        <v>862</v>
      </c>
      <c r="I3003" s="10">
        <v>977</v>
      </c>
      <c r="J3003" s="10"/>
      <c r="K3003">
        <f t="shared" si="276"/>
        <v>-444</v>
      </c>
      <c r="L3003">
        <f t="shared" si="277"/>
        <v>-473</v>
      </c>
      <c r="M3003">
        <f t="shared" si="278"/>
        <v>-491</v>
      </c>
      <c r="N3003">
        <f t="shared" si="279"/>
        <v>-447</v>
      </c>
      <c r="O3003">
        <f t="shared" si="280"/>
        <v>-651</v>
      </c>
      <c r="P3003" s="1" t="str">
        <f t="shared" si="281"/>
        <v>ABOVE</v>
      </c>
      <c r="Q3003" s="7">
        <v>0.67479674796747968</v>
      </c>
    </row>
    <row r="3004" spans="1:17" x14ac:dyDescent="0.3">
      <c r="A3004">
        <v>48</v>
      </c>
      <c r="B3004" s="10" t="s">
        <v>97</v>
      </c>
      <c r="C3004" s="10" t="s">
        <v>134</v>
      </c>
      <c r="D3004" s="10">
        <v>25.5</v>
      </c>
      <c r="E3004" s="10">
        <v>521</v>
      </c>
      <c r="F3004" s="10">
        <v>521</v>
      </c>
      <c r="G3004" s="10">
        <v>624</v>
      </c>
      <c r="H3004" s="10">
        <v>840</v>
      </c>
      <c r="I3004" s="10">
        <v>843</v>
      </c>
      <c r="J3004" s="10"/>
      <c r="K3004">
        <f t="shared" si="276"/>
        <v>-426</v>
      </c>
      <c r="L3004">
        <f t="shared" si="277"/>
        <v>-458</v>
      </c>
      <c r="M3004">
        <f t="shared" si="278"/>
        <v>-499</v>
      </c>
      <c r="N3004">
        <f t="shared" si="279"/>
        <v>-469</v>
      </c>
      <c r="O3004">
        <f t="shared" si="280"/>
        <v>-785</v>
      </c>
      <c r="P3004" s="1" t="str">
        <f t="shared" si="281"/>
        <v>ABOVE</v>
      </c>
      <c r="Q3004" s="7">
        <v>1.0731707317073169</v>
      </c>
    </row>
    <row r="3005" spans="1:17" x14ac:dyDescent="0.3">
      <c r="A3005">
        <v>48</v>
      </c>
      <c r="B3005" s="10" t="s">
        <v>97</v>
      </c>
      <c r="C3005" s="10" t="s">
        <v>74</v>
      </c>
      <c r="D3005" s="10">
        <v>13.2</v>
      </c>
      <c r="E3005" s="10">
        <v>523</v>
      </c>
      <c r="F3005" s="10">
        <v>547</v>
      </c>
      <c r="G3005" s="10">
        <v>626</v>
      </c>
      <c r="H3005" s="10">
        <v>816</v>
      </c>
      <c r="I3005" s="10">
        <v>1100</v>
      </c>
      <c r="J3005" s="10"/>
      <c r="K3005">
        <f t="shared" si="276"/>
        <v>-424</v>
      </c>
      <c r="L3005">
        <f t="shared" si="277"/>
        <v>-432</v>
      </c>
      <c r="M3005">
        <f t="shared" si="278"/>
        <v>-497</v>
      </c>
      <c r="N3005">
        <f t="shared" si="279"/>
        <v>-493</v>
      </c>
      <c r="O3005">
        <f t="shared" si="280"/>
        <v>-528</v>
      </c>
      <c r="P3005" s="1" t="str">
        <f t="shared" si="281"/>
        <v>ABOVE</v>
      </c>
      <c r="Q3005" s="7">
        <v>7.3170731707316958E-2</v>
      </c>
    </row>
    <row r="3006" spans="1:17" x14ac:dyDescent="0.3">
      <c r="A3006">
        <v>48</v>
      </c>
      <c r="B3006" s="10" t="s">
        <v>97</v>
      </c>
      <c r="C3006" s="10" t="s">
        <v>133</v>
      </c>
      <c r="D3006" s="10">
        <v>17.2</v>
      </c>
      <c r="E3006" s="10">
        <v>573</v>
      </c>
      <c r="F3006" s="10">
        <v>599</v>
      </c>
      <c r="G3006" s="10">
        <v>686</v>
      </c>
      <c r="H3006" s="10">
        <v>912</v>
      </c>
      <c r="I3006" s="10">
        <v>978</v>
      </c>
      <c r="J3006" s="10"/>
      <c r="K3006">
        <f t="shared" si="276"/>
        <v>-374</v>
      </c>
      <c r="L3006">
        <f t="shared" si="277"/>
        <v>-380</v>
      </c>
      <c r="M3006">
        <f t="shared" si="278"/>
        <v>-437</v>
      </c>
      <c r="N3006">
        <f t="shared" si="279"/>
        <v>-397</v>
      </c>
      <c r="O3006">
        <f t="shared" si="280"/>
        <v>-650</v>
      </c>
      <c r="P3006" s="1" t="str">
        <f t="shared" si="281"/>
        <v>ABOVE</v>
      </c>
      <c r="Q3006" s="7">
        <v>0.39837398373983723</v>
      </c>
    </row>
    <row r="3007" spans="1:17" x14ac:dyDescent="0.3">
      <c r="A3007">
        <v>48</v>
      </c>
      <c r="B3007" s="10" t="s">
        <v>97</v>
      </c>
      <c r="C3007" s="10" t="s">
        <v>132</v>
      </c>
      <c r="D3007" s="10">
        <v>14.6</v>
      </c>
      <c r="E3007" s="10">
        <v>719</v>
      </c>
      <c r="F3007" s="10">
        <v>724</v>
      </c>
      <c r="G3007" s="10">
        <v>958</v>
      </c>
      <c r="H3007" s="10">
        <v>1310</v>
      </c>
      <c r="I3007" s="10">
        <v>1683</v>
      </c>
      <c r="J3007" s="10"/>
      <c r="K3007">
        <f t="shared" si="276"/>
        <v>-228</v>
      </c>
      <c r="L3007">
        <f t="shared" si="277"/>
        <v>-255</v>
      </c>
      <c r="M3007">
        <f t="shared" si="278"/>
        <v>-165</v>
      </c>
      <c r="N3007">
        <f t="shared" si="279"/>
        <v>1</v>
      </c>
      <c r="O3007">
        <f t="shared" si="280"/>
        <v>55</v>
      </c>
      <c r="P3007" s="1" t="str">
        <f t="shared" si="281"/>
        <v>ABOVE</v>
      </c>
      <c r="Q3007" s="7">
        <v>0.18699186991869909</v>
      </c>
    </row>
    <row r="3008" spans="1:17" x14ac:dyDescent="0.3">
      <c r="A3008">
        <v>48</v>
      </c>
      <c r="B3008" s="10" t="s">
        <v>97</v>
      </c>
      <c r="C3008" s="10" t="s">
        <v>131</v>
      </c>
      <c r="D3008" s="10">
        <v>12.5</v>
      </c>
      <c r="E3008" s="10">
        <v>450</v>
      </c>
      <c r="F3008" s="10">
        <v>555</v>
      </c>
      <c r="G3008" s="10">
        <v>700</v>
      </c>
      <c r="H3008" s="10">
        <v>883</v>
      </c>
      <c r="I3008" s="10">
        <v>946</v>
      </c>
      <c r="J3008" s="10"/>
      <c r="K3008">
        <f t="shared" si="276"/>
        <v>-497</v>
      </c>
      <c r="L3008">
        <f t="shared" si="277"/>
        <v>-424</v>
      </c>
      <c r="M3008">
        <f t="shared" si="278"/>
        <v>-423</v>
      </c>
      <c r="N3008">
        <f t="shared" si="279"/>
        <v>-426</v>
      </c>
      <c r="O3008">
        <f t="shared" si="280"/>
        <v>-682</v>
      </c>
      <c r="P3008" s="1" t="str">
        <f t="shared" si="281"/>
        <v>ABOVE</v>
      </c>
      <c r="Q3008" s="7">
        <v>1.6260162601625959E-2</v>
      </c>
    </row>
    <row r="3009" spans="1:17" x14ac:dyDescent="0.3">
      <c r="A3009">
        <v>48</v>
      </c>
      <c r="B3009" s="10" t="s">
        <v>97</v>
      </c>
      <c r="C3009" s="10" t="s">
        <v>130</v>
      </c>
      <c r="D3009" s="10">
        <v>14.2</v>
      </c>
      <c r="E3009" s="10">
        <v>469</v>
      </c>
      <c r="F3009" s="10">
        <v>472</v>
      </c>
      <c r="G3009" s="10">
        <v>624</v>
      </c>
      <c r="H3009" s="10">
        <v>828</v>
      </c>
      <c r="I3009" s="10">
        <v>894</v>
      </c>
      <c r="J3009" s="10"/>
      <c r="K3009">
        <f t="shared" si="276"/>
        <v>-478</v>
      </c>
      <c r="L3009">
        <f t="shared" si="277"/>
        <v>-507</v>
      </c>
      <c r="M3009">
        <f t="shared" si="278"/>
        <v>-499</v>
      </c>
      <c r="N3009">
        <f t="shared" si="279"/>
        <v>-481</v>
      </c>
      <c r="O3009">
        <f t="shared" si="280"/>
        <v>-734</v>
      </c>
      <c r="P3009" s="1" t="str">
        <f t="shared" si="281"/>
        <v>ABOVE</v>
      </c>
      <c r="Q3009" s="7">
        <v>0.15447154471544702</v>
      </c>
    </row>
    <row r="3010" spans="1:17" x14ac:dyDescent="0.3">
      <c r="A3010">
        <v>48</v>
      </c>
      <c r="B3010" s="10" t="s">
        <v>97</v>
      </c>
      <c r="C3010" s="10" t="s">
        <v>129</v>
      </c>
      <c r="D3010" s="10">
        <v>11.1</v>
      </c>
      <c r="E3010" s="10">
        <v>586</v>
      </c>
      <c r="F3010" s="10">
        <v>590</v>
      </c>
      <c r="G3010" s="10">
        <v>706</v>
      </c>
      <c r="H3010" s="10">
        <v>895</v>
      </c>
      <c r="I3010" s="10">
        <v>1049</v>
      </c>
      <c r="J3010" s="10"/>
      <c r="K3010">
        <f t="shared" si="276"/>
        <v>-361</v>
      </c>
      <c r="L3010">
        <f t="shared" si="277"/>
        <v>-389</v>
      </c>
      <c r="M3010">
        <f t="shared" si="278"/>
        <v>-417</v>
      </c>
      <c r="N3010">
        <f t="shared" si="279"/>
        <v>-414</v>
      </c>
      <c r="O3010">
        <f t="shared" si="280"/>
        <v>-579</v>
      </c>
      <c r="P3010" s="1" t="str">
        <f t="shared" si="281"/>
        <v>BELOW</v>
      </c>
      <c r="Q3010" s="7">
        <v>-9.7560975609756184E-2</v>
      </c>
    </row>
    <row r="3011" spans="1:17" x14ac:dyDescent="0.3">
      <c r="A3011">
        <v>48</v>
      </c>
      <c r="B3011" s="10" t="s">
        <v>97</v>
      </c>
      <c r="C3011" s="10" t="s">
        <v>69</v>
      </c>
      <c r="D3011" s="10">
        <v>16.7</v>
      </c>
      <c r="E3011" s="10">
        <v>521</v>
      </c>
      <c r="F3011" s="10">
        <v>545</v>
      </c>
      <c r="G3011" s="10">
        <v>624</v>
      </c>
      <c r="H3011" s="10">
        <v>848</v>
      </c>
      <c r="I3011" s="10">
        <v>1096</v>
      </c>
      <c r="J3011" s="10"/>
      <c r="K3011">
        <f t="shared" si="276"/>
        <v>-426</v>
      </c>
      <c r="L3011">
        <f t="shared" si="277"/>
        <v>-434</v>
      </c>
      <c r="M3011">
        <f t="shared" si="278"/>
        <v>-499</v>
      </c>
      <c r="N3011">
        <f t="shared" si="279"/>
        <v>-461</v>
      </c>
      <c r="O3011">
        <f t="shared" si="280"/>
        <v>-532</v>
      </c>
      <c r="P3011" s="1" t="str">
        <f t="shared" si="281"/>
        <v>ABOVE</v>
      </c>
      <c r="Q3011" s="7">
        <v>0.35772357723577219</v>
      </c>
    </row>
    <row r="3012" spans="1:17" x14ac:dyDescent="0.3">
      <c r="A3012">
        <v>48</v>
      </c>
      <c r="B3012" s="10" t="s">
        <v>97</v>
      </c>
      <c r="C3012" s="10" t="s">
        <v>68</v>
      </c>
      <c r="D3012" s="10">
        <v>9.9</v>
      </c>
      <c r="E3012" s="10">
        <v>769</v>
      </c>
      <c r="F3012" s="10">
        <v>774</v>
      </c>
      <c r="G3012" s="10">
        <v>903</v>
      </c>
      <c r="H3012" s="10">
        <v>1306</v>
      </c>
      <c r="I3012" s="10">
        <v>1586</v>
      </c>
      <c r="J3012" s="10"/>
      <c r="K3012">
        <f t="shared" si="276"/>
        <v>-178</v>
      </c>
      <c r="L3012">
        <f t="shared" si="277"/>
        <v>-205</v>
      </c>
      <c r="M3012">
        <f t="shared" si="278"/>
        <v>-220</v>
      </c>
      <c r="N3012">
        <f t="shared" si="279"/>
        <v>-3</v>
      </c>
      <c r="O3012">
        <f t="shared" si="280"/>
        <v>-42</v>
      </c>
      <c r="P3012" s="1" t="str">
        <f t="shared" si="281"/>
        <v>BELOW</v>
      </c>
      <c r="Q3012" s="7">
        <v>-0.1951219512195122</v>
      </c>
    </row>
    <row r="3013" spans="1:17" x14ac:dyDescent="0.3">
      <c r="A3013">
        <v>48</v>
      </c>
      <c r="B3013" s="10" t="s">
        <v>97</v>
      </c>
      <c r="C3013" s="10" t="s">
        <v>128</v>
      </c>
      <c r="D3013" s="10">
        <v>16.3</v>
      </c>
      <c r="E3013" s="10">
        <v>527</v>
      </c>
      <c r="F3013" s="10">
        <v>671</v>
      </c>
      <c r="G3013" s="10">
        <v>821</v>
      </c>
      <c r="H3013" s="10">
        <v>1029</v>
      </c>
      <c r="I3013" s="10">
        <v>1184</v>
      </c>
      <c r="J3013" s="10"/>
      <c r="K3013">
        <f t="shared" ref="K3013:K3076" si="282">E3013-$E$1</f>
        <v>-420</v>
      </c>
      <c r="L3013">
        <f t="shared" ref="L3013:L3076" si="283">F3013-$F$1</f>
        <v>-308</v>
      </c>
      <c r="M3013">
        <f t="shared" ref="M3013:M3076" si="284">G3013-$G$1</f>
        <v>-302</v>
      </c>
      <c r="N3013">
        <f t="shared" ref="N3013:N3076" si="285">H3013-$H$1</f>
        <v>-280</v>
      </c>
      <c r="O3013">
        <f t="shared" ref="O3013:O3076" si="286">I3013-$I$1</f>
        <v>-444</v>
      </c>
      <c r="P3013" s="1" t="str">
        <f t="shared" ref="P3013:P3076" si="287">IF(D3013&gt;$D$1,"ABOVE",(IF(D3013&lt;$D$1,"BELOW","EQUAL")))</f>
        <v>ABOVE</v>
      </c>
      <c r="Q3013" s="7">
        <v>0.32520325203252032</v>
      </c>
    </row>
    <row r="3014" spans="1:17" x14ac:dyDescent="0.3">
      <c r="A3014">
        <v>48</v>
      </c>
      <c r="B3014" s="10" t="s">
        <v>97</v>
      </c>
      <c r="C3014" s="10" t="s">
        <v>127</v>
      </c>
      <c r="D3014" s="10">
        <v>19.5</v>
      </c>
      <c r="E3014" s="10">
        <v>545</v>
      </c>
      <c r="F3014" s="10">
        <v>546</v>
      </c>
      <c r="G3014" s="10">
        <v>653</v>
      </c>
      <c r="H3014" s="10">
        <v>818</v>
      </c>
      <c r="I3014" s="10">
        <v>992</v>
      </c>
      <c r="J3014" s="10"/>
      <c r="K3014">
        <f t="shared" si="282"/>
        <v>-402</v>
      </c>
      <c r="L3014">
        <f t="shared" si="283"/>
        <v>-433</v>
      </c>
      <c r="M3014">
        <f t="shared" si="284"/>
        <v>-470</v>
      </c>
      <c r="N3014">
        <f t="shared" si="285"/>
        <v>-491</v>
      </c>
      <c r="O3014">
        <f t="shared" si="286"/>
        <v>-636</v>
      </c>
      <c r="P3014" s="1" t="str">
        <f t="shared" si="287"/>
        <v>ABOVE</v>
      </c>
      <c r="Q3014" s="7">
        <v>0.58536585365853644</v>
      </c>
    </row>
    <row r="3015" spans="1:17" x14ac:dyDescent="0.3">
      <c r="A3015">
        <v>48</v>
      </c>
      <c r="B3015" s="10" t="s">
        <v>97</v>
      </c>
      <c r="C3015" s="10" t="s">
        <v>12</v>
      </c>
      <c r="D3015" s="10">
        <v>19.7</v>
      </c>
      <c r="E3015" s="10">
        <v>453</v>
      </c>
      <c r="F3015" s="10">
        <v>513</v>
      </c>
      <c r="G3015" s="10">
        <v>643</v>
      </c>
      <c r="H3015" s="10">
        <v>901</v>
      </c>
      <c r="I3015" s="10">
        <v>1015</v>
      </c>
      <c r="J3015" s="10"/>
      <c r="K3015">
        <f t="shared" si="282"/>
        <v>-494</v>
      </c>
      <c r="L3015">
        <f t="shared" si="283"/>
        <v>-466</v>
      </c>
      <c r="M3015">
        <f t="shared" si="284"/>
        <v>-480</v>
      </c>
      <c r="N3015">
        <f t="shared" si="285"/>
        <v>-408</v>
      </c>
      <c r="O3015">
        <f t="shared" si="286"/>
        <v>-613</v>
      </c>
      <c r="P3015" s="1" t="str">
        <f t="shared" si="287"/>
        <v>ABOVE</v>
      </c>
      <c r="Q3015" s="7">
        <v>0.60162601626016243</v>
      </c>
    </row>
    <row r="3016" spans="1:17" x14ac:dyDescent="0.3">
      <c r="A3016">
        <v>48</v>
      </c>
      <c r="B3016" s="10" t="s">
        <v>97</v>
      </c>
      <c r="C3016" s="10" t="s">
        <v>126</v>
      </c>
      <c r="D3016" s="10">
        <v>21.9</v>
      </c>
      <c r="E3016" s="10">
        <v>453</v>
      </c>
      <c r="F3016" s="10">
        <v>481</v>
      </c>
      <c r="G3016" s="10">
        <v>625</v>
      </c>
      <c r="H3016" s="10">
        <v>783</v>
      </c>
      <c r="I3016" s="10">
        <v>914</v>
      </c>
      <c r="J3016" s="10"/>
      <c r="K3016">
        <f t="shared" si="282"/>
        <v>-494</v>
      </c>
      <c r="L3016">
        <f t="shared" si="283"/>
        <v>-498</v>
      </c>
      <c r="M3016">
        <f t="shared" si="284"/>
        <v>-498</v>
      </c>
      <c r="N3016">
        <f t="shared" si="285"/>
        <v>-526</v>
      </c>
      <c r="O3016">
        <f t="shared" si="286"/>
        <v>-714</v>
      </c>
      <c r="P3016" s="1" t="str">
        <f t="shared" si="287"/>
        <v>ABOVE</v>
      </c>
      <c r="Q3016" s="7">
        <v>0.78048780487804859</v>
      </c>
    </row>
    <row r="3017" spans="1:17" x14ac:dyDescent="0.3">
      <c r="A3017">
        <v>48</v>
      </c>
      <c r="B3017" s="10" t="s">
        <v>97</v>
      </c>
      <c r="C3017" s="10" t="s">
        <v>125</v>
      </c>
      <c r="D3017" s="10">
        <v>33.799999999999997</v>
      </c>
      <c r="E3017" s="10">
        <v>521</v>
      </c>
      <c r="F3017" s="10">
        <v>545</v>
      </c>
      <c r="G3017" s="10">
        <v>624</v>
      </c>
      <c r="H3017" s="10">
        <v>782</v>
      </c>
      <c r="I3017" s="10">
        <v>918</v>
      </c>
      <c r="J3017" s="10"/>
      <c r="K3017">
        <f t="shared" si="282"/>
        <v>-426</v>
      </c>
      <c r="L3017">
        <f t="shared" si="283"/>
        <v>-434</v>
      </c>
      <c r="M3017">
        <f t="shared" si="284"/>
        <v>-499</v>
      </c>
      <c r="N3017">
        <f t="shared" si="285"/>
        <v>-527</v>
      </c>
      <c r="O3017">
        <f t="shared" si="286"/>
        <v>-710</v>
      </c>
      <c r="P3017" s="1" t="str">
        <f t="shared" si="287"/>
        <v>ABOVE</v>
      </c>
      <c r="Q3017" s="7">
        <v>1.7479674796747964</v>
      </c>
    </row>
    <row r="3018" spans="1:17" x14ac:dyDescent="0.3">
      <c r="A3018">
        <v>48</v>
      </c>
      <c r="B3018" s="10" t="s">
        <v>97</v>
      </c>
      <c r="C3018" s="10" t="s">
        <v>124</v>
      </c>
      <c r="D3018" s="10">
        <v>14.6</v>
      </c>
      <c r="E3018" s="10">
        <v>575</v>
      </c>
      <c r="F3018" s="10">
        <v>578</v>
      </c>
      <c r="G3018" s="10">
        <v>765</v>
      </c>
      <c r="H3018" s="10">
        <v>958</v>
      </c>
      <c r="I3018" s="10">
        <v>1275</v>
      </c>
      <c r="J3018" s="10"/>
      <c r="K3018">
        <f t="shared" si="282"/>
        <v>-372</v>
      </c>
      <c r="L3018">
        <f t="shared" si="283"/>
        <v>-401</v>
      </c>
      <c r="M3018">
        <f t="shared" si="284"/>
        <v>-358</v>
      </c>
      <c r="N3018">
        <f t="shared" si="285"/>
        <v>-351</v>
      </c>
      <c r="O3018">
        <f t="shared" si="286"/>
        <v>-353</v>
      </c>
      <c r="P3018" s="1" t="str">
        <f t="shared" si="287"/>
        <v>ABOVE</v>
      </c>
      <c r="Q3018" s="7">
        <v>0.18699186991869909</v>
      </c>
    </row>
    <row r="3019" spans="1:17" x14ac:dyDescent="0.3">
      <c r="A3019">
        <v>48</v>
      </c>
      <c r="B3019" s="10" t="s">
        <v>97</v>
      </c>
      <c r="C3019" s="10" t="s">
        <v>123</v>
      </c>
      <c r="D3019" s="10">
        <v>13.7</v>
      </c>
      <c r="E3019" s="10">
        <v>548</v>
      </c>
      <c r="F3019" s="10">
        <v>552</v>
      </c>
      <c r="G3019" s="10">
        <v>702</v>
      </c>
      <c r="H3019" s="10">
        <v>900</v>
      </c>
      <c r="I3019" s="10">
        <v>1092</v>
      </c>
      <c r="J3019" s="10"/>
      <c r="K3019">
        <f t="shared" si="282"/>
        <v>-399</v>
      </c>
      <c r="L3019">
        <f t="shared" si="283"/>
        <v>-427</v>
      </c>
      <c r="M3019">
        <f t="shared" si="284"/>
        <v>-421</v>
      </c>
      <c r="N3019">
        <f t="shared" si="285"/>
        <v>-409</v>
      </c>
      <c r="O3019">
        <f t="shared" si="286"/>
        <v>-536</v>
      </c>
      <c r="P3019" s="1" t="str">
        <f t="shared" si="287"/>
        <v>ABOVE</v>
      </c>
      <c r="Q3019" s="7">
        <v>0.113821138211382</v>
      </c>
    </row>
    <row r="3020" spans="1:17" x14ac:dyDescent="0.3">
      <c r="A3020">
        <v>48</v>
      </c>
      <c r="B3020" s="10" t="s">
        <v>97</v>
      </c>
      <c r="C3020" s="10" t="s">
        <v>122</v>
      </c>
      <c r="D3020" s="10">
        <v>15.5</v>
      </c>
      <c r="E3020" s="10">
        <v>521</v>
      </c>
      <c r="F3020" s="10">
        <v>539</v>
      </c>
      <c r="G3020" s="10">
        <v>624</v>
      </c>
      <c r="H3020" s="10">
        <v>902</v>
      </c>
      <c r="I3020" s="10">
        <v>940</v>
      </c>
      <c r="J3020" s="10"/>
      <c r="K3020">
        <f t="shared" si="282"/>
        <v>-426</v>
      </c>
      <c r="L3020">
        <f t="shared" si="283"/>
        <v>-440</v>
      </c>
      <c r="M3020">
        <f t="shared" si="284"/>
        <v>-499</v>
      </c>
      <c r="N3020">
        <f t="shared" si="285"/>
        <v>-407</v>
      </c>
      <c r="O3020">
        <f t="shared" si="286"/>
        <v>-688</v>
      </c>
      <c r="P3020" s="1" t="str">
        <f t="shared" si="287"/>
        <v>ABOVE</v>
      </c>
      <c r="Q3020" s="7">
        <v>0.26016260162601618</v>
      </c>
    </row>
    <row r="3021" spans="1:17" x14ac:dyDescent="0.3">
      <c r="A3021">
        <v>48</v>
      </c>
      <c r="B3021" s="10" t="s">
        <v>97</v>
      </c>
      <c r="C3021" s="10" t="s">
        <v>121</v>
      </c>
      <c r="D3021" s="10">
        <v>18.7</v>
      </c>
      <c r="E3021" s="10">
        <v>457</v>
      </c>
      <c r="F3021" s="10">
        <v>498</v>
      </c>
      <c r="G3021" s="10">
        <v>624</v>
      </c>
      <c r="H3021" s="10">
        <v>808</v>
      </c>
      <c r="I3021" s="10">
        <v>987</v>
      </c>
      <c r="J3021" s="10"/>
      <c r="K3021">
        <f t="shared" si="282"/>
        <v>-490</v>
      </c>
      <c r="L3021">
        <f t="shared" si="283"/>
        <v>-481</v>
      </c>
      <c r="M3021">
        <f t="shared" si="284"/>
        <v>-499</v>
      </c>
      <c r="N3021">
        <f t="shared" si="285"/>
        <v>-501</v>
      </c>
      <c r="O3021">
        <f t="shared" si="286"/>
        <v>-641</v>
      </c>
      <c r="P3021" s="1" t="str">
        <f t="shared" si="287"/>
        <v>ABOVE</v>
      </c>
      <c r="Q3021" s="7">
        <v>0.52032520325203235</v>
      </c>
    </row>
    <row r="3022" spans="1:17" x14ac:dyDescent="0.3">
      <c r="A3022">
        <v>48</v>
      </c>
      <c r="B3022" s="10" t="s">
        <v>97</v>
      </c>
      <c r="C3022" s="10" t="s">
        <v>120</v>
      </c>
      <c r="D3022" s="10">
        <v>12.5</v>
      </c>
      <c r="E3022" s="10">
        <v>513</v>
      </c>
      <c r="F3022" s="10">
        <v>593</v>
      </c>
      <c r="G3022" s="10">
        <v>700</v>
      </c>
      <c r="H3022" s="10">
        <v>948</v>
      </c>
      <c r="I3022" s="10">
        <v>1180</v>
      </c>
      <c r="J3022" s="10"/>
      <c r="K3022">
        <f t="shared" si="282"/>
        <v>-434</v>
      </c>
      <c r="L3022">
        <f t="shared" si="283"/>
        <v>-386</v>
      </c>
      <c r="M3022">
        <f t="shared" si="284"/>
        <v>-423</v>
      </c>
      <c r="N3022">
        <f t="shared" si="285"/>
        <v>-361</v>
      </c>
      <c r="O3022">
        <f t="shared" si="286"/>
        <v>-448</v>
      </c>
      <c r="P3022" s="1" t="str">
        <f t="shared" si="287"/>
        <v>ABOVE</v>
      </c>
      <c r="Q3022" s="7">
        <v>1.6260162601625959E-2</v>
      </c>
    </row>
    <row r="3023" spans="1:17" x14ac:dyDescent="0.3">
      <c r="A3023">
        <v>48</v>
      </c>
      <c r="B3023" s="10" t="s">
        <v>97</v>
      </c>
      <c r="C3023" s="10" t="s">
        <v>119</v>
      </c>
      <c r="D3023" s="10">
        <v>27.3</v>
      </c>
      <c r="E3023" s="10">
        <v>501</v>
      </c>
      <c r="F3023" s="10">
        <v>504</v>
      </c>
      <c r="G3023" s="10">
        <v>667</v>
      </c>
      <c r="H3023" s="10">
        <v>836</v>
      </c>
      <c r="I3023" s="10">
        <v>902</v>
      </c>
      <c r="J3023" s="10"/>
      <c r="K3023">
        <f t="shared" si="282"/>
        <v>-446</v>
      </c>
      <c r="L3023">
        <f t="shared" si="283"/>
        <v>-475</v>
      </c>
      <c r="M3023">
        <f t="shared" si="284"/>
        <v>-456</v>
      </c>
      <c r="N3023">
        <f t="shared" si="285"/>
        <v>-473</v>
      </c>
      <c r="O3023">
        <f t="shared" si="286"/>
        <v>-726</v>
      </c>
      <c r="P3023" s="1" t="str">
        <f t="shared" si="287"/>
        <v>ABOVE</v>
      </c>
      <c r="Q3023" s="7">
        <v>1.2195121951219512</v>
      </c>
    </row>
    <row r="3024" spans="1:17" x14ac:dyDescent="0.3">
      <c r="A3024">
        <v>48</v>
      </c>
      <c r="B3024" s="10" t="s">
        <v>97</v>
      </c>
      <c r="C3024" s="10" t="s">
        <v>118</v>
      </c>
      <c r="D3024" s="10">
        <v>19.100000000000001</v>
      </c>
      <c r="E3024" s="10">
        <v>670</v>
      </c>
      <c r="F3024" s="10">
        <v>678</v>
      </c>
      <c r="G3024" s="10">
        <v>787</v>
      </c>
      <c r="H3024" s="10">
        <v>1045</v>
      </c>
      <c r="I3024" s="10">
        <v>1066</v>
      </c>
      <c r="J3024" s="10"/>
      <c r="K3024">
        <f t="shared" si="282"/>
        <v>-277</v>
      </c>
      <c r="L3024">
        <f t="shared" si="283"/>
        <v>-301</v>
      </c>
      <c r="M3024">
        <f t="shared" si="284"/>
        <v>-336</v>
      </c>
      <c r="N3024">
        <f t="shared" si="285"/>
        <v>-264</v>
      </c>
      <c r="O3024">
        <f t="shared" si="286"/>
        <v>-562</v>
      </c>
      <c r="P3024" s="1" t="str">
        <f t="shared" si="287"/>
        <v>ABOVE</v>
      </c>
      <c r="Q3024" s="7">
        <v>0.55284552845528456</v>
      </c>
    </row>
    <row r="3025" spans="1:17" x14ac:dyDescent="0.3">
      <c r="A3025">
        <v>48</v>
      </c>
      <c r="B3025" s="10" t="s">
        <v>97</v>
      </c>
      <c r="C3025" s="10" t="s">
        <v>55</v>
      </c>
      <c r="D3025" s="10">
        <v>15.7</v>
      </c>
      <c r="E3025" s="10">
        <v>513</v>
      </c>
      <c r="F3025" s="10">
        <v>516</v>
      </c>
      <c r="G3025" s="10">
        <v>624</v>
      </c>
      <c r="H3025" s="10">
        <v>782</v>
      </c>
      <c r="I3025" s="10">
        <v>843</v>
      </c>
      <c r="J3025" s="10"/>
      <c r="K3025">
        <f t="shared" si="282"/>
        <v>-434</v>
      </c>
      <c r="L3025">
        <f t="shared" si="283"/>
        <v>-463</v>
      </c>
      <c r="M3025">
        <f t="shared" si="284"/>
        <v>-499</v>
      </c>
      <c r="N3025">
        <f t="shared" si="285"/>
        <v>-527</v>
      </c>
      <c r="O3025">
        <f t="shared" si="286"/>
        <v>-785</v>
      </c>
      <c r="P3025" s="1" t="str">
        <f t="shared" si="287"/>
        <v>ABOVE</v>
      </c>
      <c r="Q3025" s="7">
        <v>0.27642276422764217</v>
      </c>
    </row>
    <row r="3026" spans="1:17" x14ac:dyDescent="0.3">
      <c r="A3026">
        <v>48</v>
      </c>
      <c r="B3026" s="10" t="s">
        <v>97</v>
      </c>
      <c r="C3026" s="10" t="s">
        <v>117</v>
      </c>
      <c r="D3026" s="10">
        <v>10.5</v>
      </c>
      <c r="E3026" s="10">
        <v>596</v>
      </c>
      <c r="F3026" s="10">
        <v>624</v>
      </c>
      <c r="G3026" s="10">
        <v>714</v>
      </c>
      <c r="H3026" s="10">
        <v>962</v>
      </c>
      <c r="I3026" s="10">
        <v>965</v>
      </c>
      <c r="J3026" s="10"/>
      <c r="K3026">
        <f t="shared" si="282"/>
        <v>-351</v>
      </c>
      <c r="L3026">
        <f t="shared" si="283"/>
        <v>-355</v>
      </c>
      <c r="M3026">
        <f t="shared" si="284"/>
        <v>-409</v>
      </c>
      <c r="N3026">
        <f t="shared" si="285"/>
        <v>-347</v>
      </c>
      <c r="O3026">
        <f t="shared" si="286"/>
        <v>-663</v>
      </c>
      <c r="P3026" s="1" t="str">
        <f t="shared" si="287"/>
        <v>BELOW</v>
      </c>
      <c r="Q3026" s="7">
        <v>-0.14634146341463419</v>
      </c>
    </row>
    <row r="3027" spans="1:17" x14ac:dyDescent="0.3">
      <c r="A3027">
        <v>48</v>
      </c>
      <c r="B3027" s="10" t="s">
        <v>97</v>
      </c>
      <c r="C3027" s="10" t="s">
        <v>116</v>
      </c>
      <c r="D3027" s="10">
        <v>18.8</v>
      </c>
      <c r="E3027" s="10">
        <v>513</v>
      </c>
      <c r="F3027" s="10">
        <v>516</v>
      </c>
      <c r="G3027" s="10">
        <v>624</v>
      </c>
      <c r="H3027" s="10">
        <v>816</v>
      </c>
      <c r="I3027" s="10">
        <v>894</v>
      </c>
      <c r="J3027" s="10"/>
      <c r="K3027">
        <f t="shared" si="282"/>
        <v>-434</v>
      </c>
      <c r="L3027">
        <f t="shared" si="283"/>
        <v>-463</v>
      </c>
      <c r="M3027">
        <f t="shared" si="284"/>
        <v>-499</v>
      </c>
      <c r="N3027">
        <f t="shared" si="285"/>
        <v>-493</v>
      </c>
      <c r="O3027">
        <f t="shared" si="286"/>
        <v>-734</v>
      </c>
      <c r="P3027" s="1" t="str">
        <f t="shared" si="287"/>
        <v>ABOVE</v>
      </c>
      <c r="Q3027" s="7">
        <v>0.52845528455284552</v>
      </c>
    </row>
    <row r="3028" spans="1:17" x14ac:dyDescent="0.3">
      <c r="A3028">
        <v>48</v>
      </c>
      <c r="B3028" s="10" t="s">
        <v>97</v>
      </c>
      <c r="C3028" s="10" t="s">
        <v>115</v>
      </c>
      <c r="D3028" s="10">
        <v>14.1</v>
      </c>
      <c r="E3028" s="10">
        <v>548</v>
      </c>
      <c r="F3028" s="10">
        <v>552</v>
      </c>
      <c r="G3028" s="10">
        <v>702</v>
      </c>
      <c r="H3028" s="10">
        <v>900</v>
      </c>
      <c r="I3028" s="10">
        <v>1092</v>
      </c>
      <c r="J3028" s="10"/>
      <c r="K3028">
        <f t="shared" si="282"/>
        <v>-399</v>
      </c>
      <c r="L3028">
        <f t="shared" si="283"/>
        <v>-427</v>
      </c>
      <c r="M3028">
        <f t="shared" si="284"/>
        <v>-421</v>
      </c>
      <c r="N3028">
        <f t="shared" si="285"/>
        <v>-409</v>
      </c>
      <c r="O3028">
        <f t="shared" si="286"/>
        <v>-536</v>
      </c>
      <c r="P3028" s="1" t="str">
        <f t="shared" si="287"/>
        <v>ABOVE</v>
      </c>
      <c r="Q3028" s="7">
        <v>0.14634146341463405</v>
      </c>
    </row>
    <row r="3029" spans="1:17" x14ac:dyDescent="0.3">
      <c r="A3029">
        <v>48</v>
      </c>
      <c r="B3029" s="10" t="s">
        <v>97</v>
      </c>
      <c r="C3029" s="10" t="s">
        <v>114</v>
      </c>
      <c r="D3029" s="10">
        <v>13.5</v>
      </c>
      <c r="E3029" s="10">
        <v>499</v>
      </c>
      <c r="F3029" s="10">
        <v>502</v>
      </c>
      <c r="G3029" s="10">
        <v>624</v>
      </c>
      <c r="H3029" s="10">
        <v>902</v>
      </c>
      <c r="I3029" s="10">
        <v>1096</v>
      </c>
      <c r="J3029" s="10"/>
      <c r="K3029">
        <f t="shared" si="282"/>
        <v>-448</v>
      </c>
      <c r="L3029">
        <f t="shared" si="283"/>
        <v>-477</v>
      </c>
      <c r="M3029">
        <f t="shared" si="284"/>
        <v>-499</v>
      </c>
      <c r="N3029">
        <f t="shared" si="285"/>
        <v>-407</v>
      </c>
      <c r="O3029">
        <f t="shared" si="286"/>
        <v>-532</v>
      </c>
      <c r="P3029" s="1" t="str">
        <f t="shared" si="287"/>
        <v>ABOVE</v>
      </c>
      <c r="Q3029" s="7">
        <v>9.7560975609756032E-2</v>
      </c>
    </row>
    <row r="3030" spans="1:17" x14ac:dyDescent="0.3">
      <c r="A3030">
        <v>48</v>
      </c>
      <c r="B3030" s="10" t="s">
        <v>97</v>
      </c>
      <c r="C3030" s="10" t="s">
        <v>113</v>
      </c>
      <c r="D3030" s="10">
        <v>13</v>
      </c>
      <c r="E3030" s="10">
        <v>552</v>
      </c>
      <c r="F3030" s="10">
        <v>556</v>
      </c>
      <c r="G3030" s="10">
        <v>672</v>
      </c>
      <c r="H3030" s="10">
        <v>842</v>
      </c>
      <c r="I3030" s="10">
        <v>963</v>
      </c>
      <c r="J3030" s="10"/>
      <c r="K3030">
        <f t="shared" si="282"/>
        <v>-395</v>
      </c>
      <c r="L3030">
        <f t="shared" si="283"/>
        <v>-423</v>
      </c>
      <c r="M3030">
        <f t="shared" si="284"/>
        <v>-451</v>
      </c>
      <c r="N3030">
        <f t="shared" si="285"/>
        <v>-467</v>
      </c>
      <c r="O3030">
        <f t="shared" si="286"/>
        <v>-665</v>
      </c>
      <c r="P3030" s="1" t="str">
        <f t="shared" si="287"/>
        <v>ABOVE</v>
      </c>
      <c r="Q3030" s="7">
        <v>5.6910569105690999E-2</v>
      </c>
    </row>
    <row r="3031" spans="1:17" x14ac:dyDescent="0.3">
      <c r="A3031">
        <v>48</v>
      </c>
      <c r="B3031" s="10" t="s">
        <v>97</v>
      </c>
      <c r="C3031" s="10" t="s">
        <v>112</v>
      </c>
      <c r="D3031" s="10">
        <v>16.100000000000001</v>
      </c>
      <c r="E3031" s="10">
        <v>469</v>
      </c>
      <c r="F3031" s="10">
        <v>472</v>
      </c>
      <c r="G3031" s="10">
        <v>625</v>
      </c>
      <c r="H3031" s="10">
        <v>873</v>
      </c>
      <c r="I3031" s="10">
        <v>881</v>
      </c>
      <c r="J3031" s="10"/>
      <c r="K3031">
        <f t="shared" si="282"/>
        <v>-478</v>
      </c>
      <c r="L3031">
        <f t="shared" si="283"/>
        <v>-507</v>
      </c>
      <c r="M3031">
        <f t="shared" si="284"/>
        <v>-498</v>
      </c>
      <c r="N3031">
        <f t="shared" si="285"/>
        <v>-436</v>
      </c>
      <c r="O3031">
        <f t="shared" si="286"/>
        <v>-747</v>
      </c>
      <c r="P3031" s="1" t="str">
        <f t="shared" si="287"/>
        <v>ABOVE</v>
      </c>
      <c r="Q3031" s="7">
        <v>0.30894308943089432</v>
      </c>
    </row>
    <row r="3032" spans="1:17" x14ac:dyDescent="0.3">
      <c r="A3032">
        <v>48</v>
      </c>
      <c r="B3032" s="10" t="s">
        <v>97</v>
      </c>
      <c r="C3032" s="10" t="s">
        <v>111</v>
      </c>
      <c r="D3032" s="10">
        <v>14.3</v>
      </c>
      <c r="E3032" s="10">
        <v>670</v>
      </c>
      <c r="F3032" s="10">
        <v>678</v>
      </c>
      <c r="G3032" s="10">
        <v>787</v>
      </c>
      <c r="H3032" s="10">
        <v>1045</v>
      </c>
      <c r="I3032" s="10">
        <v>1066</v>
      </c>
      <c r="J3032" s="10"/>
      <c r="K3032">
        <f t="shared" si="282"/>
        <v>-277</v>
      </c>
      <c r="L3032">
        <f t="shared" si="283"/>
        <v>-301</v>
      </c>
      <c r="M3032">
        <f t="shared" si="284"/>
        <v>-336</v>
      </c>
      <c r="N3032">
        <f t="shared" si="285"/>
        <v>-264</v>
      </c>
      <c r="O3032">
        <f t="shared" si="286"/>
        <v>-562</v>
      </c>
      <c r="P3032" s="1" t="str">
        <f t="shared" si="287"/>
        <v>ABOVE</v>
      </c>
      <c r="Q3032" s="7">
        <v>0.16260162601626016</v>
      </c>
    </row>
    <row r="3033" spans="1:17" x14ac:dyDescent="0.3">
      <c r="A3033">
        <v>48</v>
      </c>
      <c r="B3033" s="10" t="s">
        <v>97</v>
      </c>
      <c r="C3033" s="10" t="s">
        <v>110</v>
      </c>
      <c r="D3033" s="10">
        <v>8.9</v>
      </c>
      <c r="E3033" s="10">
        <v>600</v>
      </c>
      <c r="F3033" s="10">
        <v>644</v>
      </c>
      <c r="G3033" s="10">
        <v>852</v>
      </c>
      <c r="H3033" s="10">
        <v>1104</v>
      </c>
      <c r="I3033" s="10">
        <v>1263</v>
      </c>
      <c r="J3033" s="10"/>
      <c r="K3033">
        <f t="shared" si="282"/>
        <v>-347</v>
      </c>
      <c r="L3033">
        <f t="shared" si="283"/>
        <v>-335</v>
      </c>
      <c r="M3033">
        <f t="shared" si="284"/>
        <v>-271</v>
      </c>
      <c r="N3033">
        <f t="shared" si="285"/>
        <v>-205</v>
      </c>
      <c r="O3033">
        <f t="shared" si="286"/>
        <v>-365</v>
      </c>
      <c r="P3033" s="1" t="str">
        <f t="shared" si="287"/>
        <v>BELOW</v>
      </c>
      <c r="Q3033" s="7">
        <v>-0.27642276422764228</v>
      </c>
    </row>
    <row r="3034" spans="1:17" x14ac:dyDescent="0.3">
      <c r="A3034">
        <v>48</v>
      </c>
      <c r="B3034" s="10" t="s">
        <v>97</v>
      </c>
      <c r="C3034" s="10" t="s">
        <v>109</v>
      </c>
      <c r="D3034" s="10">
        <v>17.399999999999999</v>
      </c>
      <c r="E3034" s="10">
        <v>633</v>
      </c>
      <c r="F3034" s="10">
        <v>650</v>
      </c>
      <c r="G3034" s="10">
        <v>744</v>
      </c>
      <c r="H3034" s="10">
        <v>932</v>
      </c>
      <c r="I3034" s="10">
        <v>1174</v>
      </c>
      <c r="J3034" s="10"/>
      <c r="K3034">
        <f t="shared" si="282"/>
        <v>-314</v>
      </c>
      <c r="L3034">
        <f t="shared" si="283"/>
        <v>-329</v>
      </c>
      <c r="M3034">
        <f t="shared" si="284"/>
        <v>-379</v>
      </c>
      <c r="N3034">
        <f t="shared" si="285"/>
        <v>-377</v>
      </c>
      <c r="O3034">
        <f t="shared" si="286"/>
        <v>-454</v>
      </c>
      <c r="P3034" s="1" t="str">
        <f t="shared" si="287"/>
        <v>ABOVE</v>
      </c>
      <c r="Q3034" s="7">
        <v>0.41463414634146323</v>
      </c>
    </row>
    <row r="3035" spans="1:17" x14ac:dyDescent="0.3">
      <c r="A3035">
        <v>48</v>
      </c>
      <c r="B3035" s="10" t="s">
        <v>97</v>
      </c>
      <c r="C3035" s="10" t="s">
        <v>108</v>
      </c>
      <c r="D3035" s="10">
        <v>16.8</v>
      </c>
      <c r="E3035" s="10">
        <v>506</v>
      </c>
      <c r="F3035" s="10">
        <v>556</v>
      </c>
      <c r="G3035" s="10">
        <v>637</v>
      </c>
      <c r="H3035" s="10">
        <v>798</v>
      </c>
      <c r="I3035" s="10">
        <v>882</v>
      </c>
      <c r="J3035" s="10"/>
      <c r="K3035">
        <f t="shared" si="282"/>
        <v>-441</v>
      </c>
      <c r="L3035">
        <f t="shared" si="283"/>
        <v>-423</v>
      </c>
      <c r="M3035">
        <f t="shared" si="284"/>
        <v>-486</v>
      </c>
      <c r="N3035">
        <f t="shared" si="285"/>
        <v>-511</v>
      </c>
      <c r="O3035">
        <f t="shared" si="286"/>
        <v>-746</v>
      </c>
      <c r="P3035" s="1" t="str">
        <f t="shared" si="287"/>
        <v>ABOVE</v>
      </c>
      <c r="Q3035" s="7">
        <v>0.36585365853658536</v>
      </c>
    </row>
    <row r="3036" spans="1:17" x14ac:dyDescent="0.3">
      <c r="A3036">
        <v>48</v>
      </c>
      <c r="B3036" s="10" t="s">
        <v>97</v>
      </c>
      <c r="C3036" s="10" t="s">
        <v>107</v>
      </c>
      <c r="D3036" s="10">
        <v>17.899999999999999</v>
      </c>
      <c r="E3036" s="10">
        <v>521</v>
      </c>
      <c r="F3036" s="10">
        <v>545</v>
      </c>
      <c r="G3036" s="10">
        <v>624</v>
      </c>
      <c r="H3036" s="10">
        <v>822</v>
      </c>
      <c r="I3036" s="10">
        <v>968</v>
      </c>
      <c r="J3036" s="10"/>
      <c r="K3036">
        <f t="shared" si="282"/>
        <v>-426</v>
      </c>
      <c r="L3036">
        <f t="shared" si="283"/>
        <v>-434</v>
      </c>
      <c r="M3036">
        <f t="shared" si="284"/>
        <v>-499</v>
      </c>
      <c r="N3036">
        <f t="shared" si="285"/>
        <v>-487</v>
      </c>
      <c r="O3036">
        <f t="shared" si="286"/>
        <v>-660</v>
      </c>
      <c r="P3036" s="1" t="str">
        <f t="shared" si="287"/>
        <v>ABOVE</v>
      </c>
      <c r="Q3036" s="7">
        <v>0.45528455284552827</v>
      </c>
    </row>
    <row r="3037" spans="1:17" x14ac:dyDescent="0.3">
      <c r="A3037">
        <v>48</v>
      </c>
      <c r="B3037" s="10" t="s">
        <v>97</v>
      </c>
      <c r="C3037" s="10" t="s">
        <v>106</v>
      </c>
      <c r="D3037" s="10">
        <v>19.399999999999999</v>
      </c>
      <c r="E3037" s="10">
        <v>521</v>
      </c>
      <c r="F3037" s="10">
        <v>523</v>
      </c>
      <c r="G3037" s="10">
        <v>624</v>
      </c>
      <c r="H3037" s="10">
        <v>856</v>
      </c>
      <c r="I3037" s="10">
        <v>923</v>
      </c>
      <c r="J3037" s="10"/>
      <c r="K3037">
        <f t="shared" si="282"/>
        <v>-426</v>
      </c>
      <c r="L3037">
        <f t="shared" si="283"/>
        <v>-456</v>
      </c>
      <c r="M3037">
        <f t="shared" si="284"/>
        <v>-499</v>
      </c>
      <c r="N3037">
        <f t="shared" si="285"/>
        <v>-453</v>
      </c>
      <c r="O3037">
        <f t="shared" si="286"/>
        <v>-705</v>
      </c>
      <c r="P3037" s="1" t="str">
        <f t="shared" si="287"/>
        <v>ABOVE</v>
      </c>
      <c r="Q3037" s="7">
        <v>0.57723577235772339</v>
      </c>
    </row>
    <row r="3038" spans="1:17" x14ac:dyDescent="0.3">
      <c r="A3038">
        <v>48</v>
      </c>
      <c r="B3038" s="10" t="s">
        <v>97</v>
      </c>
      <c r="C3038" s="10" t="s">
        <v>105</v>
      </c>
      <c r="D3038" s="10">
        <v>23.5</v>
      </c>
      <c r="E3038" s="10">
        <v>486</v>
      </c>
      <c r="F3038" s="10">
        <v>503</v>
      </c>
      <c r="G3038" s="10">
        <v>624</v>
      </c>
      <c r="H3038" s="10">
        <v>894</v>
      </c>
      <c r="I3038" s="10">
        <v>1096</v>
      </c>
      <c r="J3038" s="10"/>
      <c r="K3038">
        <f t="shared" si="282"/>
        <v>-461</v>
      </c>
      <c r="L3038">
        <f t="shared" si="283"/>
        <v>-476</v>
      </c>
      <c r="M3038">
        <f t="shared" si="284"/>
        <v>-499</v>
      </c>
      <c r="N3038">
        <f t="shared" si="285"/>
        <v>-415</v>
      </c>
      <c r="O3038">
        <f t="shared" si="286"/>
        <v>-532</v>
      </c>
      <c r="P3038" s="1" t="str">
        <f t="shared" si="287"/>
        <v>ABOVE</v>
      </c>
      <c r="Q3038" s="7">
        <v>0.91056910569105676</v>
      </c>
    </row>
    <row r="3039" spans="1:17" x14ac:dyDescent="0.3">
      <c r="A3039">
        <v>48</v>
      </c>
      <c r="B3039" s="10" t="s">
        <v>97</v>
      </c>
      <c r="C3039" s="10" t="s">
        <v>36</v>
      </c>
      <c r="D3039" s="10">
        <v>16.7</v>
      </c>
      <c r="E3039" s="10">
        <v>521</v>
      </c>
      <c r="F3039" s="10">
        <v>522</v>
      </c>
      <c r="G3039" s="10">
        <v>624</v>
      </c>
      <c r="H3039" s="10">
        <v>832</v>
      </c>
      <c r="I3039" s="10">
        <v>871</v>
      </c>
      <c r="J3039" s="10"/>
      <c r="K3039">
        <f t="shared" si="282"/>
        <v>-426</v>
      </c>
      <c r="L3039">
        <f t="shared" si="283"/>
        <v>-457</v>
      </c>
      <c r="M3039">
        <f t="shared" si="284"/>
        <v>-499</v>
      </c>
      <c r="N3039">
        <f t="shared" si="285"/>
        <v>-477</v>
      </c>
      <c r="O3039">
        <f t="shared" si="286"/>
        <v>-757</v>
      </c>
      <c r="P3039" s="1" t="str">
        <f t="shared" si="287"/>
        <v>ABOVE</v>
      </c>
      <c r="Q3039" s="7">
        <v>0.35772357723577219</v>
      </c>
    </row>
    <row r="3040" spans="1:17" x14ac:dyDescent="0.3">
      <c r="A3040">
        <v>48</v>
      </c>
      <c r="B3040" s="10" t="s">
        <v>97</v>
      </c>
      <c r="C3040" s="10" t="s">
        <v>104</v>
      </c>
      <c r="D3040" s="10">
        <v>15.3</v>
      </c>
      <c r="E3040" s="10">
        <v>513</v>
      </c>
      <c r="F3040" s="10">
        <v>516</v>
      </c>
      <c r="G3040" s="10">
        <v>624</v>
      </c>
      <c r="H3040" s="10">
        <v>782</v>
      </c>
      <c r="I3040" s="10">
        <v>894</v>
      </c>
      <c r="J3040" s="10"/>
      <c r="K3040">
        <f t="shared" si="282"/>
        <v>-434</v>
      </c>
      <c r="L3040">
        <f t="shared" si="283"/>
        <v>-463</v>
      </c>
      <c r="M3040">
        <f t="shared" si="284"/>
        <v>-499</v>
      </c>
      <c r="N3040">
        <f t="shared" si="285"/>
        <v>-527</v>
      </c>
      <c r="O3040">
        <f t="shared" si="286"/>
        <v>-734</v>
      </c>
      <c r="P3040" s="1" t="str">
        <f t="shared" si="287"/>
        <v>ABOVE</v>
      </c>
      <c r="Q3040" s="7">
        <v>0.24390243902439024</v>
      </c>
    </row>
    <row r="3041" spans="1:17" x14ac:dyDescent="0.3">
      <c r="A3041">
        <v>48</v>
      </c>
      <c r="B3041" s="10" t="s">
        <v>97</v>
      </c>
      <c r="C3041" s="10" t="s">
        <v>103</v>
      </c>
      <c r="D3041" s="10">
        <v>15.4</v>
      </c>
      <c r="E3041" s="10">
        <v>472</v>
      </c>
      <c r="F3041" s="10">
        <v>545</v>
      </c>
      <c r="G3041" s="10">
        <v>624</v>
      </c>
      <c r="H3041" s="10">
        <v>793</v>
      </c>
      <c r="I3041" s="10">
        <v>1096</v>
      </c>
      <c r="J3041" s="10"/>
      <c r="K3041">
        <f t="shared" si="282"/>
        <v>-475</v>
      </c>
      <c r="L3041">
        <f t="shared" si="283"/>
        <v>-434</v>
      </c>
      <c r="M3041">
        <f t="shared" si="284"/>
        <v>-499</v>
      </c>
      <c r="N3041">
        <f t="shared" si="285"/>
        <v>-516</v>
      </c>
      <c r="O3041">
        <f t="shared" si="286"/>
        <v>-532</v>
      </c>
      <c r="P3041" s="1" t="str">
        <f t="shared" si="287"/>
        <v>ABOVE</v>
      </c>
      <c r="Q3041" s="7">
        <v>0.25203252032520324</v>
      </c>
    </row>
    <row r="3042" spans="1:17" x14ac:dyDescent="0.3">
      <c r="A3042">
        <v>48</v>
      </c>
      <c r="B3042" s="10" t="s">
        <v>97</v>
      </c>
      <c r="C3042" s="10" t="s">
        <v>102</v>
      </c>
      <c r="D3042" s="10">
        <v>17.5</v>
      </c>
      <c r="E3042" s="10">
        <v>424</v>
      </c>
      <c r="F3042" s="10">
        <v>510</v>
      </c>
      <c r="G3042" s="10">
        <v>641</v>
      </c>
      <c r="H3042" s="10">
        <v>826</v>
      </c>
      <c r="I3042" s="10">
        <v>1092</v>
      </c>
      <c r="J3042" s="10"/>
      <c r="K3042">
        <f t="shared" si="282"/>
        <v>-523</v>
      </c>
      <c r="L3042">
        <f t="shared" si="283"/>
        <v>-469</v>
      </c>
      <c r="M3042">
        <f t="shared" si="284"/>
        <v>-482</v>
      </c>
      <c r="N3042">
        <f t="shared" si="285"/>
        <v>-483</v>
      </c>
      <c r="O3042">
        <f t="shared" si="286"/>
        <v>-536</v>
      </c>
      <c r="P3042" s="1" t="str">
        <f t="shared" si="287"/>
        <v>ABOVE</v>
      </c>
      <c r="Q3042" s="7">
        <v>0.42276422764227634</v>
      </c>
    </row>
    <row r="3043" spans="1:17" x14ac:dyDescent="0.3">
      <c r="A3043">
        <v>48</v>
      </c>
      <c r="B3043" s="10" t="s">
        <v>97</v>
      </c>
      <c r="C3043" s="10" t="s">
        <v>101</v>
      </c>
      <c r="D3043" s="10">
        <v>19.600000000000001</v>
      </c>
      <c r="E3043" s="10">
        <v>509</v>
      </c>
      <c r="F3043" s="10">
        <v>609</v>
      </c>
      <c r="G3043" s="10">
        <v>734</v>
      </c>
      <c r="H3043" s="10">
        <v>989</v>
      </c>
      <c r="I3043" s="10">
        <v>1178</v>
      </c>
      <c r="J3043" s="10"/>
      <c r="K3043">
        <f t="shared" si="282"/>
        <v>-438</v>
      </c>
      <c r="L3043">
        <f t="shared" si="283"/>
        <v>-370</v>
      </c>
      <c r="M3043">
        <f t="shared" si="284"/>
        <v>-389</v>
      </c>
      <c r="N3043">
        <f t="shared" si="285"/>
        <v>-320</v>
      </c>
      <c r="O3043">
        <f t="shared" si="286"/>
        <v>-450</v>
      </c>
      <c r="P3043" s="1" t="str">
        <f t="shared" si="287"/>
        <v>ABOVE</v>
      </c>
      <c r="Q3043" s="7">
        <v>0.5934959349593496</v>
      </c>
    </row>
    <row r="3044" spans="1:17" x14ac:dyDescent="0.3">
      <c r="A3044">
        <v>48</v>
      </c>
      <c r="B3044" s="10" t="s">
        <v>97</v>
      </c>
      <c r="C3044" s="10" t="s">
        <v>100</v>
      </c>
      <c r="D3044" s="10">
        <v>21.8</v>
      </c>
      <c r="E3044" s="10">
        <v>442</v>
      </c>
      <c r="F3044" s="10">
        <v>499</v>
      </c>
      <c r="G3044" s="10">
        <v>660</v>
      </c>
      <c r="H3044" s="10">
        <v>827</v>
      </c>
      <c r="I3044" s="10">
        <v>946</v>
      </c>
      <c r="J3044" s="10"/>
      <c r="K3044">
        <f t="shared" si="282"/>
        <v>-505</v>
      </c>
      <c r="L3044">
        <f t="shared" si="283"/>
        <v>-480</v>
      </c>
      <c r="M3044">
        <f t="shared" si="284"/>
        <v>-463</v>
      </c>
      <c r="N3044">
        <f t="shared" si="285"/>
        <v>-482</v>
      </c>
      <c r="O3044">
        <f t="shared" si="286"/>
        <v>-682</v>
      </c>
      <c r="P3044" s="1" t="str">
        <f t="shared" si="287"/>
        <v>ABOVE</v>
      </c>
      <c r="Q3044" s="7">
        <v>0.77235772357723576</v>
      </c>
    </row>
    <row r="3045" spans="1:17" x14ac:dyDescent="0.3">
      <c r="A3045">
        <v>48</v>
      </c>
      <c r="B3045" s="10" t="s">
        <v>97</v>
      </c>
      <c r="C3045" s="10" t="s">
        <v>99</v>
      </c>
      <c r="D3045" s="10">
        <v>16.3</v>
      </c>
      <c r="E3045" s="10">
        <v>480</v>
      </c>
      <c r="F3045" s="10">
        <v>506</v>
      </c>
      <c r="G3045" s="10">
        <v>624</v>
      </c>
      <c r="H3045" s="10">
        <v>850</v>
      </c>
      <c r="I3045" s="10">
        <v>1035</v>
      </c>
      <c r="J3045" s="10"/>
      <c r="K3045">
        <f t="shared" si="282"/>
        <v>-467</v>
      </c>
      <c r="L3045">
        <f t="shared" si="283"/>
        <v>-473</v>
      </c>
      <c r="M3045">
        <f t="shared" si="284"/>
        <v>-499</v>
      </c>
      <c r="N3045">
        <f t="shared" si="285"/>
        <v>-459</v>
      </c>
      <c r="O3045">
        <f t="shared" si="286"/>
        <v>-593</v>
      </c>
      <c r="P3045" s="1" t="str">
        <f t="shared" si="287"/>
        <v>ABOVE</v>
      </c>
      <c r="Q3045" s="7">
        <v>0.32520325203252032</v>
      </c>
    </row>
    <row r="3046" spans="1:17" x14ac:dyDescent="0.3">
      <c r="A3046">
        <v>48</v>
      </c>
      <c r="B3046" s="10" t="s">
        <v>97</v>
      </c>
      <c r="C3046" s="10" t="s">
        <v>98</v>
      </c>
      <c r="D3046" s="10">
        <v>17.5</v>
      </c>
      <c r="E3046" s="10">
        <v>547</v>
      </c>
      <c r="F3046" s="10">
        <v>605</v>
      </c>
      <c r="G3046" s="10">
        <v>722</v>
      </c>
      <c r="H3046" s="10">
        <v>994</v>
      </c>
      <c r="I3046" s="10">
        <v>1124</v>
      </c>
      <c r="J3046" s="10"/>
      <c r="K3046">
        <f t="shared" si="282"/>
        <v>-400</v>
      </c>
      <c r="L3046">
        <f t="shared" si="283"/>
        <v>-374</v>
      </c>
      <c r="M3046">
        <f t="shared" si="284"/>
        <v>-401</v>
      </c>
      <c r="N3046">
        <f t="shared" si="285"/>
        <v>-315</v>
      </c>
      <c r="O3046">
        <f t="shared" si="286"/>
        <v>-504</v>
      </c>
      <c r="P3046" s="1" t="str">
        <f t="shared" si="287"/>
        <v>ABOVE</v>
      </c>
      <c r="Q3046" s="7">
        <v>0.42276422764227634</v>
      </c>
    </row>
    <row r="3047" spans="1:17" x14ac:dyDescent="0.3">
      <c r="A3047">
        <v>48</v>
      </c>
      <c r="B3047" s="10" t="s">
        <v>97</v>
      </c>
      <c r="C3047" s="10" t="s">
        <v>24</v>
      </c>
      <c r="D3047" s="10">
        <v>14.1</v>
      </c>
      <c r="E3047" s="10">
        <v>547</v>
      </c>
      <c r="F3047" s="10">
        <v>605</v>
      </c>
      <c r="G3047" s="10">
        <v>722</v>
      </c>
      <c r="H3047" s="10">
        <v>994</v>
      </c>
      <c r="I3047" s="10">
        <v>1124</v>
      </c>
      <c r="J3047" s="10"/>
      <c r="K3047">
        <f t="shared" si="282"/>
        <v>-400</v>
      </c>
      <c r="L3047">
        <f t="shared" si="283"/>
        <v>-374</v>
      </c>
      <c r="M3047">
        <f t="shared" si="284"/>
        <v>-401</v>
      </c>
      <c r="N3047">
        <f t="shared" si="285"/>
        <v>-315</v>
      </c>
      <c r="O3047">
        <f t="shared" si="286"/>
        <v>-504</v>
      </c>
      <c r="P3047" s="1" t="str">
        <f t="shared" si="287"/>
        <v>ABOVE</v>
      </c>
      <c r="Q3047" s="7">
        <v>0.14634146341463405</v>
      </c>
    </row>
    <row r="3048" spans="1:17" x14ac:dyDescent="0.3">
      <c r="A3048">
        <v>48</v>
      </c>
      <c r="B3048" s="10" t="s">
        <v>97</v>
      </c>
      <c r="C3048" s="10" t="s">
        <v>96</v>
      </c>
      <c r="D3048" s="10">
        <v>22.9</v>
      </c>
      <c r="E3048" s="10">
        <v>513</v>
      </c>
      <c r="F3048" s="10">
        <v>516</v>
      </c>
      <c r="G3048" s="10">
        <v>624</v>
      </c>
      <c r="H3048" s="10">
        <v>902</v>
      </c>
      <c r="I3048" s="10">
        <v>998</v>
      </c>
      <c r="J3048" s="10"/>
      <c r="K3048">
        <f t="shared" si="282"/>
        <v>-434</v>
      </c>
      <c r="L3048">
        <f t="shared" si="283"/>
        <v>-463</v>
      </c>
      <c r="M3048">
        <f t="shared" si="284"/>
        <v>-499</v>
      </c>
      <c r="N3048">
        <f t="shared" si="285"/>
        <v>-407</v>
      </c>
      <c r="O3048">
        <f t="shared" si="286"/>
        <v>-630</v>
      </c>
      <c r="P3048" s="1" t="str">
        <f t="shared" si="287"/>
        <v>ABOVE</v>
      </c>
      <c r="Q3048" s="7">
        <v>0.86178861788617867</v>
      </c>
    </row>
    <row r="3049" spans="1:17" x14ac:dyDescent="0.3">
      <c r="A3049">
        <v>49</v>
      </c>
      <c r="B3049" s="10" t="s">
        <v>25</v>
      </c>
      <c r="C3049" s="10" t="s">
        <v>95</v>
      </c>
      <c r="D3049" s="10">
        <v>11.6</v>
      </c>
      <c r="E3049" s="10">
        <v>482</v>
      </c>
      <c r="F3049" s="10">
        <v>534</v>
      </c>
      <c r="G3049" s="10">
        <v>707</v>
      </c>
      <c r="H3049" s="10">
        <v>984</v>
      </c>
      <c r="I3049" s="10">
        <v>1137</v>
      </c>
      <c r="J3049" s="10"/>
      <c r="K3049">
        <f t="shared" si="282"/>
        <v>-465</v>
      </c>
      <c r="L3049">
        <f t="shared" si="283"/>
        <v>-445</v>
      </c>
      <c r="M3049">
        <f t="shared" si="284"/>
        <v>-416</v>
      </c>
      <c r="N3049">
        <f t="shared" si="285"/>
        <v>-325</v>
      </c>
      <c r="O3049">
        <f t="shared" si="286"/>
        <v>-491</v>
      </c>
      <c r="P3049" s="1" t="str">
        <f t="shared" si="287"/>
        <v>BELOW</v>
      </c>
      <c r="Q3049" s="7">
        <v>-5.6910569105691138E-2</v>
      </c>
    </row>
    <row r="3050" spans="1:17" x14ac:dyDescent="0.3">
      <c r="A3050">
        <v>49</v>
      </c>
      <c r="B3050" s="10" t="s">
        <v>25</v>
      </c>
      <c r="C3050" s="10" t="s">
        <v>94</v>
      </c>
      <c r="D3050" s="10">
        <v>17.8</v>
      </c>
      <c r="E3050" s="10">
        <v>526</v>
      </c>
      <c r="F3050" s="10">
        <v>529</v>
      </c>
      <c r="G3050" s="10">
        <v>700</v>
      </c>
      <c r="H3050" s="10">
        <v>877</v>
      </c>
      <c r="I3050" s="10">
        <v>1005</v>
      </c>
      <c r="J3050" s="10"/>
      <c r="K3050">
        <f t="shared" si="282"/>
        <v>-421</v>
      </c>
      <c r="L3050">
        <f t="shared" si="283"/>
        <v>-450</v>
      </c>
      <c r="M3050">
        <f t="shared" si="284"/>
        <v>-423</v>
      </c>
      <c r="N3050">
        <f t="shared" si="285"/>
        <v>-432</v>
      </c>
      <c r="O3050">
        <f t="shared" si="286"/>
        <v>-623</v>
      </c>
      <c r="P3050" s="1" t="str">
        <f t="shared" si="287"/>
        <v>ABOVE</v>
      </c>
      <c r="Q3050" s="7">
        <v>0.44715447154471544</v>
      </c>
    </row>
    <row r="3051" spans="1:17" x14ac:dyDescent="0.3">
      <c r="A3051">
        <v>49</v>
      </c>
      <c r="B3051" s="10" t="s">
        <v>25</v>
      </c>
      <c r="C3051" s="10" t="s">
        <v>93</v>
      </c>
      <c r="D3051" s="10">
        <v>8.9</v>
      </c>
      <c r="E3051" s="10">
        <v>532</v>
      </c>
      <c r="F3051" s="10">
        <v>536</v>
      </c>
      <c r="G3051" s="10">
        <v>709</v>
      </c>
      <c r="H3051" s="10">
        <v>954</v>
      </c>
      <c r="I3051" s="10">
        <v>1020</v>
      </c>
      <c r="J3051" s="10"/>
      <c r="K3051">
        <f t="shared" si="282"/>
        <v>-415</v>
      </c>
      <c r="L3051">
        <f t="shared" si="283"/>
        <v>-443</v>
      </c>
      <c r="M3051">
        <f t="shared" si="284"/>
        <v>-414</v>
      </c>
      <c r="N3051">
        <f t="shared" si="285"/>
        <v>-355</v>
      </c>
      <c r="O3051">
        <f t="shared" si="286"/>
        <v>-608</v>
      </c>
      <c r="P3051" s="1" t="str">
        <f t="shared" si="287"/>
        <v>BELOW</v>
      </c>
      <c r="Q3051" s="7">
        <v>-0.27642276422764228</v>
      </c>
    </row>
    <row r="3052" spans="1:17" x14ac:dyDescent="0.3">
      <c r="A3052">
        <v>49</v>
      </c>
      <c r="B3052" s="10" t="s">
        <v>25</v>
      </c>
      <c r="C3052" s="10" t="s">
        <v>92</v>
      </c>
      <c r="D3052" s="10">
        <v>10.3</v>
      </c>
      <c r="E3052" s="10">
        <v>508</v>
      </c>
      <c r="F3052" s="10">
        <v>562</v>
      </c>
      <c r="G3052" s="10">
        <v>744</v>
      </c>
      <c r="H3052" s="10">
        <v>932</v>
      </c>
      <c r="I3052" s="10">
        <v>1006</v>
      </c>
      <c r="J3052" s="10"/>
      <c r="K3052">
        <f t="shared" si="282"/>
        <v>-439</v>
      </c>
      <c r="L3052">
        <f t="shared" si="283"/>
        <v>-417</v>
      </c>
      <c r="M3052">
        <f t="shared" si="284"/>
        <v>-379</v>
      </c>
      <c r="N3052">
        <f t="shared" si="285"/>
        <v>-377</v>
      </c>
      <c r="O3052">
        <f t="shared" si="286"/>
        <v>-622</v>
      </c>
      <c r="P3052" s="1" t="str">
        <f t="shared" si="287"/>
        <v>BELOW</v>
      </c>
      <c r="Q3052" s="7">
        <v>-0.16260162601626016</v>
      </c>
    </row>
    <row r="3053" spans="1:17" x14ac:dyDescent="0.3">
      <c r="A3053">
        <v>49</v>
      </c>
      <c r="B3053" s="10" t="s">
        <v>25</v>
      </c>
      <c r="C3053" s="10" t="s">
        <v>91</v>
      </c>
      <c r="D3053" s="10">
        <v>9.9</v>
      </c>
      <c r="E3053" s="10">
        <v>590</v>
      </c>
      <c r="F3053" s="10">
        <v>650</v>
      </c>
      <c r="G3053" s="10">
        <v>860</v>
      </c>
      <c r="H3053" s="10">
        <v>1215</v>
      </c>
      <c r="I3053" s="10">
        <v>1231</v>
      </c>
      <c r="J3053" s="10"/>
      <c r="K3053">
        <f t="shared" si="282"/>
        <v>-357</v>
      </c>
      <c r="L3053">
        <f t="shared" si="283"/>
        <v>-329</v>
      </c>
      <c r="M3053">
        <f t="shared" si="284"/>
        <v>-263</v>
      </c>
      <c r="N3053">
        <f t="shared" si="285"/>
        <v>-94</v>
      </c>
      <c r="O3053">
        <f t="shared" si="286"/>
        <v>-397</v>
      </c>
      <c r="P3053" s="1" t="str">
        <f t="shared" si="287"/>
        <v>BELOW</v>
      </c>
      <c r="Q3053" s="7">
        <v>-0.1951219512195122</v>
      </c>
    </row>
    <row r="3054" spans="1:17" x14ac:dyDescent="0.3">
      <c r="A3054">
        <v>49</v>
      </c>
      <c r="B3054" s="10" t="s">
        <v>25</v>
      </c>
      <c r="C3054" s="10" t="s">
        <v>90</v>
      </c>
      <c r="D3054" s="10">
        <v>9.5</v>
      </c>
      <c r="E3054" s="10">
        <v>471</v>
      </c>
      <c r="F3054" s="10">
        <v>554</v>
      </c>
      <c r="G3054" s="10">
        <v>733</v>
      </c>
      <c r="H3054" s="10">
        <v>925</v>
      </c>
      <c r="I3054" s="10">
        <v>1066</v>
      </c>
      <c r="J3054" s="10"/>
      <c r="K3054">
        <f t="shared" si="282"/>
        <v>-476</v>
      </c>
      <c r="L3054">
        <f t="shared" si="283"/>
        <v>-425</v>
      </c>
      <c r="M3054">
        <f t="shared" si="284"/>
        <v>-390</v>
      </c>
      <c r="N3054">
        <f t="shared" si="285"/>
        <v>-384</v>
      </c>
      <c r="O3054">
        <f t="shared" si="286"/>
        <v>-562</v>
      </c>
      <c r="P3054" s="1" t="str">
        <f t="shared" si="287"/>
        <v>BELOW</v>
      </c>
      <c r="Q3054" s="7">
        <v>-0.22764227642276427</v>
      </c>
    </row>
    <row r="3055" spans="1:17" x14ac:dyDescent="0.3">
      <c r="A3055">
        <v>49</v>
      </c>
      <c r="B3055" s="10" t="s">
        <v>25</v>
      </c>
      <c r="C3055" s="10" t="s">
        <v>89</v>
      </c>
      <c r="D3055" s="10">
        <v>12.6</v>
      </c>
      <c r="E3055" s="10">
        <v>455</v>
      </c>
      <c r="F3055" s="10">
        <v>535</v>
      </c>
      <c r="G3055" s="10">
        <v>708</v>
      </c>
      <c r="H3055" s="10">
        <v>895</v>
      </c>
      <c r="I3055" s="10">
        <v>957</v>
      </c>
      <c r="J3055" s="10"/>
      <c r="K3055">
        <f t="shared" si="282"/>
        <v>-492</v>
      </c>
      <c r="L3055">
        <f t="shared" si="283"/>
        <v>-444</v>
      </c>
      <c r="M3055">
        <f t="shared" si="284"/>
        <v>-415</v>
      </c>
      <c r="N3055">
        <f t="shared" si="285"/>
        <v>-414</v>
      </c>
      <c r="O3055">
        <f t="shared" si="286"/>
        <v>-671</v>
      </c>
      <c r="P3055" s="1" t="str">
        <f t="shared" si="287"/>
        <v>ABOVE</v>
      </c>
      <c r="Q3055" s="7">
        <v>2.4390243902438935E-2</v>
      </c>
    </row>
    <row r="3056" spans="1:17" x14ac:dyDescent="0.3">
      <c r="A3056">
        <v>49</v>
      </c>
      <c r="B3056" s="10" t="s">
        <v>25</v>
      </c>
      <c r="C3056" s="10" t="s">
        <v>88</v>
      </c>
      <c r="D3056" s="10">
        <v>5.4</v>
      </c>
      <c r="E3056" s="10">
        <v>566</v>
      </c>
      <c r="F3056" s="10">
        <v>598</v>
      </c>
      <c r="G3056" s="10">
        <v>774</v>
      </c>
      <c r="H3056" s="10">
        <v>1104</v>
      </c>
      <c r="I3056" s="10">
        <v>1107</v>
      </c>
      <c r="J3056" s="10"/>
      <c r="K3056">
        <f t="shared" si="282"/>
        <v>-381</v>
      </c>
      <c r="L3056">
        <f t="shared" si="283"/>
        <v>-381</v>
      </c>
      <c r="M3056">
        <f t="shared" si="284"/>
        <v>-349</v>
      </c>
      <c r="N3056">
        <f t="shared" si="285"/>
        <v>-205</v>
      </c>
      <c r="O3056">
        <f t="shared" si="286"/>
        <v>-521</v>
      </c>
      <c r="P3056" s="1" t="str">
        <f t="shared" si="287"/>
        <v>BELOW</v>
      </c>
      <c r="Q3056" s="7">
        <v>-0.5609756097560975</v>
      </c>
    </row>
    <row r="3057" spans="1:17" x14ac:dyDescent="0.3">
      <c r="A3057">
        <v>49</v>
      </c>
      <c r="B3057" s="10" t="s">
        <v>25</v>
      </c>
      <c r="C3057" s="10" t="s">
        <v>87</v>
      </c>
      <c r="D3057" s="10">
        <v>8.8000000000000007</v>
      </c>
      <c r="E3057" s="10">
        <v>520</v>
      </c>
      <c r="F3057" s="10">
        <v>612</v>
      </c>
      <c r="G3057" s="10">
        <v>810</v>
      </c>
      <c r="H3057" s="10">
        <v>1096</v>
      </c>
      <c r="I3057" s="10">
        <v>1282</v>
      </c>
      <c r="J3057" s="10"/>
      <c r="K3057">
        <f t="shared" si="282"/>
        <v>-427</v>
      </c>
      <c r="L3057">
        <f t="shared" si="283"/>
        <v>-367</v>
      </c>
      <c r="M3057">
        <f t="shared" si="284"/>
        <v>-313</v>
      </c>
      <c r="N3057">
        <f t="shared" si="285"/>
        <v>-213</v>
      </c>
      <c r="O3057">
        <f t="shared" si="286"/>
        <v>-346</v>
      </c>
      <c r="P3057" s="1" t="str">
        <f t="shared" si="287"/>
        <v>BELOW</v>
      </c>
      <c r="Q3057" s="7">
        <v>-0.28455284552845528</v>
      </c>
    </row>
    <row r="3058" spans="1:17" x14ac:dyDescent="0.3">
      <c r="A3058">
        <v>49</v>
      </c>
      <c r="B3058" s="10" t="s">
        <v>25</v>
      </c>
      <c r="C3058" s="10" t="s">
        <v>86</v>
      </c>
      <c r="D3058" s="10">
        <v>13.5</v>
      </c>
      <c r="E3058" s="10">
        <v>453</v>
      </c>
      <c r="F3058" s="10">
        <v>553</v>
      </c>
      <c r="G3058" s="10">
        <v>700</v>
      </c>
      <c r="H3058" s="10">
        <v>934</v>
      </c>
      <c r="I3058" s="10">
        <v>983</v>
      </c>
      <c r="J3058" s="10"/>
      <c r="K3058">
        <f t="shared" si="282"/>
        <v>-494</v>
      </c>
      <c r="L3058">
        <f t="shared" si="283"/>
        <v>-426</v>
      </c>
      <c r="M3058">
        <f t="shared" si="284"/>
        <v>-423</v>
      </c>
      <c r="N3058">
        <f t="shared" si="285"/>
        <v>-375</v>
      </c>
      <c r="O3058">
        <f t="shared" si="286"/>
        <v>-645</v>
      </c>
      <c r="P3058" s="1" t="str">
        <f t="shared" si="287"/>
        <v>ABOVE</v>
      </c>
      <c r="Q3058" s="7">
        <v>9.7560975609756032E-2</v>
      </c>
    </row>
    <row r="3059" spans="1:17" x14ac:dyDescent="0.3">
      <c r="A3059">
        <v>49</v>
      </c>
      <c r="B3059" s="10" t="s">
        <v>25</v>
      </c>
      <c r="C3059" s="10" t="s">
        <v>85</v>
      </c>
      <c r="D3059" s="10">
        <v>6.7</v>
      </c>
      <c r="E3059" s="10">
        <v>558</v>
      </c>
      <c r="F3059" s="10">
        <v>657</v>
      </c>
      <c r="G3059" s="10">
        <v>869</v>
      </c>
      <c r="H3059" s="10">
        <v>1246</v>
      </c>
      <c r="I3059" s="10">
        <v>1250</v>
      </c>
      <c r="J3059" s="10"/>
      <c r="K3059">
        <f t="shared" si="282"/>
        <v>-389</v>
      </c>
      <c r="L3059">
        <f t="shared" si="283"/>
        <v>-322</v>
      </c>
      <c r="M3059">
        <f t="shared" si="284"/>
        <v>-254</v>
      </c>
      <c r="N3059">
        <f t="shared" si="285"/>
        <v>-63</v>
      </c>
      <c r="O3059">
        <f t="shared" si="286"/>
        <v>-378</v>
      </c>
      <c r="P3059" s="1" t="str">
        <f t="shared" si="287"/>
        <v>BELOW</v>
      </c>
      <c r="Q3059" s="7">
        <v>-0.45528455284552849</v>
      </c>
    </row>
    <row r="3060" spans="1:17" x14ac:dyDescent="0.3">
      <c r="A3060">
        <v>49</v>
      </c>
      <c r="B3060" s="10" t="s">
        <v>25</v>
      </c>
      <c r="C3060" s="10" t="s">
        <v>84</v>
      </c>
      <c r="D3060" s="10">
        <v>11.6</v>
      </c>
      <c r="E3060" s="10">
        <v>457</v>
      </c>
      <c r="F3060" s="10">
        <v>529</v>
      </c>
      <c r="G3060" s="10">
        <v>700</v>
      </c>
      <c r="H3060" s="10">
        <v>877</v>
      </c>
      <c r="I3060" s="10">
        <v>1073</v>
      </c>
      <c r="J3060" s="10"/>
      <c r="K3060">
        <f t="shared" si="282"/>
        <v>-490</v>
      </c>
      <c r="L3060">
        <f t="shared" si="283"/>
        <v>-450</v>
      </c>
      <c r="M3060">
        <f t="shared" si="284"/>
        <v>-423</v>
      </c>
      <c r="N3060">
        <f t="shared" si="285"/>
        <v>-432</v>
      </c>
      <c r="O3060">
        <f t="shared" si="286"/>
        <v>-555</v>
      </c>
      <c r="P3060" s="1" t="str">
        <f t="shared" si="287"/>
        <v>BELOW</v>
      </c>
      <c r="Q3060" s="7">
        <v>-5.6910569105691138E-2</v>
      </c>
    </row>
    <row r="3061" spans="1:17" x14ac:dyDescent="0.3">
      <c r="A3061">
        <v>49</v>
      </c>
      <c r="B3061" s="10" t="s">
        <v>25</v>
      </c>
      <c r="C3061" s="10" t="s">
        <v>83</v>
      </c>
      <c r="D3061" s="10">
        <v>9.4</v>
      </c>
      <c r="E3061" s="10">
        <v>776</v>
      </c>
      <c r="F3061" s="10">
        <v>931</v>
      </c>
      <c r="G3061" s="10">
        <v>1093</v>
      </c>
      <c r="H3061" s="10">
        <v>1519</v>
      </c>
      <c r="I3061" s="10">
        <v>1844</v>
      </c>
      <c r="J3061" s="10"/>
      <c r="K3061">
        <f t="shared" si="282"/>
        <v>-171</v>
      </c>
      <c r="L3061">
        <f t="shared" si="283"/>
        <v>-48</v>
      </c>
      <c r="M3061">
        <f t="shared" si="284"/>
        <v>-30</v>
      </c>
      <c r="N3061">
        <f t="shared" si="285"/>
        <v>210</v>
      </c>
      <c r="O3061">
        <f t="shared" si="286"/>
        <v>216</v>
      </c>
      <c r="P3061" s="1" t="str">
        <f t="shared" si="287"/>
        <v>BELOW</v>
      </c>
      <c r="Q3061" s="7">
        <v>-0.23577235772357724</v>
      </c>
    </row>
    <row r="3062" spans="1:17" x14ac:dyDescent="0.3">
      <c r="A3062">
        <v>49</v>
      </c>
      <c r="B3062" s="10" t="s">
        <v>25</v>
      </c>
      <c r="C3062" s="10" t="s">
        <v>82</v>
      </c>
      <c r="D3062" s="10">
        <v>8</v>
      </c>
      <c r="E3062" s="10">
        <v>595</v>
      </c>
      <c r="F3062" s="10">
        <v>599</v>
      </c>
      <c r="G3062" s="10">
        <v>788</v>
      </c>
      <c r="H3062" s="10">
        <v>1117</v>
      </c>
      <c r="I3062" s="10">
        <v>1121</v>
      </c>
      <c r="J3062" s="10"/>
      <c r="K3062">
        <f t="shared" si="282"/>
        <v>-352</v>
      </c>
      <c r="L3062">
        <f t="shared" si="283"/>
        <v>-380</v>
      </c>
      <c r="M3062">
        <f t="shared" si="284"/>
        <v>-335</v>
      </c>
      <c r="N3062">
        <f t="shared" si="285"/>
        <v>-192</v>
      </c>
      <c r="O3062">
        <f t="shared" si="286"/>
        <v>-507</v>
      </c>
      <c r="P3062" s="1" t="str">
        <f t="shared" si="287"/>
        <v>BELOW</v>
      </c>
      <c r="Q3062" s="7">
        <v>-0.34959349593495936</v>
      </c>
    </row>
    <row r="3063" spans="1:17" x14ac:dyDescent="0.3">
      <c r="A3063">
        <v>49</v>
      </c>
      <c r="B3063" s="10" t="s">
        <v>25</v>
      </c>
      <c r="C3063" s="10" t="s">
        <v>81</v>
      </c>
      <c r="D3063" s="10">
        <v>9.3000000000000007</v>
      </c>
      <c r="E3063" s="10">
        <v>528</v>
      </c>
      <c r="F3063" s="10">
        <v>626</v>
      </c>
      <c r="G3063" s="10">
        <v>774</v>
      </c>
      <c r="H3063" s="10">
        <v>1042</v>
      </c>
      <c r="I3063" s="10">
        <v>1046</v>
      </c>
      <c r="J3063" s="10"/>
      <c r="K3063">
        <f t="shared" si="282"/>
        <v>-419</v>
      </c>
      <c r="L3063">
        <f t="shared" si="283"/>
        <v>-353</v>
      </c>
      <c r="M3063">
        <f t="shared" si="284"/>
        <v>-349</v>
      </c>
      <c r="N3063">
        <f t="shared" si="285"/>
        <v>-267</v>
      </c>
      <c r="O3063">
        <f t="shared" si="286"/>
        <v>-582</v>
      </c>
      <c r="P3063" s="1" t="str">
        <f t="shared" si="287"/>
        <v>BELOW</v>
      </c>
      <c r="Q3063" s="7">
        <v>-0.24390243902439024</v>
      </c>
    </row>
    <row r="3064" spans="1:17" x14ac:dyDescent="0.3">
      <c r="A3064">
        <v>49</v>
      </c>
      <c r="B3064" s="10" t="s">
        <v>25</v>
      </c>
      <c r="C3064" s="10" t="s">
        <v>80</v>
      </c>
      <c r="D3064" s="10">
        <v>11.5</v>
      </c>
      <c r="E3064" s="10">
        <v>626</v>
      </c>
      <c r="F3064" s="10">
        <v>670</v>
      </c>
      <c r="G3064" s="10">
        <v>871</v>
      </c>
      <c r="H3064" s="10">
        <v>1121</v>
      </c>
      <c r="I3064" s="10">
        <v>1390</v>
      </c>
      <c r="J3064" s="10"/>
      <c r="K3064">
        <f t="shared" si="282"/>
        <v>-321</v>
      </c>
      <c r="L3064">
        <f t="shared" si="283"/>
        <v>-309</v>
      </c>
      <c r="M3064">
        <f t="shared" si="284"/>
        <v>-252</v>
      </c>
      <c r="N3064">
        <f t="shared" si="285"/>
        <v>-188</v>
      </c>
      <c r="O3064">
        <f t="shared" si="286"/>
        <v>-238</v>
      </c>
      <c r="P3064" s="1" t="str">
        <f t="shared" si="287"/>
        <v>BELOW</v>
      </c>
      <c r="Q3064" s="7">
        <v>-6.5040650406504114E-2</v>
      </c>
    </row>
    <row r="3065" spans="1:17" x14ac:dyDescent="0.3">
      <c r="A3065">
        <v>49</v>
      </c>
      <c r="B3065" s="10" t="s">
        <v>25</v>
      </c>
      <c r="C3065" s="10" t="s">
        <v>79</v>
      </c>
      <c r="D3065" s="10">
        <v>11.7</v>
      </c>
      <c r="E3065" s="10">
        <v>558</v>
      </c>
      <c r="F3065" s="10">
        <v>562</v>
      </c>
      <c r="G3065" s="10">
        <v>716</v>
      </c>
      <c r="H3065" s="10">
        <v>1035</v>
      </c>
      <c r="I3065" s="10">
        <v>1085</v>
      </c>
      <c r="J3065" s="10"/>
      <c r="K3065">
        <f t="shared" si="282"/>
        <v>-389</v>
      </c>
      <c r="L3065">
        <f t="shared" si="283"/>
        <v>-417</v>
      </c>
      <c r="M3065">
        <f t="shared" si="284"/>
        <v>-407</v>
      </c>
      <c r="N3065">
        <f t="shared" si="285"/>
        <v>-274</v>
      </c>
      <c r="O3065">
        <f t="shared" si="286"/>
        <v>-543</v>
      </c>
      <c r="P3065" s="1" t="str">
        <f t="shared" si="287"/>
        <v>BELOW</v>
      </c>
      <c r="Q3065" s="7">
        <v>-4.8780487804878161E-2</v>
      </c>
    </row>
    <row r="3066" spans="1:17" x14ac:dyDescent="0.3">
      <c r="A3066">
        <v>49</v>
      </c>
      <c r="B3066" s="10" t="s">
        <v>25</v>
      </c>
      <c r="C3066" s="10" t="s">
        <v>78</v>
      </c>
      <c r="D3066" s="10">
        <v>10.6</v>
      </c>
      <c r="E3066" s="10">
        <v>520</v>
      </c>
      <c r="F3066" s="10">
        <v>612</v>
      </c>
      <c r="G3066" s="10">
        <v>810</v>
      </c>
      <c r="H3066" s="10">
        <v>1096</v>
      </c>
      <c r="I3066" s="10">
        <v>1282</v>
      </c>
      <c r="J3066" s="10"/>
      <c r="K3066">
        <f t="shared" si="282"/>
        <v>-427</v>
      </c>
      <c r="L3066">
        <f t="shared" si="283"/>
        <v>-367</v>
      </c>
      <c r="M3066">
        <f t="shared" si="284"/>
        <v>-313</v>
      </c>
      <c r="N3066">
        <f t="shared" si="285"/>
        <v>-213</v>
      </c>
      <c r="O3066">
        <f t="shared" si="286"/>
        <v>-346</v>
      </c>
      <c r="P3066" s="1" t="str">
        <f t="shared" si="287"/>
        <v>BELOW</v>
      </c>
      <c r="Q3066" s="7">
        <v>-0.13821138211382122</v>
      </c>
    </row>
    <row r="3067" spans="1:17" x14ac:dyDescent="0.3">
      <c r="A3067">
        <v>49</v>
      </c>
      <c r="B3067" s="10" t="s">
        <v>25</v>
      </c>
      <c r="C3067" s="10" t="s">
        <v>77</v>
      </c>
      <c r="D3067" s="10">
        <v>10.9</v>
      </c>
      <c r="E3067" s="10">
        <v>478</v>
      </c>
      <c r="F3067" s="10">
        <v>529</v>
      </c>
      <c r="G3067" s="10">
        <v>700</v>
      </c>
      <c r="H3067" s="10">
        <v>877</v>
      </c>
      <c r="I3067" s="10">
        <v>990</v>
      </c>
      <c r="J3067" s="10"/>
      <c r="K3067">
        <f t="shared" si="282"/>
        <v>-469</v>
      </c>
      <c r="L3067">
        <f t="shared" si="283"/>
        <v>-450</v>
      </c>
      <c r="M3067">
        <f t="shared" si="284"/>
        <v>-423</v>
      </c>
      <c r="N3067">
        <f t="shared" si="285"/>
        <v>-432</v>
      </c>
      <c r="O3067">
        <f t="shared" si="286"/>
        <v>-638</v>
      </c>
      <c r="P3067" s="1" t="str">
        <f t="shared" si="287"/>
        <v>BELOW</v>
      </c>
      <c r="Q3067" s="7">
        <v>-0.11382113821138214</v>
      </c>
    </row>
    <row r="3068" spans="1:17" x14ac:dyDescent="0.3">
      <c r="A3068">
        <v>49</v>
      </c>
      <c r="B3068" s="10" t="s">
        <v>25</v>
      </c>
      <c r="C3068" s="10" t="s">
        <v>76</v>
      </c>
      <c r="D3068" s="10">
        <v>7.3</v>
      </c>
      <c r="E3068" s="10">
        <v>561</v>
      </c>
      <c r="F3068" s="10">
        <v>605</v>
      </c>
      <c r="G3068" s="10">
        <v>771</v>
      </c>
      <c r="H3068" s="10">
        <v>1020</v>
      </c>
      <c r="I3068" s="10">
        <v>1132</v>
      </c>
      <c r="J3068" s="10"/>
      <c r="K3068">
        <f t="shared" si="282"/>
        <v>-386</v>
      </c>
      <c r="L3068">
        <f t="shared" si="283"/>
        <v>-374</v>
      </c>
      <c r="M3068">
        <f t="shared" si="284"/>
        <v>-352</v>
      </c>
      <c r="N3068">
        <f t="shared" si="285"/>
        <v>-289</v>
      </c>
      <c r="O3068">
        <f t="shared" si="286"/>
        <v>-496</v>
      </c>
      <c r="P3068" s="1" t="str">
        <f t="shared" si="287"/>
        <v>BELOW</v>
      </c>
      <c r="Q3068" s="7">
        <v>-0.40650406504065045</v>
      </c>
    </row>
    <row r="3069" spans="1:17" x14ac:dyDescent="0.3">
      <c r="A3069">
        <v>49</v>
      </c>
      <c r="B3069" s="10" t="s">
        <v>25</v>
      </c>
      <c r="C3069" s="10" t="s">
        <v>75</v>
      </c>
      <c r="D3069" s="10">
        <v>16.3</v>
      </c>
      <c r="E3069" s="10">
        <v>450</v>
      </c>
      <c r="F3069" s="10">
        <v>558</v>
      </c>
      <c r="G3069" s="10">
        <v>700</v>
      </c>
      <c r="H3069" s="10">
        <v>943</v>
      </c>
      <c r="I3069" s="10">
        <v>946</v>
      </c>
      <c r="J3069" s="10"/>
      <c r="K3069">
        <f t="shared" si="282"/>
        <v>-497</v>
      </c>
      <c r="L3069">
        <f t="shared" si="283"/>
        <v>-421</v>
      </c>
      <c r="M3069">
        <f t="shared" si="284"/>
        <v>-423</v>
      </c>
      <c r="N3069">
        <f t="shared" si="285"/>
        <v>-366</v>
      </c>
      <c r="O3069">
        <f t="shared" si="286"/>
        <v>-682</v>
      </c>
      <c r="P3069" s="1" t="str">
        <f t="shared" si="287"/>
        <v>ABOVE</v>
      </c>
      <c r="Q3069" s="7">
        <v>0.32520325203252032</v>
      </c>
    </row>
    <row r="3070" spans="1:17" x14ac:dyDescent="0.3">
      <c r="A3070">
        <v>49</v>
      </c>
      <c r="B3070" s="10" t="s">
        <v>25</v>
      </c>
      <c r="C3070" s="10" t="s">
        <v>74</v>
      </c>
      <c r="D3070" s="10">
        <v>13.4</v>
      </c>
      <c r="E3070" s="10">
        <v>537</v>
      </c>
      <c r="F3070" s="10">
        <v>556</v>
      </c>
      <c r="G3070" s="10">
        <v>700</v>
      </c>
      <c r="H3070" s="10">
        <v>928</v>
      </c>
      <c r="I3070" s="10">
        <v>1230</v>
      </c>
      <c r="J3070" s="10"/>
      <c r="K3070">
        <f t="shared" si="282"/>
        <v>-410</v>
      </c>
      <c r="L3070">
        <f t="shared" si="283"/>
        <v>-423</v>
      </c>
      <c r="M3070">
        <f t="shared" si="284"/>
        <v>-423</v>
      </c>
      <c r="N3070">
        <f t="shared" si="285"/>
        <v>-381</v>
      </c>
      <c r="O3070">
        <f t="shared" si="286"/>
        <v>-398</v>
      </c>
      <c r="P3070" s="1" t="str">
        <f t="shared" si="287"/>
        <v>ABOVE</v>
      </c>
      <c r="Q3070" s="7">
        <v>8.9430894308943049E-2</v>
      </c>
    </row>
    <row r="3071" spans="1:17" x14ac:dyDescent="0.3">
      <c r="A3071">
        <v>49</v>
      </c>
      <c r="B3071" s="10" t="s">
        <v>25</v>
      </c>
      <c r="C3071" s="10" t="s">
        <v>73</v>
      </c>
      <c r="D3071" s="10">
        <v>6.4</v>
      </c>
      <c r="E3071" s="10">
        <v>588</v>
      </c>
      <c r="F3071" s="10">
        <v>590</v>
      </c>
      <c r="G3071" s="10">
        <v>781</v>
      </c>
      <c r="H3071" s="10">
        <v>1050</v>
      </c>
      <c r="I3071" s="10">
        <v>1143</v>
      </c>
      <c r="J3071" s="10"/>
      <c r="K3071">
        <f t="shared" si="282"/>
        <v>-359</v>
      </c>
      <c r="L3071">
        <f t="shared" si="283"/>
        <v>-389</v>
      </c>
      <c r="M3071">
        <f t="shared" si="284"/>
        <v>-342</v>
      </c>
      <c r="N3071">
        <f t="shared" si="285"/>
        <v>-259</v>
      </c>
      <c r="O3071">
        <f t="shared" si="286"/>
        <v>-485</v>
      </c>
      <c r="P3071" s="1" t="str">
        <f t="shared" si="287"/>
        <v>BELOW</v>
      </c>
      <c r="Q3071" s="7">
        <v>-0.47967479674796748</v>
      </c>
    </row>
    <row r="3072" spans="1:17" x14ac:dyDescent="0.3">
      <c r="A3072">
        <v>49</v>
      </c>
      <c r="B3072" s="10" t="s">
        <v>25</v>
      </c>
      <c r="C3072" s="10" t="s">
        <v>72</v>
      </c>
      <c r="D3072" s="10">
        <v>11.7</v>
      </c>
      <c r="E3072" s="10">
        <v>450</v>
      </c>
      <c r="F3072" s="10">
        <v>545</v>
      </c>
      <c r="G3072" s="10">
        <v>700</v>
      </c>
      <c r="H3072" s="10">
        <v>916</v>
      </c>
      <c r="I3072" s="10">
        <v>1230</v>
      </c>
      <c r="J3072" s="10"/>
      <c r="K3072">
        <f t="shared" si="282"/>
        <v>-497</v>
      </c>
      <c r="L3072">
        <f t="shared" si="283"/>
        <v>-434</v>
      </c>
      <c r="M3072">
        <f t="shared" si="284"/>
        <v>-423</v>
      </c>
      <c r="N3072">
        <f t="shared" si="285"/>
        <v>-393</v>
      </c>
      <c r="O3072">
        <f t="shared" si="286"/>
        <v>-398</v>
      </c>
      <c r="P3072" s="1" t="str">
        <f t="shared" si="287"/>
        <v>BELOW</v>
      </c>
      <c r="Q3072" s="7">
        <v>-4.8780487804878161E-2</v>
      </c>
    </row>
    <row r="3073" spans="1:17" x14ac:dyDescent="0.3">
      <c r="A3073">
        <v>49</v>
      </c>
      <c r="B3073" s="10" t="s">
        <v>25</v>
      </c>
      <c r="C3073" s="10" t="s">
        <v>71</v>
      </c>
      <c r="D3073" s="10">
        <v>9.5</v>
      </c>
      <c r="E3073" s="10">
        <v>570</v>
      </c>
      <c r="F3073" s="10">
        <v>598</v>
      </c>
      <c r="G3073" s="10">
        <v>791</v>
      </c>
      <c r="H3073" s="10">
        <v>991</v>
      </c>
      <c r="I3073" s="10">
        <v>1278</v>
      </c>
      <c r="J3073" s="10"/>
      <c r="K3073">
        <f t="shared" si="282"/>
        <v>-377</v>
      </c>
      <c r="L3073">
        <f t="shared" si="283"/>
        <v>-381</v>
      </c>
      <c r="M3073">
        <f t="shared" si="284"/>
        <v>-332</v>
      </c>
      <c r="N3073">
        <f t="shared" si="285"/>
        <v>-318</v>
      </c>
      <c r="O3073">
        <f t="shared" si="286"/>
        <v>-350</v>
      </c>
      <c r="P3073" s="1" t="str">
        <f t="shared" si="287"/>
        <v>BELOW</v>
      </c>
      <c r="Q3073" s="7">
        <v>-0.22764227642276427</v>
      </c>
    </row>
    <row r="3074" spans="1:17" x14ac:dyDescent="0.3">
      <c r="A3074">
        <v>49</v>
      </c>
      <c r="B3074" s="10" t="s">
        <v>25</v>
      </c>
      <c r="C3074" s="10" t="s">
        <v>70</v>
      </c>
      <c r="D3074" s="10">
        <v>12.7</v>
      </c>
      <c r="E3074" s="10">
        <v>478</v>
      </c>
      <c r="F3074" s="10">
        <v>529</v>
      </c>
      <c r="G3074" s="10">
        <v>700</v>
      </c>
      <c r="H3074" s="10">
        <v>899</v>
      </c>
      <c r="I3074" s="10">
        <v>990</v>
      </c>
      <c r="J3074" s="10"/>
      <c r="K3074">
        <f t="shared" si="282"/>
        <v>-469</v>
      </c>
      <c r="L3074">
        <f t="shared" si="283"/>
        <v>-450</v>
      </c>
      <c r="M3074">
        <f t="shared" si="284"/>
        <v>-423</v>
      </c>
      <c r="N3074">
        <f t="shared" si="285"/>
        <v>-410</v>
      </c>
      <c r="O3074">
        <f t="shared" si="286"/>
        <v>-638</v>
      </c>
      <c r="P3074" s="1" t="str">
        <f t="shared" si="287"/>
        <v>ABOVE</v>
      </c>
      <c r="Q3074" s="7">
        <v>3.2520325203251918E-2</v>
      </c>
    </row>
    <row r="3075" spans="1:17" x14ac:dyDescent="0.3">
      <c r="A3075">
        <v>49</v>
      </c>
      <c r="B3075" s="10" t="s">
        <v>25</v>
      </c>
      <c r="C3075" s="10" t="s">
        <v>69</v>
      </c>
      <c r="D3075" s="10">
        <v>12.4</v>
      </c>
      <c r="E3075" s="10">
        <v>478</v>
      </c>
      <c r="F3075" s="10">
        <v>564</v>
      </c>
      <c r="G3075" s="10">
        <v>700</v>
      </c>
      <c r="H3075" s="10">
        <v>934</v>
      </c>
      <c r="I3075" s="10">
        <v>1016</v>
      </c>
      <c r="J3075" s="10"/>
      <c r="K3075">
        <f t="shared" si="282"/>
        <v>-469</v>
      </c>
      <c r="L3075">
        <f t="shared" si="283"/>
        <v>-415</v>
      </c>
      <c r="M3075">
        <f t="shared" si="284"/>
        <v>-423</v>
      </c>
      <c r="N3075">
        <f t="shared" si="285"/>
        <v>-375</v>
      </c>
      <c r="O3075">
        <f t="shared" si="286"/>
        <v>-612</v>
      </c>
      <c r="P3075" s="1" t="str">
        <f t="shared" si="287"/>
        <v>ABOVE</v>
      </c>
      <c r="Q3075" s="7">
        <v>8.1300813008129795E-3</v>
      </c>
    </row>
    <row r="3076" spans="1:17" x14ac:dyDescent="0.3">
      <c r="A3076">
        <v>49</v>
      </c>
      <c r="B3076" s="10" t="s">
        <v>25</v>
      </c>
      <c r="C3076" s="10" t="s">
        <v>68</v>
      </c>
      <c r="D3076" s="10">
        <v>7.1</v>
      </c>
      <c r="E3076" s="10">
        <v>568</v>
      </c>
      <c r="F3076" s="10">
        <v>640</v>
      </c>
      <c r="G3076" s="10">
        <v>847</v>
      </c>
      <c r="H3076" s="10">
        <v>1182</v>
      </c>
      <c r="I3076" s="10">
        <v>1236</v>
      </c>
      <c r="J3076" s="10"/>
      <c r="K3076">
        <f t="shared" si="282"/>
        <v>-379</v>
      </c>
      <c r="L3076">
        <f t="shared" si="283"/>
        <v>-339</v>
      </c>
      <c r="M3076">
        <f t="shared" si="284"/>
        <v>-276</v>
      </c>
      <c r="N3076">
        <f t="shared" si="285"/>
        <v>-127</v>
      </c>
      <c r="O3076">
        <f t="shared" si="286"/>
        <v>-392</v>
      </c>
      <c r="P3076" s="1" t="str">
        <f t="shared" si="287"/>
        <v>BELOW</v>
      </c>
      <c r="Q3076" s="7">
        <v>-0.4227642276422765</v>
      </c>
    </row>
    <row r="3077" spans="1:17" x14ac:dyDescent="0.3">
      <c r="A3077">
        <v>49</v>
      </c>
      <c r="B3077" s="10" t="s">
        <v>25</v>
      </c>
      <c r="C3077" s="10" t="s">
        <v>67</v>
      </c>
      <c r="D3077" s="10">
        <v>13.4</v>
      </c>
      <c r="E3077" s="10">
        <v>487</v>
      </c>
      <c r="F3077" s="10">
        <v>541</v>
      </c>
      <c r="G3077" s="10">
        <v>714</v>
      </c>
      <c r="H3077" s="10">
        <v>967</v>
      </c>
      <c r="I3077" s="10">
        <v>1101</v>
      </c>
      <c r="J3077" s="10"/>
      <c r="K3077">
        <f t="shared" ref="K3077:K3140" si="288">E3077-$E$1</f>
        <v>-460</v>
      </c>
      <c r="L3077">
        <f t="shared" ref="L3077:L3140" si="289">F3077-$F$1</f>
        <v>-438</v>
      </c>
      <c r="M3077">
        <f t="shared" ref="M3077:M3140" si="290">G3077-$G$1</f>
        <v>-409</v>
      </c>
      <c r="N3077">
        <f t="shared" ref="N3077:N3140" si="291">H3077-$H$1</f>
        <v>-342</v>
      </c>
      <c r="O3077">
        <f t="shared" ref="O3077:O3140" si="292">I3077-$I$1</f>
        <v>-527</v>
      </c>
      <c r="P3077" s="1" t="str">
        <f t="shared" ref="P3077:P3140" si="293">IF(D3077&gt;$D$1,"ABOVE",(IF(D3077&lt;$D$1,"BELOW","EQUAL")))</f>
        <v>ABOVE</v>
      </c>
      <c r="Q3077" s="7">
        <v>8.9430894308943049E-2</v>
      </c>
    </row>
    <row r="3078" spans="1:17" x14ac:dyDescent="0.3">
      <c r="A3078">
        <v>49</v>
      </c>
      <c r="B3078" s="10" t="s">
        <v>25</v>
      </c>
      <c r="C3078" s="10" t="s">
        <v>66</v>
      </c>
      <c r="D3078" s="10">
        <v>9.8000000000000007</v>
      </c>
      <c r="E3078" s="10">
        <v>585</v>
      </c>
      <c r="F3078" s="10">
        <v>689</v>
      </c>
      <c r="G3078" s="10">
        <v>911</v>
      </c>
      <c r="H3078" s="10">
        <v>1194</v>
      </c>
      <c r="I3078" s="10">
        <v>1372</v>
      </c>
      <c r="J3078" s="10"/>
      <c r="K3078">
        <f t="shared" si="288"/>
        <v>-362</v>
      </c>
      <c r="L3078">
        <f t="shared" si="289"/>
        <v>-290</v>
      </c>
      <c r="M3078">
        <f t="shared" si="290"/>
        <v>-212</v>
      </c>
      <c r="N3078">
        <f t="shared" si="291"/>
        <v>-115</v>
      </c>
      <c r="O3078">
        <f t="shared" si="292"/>
        <v>-256</v>
      </c>
      <c r="P3078" s="1" t="str">
        <f t="shared" si="293"/>
        <v>BELOW</v>
      </c>
      <c r="Q3078" s="7">
        <v>-0.2032520325203252</v>
      </c>
    </row>
    <row r="3079" spans="1:17" x14ac:dyDescent="0.3">
      <c r="A3079">
        <v>49</v>
      </c>
      <c r="B3079" s="10" t="s">
        <v>25</v>
      </c>
      <c r="C3079" s="10" t="s">
        <v>65</v>
      </c>
      <c r="D3079" s="10">
        <v>7.4</v>
      </c>
      <c r="E3079" s="10">
        <v>590</v>
      </c>
      <c r="F3079" s="10">
        <v>650</v>
      </c>
      <c r="G3079" s="10">
        <v>860</v>
      </c>
      <c r="H3079" s="10">
        <v>1215</v>
      </c>
      <c r="I3079" s="10">
        <v>1231</v>
      </c>
      <c r="J3079" s="10"/>
      <c r="K3079">
        <f t="shared" si="288"/>
        <v>-357</v>
      </c>
      <c r="L3079">
        <f t="shared" si="289"/>
        <v>-329</v>
      </c>
      <c r="M3079">
        <f t="shared" si="290"/>
        <v>-263</v>
      </c>
      <c r="N3079">
        <f t="shared" si="291"/>
        <v>-94</v>
      </c>
      <c r="O3079">
        <f t="shared" si="292"/>
        <v>-397</v>
      </c>
      <c r="P3079" s="1" t="str">
        <f t="shared" si="293"/>
        <v>BELOW</v>
      </c>
      <c r="Q3079" s="7">
        <v>-0.3983739837398374</v>
      </c>
    </row>
    <row r="3080" spans="1:17" x14ac:dyDescent="0.3">
      <c r="A3080">
        <v>49</v>
      </c>
      <c r="B3080" s="10" t="s">
        <v>25</v>
      </c>
      <c r="C3080" s="10" t="s">
        <v>64</v>
      </c>
      <c r="D3080" s="10">
        <v>11.8</v>
      </c>
      <c r="E3080" s="10">
        <v>531</v>
      </c>
      <c r="F3080" s="10">
        <v>624</v>
      </c>
      <c r="G3080" s="10">
        <v>826</v>
      </c>
      <c r="H3080" s="10">
        <v>1140</v>
      </c>
      <c r="I3080" s="10">
        <v>1451</v>
      </c>
      <c r="J3080" s="10"/>
      <c r="K3080">
        <f t="shared" si="288"/>
        <v>-416</v>
      </c>
      <c r="L3080">
        <f t="shared" si="289"/>
        <v>-355</v>
      </c>
      <c r="M3080">
        <f t="shared" si="290"/>
        <v>-297</v>
      </c>
      <c r="N3080">
        <f t="shared" si="291"/>
        <v>-169</v>
      </c>
      <c r="O3080">
        <f t="shared" si="292"/>
        <v>-177</v>
      </c>
      <c r="P3080" s="1" t="str">
        <f t="shared" si="293"/>
        <v>BELOW</v>
      </c>
      <c r="Q3080" s="7">
        <v>-4.065040650406504E-2</v>
      </c>
    </row>
    <row r="3081" spans="1:17" x14ac:dyDescent="0.3">
      <c r="A3081">
        <v>49</v>
      </c>
      <c r="B3081" s="10" t="s">
        <v>25</v>
      </c>
      <c r="C3081" s="10" t="s">
        <v>63</v>
      </c>
      <c r="D3081" s="10">
        <v>11.3</v>
      </c>
      <c r="E3081" s="10">
        <v>450</v>
      </c>
      <c r="F3081" s="10">
        <v>538</v>
      </c>
      <c r="G3081" s="10">
        <v>700</v>
      </c>
      <c r="H3081" s="10">
        <v>877</v>
      </c>
      <c r="I3081" s="10">
        <v>960</v>
      </c>
      <c r="J3081" s="10"/>
      <c r="K3081">
        <f t="shared" si="288"/>
        <v>-497</v>
      </c>
      <c r="L3081">
        <f t="shared" si="289"/>
        <v>-441</v>
      </c>
      <c r="M3081">
        <f t="shared" si="290"/>
        <v>-423</v>
      </c>
      <c r="N3081">
        <f t="shared" si="291"/>
        <v>-432</v>
      </c>
      <c r="O3081">
        <f t="shared" si="292"/>
        <v>-668</v>
      </c>
      <c r="P3081" s="1" t="str">
        <f t="shared" si="293"/>
        <v>BELOW</v>
      </c>
      <c r="Q3081" s="7">
        <v>-8.1300813008130079E-2</v>
      </c>
    </row>
    <row r="3082" spans="1:17" x14ac:dyDescent="0.3">
      <c r="A3082">
        <v>49</v>
      </c>
      <c r="B3082" s="10" t="s">
        <v>25</v>
      </c>
      <c r="C3082" s="10" t="s">
        <v>62</v>
      </c>
      <c r="D3082" s="10">
        <v>13</v>
      </c>
      <c r="E3082" s="10">
        <v>526</v>
      </c>
      <c r="F3082" s="10">
        <v>529</v>
      </c>
      <c r="G3082" s="10">
        <v>700</v>
      </c>
      <c r="H3082" s="10">
        <v>943</v>
      </c>
      <c r="I3082" s="10">
        <v>946</v>
      </c>
      <c r="J3082" s="10"/>
      <c r="K3082">
        <f t="shared" si="288"/>
        <v>-421</v>
      </c>
      <c r="L3082">
        <f t="shared" si="289"/>
        <v>-450</v>
      </c>
      <c r="M3082">
        <f t="shared" si="290"/>
        <v>-423</v>
      </c>
      <c r="N3082">
        <f t="shared" si="291"/>
        <v>-366</v>
      </c>
      <c r="O3082">
        <f t="shared" si="292"/>
        <v>-682</v>
      </c>
      <c r="P3082" s="1" t="str">
        <f t="shared" si="293"/>
        <v>ABOVE</v>
      </c>
      <c r="Q3082" s="7">
        <v>5.6910569105690999E-2</v>
      </c>
    </row>
    <row r="3083" spans="1:17" x14ac:dyDescent="0.3">
      <c r="A3083">
        <v>49</v>
      </c>
      <c r="B3083" s="10" t="s">
        <v>25</v>
      </c>
      <c r="C3083" s="10" t="s">
        <v>12</v>
      </c>
      <c r="D3083" s="10">
        <v>9.1</v>
      </c>
      <c r="E3083" s="10">
        <v>478</v>
      </c>
      <c r="F3083" s="10">
        <v>556</v>
      </c>
      <c r="G3083" s="10">
        <v>700</v>
      </c>
      <c r="H3083" s="10">
        <v>963</v>
      </c>
      <c r="I3083" s="10">
        <v>1182</v>
      </c>
      <c r="J3083" s="10"/>
      <c r="K3083">
        <f t="shared" si="288"/>
        <v>-469</v>
      </c>
      <c r="L3083">
        <f t="shared" si="289"/>
        <v>-423</v>
      </c>
      <c r="M3083">
        <f t="shared" si="290"/>
        <v>-423</v>
      </c>
      <c r="N3083">
        <f t="shared" si="291"/>
        <v>-346</v>
      </c>
      <c r="O3083">
        <f t="shared" si="292"/>
        <v>-446</v>
      </c>
      <c r="P3083" s="1" t="str">
        <f t="shared" si="293"/>
        <v>BELOW</v>
      </c>
      <c r="Q3083" s="7">
        <v>-0.26016260162601634</v>
      </c>
    </row>
    <row r="3084" spans="1:17" x14ac:dyDescent="0.3">
      <c r="A3084">
        <v>49</v>
      </c>
      <c r="B3084" s="10" t="s">
        <v>25</v>
      </c>
      <c r="C3084" s="10" t="s">
        <v>61</v>
      </c>
      <c r="D3084" s="10">
        <v>8.8000000000000007</v>
      </c>
      <c r="E3084" s="10">
        <v>450</v>
      </c>
      <c r="F3084" s="10">
        <v>531</v>
      </c>
      <c r="G3084" s="10">
        <v>700</v>
      </c>
      <c r="H3084" s="10">
        <v>877</v>
      </c>
      <c r="I3084" s="10">
        <v>1069</v>
      </c>
      <c r="J3084" s="10"/>
      <c r="K3084">
        <f t="shared" si="288"/>
        <v>-497</v>
      </c>
      <c r="L3084">
        <f t="shared" si="289"/>
        <v>-448</v>
      </c>
      <c r="M3084">
        <f t="shared" si="290"/>
        <v>-423</v>
      </c>
      <c r="N3084">
        <f t="shared" si="291"/>
        <v>-432</v>
      </c>
      <c r="O3084">
        <f t="shared" si="292"/>
        <v>-559</v>
      </c>
      <c r="P3084" s="1" t="str">
        <f t="shared" si="293"/>
        <v>BELOW</v>
      </c>
      <c r="Q3084" s="7">
        <v>-0.28455284552845528</v>
      </c>
    </row>
    <row r="3085" spans="1:17" x14ac:dyDescent="0.3">
      <c r="A3085">
        <v>49</v>
      </c>
      <c r="B3085" s="10" t="s">
        <v>25</v>
      </c>
      <c r="C3085" s="10" t="s">
        <v>60</v>
      </c>
      <c r="D3085" s="10">
        <v>8.1999999999999993</v>
      </c>
      <c r="E3085" s="10">
        <v>497</v>
      </c>
      <c r="F3085" s="10">
        <v>605</v>
      </c>
      <c r="G3085" s="10">
        <v>774</v>
      </c>
      <c r="H3085" s="10">
        <v>970</v>
      </c>
      <c r="I3085" s="10">
        <v>1178</v>
      </c>
      <c r="J3085" s="10"/>
      <c r="K3085">
        <f t="shared" si="288"/>
        <v>-450</v>
      </c>
      <c r="L3085">
        <f t="shared" si="289"/>
        <v>-374</v>
      </c>
      <c r="M3085">
        <f t="shared" si="290"/>
        <v>-349</v>
      </c>
      <c r="N3085">
        <f t="shared" si="291"/>
        <v>-339</v>
      </c>
      <c r="O3085">
        <f t="shared" si="292"/>
        <v>-450</v>
      </c>
      <c r="P3085" s="1" t="str">
        <f t="shared" si="293"/>
        <v>BELOW</v>
      </c>
      <c r="Q3085" s="7">
        <v>-0.33333333333333343</v>
      </c>
    </row>
    <row r="3086" spans="1:17" x14ac:dyDescent="0.3">
      <c r="A3086">
        <v>49</v>
      </c>
      <c r="B3086" s="10" t="s">
        <v>25</v>
      </c>
      <c r="C3086" s="10" t="s">
        <v>59</v>
      </c>
      <c r="D3086" s="10">
        <v>11.5</v>
      </c>
      <c r="E3086" s="10">
        <v>500</v>
      </c>
      <c r="F3086" s="10">
        <v>529</v>
      </c>
      <c r="G3086" s="10">
        <v>700</v>
      </c>
      <c r="H3086" s="10">
        <v>880</v>
      </c>
      <c r="I3086" s="10">
        <v>1089</v>
      </c>
      <c r="J3086" s="10"/>
      <c r="K3086">
        <f t="shared" si="288"/>
        <v>-447</v>
      </c>
      <c r="L3086">
        <f t="shared" si="289"/>
        <v>-450</v>
      </c>
      <c r="M3086">
        <f t="shared" si="290"/>
        <v>-423</v>
      </c>
      <c r="N3086">
        <f t="shared" si="291"/>
        <v>-429</v>
      </c>
      <c r="O3086">
        <f t="shared" si="292"/>
        <v>-539</v>
      </c>
      <c r="P3086" s="1" t="str">
        <f t="shared" si="293"/>
        <v>BELOW</v>
      </c>
      <c r="Q3086" s="7">
        <v>-6.5040650406504114E-2</v>
      </c>
    </row>
    <row r="3087" spans="1:17" x14ac:dyDescent="0.3">
      <c r="A3087">
        <v>49</v>
      </c>
      <c r="B3087" s="10" t="s">
        <v>25</v>
      </c>
      <c r="C3087" s="10" t="s">
        <v>58</v>
      </c>
      <c r="D3087" s="10">
        <v>10</v>
      </c>
      <c r="E3087" s="10">
        <v>506</v>
      </c>
      <c r="F3087" s="10">
        <v>560</v>
      </c>
      <c r="G3087" s="10">
        <v>741</v>
      </c>
      <c r="H3087" s="10">
        <v>928</v>
      </c>
      <c r="I3087" s="10">
        <v>1005</v>
      </c>
      <c r="J3087" s="10"/>
      <c r="K3087">
        <f t="shared" si="288"/>
        <v>-441</v>
      </c>
      <c r="L3087">
        <f t="shared" si="289"/>
        <v>-419</v>
      </c>
      <c r="M3087">
        <f t="shared" si="290"/>
        <v>-382</v>
      </c>
      <c r="N3087">
        <f t="shared" si="291"/>
        <v>-381</v>
      </c>
      <c r="O3087">
        <f t="shared" si="292"/>
        <v>-623</v>
      </c>
      <c r="P3087" s="1" t="str">
        <f t="shared" si="293"/>
        <v>BELOW</v>
      </c>
      <c r="Q3087" s="7">
        <v>-0.18699186991869923</v>
      </c>
    </row>
    <row r="3088" spans="1:17" x14ac:dyDescent="0.3">
      <c r="A3088">
        <v>49</v>
      </c>
      <c r="B3088" s="10" t="s">
        <v>25</v>
      </c>
      <c r="C3088" s="10" t="s">
        <v>57</v>
      </c>
      <c r="D3088" s="10">
        <v>25.3</v>
      </c>
      <c r="E3088" s="10">
        <v>478</v>
      </c>
      <c r="F3088" s="10">
        <v>554</v>
      </c>
      <c r="G3088" s="10">
        <v>700</v>
      </c>
      <c r="H3088" s="10">
        <v>877</v>
      </c>
      <c r="I3088" s="10">
        <v>946</v>
      </c>
      <c r="J3088" s="10"/>
      <c r="K3088">
        <f t="shared" si="288"/>
        <v>-469</v>
      </c>
      <c r="L3088">
        <f t="shared" si="289"/>
        <v>-425</v>
      </c>
      <c r="M3088">
        <f t="shared" si="290"/>
        <v>-423</v>
      </c>
      <c r="N3088">
        <f t="shared" si="291"/>
        <v>-432</v>
      </c>
      <c r="O3088">
        <f t="shared" si="292"/>
        <v>-682</v>
      </c>
      <c r="P3088" s="1" t="str">
        <f t="shared" si="293"/>
        <v>ABOVE</v>
      </c>
      <c r="Q3088" s="7">
        <v>1.056910569105691</v>
      </c>
    </row>
    <row r="3089" spans="1:17" x14ac:dyDescent="0.3">
      <c r="A3089">
        <v>49</v>
      </c>
      <c r="B3089" s="10" t="s">
        <v>25</v>
      </c>
      <c r="C3089" s="10" t="s">
        <v>56</v>
      </c>
      <c r="D3089" s="10">
        <v>16.899999999999999</v>
      </c>
      <c r="E3089" s="10">
        <v>621</v>
      </c>
      <c r="F3089" s="10">
        <v>753</v>
      </c>
      <c r="G3089" s="10">
        <v>918</v>
      </c>
      <c r="H3089" s="10">
        <v>1167</v>
      </c>
      <c r="I3089" s="10">
        <v>1302</v>
      </c>
      <c r="J3089" s="10"/>
      <c r="K3089">
        <f t="shared" si="288"/>
        <v>-326</v>
      </c>
      <c r="L3089">
        <f t="shared" si="289"/>
        <v>-226</v>
      </c>
      <c r="M3089">
        <f t="shared" si="290"/>
        <v>-205</v>
      </c>
      <c r="N3089">
        <f t="shared" si="291"/>
        <v>-142</v>
      </c>
      <c r="O3089">
        <f t="shared" si="292"/>
        <v>-326</v>
      </c>
      <c r="P3089" s="1" t="str">
        <f t="shared" si="293"/>
        <v>ABOVE</v>
      </c>
      <c r="Q3089" s="7">
        <v>0.37398373983739819</v>
      </c>
    </row>
    <row r="3090" spans="1:17" x14ac:dyDescent="0.3">
      <c r="A3090">
        <v>49</v>
      </c>
      <c r="B3090" s="10" t="s">
        <v>25</v>
      </c>
      <c r="C3090" s="10" t="s">
        <v>55</v>
      </c>
      <c r="D3090" s="10">
        <v>10.9</v>
      </c>
      <c r="E3090" s="10">
        <v>519</v>
      </c>
      <c r="F3090" s="10">
        <v>611</v>
      </c>
      <c r="G3090" s="10">
        <v>808</v>
      </c>
      <c r="H3090" s="10">
        <v>1012</v>
      </c>
      <c r="I3090" s="10">
        <v>1292</v>
      </c>
      <c r="J3090" s="10"/>
      <c r="K3090">
        <f t="shared" si="288"/>
        <v>-428</v>
      </c>
      <c r="L3090">
        <f t="shared" si="289"/>
        <v>-368</v>
      </c>
      <c r="M3090">
        <f t="shared" si="290"/>
        <v>-315</v>
      </c>
      <c r="N3090">
        <f t="shared" si="291"/>
        <v>-297</v>
      </c>
      <c r="O3090">
        <f t="shared" si="292"/>
        <v>-336</v>
      </c>
      <c r="P3090" s="1" t="str">
        <f t="shared" si="293"/>
        <v>BELOW</v>
      </c>
      <c r="Q3090" s="7">
        <v>-0.11382113821138214</v>
      </c>
    </row>
    <row r="3091" spans="1:17" x14ac:dyDescent="0.3">
      <c r="A3091">
        <v>49</v>
      </c>
      <c r="B3091" s="10" t="s">
        <v>25</v>
      </c>
      <c r="C3091" s="10" t="s">
        <v>54</v>
      </c>
      <c r="D3091" s="10">
        <v>9.3000000000000007</v>
      </c>
      <c r="E3091" s="10">
        <v>569</v>
      </c>
      <c r="F3091" s="10">
        <v>572</v>
      </c>
      <c r="G3091" s="10">
        <v>713</v>
      </c>
      <c r="H3091" s="10">
        <v>993</v>
      </c>
      <c r="I3091" s="10">
        <v>1178</v>
      </c>
      <c r="J3091" s="10"/>
      <c r="K3091">
        <f t="shared" si="288"/>
        <v>-378</v>
      </c>
      <c r="L3091">
        <f t="shared" si="289"/>
        <v>-407</v>
      </c>
      <c r="M3091">
        <f t="shared" si="290"/>
        <v>-410</v>
      </c>
      <c r="N3091">
        <f t="shared" si="291"/>
        <v>-316</v>
      </c>
      <c r="O3091">
        <f t="shared" si="292"/>
        <v>-450</v>
      </c>
      <c r="P3091" s="1" t="str">
        <f t="shared" si="293"/>
        <v>BELOW</v>
      </c>
      <c r="Q3091" s="7">
        <v>-0.24390243902439024</v>
      </c>
    </row>
    <row r="3092" spans="1:17" x14ac:dyDescent="0.3">
      <c r="A3092">
        <v>49</v>
      </c>
      <c r="B3092" s="10" t="s">
        <v>25</v>
      </c>
      <c r="C3092" s="10" t="s">
        <v>53</v>
      </c>
      <c r="D3092" s="10">
        <v>8.9</v>
      </c>
      <c r="E3092" s="10">
        <v>501</v>
      </c>
      <c r="F3092" s="10">
        <v>620</v>
      </c>
      <c r="G3092" s="10">
        <v>735</v>
      </c>
      <c r="H3092" s="10">
        <v>974</v>
      </c>
      <c r="I3092" s="10">
        <v>1135</v>
      </c>
      <c r="J3092" s="10"/>
      <c r="K3092">
        <f t="shared" si="288"/>
        <v>-446</v>
      </c>
      <c r="L3092">
        <f t="shared" si="289"/>
        <v>-359</v>
      </c>
      <c r="M3092">
        <f t="shared" si="290"/>
        <v>-388</v>
      </c>
      <c r="N3092">
        <f t="shared" si="291"/>
        <v>-335</v>
      </c>
      <c r="O3092">
        <f t="shared" si="292"/>
        <v>-493</v>
      </c>
      <c r="P3092" s="1" t="str">
        <f t="shared" si="293"/>
        <v>BELOW</v>
      </c>
      <c r="Q3092" s="7">
        <v>-0.27642276422764228</v>
      </c>
    </row>
    <row r="3093" spans="1:17" x14ac:dyDescent="0.3">
      <c r="A3093">
        <v>49</v>
      </c>
      <c r="B3093" s="10" t="s">
        <v>25</v>
      </c>
      <c r="C3093" s="10" t="s">
        <v>52</v>
      </c>
      <c r="D3093" s="10">
        <v>7.1</v>
      </c>
      <c r="E3093" s="10">
        <v>566</v>
      </c>
      <c r="F3093" s="10">
        <v>598</v>
      </c>
      <c r="G3093" s="10">
        <v>774</v>
      </c>
      <c r="H3093" s="10">
        <v>1104</v>
      </c>
      <c r="I3093" s="10">
        <v>1107</v>
      </c>
      <c r="J3093" s="10"/>
      <c r="K3093">
        <f t="shared" si="288"/>
        <v>-381</v>
      </c>
      <c r="L3093">
        <f t="shared" si="289"/>
        <v>-381</v>
      </c>
      <c r="M3093">
        <f t="shared" si="290"/>
        <v>-349</v>
      </c>
      <c r="N3093">
        <f t="shared" si="291"/>
        <v>-205</v>
      </c>
      <c r="O3093">
        <f t="shared" si="292"/>
        <v>-521</v>
      </c>
      <c r="P3093" s="1" t="str">
        <f t="shared" si="293"/>
        <v>BELOW</v>
      </c>
      <c r="Q3093" s="7">
        <v>-0.4227642276422765</v>
      </c>
    </row>
    <row r="3094" spans="1:17" x14ac:dyDescent="0.3">
      <c r="A3094">
        <v>49</v>
      </c>
      <c r="B3094" s="10" t="s">
        <v>25</v>
      </c>
      <c r="C3094" s="10" t="s">
        <v>51</v>
      </c>
      <c r="D3094" s="10">
        <v>4.5</v>
      </c>
      <c r="E3094" s="10">
        <v>621</v>
      </c>
      <c r="F3094" s="10">
        <v>753</v>
      </c>
      <c r="G3094" s="10">
        <v>918</v>
      </c>
      <c r="H3094" s="10">
        <v>1167</v>
      </c>
      <c r="I3094" s="10">
        <v>1302</v>
      </c>
      <c r="J3094" s="10"/>
      <c r="K3094">
        <f t="shared" si="288"/>
        <v>-326</v>
      </c>
      <c r="L3094">
        <f t="shared" si="289"/>
        <v>-226</v>
      </c>
      <c r="M3094">
        <f t="shared" si="290"/>
        <v>-205</v>
      </c>
      <c r="N3094">
        <f t="shared" si="291"/>
        <v>-142</v>
      </c>
      <c r="O3094">
        <f t="shared" si="292"/>
        <v>-326</v>
      </c>
      <c r="P3094" s="1" t="str">
        <f t="shared" si="293"/>
        <v>BELOW</v>
      </c>
      <c r="Q3094" s="7">
        <v>-0.63414634146341464</v>
      </c>
    </row>
    <row r="3095" spans="1:17" x14ac:dyDescent="0.3">
      <c r="A3095">
        <v>49</v>
      </c>
      <c r="B3095" s="10" t="s">
        <v>25</v>
      </c>
      <c r="C3095" s="10" t="s">
        <v>50</v>
      </c>
      <c r="D3095" s="10">
        <v>9</v>
      </c>
      <c r="E3095" s="10">
        <v>450</v>
      </c>
      <c r="F3095" s="10">
        <v>601</v>
      </c>
      <c r="G3095" s="10">
        <v>700</v>
      </c>
      <c r="H3095" s="10">
        <v>1012</v>
      </c>
      <c r="I3095" s="10">
        <v>1176</v>
      </c>
      <c r="J3095" s="10"/>
      <c r="K3095">
        <f t="shared" si="288"/>
        <v>-497</v>
      </c>
      <c r="L3095">
        <f t="shared" si="289"/>
        <v>-378</v>
      </c>
      <c r="M3095">
        <f t="shared" si="290"/>
        <v>-423</v>
      </c>
      <c r="N3095">
        <f t="shared" si="291"/>
        <v>-297</v>
      </c>
      <c r="O3095">
        <f t="shared" si="292"/>
        <v>-452</v>
      </c>
      <c r="P3095" s="1" t="str">
        <f t="shared" si="293"/>
        <v>BELOW</v>
      </c>
      <c r="Q3095" s="7">
        <v>-0.26829268292682928</v>
      </c>
    </row>
    <row r="3096" spans="1:17" x14ac:dyDescent="0.3">
      <c r="A3096">
        <v>49</v>
      </c>
      <c r="B3096" s="10" t="s">
        <v>25</v>
      </c>
      <c r="C3096" s="10" t="s">
        <v>49</v>
      </c>
      <c r="D3096" s="10">
        <v>9.8000000000000007</v>
      </c>
      <c r="E3096" s="10">
        <v>763</v>
      </c>
      <c r="F3096" s="10">
        <v>915</v>
      </c>
      <c r="G3096" s="10">
        <v>1151</v>
      </c>
      <c r="H3096" s="10">
        <v>1636</v>
      </c>
      <c r="I3096" s="10">
        <v>1923</v>
      </c>
      <c r="J3096" s="10"/>
      <c r="K3096">
        <f t="shared" si="288"/>
        <v>-184</v>
      </c>
      <c r="L3096">
        <f t="shared" si="289"/>
        <v>-64</v>
      </c>
      <c r="M3096">
        <f t="shared" si="290"/>
        <v>28</v>
      </c>
      <c r="N3096">
        <f t="shared" si="291"/>
        <v>327</v>
      </c>
      <c r="O3096">
        <f t="shared" si="292"/>
        <v>295</v>
      </c>
      <c r="P3096" s="1" t="str">
        <f t="shared" si="293"/>
        <v>BELOW</v>
      </c>
      <c r="Q3096" s="7">
        <v>-0.2032520325203252</v>
      </c>
    </row>
    <row r="3097" spans="1:17" x14ac:dyDescent="0.3">
      <c r="A3097">
        <v>49</v>
      </c>
      <c r="B3097" s="10" t="s">
        <v>25</v>
      </c>
      <c r="C3097" s="10" t="s">
        <v>48</v>
      </c>
      <c r="D3097" s="10">
        <v>8.6</v>
      </c>
      <c r="E3097" s="10">
        <v>502</v>
      </c>
      <c r="F3097" s="10">
        <v>590</v>
      </c>
      <c r="G3097" s="10">
        <v>781</v>
      </c>
      <c r="H3097" s="10">
        <v>1045</v>
      </c>
      <c r="I3097" s="10">
        <v>1077</v>
      </c>
      <c r="J3097" s="10"/>
      <c r="K3097">
        <f t="shared" si="288"/>
        <v>-445</v>
      </c>
      <c r="L3097">
        <f t="shared" si="289"/>
        <v>-389</v>
      </c>
      <c r="M3097">
        <f t="shared" si="290"/>
        <v>-342</v>
      </c>
      <c r="N3097">
        <f t="shared" si="291"/>
        <v>-264</v>
      </c>
      <c r="O3097">
        <f t="shared" si="292"/>
        <v>-551</v>
      </c>
      <c r="P3097" s="1" t="str">
        <f t="shared" si="293"/>
        <v>BELOW</v>
      </c>
      <c r="Q3097" s="7">
        <v>-0.30081300813008138</v>
      </c>
    </row>
    <row r="3098" spans="1:17" x14ac:dyDescent="0.3">
      <c r="A3098">
        <v>49</v>
      </c>
      <c r="B3098" s="10" t="s">
        <v>25</v>
      </c>
      <c r="C3098" s="10" t="s">
        <v>47</v>
      </c>
      <c r="D3098" s="10">
        <v>11.8</v>
      </c>
      <c r="E3098" s="10">
        <v>570</v>
      </c>
      <c r="F3098" s="10">
        <v>573</v>
      </c>
      <c r="G3098" s="10">
        <v>716</v>
      </c>
      <c r="H3098" s="10">
        <v>939</v>
      </c>
      <c r="I3098" s="10">
        <v>1186</v>
      </c>
      <c r="J3098" s="10"/>
      <c r="K3098">
        <f t="shared" si="288"/>
        <v>-377</v>
      </c>
      <c r="L3098">
        <f t="shared" si="289"/>
        <v>-406</v>
      </c>
      <c r="M3098">
        <f t="shared" si="290"/>
        <v>-407</v>
      </c>
      <c r="N3098">
        <f t="shared" si="291"/>
        <v>-370</v>
      </c>
      <c r="O3098">
        <f t="shared" si="292"/>
        <v>-442</v>
      </c>
      <c r="P3098" s="1" t="str">
        <f t="shared" si="293"/>
        <v>BELOW</v>
      </c>
      <c r="Q3098" s="7">
        <v>-4.065040650406504E-2</v>
      </c>
    </row>
    <row r="3099" spans="1:17" x14ac:dyDescent="0.3">
      <c r="A3099">
        <v>49</v>
      </c>
      <c r="B3099" s="10" t="s">
        <v>25</v>
      </c>
      <c r="C3099" s="10" t="s">
        <v>46</v>
      </c>
      <c r="D3099" s="10">
        <v>14.9</v>
      </c>
      <c r="E3099" s="10">
        <v>478</v>
      </c>
      <c r="F3099" s="10">
        <v>529</v>
      </c>
      <c r="G3099" s="10">
        <v>700</v>
      </c>
      <c r="H3099" s="10">
        <v>926</v>
      </c>
      <c r="I3099" s="10">
        <v>946</v>
      </c>
      <c r="J3099" s="10"/>
      <c r="K3099">
        <f t="shared" si="288"/>
        <v>-469</v>
      </c>
      <c r="L3099">
        <f t="shared" si="289"/>
        <v>-450</v>
      </c>
      <c r="M3099">
        <f t="shared" si="290"/>
        <v>-423</v>
      </c>
      <c r="N3099">
        <f t="shared" si="291"/>
        <v>-383</v>
      </c>
      <c r="O3099">
        <f t="shared" si="292"/>
        <v>-682</v>
      </c>
      <c r="P3099" s="1" t="str">
        <f t="shared" si="293"/>
        <v>ABOVE</v>
      </c>
      <c r="Q3099" s="7">
        <v>0.21138211382113817</v>
      </c>
    </row>
    <row r="3100" spans="1:17" x14ac:dyDescent="0.3">
      <c r="A3100">
        <v>49</v>
      </c>
      <c r="B3100" s="10" t="s">
        <v>25</v>
      </c>
      <c r="C3100" s="10" t="s">
        <v>45</v>
      </c>
      <c r="D3100" s="10">
        <v>12.4</v>
      </c>
      <c r="E3100" s="10">
        <v>555</v>
      </c>
      <c r="F3100" s="10">
        <v>655</v>
      </c>
      <c r="G3100" s="10">
        <v>858</v>
      </c>
      <c r="H3100" s="10">
        <v>1153</v>
      </c>
      <c r="I3100" s="10">
        <v>1160</v>
      </c>
      <c r="J3100" s="10"/>
      <c r="K3100">
        <f t="shared" si="288"/>
        <v>-392</v>
      </c>
      <c r="L3100">
        <f t="shared" si="289"/>
        <v>-324</v>
      </c>
      <c r="M3100">
        <f t="shared" si="290"/>
        <v>-265</v>
      </c>
      <c r="N3100">
        <f t="shared" si="291"/>
        <v>-156</v>
      </c>
      <c r="O3100">
        <f t="shared" si="292"/>
        <v>-468</v>
      </c>
      <c r="P3100" s="1" t="str">
        <f t="shared" si="293"/>
        <v>ABOVE</v>
      </c>
      <c r="Q3100" s="7">
        <v>8.1300813008129795E-3</v>
      </c>
    </row>
    <row r="3101" spans="1:17" x14ac:dyDescent="0.3">
      <c r="A3101">
        <v>49</v>
      </c>
      <c r="B3101" s="10" t="s">
        <v>25</v>
      </c>
      <c r="C3101" s="10" t="s">
        <v>44</v>
      </c>
      <c r="D3101" s="10">
        <v>12.5</v>
      </c>
      <c r="E3101" s="10">
        <v>450</v>
      </c>
      <c r="F3101" s="10">
        <v>533</v>
      </c>
      <c r="G3101" s="10">
        <v>700</v>
      </c>
      <c r="H3101" s="10">
        <v>940</v>
      </c>
      <c r="I3101" s="10">
        <v>946</v>
      </c>
      <c r="J3101" s="10"/>
      <c r="K3101">
        <f t="shared" si="288"/>
        <v>-497</v>
      </c>
      <c r="L3101">
        <f t="shared" si="289"/>
        <v>-446</v>
      </c>
      <c r="M3101">
        <f t="shared" si="290"/>
        <v>-423</v>
      </c>
      <c r="N3101">
        <f t="shared" si="291"/>
        <v>-369</v>
      </c>
      <c r="O3101">
        <f t="shared" si="292"/>
        <v>-682</v>
      </c>
      <c r="P3101" s="1" t="str">
        <f t="shared" si="293"/>
        <v>ABOVE</v>
      </c>
      <c r="Q3101" s="7">
        <v>1.6260162601625959E-2</v>
      </c>
    </row>
    <row r="3102" spans="1:17" x14ac:dyDescent="0.3">
      <c r="A3102">
        <v>49</v>
      </c>
      <c r="B3102" s="10" t="s">
        <v>25</v>
      </c>
      <c r="C3102" s="10" t="s">
        <v>43</v>
      </c>
      <c r="D3102" s="10">
        <v>12.3</v>
      </c>
      <c r="E3102" s="10">
        <v>608</v>
      </c>
      <c r="F3102" s="10">
        <v>612</v>
      </c>
      <c r="G3102" s="10">
        <v>793</v>
      </c>
      <c r="H3102" s="10">
        <v>1048</v>
      </c>
      <c r="I3102" s="10">
        <v>1072</v>
      </c>
      <c r="J3102" s="10"/>
      <c r="K3102">
        <f t="shared" si="288"/>
        <v>-339</v>
      </c>
      <c r="L3102">
        <f t="shared" si="289"/>
        <v>-367</v>
      </c>
      <c r="M3102">
        <f t="shared" si="290"/>
        <v>-330</v>
      </c>
      <c r="N3102">
        <f t="shared" si="291"/>
        <v>-261</v>
      </c>
      <c r="O3102">
        <f t="shared" si="292"/>
        <v>-556</v>
      </c>
      <c r="P3102" s="1" t="str">
        <f t="shared" si="293"/>
        <v>EQUAL</v>
      </c>
      <c r="Q3102" s="7">
        <v>0</v>
      </c>
    </row>
    <row r="3103" spans="1:17" x14ac:dyDescent="0.3">
      <c r="A3103">
        <v>49</v>
      </c>
      <c r="B3103" s="10" t="s">
        <v>25</v>
      </c>
      <c r="C3103" s="10" t="s">
        <v>42</v>
      </c>
      <c r="D3103" s="10">
        <v>12.3</v>
      </c>
      <c r="E3103" s="10">
        <v>478</v>
      </c>
      <c r="F3103" s="10">
        <v>529</v>
      </c>
      <c r="G3103" s="10">
        <v>700</v>
      </c>
      <c r="H3103" s="10">
        <v>908</v>
      </c>
      <c r="I3103" s="10">
        <v>968</v>
      </c>
      <c r="J3103" s="10"/>
      <c r="K3103">
        <f t="shared" si="288"/>
        <v>-469</v>
      </c>
      <c r="L3103">
        <f t="shared" si="289"/>
        <v>-450</v>
      </c>
      <c r="M3103">
        <f t="shared" si="290"/>
        <v>-423</v>
      </c>
      <c r="N3103">
        <f t="shared" si="291"/>
        <v>-401</v>
      </c>
      <c r="O3103">
        <f t="shared" si="292"/>
        <v>-660</v>
      </c>
      <c r="P3103" s="1" t="str">
        <f t="shared" si="293"/>
        <v>EQUAL</v>
      </c>
      <c r="Q3103" s="7">
        <v>0</v>
      </c>
    </row>
    <row r="3104" spans="1:17" x14ac:dyDescent="0.3">
      <c r="A3104">
        <v>49</v>
      </c>
      <c r="B3104" s="10" t="s">
        <v>25</v>
      </c>
      <c r="C3104" s="10" t="s">
        <v>41</v>
      </c>
      <c r="D3104" s="10">
        <v>5.9</v>
      </c>
      <c r="E3104" s="10">
        <v>763</v>
      </c>
      <c r="F3104" s="10">
        <v>915</v>
      </c>
      <c r="G3104" s="10">
        <v>1151</v>
      </c>
      <c r="H3104" s="10">
        <v>1636</v>
      </c>
      <c r="I3104" s="10">
        <v>1923</v>
      </c>
      <c r="J3104" s="10"/>
      <c r="K3104">
        <f t="shared" si="288"/>
        <v>-184</v>
      </c>
      <c r="L3104">
        <f t="shared" si="289"/>
        <v>-64</v>
      </c>
      <c r="M3104">
        <f t="shared" si="290"/>
        <v>28</v>
      </c>
      <c r="N3104">
        <f t="shared" si="291"/>
        <v>327</v>
      </c>
      <c r="O3104">
        <f t="shared" si="292"/>
        <v>295</v>
      </c>
      <c r="P3104" s="1" t="str">
        <f t="shared" si="293"/>
        <v>BELOW</v>
      </c>
      <c r="Q3104" s="7">
        <v>-0.52032520325203246</v>
      </c>
    </row>
    <row r="3105" spans="1:17" x14ac:dyDescent="0.3">
      <c r="A3105">
        <v>49</v>
      </c>
      <c r="B3105" s="10" t="s">
        <v>25</v>
      </c>
      <c r="C3105" s="10" t="s">
        <v>40</v>
      </c>
      <c r="D3105" s="10">
        <v>10.199999999999999</v>
      </c>
      <c r="E3105" s="10">
        <v>586</v>
      </c>
      <c r="F3105" s="10">
        <v>642</v>
      </c>
      <c r="G3105" s="10">
        <v>800</v>
      </c>
      <c r="H3105" s="10">
        <v>1077</v>
      </c>
      <c r="I3105" s="10">
        <v>1081</v>
      </c>
      <c r="J3105" s="10"/>
      <c r="K3105">
        <f t="shared" si="288"/>
        <v>-361</v>
      </c>
      <c r="L3105">
        <f t="shared" si="289"/>
        <v>-337</v>
      </c>
      <c r="M3105">
        <f t="shared" si="290"/>
        <v>-323</v>
      </c>
      <c r="N3105">
        <f t="shared" si="291"/>
        <v>-232</v>
      </c>
      <c r="O3105">
        <f t="shared" si="292"/>
        <v>-547</v>
      </c>
      <c r="P3105" s="1" t="str">
        <f t="shared" si="293"/>
        <v>BELOW</v>
      </c>
      <c r="Q3105" s="7">
        <v>-0.17073170731707327</v>
      </c>
    </row>
    <row r="3106" spans="1:17" x14ac:dyDescent="0.3">
      <c r="A3106">
        <v>49</v>
      </c>
      <c r="B3106" s="10" t="s">
        <v>25</v>
      </c>
      <c r="C3106" s="10" t="s">
        <v>39</v>
      </c>
      <c r="D3106" s="10">
        <v>12.7</v>
      </c>
      <c r="E3106" s="10">
        <v>509</v>
      </c>
      <c r="F3106" s="10">
        <v>599</v>
      </c>
      <c r="G3106" s="10">
        <v>792</v>
      </c>
      <c r="H3106" s="10">
        <v>992</v>
      </c>
      <c r="I3106" s="10">
        <v>1071</v>
      </c>
      <c r="J3106" s="10"/>
      <c r="K3106">
        <f t="shared" si="288"/>
        <v>-438</v>
      </c>
      <c r="L3106">
        <f t="shared" si="289"/>
        <v>-380</v>
      </c>
      <c r="M3106">
        <f t="shared" si="290"/>
        <v>-331</v>
      </c>
      <c r="N3106">
        <f t="shared" si="291"/>
        <v>-317</v>
      </c>
      <c r="O3106">
        <f t="shared" si="292"/>
        <v>-557</v>
      </c>
      <c r="P3106" s="1" t="str">
        <f t="shared" si="293"/>
        <v>ABOVE</v>
      </c>
      <c r="Q3106" s="7">
        <v>3.2520325203251918E-2</v>
      </c>
    </row>
    <row r="3107" spans="1:17" x14ac:dyDescent="0.3">
      <c r="A3107">
        <v>49</v>
      </c>
      <c r="B3107" s="10" t="s">
        <v>25</v>
      </c>
      <c r="C3107" s="10" t="s">
        <v>38</v>
      </c>
      <c r="D3107" s="10">
        <v>9.6</v>
      </c>
      <c r="E3107" s="10">
        <v>537</v>
      </c>
      <c r="F3107" s="10">
        <v>540</v>
      </c>
      <c r="G3107" s="10">
        <v>700</v>
      </c>
      <c r="H3107" s="10">
        <v>912</v>
      </c>
      <c r="I3107" s="10">
        <v>1012</v>
      </c>
      <c r="J3107" s="10"/>
      <c r="K3107">
        <f t="shared" si="288"/>
        <v>-410</v>
      </c>
      <c r="L3107">
        <f t="shared" si="289"/>
        <v>-439</v>
      </c>
      <c r="M3107">
        <f t="shared" si="290"/>
        <v>-423</v>
      </c>
      <c r="N3107">
        <f t="shared" si="291"/>
        <v>-397</v>
      </c>
      <c r="O3107">
        <f t="shared" si="292"/>
        <v>-616</v>
      </c>
      <c r="P3107" s="1" t="str">
        <f t="shared" si="293"/>
        <v>BELOW</v>
      </c>
      <c r="Q3107" s="7">
        <v>-0.2195121951219513</v>
      </c>
    </row>
    <row r="3108" spans="1:17" x14ac:dyDescent="0.3">
      <c r="A3108">
        <v>49</v>
      </c>
      <c r="B3108" s="10" t="s">
        <v>25</v>
      </c>
      <c r="C3108" s="10" t="s">
        <v>37</v>
      </c>
      <c r="D3108" s="10">
        <v>8.1</v>
      </c>
      <c r="E3108" s="10">
        <v>467</v>
      </c>
      <c r="F3108" s="10">
        <v>595</v>
      </c>
      <c r="G3108" s="10">
        <v>727</v>
      </c>
      <c r="H3108" s="10">
        <v>911</v>
      </c>
      <c r="I3108" s="10">
        <v>1054</v>
      </c>
      <c r="J3108" s="10"/>
      <c r="K3108">
        <f t="shared" si="288"/>
        <v>-480</v>
      </c>
      <c r="L3108">
        <f t="shared" si="289"/>
        <v>-384</v>
      </c>
      <c r="M3108">
        <f t="shared" si="290"/>
        <v>-396</v>
      </c>
      <c r="N3108">
        <f t="shared" si="291"/>
        <v>-398</v>
      </c>
      <c r="O3108">
        <f t="shared" si="292"/>
        <v>-574</v>
      </c>
      <c r="P3108" s="1" t="str">
        <f t="shared" si="293"/>
        <v>BELOW</v>
      </c>
      <c r="Q3108" s="7">
        <v>-0.34146341463414642</v>
      </c>
    </row>
    <row r="3109" spans="1:17" x14ac:dyDescent="0.3">
      <c r="A3109">
        <v>49</v>
      </c>
      <c r="B3109" s="10" t="s">
        <v>25</v>
      </c>
      <c r="C3109" s="10" t="s">
        <v>36</v>
      </c>
      <c r="D3109" s="10">
        <v>9.6999999999999993</v>
      </c>
      <c r="E3109" s="10">
        <v>548</v>
      </c>
      <c r="F3109" s="10">
        <v>551</v>
      </c>
      <c r="G3109" s="10">
        <v>700</v>
      </c>
      <c r="H3109" s="10">
        <v>886</v>
      </c>
      <c r="I3109" s="10">
        <v>998</v>
      </c>
      <c r="J3109" s="10"/>
      <c r="K3109">
        <f t="shared" si="288"/>
        <v>-399</v>
      </c>
      <c r="L3109">
        <f t="shared" si="289"/>
        <v>-428</v>
      </c>
      <c r="M3109">
        <f t="shared" si="290"/>
        <v>-423</v>
      </c>
      <c r="N3109">
        <f t="shared" si="291"/>
        <v>-423</v>
      </c>
      <c r="O3109">
        <f t="shared" si="292"/>
        <v>-630</v>
      </c>
      <c r="P3109" s="1" t="str">
        <f t="shared" si="293"/>
        <v>BELOW</v>
      </c>
      <c r="Q3109" s="7">
        <v>-0.21138211382113831</v>
      </c>
    </row>
    <row r="3110" spans="1:17" x14ac:dyDescent="0.3">
      <c r="A3110">
        <v>49</v>
      </c>
      <c r="B3110" s="10" t="s">
        <v>25</v>
      </c>
      <c r="C3110" s="10" t="s">
        <v>35</v>
      </c>
      <c r="D3110" s="10">
        <v>8.9</v>
      </c>
      <c r="E3110" s="10">
        <v>489</v>
      </c>
      <c r="F3110" s="10">
        <v>529</v>
      </c>
      <c r="G3110" s="10">
        <v>700</v>
      </c>
      <c r="H3110" s="10">
        <v>893</v>
      </c>
      <c r="I3110" s="10">
        <v>1020</v>
      </c>
      <c r="J3110" s="10"/>
      <c r="K3110">
        <f t="shared" si="288"/>
        <v>-458</v>
      </c>
      <c r="L3110">
        <f t="shared" si="289"/>
        <v>-450</v>
      </c>
      <c r="M3110">
        <f t="shared" si="290"/>
        <v>-423</v>
      </c>
      <c r="N3110">
        <f t="shared" si="291"/>
        <v>-416</v>
      </c>
      <c r="O3110">
        <f t="shared" si="292"/>
        <v>-608</v>
      </c>
      <c r="P3110" s="1" t="str">
        <f t="shared" si="293"/>
        <v>BELOW</v>
      </c>
      <c r="Q3110" s="7">
        <v>-0.27642276422764228</v>
      </c>
    </row>
    <row r="3111" spans="1:17" x14ac:dyDescent="0.3">
      <c r="A3111">
        <v>49</v>
      </c>
      <c r="B3111" s="10" t="s">
        <v>25</v>
      </c>
      <c r="C3111" s="10" t="s">
        <v>34</v>
      </c>
      <c r="D3111" s="10">
        <v>14.1</v>
      </c>
      <c r="E3111" s="10">
        <v>462</v>
      </c>
      <c r="F3111" s="10">
        <v>531</v>
      </c>
      <c r="G3111" s="10">
        <v>703</v>
      </c>
      <c r="H3111" s="10">
        <v>881</v>
      </c>
      <c r="I3111" s="10">
        <v>950</v>
      </c>
      <c r="J3111" s="10"/>
      <c r="K3111">
        <f t="shared" si="288"/>
        <v>-485</v>
      </c>
      <c r="L3111">
        <f t="shared" si="289"/>
        <v>-448</v>
      </c>
      <c r="M3111">
        <f t="shared" si="290"/>
        <v>-420</v>
      </c>
      <c r="N3111">
        <f t="shared" si="291"/>
        <v>-428</v>
      </c>
      <c r="O3111">
        <f t="shared" si="292"/>
        <v>-678</v>
      </c>
      <c r="P3111" s="1" t="str">
        <f t="shared" si="293"/>
        <v>ABOVE</v>
      </c>
      <c r="Q3111" s="7">
        <v>0.14634146341463405</v>
      </c>
    </row>
    <row r="3112" spans="1:17" x14ac:dyDescent="0.3">
      <c r="A3112">
        <v>49</v>
      </c>
      <c r="B3112" s="10" t="s">
        <v>25</v>
      </c>
      <c r="C3112" s="10" t="s">
        <v>33</v>
      </c>
      <c r="D3112" s="10">
        <v>11.2</v>
      </c>
      <c r="E3112" s="10">
        <v>508</v>
      </c>
      <c r="F3112" s="10">
        <v>529</v>
      </c>
      <c r="G3112" s="10">
        <v>700</v>
      </c>
      <c r="H3112" s="10">
        <v>902</v>
      </c>
      <c r="I3112" s="10">
        <v>946</v>
      </c>
      <c r="J3112" s="10"/>
      <c r="K3112">
        <f t="shared" si="288"/>
        <v>-439</v>
      </c>
      <c r="L3112">
        <f t="shared" si="289"/>
        <v>-450</v>
      </c>
      <c r="M3112">
        <f t="shared" si="290"/>
        <v>-423</v>
      </c>
      <c r="N3112">
        <f t="shared" si="291"/>
        <v>-407</v>
      </c>
      <c r="O3112">
        <f t="shared" si="292"/>
        <v>-682</v>
      </c>
      <c r="P3112" s="1" t="str">
        <f t="shared" si="293"/>
        <v>BELOW</v>
      </c>
      <c r="Q3112" s="7">
        <v>-8.9430894308943201E-2</v>
      </c>
    </row>
    <row r="3113" spans="1:17" x14ac:dyDescent="0.3">
      <c r="A3113">
        <v>49</v>
      </c>
      <c r="B3113" s="10" t="s">
        <v>25</v>
      </c>
      <c r="C3113" s="10" t="s">
        <v>32</v>
      </c>
      <c r="D3113" s="10">
        <v>9.5</v>
      </c>
      <c r="E3113" s="10">
        <v>565</v>
      </c>
      <c r="F3113" s="10">
        <v>665</v>
      </c>
      <c r="G3113" s="10">
        <v>879</v>
      </c>
      <c r="H3113" s="10">
        <v>1176</v>
      </c>
      <c r="I3113" s="10">
        <v>1327</v>
      </c>
      <c r="J3113" s="10"/>
      <c r="K3113">
        <f t="shared" si="288"/>
        <v>-382</v>
      </c>
      <c r="L3113">
        <f t="shared" si="289"/>
        <v>-314</v>
      </c>
      <c r="M3113">
        <f t="shared" si="290"/>
        <v>-244</v>
      </c>
      <c r="N3113">
        <f t="shared" si="291"/>
        <v>-133</v>
      </c>
      <c r="O3113">
        <f t="shared" si="292"/>
        <v>-301</v>
      </c>
      <c r="P3113" s="1" t="str">
        <f t="shared" si="293"/>
        <v>BELOW</v>
      </c>
      <c r="Q3113" s="7">
        <v>-0.22764227642276427</v>
      </c>
    </row>
    <row r="3114" spans="1:17" x14ac:dyDescent="0.3">
      <c r="A3114">
        <v>49</v>
      </c>
      <c r="B3114" s="10" t="s">
        <v>25</v>
      </c>
      <c r="C3114" s="10" t="s">
        <v>31</v>
      </c>
      <c r="D3114" s="10">
        <v>12.8</v>
      </c>
      <c r="E3114" s="10">
        <v>549</v>
      </c>
      <c r="F3114" s="10">
        <v>553</v>
      </c>
      <c r="G3114" s="10">
        <v>731</v>
      </c>
      <c r="H3114" s="10">
        <v>918</v>
      </c>
      <c r="I3114" s="10">
        <v>1003</v>
      </c>
      <c r="J3114" s="10"/>
      <c r="K3114">
        <f t="shared" si="288"/>
        <v>-398</v>
      </c>
      <c r="L3114">
        <f t="shared" si="289"/>
        <v>-426</v>
      </c>
      <c r="M3114">
        <f t="shared" si="290"/>
        <v>-392</v>
      </c>
      <c r="N3114">
        <f t="shared" si="291"/>
        <v>-391</v>
      </c>
      <c r="O3114">
        <f t="shared" si="292"/>
        <v>-625</v>
      </c>
      <c r="P3114" s="1" t="str">
        <f t="shared" si="293"/>
        <v>ABOVE</v>
      </c>
      <c r="Q3114" s="7">
        <v>4.065040650406504E-2</v>
      </c>
    </row>
    <row r="3115" spans="1:17" x14ac:dyDescent="0.3">
      <c r="A3115">
        <v>49</v>
      </c>
      <c r="B3115" s="10" t="s">
        <v>25</v>
      </c>
      <c r="C3115" s="10" t="s">
        <v>30</v>
      </c>
      <c r="D3115" s="10">
        <v>5.0999999999999996</v>
      </c>
      <c r="E3115" s="10">
        <v>621</v>
      </c>
      <c r="F3115" s="10">
        <v>753</v>
      </c>
      <c r="G3115" s="10">
        <v>918</v>
      </c>
      <c r="H3115" s="10">
        <v>1167</v>
      </c>
      <c r="I3115" s="10">
        <v>1302</v>
      </c>
      <c r="J3115" s="10"/>
      <c r="K3115">
        <f t="shared" si="288"/>
        <v>-326</v>
      </c>
      <c r="L3115">
        <f t="shared" si="289"/>
        <v>-226</v>
      </c>
      <c r="M3115">
        <f t="shared" si="290"/>
        <v>-205</v>
      </c>
      <c r="N3115">
        <f t="shared" si="291"/>
        <v>-142</v>
      </c>
      <c r="O3115">
        <f t="shared" si="292"/>
        <v>-326</v>
      </c>
      <c r="P3115" s="1" t="str">
        <f t="shared" si="293"/>
        <v>BELOW</v>
      </c>
      <c r="Q3115" s="7">
        <v>-0.58536585365853666</v>
      </c>
    </row>
    <row r="3116" spans="1:17" x14ac:dyDescent="0.3">
      <c r="A3116">
        <v>49</v>
      </c>
      <c r="B3116" s="10" t="s">
        <v>25</v>
      </c>
      <c r="C3116" s="10" t="s">
        <v>29</v>
      </c>
      <c r="D3116" s="10">
        <v>4.7</v>
      </c>
      <c r="E3116" s="10">
        <v>621</v>
      </c>
      <c r="F3116" s="10">
        <v>753</v>
      </c>
      <c r="G3116" s="10">
        <v>918</v>
      </c>
      <c r="H3116" s="10">
        <v>1167</v>
      </c>
      <c r="I3116" s="10">
        <v>1302</v>
      </c>
      <c r="J3116" s="10"/>
      <c r="K3116">
        <f t="shared" si="288"/>
        <v>-326</v>
      </c>
      <c r="L3116">
        <f t="shared" si="289"/>
        <v>-226</v>
      </c>
      <c r="M3116">
        <f t="shared" si="290"/>
        <v>-205</v>
      </c>
      <c r="N3116">
        <f t="shared" si="291"/>
        <v>-142</v>
      </c>
      <c r="O3116">
        <f t="shared" si="292"/>
        <v>-326</v>
      </c>
      <c r="P3116" s="1" t="str">
        <f t="shared" si="293"/>
        <v>BELOW</v>
      </c>
      <c r="Q3116" s="7">
        <v>-0.61788617886178865</v>
      </c>
    </row>
    <row r="3117" spans="1:17" x14ac:dyDescent="0.3">
      <c r="A3117">
        <v>49</v>
      </c>
      <c r="B3117" s="10" t="s">
        <v>25</v>
      </c>
      <c r="C3117" s="10" t="s">
        <v>28</v>
      </c>
      <c r="D3117" s="10">
        <v>8.8000000000000007</v>
      </c>
      <c r="E3117" s="10">
        <v>495</v>
      </c>
      <c r="F3117" s="10">
        <v>569</v>
      </c>
      <c r="G3117" s="10">
        <v>703</v>
      </c>
      <c r="H3117" s="10">
        <v>988</v>
      </c>
      <c r="I3117" s="10">
        <v>989</v>
      </c>
      <c r="J3117" s="10"/>
      <c r="K3117">
        <f t="shared" si="288"/>
        <v>-452</v>
      </c>
      <c r="L3117">
        <f t="shared" si="289"/>
        <v>-410</v>
      </c>
      <c r="M3117">
        <f t="shared" si="290"/>
        <v>-420</v>
      </c>
      <c r="N3117">
        <f t="shared" si="291"/>
        <v>-321</v>
      </c>
      <c r="O3117">
        <f t="shared" si="292"/>
        <v>-639</v>
      </c>
      <c r="P3117" s="1" t="str">
        <f t="shared" si="293"/>
        <v>BELOW</v>
      </c>
      <c r="Q3117" s="7">
        <v>-0.28455284552845528</v>
      </c>
    </row>
    <row r="3118" spans="1:17" x14ac:dyDescent="0.3">
      <c r="A3118">
        <v>49</v>
      </c>
      <c r="B3118" s="10" t="s">
        <v>25</v>
      </c>
      <c r="C3118" s="10" t="s">
        <v>27</v>
      </c>
      <c r="D3118" s="10">
        <v>12.4</v>
      </c>
      <c r="E3118" s="10">
        <v>478</v>
      </c>
      <c r="F3118" s="10">
        <v>529</v>
      </c>
      <c r="G3118" s="10">
        <v>700</v>
      </c>
      <c r="H3118" s="10">
        <v>877</v>
      </c>
      <c r="I3118" s="10">
        <v>972</v>
      </c>
      <c r="J3118" s="10"/>
      <c r="K3118">
        <f t="shared" si="288"/>
        <v>-469</v>
      </c>
      <c r="L3118">
        <f t="shared" si="289"/>
        <v>-450</v>
      </c>
      <c r="M3118">
        <f t="shared" si="290"/>
        <v>-423</v>
      </c>
      <c r="N3118">
        <f t="shared" si="291"/>
        <v>-432</v>
      </c>
      <c r="O3118">
        <f t="shared" si="292"/>
        <v>-656</v>
      </c>
      <c r="P3118" s="1" t="str">
        <f t="shared" si="293"/>
        <v>ABOVE</v>
      </c>
      <c r="Q3118" s="7">
        <v>8.1300813008129795E-3</v>
      </c>
    </row>
    <row r="3119" spans="1:17" x14ac:dyDescent="0.3">
      <c r="A3119">
        <v>49</v>
      </c>
      <c r="B3119" s="10" t="s">
        <v>25</v>
      </c>
      <c r="C3119" s="10" t="s">
        <v>26</v>
      </c>
      <c r="D3119" s="10">
        <v>9.6999999999999993</v>
      </c>
      <c r="E3119" s="10">
        <v>543</v>
      </c>
      <c r="F3119" s="10">
        <v>606</v>
      </c>
      <c r="G3119" s="10">
        <v>769</v>
      </c>
      <c r="H3119" s="10">
        <v>1031</v>
      </c>
      <c r="I3119" s="10">
        <v>1301</v>
      </c>
      <c r="J3119" s="10"/>
      <c r="K3119">
        <f t="shared" si="288"/>
        <v>-404</v>
      </c>
      <c r="L3119">
        <f t="shared" si="289"/>
        <v>-373</v>
      </c>
      <c r="M3119">
        <f t="shared" si="290"/>
        <v>-354</v>
      </c>
      <c r="N3119">
        <f t="shared" si="291"/>
        <v>-278</v>
      </c>
      <c r="O3119">
        <f t="shared" si="292"/>
        <v>-327</v>
      </c>
      <c r="P3119" s="1" t="str">
        <f t="shared" si="293"/>
        <v>BELOW</v>
      </c>
      <c r="Q3119" s="7">
        <v>-0.21138211382113831</v>
      </c>
    </row>
    <row r="3120" spans="1:17" x14ac:dyDescent="0.3">
      <c r="A3120">
        <v>49</v>
      </c>
      <c r="B3120" s="10" t="s">
        <v>25</v>
      </c>
      <c r="C3120" s="10" t="s">
        <v>24</v>
      </c>
      <c r="D3120" s="10">
        <v>10.7</v>
      </c>
      <c r="E3120" s="10">
        <v>461</v>
      </c>
      <c r="F3120" s="10">
        <v>531</v>
      </c>
      <c r="G3120" s="10">
        <v>703</v>
      </c>
      <c r="H3120" s="10">
        <v>888</v>
      </c>
      <c r="I3120" s="10">
        <v>950</v>
      </c>
      <c r="J3120" s="10"/>
      <c r="K3120">
        <f t="shared" si="288"/>
        <v>-486</v>
      </c>
      <c r="L3120">
        <f t="shared" si="289"/>
        <v>-448</v>
      </c>
      <c r="M3120">
        <f t="shared" si="290"/>
        <v>-420</v>
      </c>
      <c r="N3120">
        <f t="shared" si="291"/>
        <v>-421</v>
      </c>
      <c r="O3120">
        <f t="shared" si="292"/>
        <v>-678</v>
      </c>
      <c r="P3120" s="1" t="str">
        <f t="shared" si="293"/>
        <v>BELOW</v>
      </c>
      <c r="Q3120" s="7">
        <v>-0.13008130081300823</v>
      </c>
    </row>
    <row r="3121" spans="1:17" x14ac:dyDescent="0.3">
      <c r="A3121">
        <v>50</v>
      </c>
      <c r="B3121" s="10" t="s">
        <v>1</v>
      </c>
      <c r="C3121" s="10" t="s">
        <v>23</v>
      </c>
      <c r="D3121" s="10">
        <v>16</v>
      </c>
      <c r="E3121" s="10">
        <v>560</v>
      </c>
      <c r="F3121" s="10">
        <v>628</v>
      </c>
      <c r="G3121" s="10">
        <v>801</v>
      </c>
      <c r="H3121" s="10">
        <v>1158</v>
      </c>
      <c r="I3121" s="10">
        <v>1407</v>
      </c>
      <c r="J3121" s="10"/>
      <c r="K3121">
        <f t="shared" si="288"/>
        <v>-387</v>
      </c>
      <c r="L3121">
        <f t="shared" si="289"/>
        <v>-351</v>
      </c>
      <c r="M3121">
        <f t="shared" si="290"/>
        <v>-322</v>
      </c>
      <c r="N3121">
        <f t="shared" si="291"/>
        <v>-151</v>
      </c>
      <c r="O3121">
        <f t="shared" si="292"/>
        <v>-221</v>
      </c>
      <c r="P3121" s="1" t="str">
        <f t="shared" si="293"/>
        <v>ABOVE</v>
      </c>
      <c r="Q3121" s="7">
        <v>0.30081300813008122</v>
      </c>
    </row>
    <row r="3122" spans="1:17" x14ac:dyDescent="0.3">
      <c r="A3122">
        <v>50</v>
      </c>
      <c r="B3122" s="10" t="s">
        <v>1</v>
      </c>
      <c r="C3122" s="10" t="s">
        <v>22</v>
      </c>
      <c r="D3122" s="10">
        <v>12.1</v>
      </c>
      <c r="E3122" s="10">
        <v>506</v>
      </c>
      <c r="F3122" s="10">
        <v>529</v>
      </c>
      <c r="G3122" s="10">
        <v>700</v>
      </c>
      <c r="H3122" s="10">
        <v>905</v>
      </c>
      <c r="I3122" s="10">
        <v>1230</v>
      </c>
      <c r="J3122" s="10"/>
      <c r="K3122">
        <f t="shared" si="288"/>
        <v>-441</v>
      </c>
      <c r="L3122">
        <f t="shared" si="289"/>
        <v>-450</v>
      </c>
      <c r="M3122">
        <f t="shared" si="290"/>
        <v>-423</v>
      </c>
      <c r="N3122">
        <f t="shared" si="291"/>
        <v>-404</v>
      </c>
      <c r="O3122">
        <f t="shared" si="292"/>
        <v>-398</v>
      </c>
      <c r="P3122" s="1" t="str">
        <f t="shared" si="293"/>
        <v>BELOW</v>
      </c>
      <c r="Q3122" s="7">
        <v>-1.6260162601626101E-2</v>
      </c>
    </row>
    <row r="3123" spans="1:17" x14ac:dyDescent="0.3">
      <c r="A3123">
        <v>50</v>
      </c>
      <c r="B3123" s="10" t="s">
        <v>1</v>
      </c>
      <c r="C3123" s="10" t="s">
        <v>21</v>
      </c>
      <c r="D3123" s="10">
        <v>7.7</v>
      </c>
      <c r="E3123" s="10">
        <v>708</v>
      </c>
      <c r="F3123" s="10">
        <v>762</v>
      </c>
      <c r="G3123" s="10">
        <v>980</v>
      </c>
      <c r="H3123" s="10">
        <v>1417</v>
      </c>
      <c r="I3123" s="10">
        <v>1423</v>
      </c>
      <c r="J3123" s="10"/>
      <c r="K3123">
        <f t="shared" si="288"/>
        <v>-239</v>
      </c>
      <c r="L3123">
        <f t="shared" si="289"/>
        <v>-217</v>
      </c>
      <c r="M3123">
        <f t="shared" si="290"/>
        <v>-143</v>
      </c>
      <c r="N3123">
        <f t="shared" si="291"/>
        <v>108</v>
      </c>
      <c r="O3123">
        <f t="shared" si="292"/>
        <v>-205</v>
      </c>
      <c r="P3123" s="1" t="str">
        <f t="shared" si="293"/>
        <v>BELOW</v>
      </c>
      <c r="Q3123" s="7">
        <v>-0.37398373983739841</v>
      </c>
    </row>
    <row r="3124" spans="1:17" x14ac:dyDescent="0.3">
      <c r="A3124">
        <v>50</v>
      </c>
      <c r="B3124" s="10" t="s">
        <v>1</v>
      </c>
      <c r="C3124" s="10" t="s">
        <v>20</v>
      </c>
      <c r="D3124" s="10">
        <v>11.7</v>
      </c>
      <c r="E3124" s="10">
        <v>611</v>
      </c>
      <c r="F3124" s="10">
        <v>639</v>
      </c>
      <c r="G3124" s="10">
        <v>845</v>
      </c>
      <c r="H3124" s="10">
        <v>1128</v>
      </c>
      <c r="I3124" s="10">
        <v>1289</v>
      </c>
      <c r="J3124" s="10"/>
      <c r="K3124">
        <f t="shared" si="288"/>
        <v>-336</v>
      </c>
      <c r="L3124">
        <f t="shared" si="289"/>
        <v>-340</v>
      </c>
      <c r="M3124">
        <f t="shared" si="290"/>
        <v>-278</v>
      </c>
      <c r="N3124">
        <f t="shared" si="291"/>
        <v>-181</v>
      </c>
      <c r="O3124">
        <f t="shared" si="292"/>
        <v>-339</v>
      </c>
      <c r="P3124" s="1" t="str">
        <f t="shared" si="293"/>
        <v>BELOW</v>
      </c>
      <c r="Q3124" s="7">
        <v>-4.8780487804878161E-2</v>
      </c>
    </row>
    <row r="3125" spans="1:17" x14ac:dyDescent="0.3">
      <c r="A3125">
        <v>50</v>
      </c>
      <c r="B3125" s="10" t="s">
        <v>1</v>
      </c>
      <c r="C3125" s="10" t="s">
        <v>19</v>
      </c>
      <c r="D3125" s="10">
        <v>9.1999999999999993</v>
      </c>
      <c r="E3125" s="10">
        <v>572</v>
      </c>
      <c r="F3125" s="10">
        <v>622</v>
      </c>
      <c r="G3125" s="10">
        <v>792</v>
      </c>
      <c r="H3125" s="10">
        <v>1145</v>
      </c>
      <c r="I3125" s="10">
        <v>1381</v>
      </c>
      <c r="J3125" s="10"/>
      <c r="K3125">
        <f t="shared" si="288"/>
        <v>-375</v>
      </c>
      <c r="L3125">
        <f t="shared" si="289"/>
        <v>-357</v>
      </c>
      <c r="M3125">
        <f t="shared" si="290"/>
        <v>-331</v>
      </c>
      <c r="N3125">
        <f t="shared" si="291"/>
        <v>-164</v>
      </c>
      <c r="O3125">
        <f t="shared" si="292"/>
        <v>-247</v>
      </c>
      <c r="P3125" s="1" t="str">
        <f t="shared" si="293"/>
        <v>BELOW</v>
      </c>
      <c r="Q3125" s="7">
        <v>-0.25203252032520335</v>
      </c>
    </row>
    <row r="3126" spans="1:17" x14ac:dyDescent="0.3">
      <c r="A3126">
        <v>50</v>
      </c>
      <c r="B3126" s="10" t="s">
        <v>1</v>
      </c>
      <c r="C3126" s="10" t="s">
        <v>18</v>
      </c>
      <c r="D3126" s="10">
        <v>8</v>
      </c>
      <c r="E3126" s="10">
        <v>594</v>
      </c>
      <c r="F3126" s="10">
        <v>621</v>
      </c>
      <c r="G3126" s="10">
        <v>822</v>
      </c>
      <c r="H3126" s="10">
        <v>1030</v>
      </c>
      <c r="I3126" s="10">
        <v>1433</v>
      </c>
      <c r="J3126" s="10"/>
      <c r="K3126">
        <f t="shared" si="288"/>
        <v>-353</v>
      </c>
      <c r="L3126">
        <f t="shared" si="289"/>
        <v>-358</v>
      </c>
      <c r="M3126">
        <f t="shared" si="290"/>
        <v>-301</v>
      </c>
      <c r="N3126">
        <f t="shared" si="291"/>
        <v>-279</v>
      </c>
      <c r="O3126">
        <f t="shared" si="292"/>
        <v>-195</v>
      </c>
      <c r="P3126" s="1" t="str">
        <f t="shared" si="293"/>
        <v>BELOW</v>
      </c>
      <c r="Q3126" s="7">
        <v>-0.34959349593495936</v>
      </c>
    </row>
    <row r="3127" spans="1:17" x14ac:dyDescent="0.3">
      <c r="A3127">
        <v>50</v>
      </c>
      <c r="B3127" s="10" t="s">
        <v>1</v>
      </c>
      <c r="C3127" s="10" t="s">
        <v>17</v>
      </c>
      <c r="D3127" s="10">
        <v>12.9</v>
      </c>
      <c r="E3127" s="10">
        <v>515</v>
      </c>
      <c r="F3127" s="10">
        <v>618</v>
      </c>
      <c r="G3127" s="10">
        <v>801</v>
      </c>
      <c r="H3127" s="10">
        <v>1056</v>
      </c>
      <c r="I3127" s="10">
        <v>1173</v>
      </c>
      <c r="J3127" s="10"/>
      <c r="K3127">
        <f t="shared" si="288"/>
        <v>-432</v>
      </c>
      <c r="L3127">
        <f t="shared" si="289"/>
        <v>-361</v>
      </c>
      <c r="M3127">
        <f t="shared" si="290"/>
        <v>-322</v>
      </c>
      <c r="N3127">
        <f t="shared" si="291"/>
        <v>-253</v>
      </c>
      <c r="O3127">
        <f t="shared" si="292"/>
        <v>-455</v>
      </c>
      <c r="P3127" s="1" t="str">
        <f t="shared" si="293"/>
        <v>ABOVE</v>
      </c>
      <c r="Q3127" s="7">
        <v>4.8780487804878016E-2</v>
      </c>
    </row>
    <row r="3128" spans="1:17" x14ac:dyDescent="0.3">
      <c r="A3128">
        <v>50</v>
      </c>
      <c r="B3128" s="10" t="s">
        <v>1</v>
      </c>
      <c r="C3128" s="10" t="s">
        <v>16</v>
      </c>
      <c r="D3128" s="10">
        <v>13</v>
      </c>
      <c r="E3128" s="10">
        <v>567</v>
      </c>
      <c r="F3128" s="10">
        <v>593</v>
      </c>
      <c r="G3128" s="10">
        <v>785</v>
      </c>
      <c r="H3128" s="10">
        <v>984</v>
      </c>
      <c r="I3128" s="10">
        <v>1368</v>
      </c>
      <c r="J3128" s="10"/>
      <c r="K3128">
        <f t="shared" si="288"/>
        <v>-380</v>
      </c>
      <c r="L3128">
        <f t="shared" si="289"/>
        <v>-386</v>
      </c>
      <c r="M3128">
        <f t="shared" si="290"/>
        <v>-338</v>
      </c>
      <c r="N3128">
        <f t="shared" si="291"/>
        <v>-325</v>
      </c>
      <c r="O3128">
        <f t="shared" si="292"/>
        <v>-260</v>
      </c>
      <c r="P3128" s="1" t="str">
        <f t="shared" si="293"/>
        <v>ABOVE</v>
      </c>
      <c r="Q3128" s="7">
        <v>5.6910569105690999E-2</v>
      </c>
    </row>
    <row r="3129" spans="1:17" x14ac:dyDescent="0.3">
      <c r="A3129">
        <v>50</v>
      </c>
      <c r="B3129" s="10" t="s">
        <v>1</v>
      </c>
      <c r="C3129" s="10" t="s">
        <v>15</v>
      </c>
      <c r="D3129" s="10">
        <v>10.9</v>
      </c>
      <c r="E3129" s="10">
        <v>492</v>
      </c>
      <c r="F3129" s="10">
        <v>594</v>
      </c>
      <c r="G3129" s="10">
        <v>757</v>
      </c>
      <c r="H3129" s="10">
        <v>948</v>
      </c>
      <c r="I3129" s="10">
        <v>1243</v>
      </c>
      <c r="J3129" s="10"/>
      <c r="K3129">
        <f t="shared" si="288"/>
        <v>-455</v>
      </c>
      <c r="L3129">
        <f t="shared" si="289"/>
        <v>-385</v>
      </c>
      <c r="M3129">
        <f t="shared" si="290"/>
        <v>-366</v>
      </c>
      <c r="N3129">
        <f t="shared" si="291"/>
        <v>-361</v>
      </c>
      <c r="O3129">
        <f t="shared" si="292"/>
        <v>-385</v>
      </c>
      <c r="P3129" s="1" t="str">
        <f t="shared" si="293"/>
        <v>BELOW</v>
      </c>
      <c r="Q3129" s="7">
        <v>-0.11382113821138214</v>
      </c>
    </row>
    <row r="3130" spans="1:17" x14ac:dyDescent="0.3">
      <c r="A3130">
        <v>50</v>
      </c>
      <c r="B3130" s="10" t="s">
        <v>1</v>
      </c>
      <c r="C3130" s="10" t="s">
        <v>14</v>
      </c>
      <c r="D3130" s="10">
        <v>9</v>
      </c>
      <c r="E3130" s="10">
        <v>678</v>
      </c>
      <c r="F3130" s="10">
        <v>709</v>
      </c>
      <c r="G3130" s="10">
        <v>938</v>
      </c>
      <c r="H3130" s="10">
        <v>1175</v>
      </c>
      <c r="I3130" s="10">
        <v>1635</v>
      </c>
      <c r="J3130" s="10"/>
      <c r="K3130">
        <f t="shared" si="288"/>
        <v>-269</v>
      </c>
      <c r="L3130">
        <f t="shared" si="289"/>
        <v>-270</v>
      </c>
      <c r="M3130">
        <f t="shared" si="290"/>
        <v>-185</v>
      </c>
      <c r="N3130">
        <f t="shared" si="291"/>
        <v>-134</v>
      </c>
      <c r="O3130">
        <f t="shared" si="292"/>
        <v>7</v>
      </c>
      <c r="P3130" s="1" t="str">
        <f t="shared" si="293"/>
        <v>BELOW</v>
      </c>
      <c r="Q3130" s="7">
        <v>-0.26829268292682928</v>
      </c>
    </row>
    <row r="3131" spans="1:17" x14ac:dyDescent="0.3">
      <c r="A3131">
        <v>50</v>
      </c>
      <c r="B3131" s="10" t="s">
        <v>1</v>
      </c>
      <c r="C3131" s="10" t="s">
        <v>13</v>
      </c>
      <c r="D3131" s="10">
        <v>9.5</v>
      </c>
      <c r="E3131" s="10">
        <v>642</v>
      </c>
      <c r="F3131" s="10">
        <v>646</v>
      </c>
      <c r="G3131" s="10">
        <v>855</v>
      </c>
      <c r="H3131" s="10">
        <v>1185</v>
      </c>
      <c r="I3131" s="10">
        <v>1502</v>
      </c>
      <c r="J3131" s="10"/>
      <c r="K3131">
        <f t="shared" si="288"/>
        <v>-305</v>
      </c>
      <c r="L3131">
        <f t="shared" si="289"/>
        <v>-333</v>
      </c>
      <c r="M3131">
        <f t="shared" si="290"/>
        <v>-268</v>
      </c>
      <c r="N3131">
        <f t="shared" si="291"/>
        <v>-124</v>
      </c>
      <c r="O3131">
        <f t="shared" si="292"/>
        <v>-126</v>
      </c>
      <c r="P3131" s="1" t="str">
        <f t="shared" si="293"/>
        <v>BELOW</v>
      </c>
      <c r="Q3131" s="7">
        <v>-0.22764227642276427</v>
      </c>
    </row>
    <row r="3132" spans="1:17" x14ac:dyDescent="0.3">
      <c r="A3132">
        <v>50</v>
      </c>
      <c r="B3132" s="10" t="s">
        <v>1</v>
      </c>
      <c r="C3132" s="10" t="s">
        <v>12</v>
      </c>
      <c r="D3132" s="10">
        <v>7</v>
      </c>
      <c r="E3132" s="10">
        <v>616</v>
      </c>
      <c r="F3132" s="10">
        <v>644</v>
      </c>
      <c r="G3132" s="10">
        <v>852</v>
      </c>
      <c r="H3132" s="10">
        <v>1118</v>
      </c>
      <c r="I3132" s="10">
        <v>1286</v>
      </c>
      <c r="J3132" s="10"/>
      <c r="K3132">
        <f t="shared" si="288"/>
        <v>-331</v>
      </c>
      <c r="L3132">
        <f t="shared" si="289"/>
        <v>-335</v>
      </c>
      <c r="M3132">
        <f t="shared" si="290"/>
        <v>-271</v>
      </c>
      <c r="N3132">
        <f t="shared" si="291"/>
        <v>-191</v>
      </c>
      <c r="O3132">
        <f t="shared" si="292"/>
        <v>-342</v>
      </c>
      <c r="P3132" s="1" t="str">
        <f t="shared" si="293"/>
        <v>BELOW</v>
      </c>
      <c r="Q3132" s="7">
        <v>-0.43089430894308944</v>
      </c>
    </row>
    <row r="3133" spans="1:17" x14ac:dyDescent="0.3">
      <c r="A3133">
        <v>50</v>
      </c>
      <c r="B3133" s="10" t="s">
        <v>1</v>
      </c>
      <c r="C3133" s="10" t="s">
        <v>11</v>
      </c>
      <c r="D3133" s="10">
        <v>9.9</v>
      </c>
      <c r="E3133" s="10">
        <v>592</v>
      </c>
      <c r="F3133" s="10">
        <v>702</v>
      </c>
      <c r="G3133" s="10">
        <v>846</v>
      </c>
      <c r="H3133" s="10">
        <v>1176</v>
      </c>
      <c r="I3133" s="10">
        <v>1486</v>
      </c>
      <c r="J3133" s="10"/>
      <c r="K3133">
        <f t="shared" si="288"/>
        <v>-355</v>
      </c>
      <c r="L3133">
        <f t="shared" si="289"/>
        <v>-277</v>
      </c>
      <c r="M3133">
        <f t="shared" si="290"/>
        <v>-277</v>
      </c>
      <c r="N3133">
        <f t="shared" si="291"/>
        <v>-133</v>
      </c>
      <c r="O3133">
        <f t="shared" si="292"/>
        <v>-142</v>
      </c>
      <c r="P3133" s="1" t="str">
        <f t="shared" si="293"/>
        <v>BELOW</v>
      </c>
      <c r="Q3133" s="7">
        <v>-0.1951219512195122</v>
      </c>
    </row>
    <row r="3134" spans="1:17" x14ac:dyDescent="0.3">
      <c r="A3134">
        <v>50</v>
      </c>
      <c r="B3134" s="10" t="s">
        <v>1</v>
      </c>
      <c r="C3134" s="10" t="s">
        <v>10</v>
      </c>
      <c r="D3134" s="10">
        <v>15.1</v>
      </c>
      <c r="E3134" s="10">
        <v>506</v>
      </c>
      <c r="F3134" s="10">
        <v>529</v>
      </c>
      <c r="G3134" s="10">
        <v>700</v>
      </c>
      <c r="H3134" s="10">
        <v>980</v>
      </c>
      <c r="I3134" s="10">
        <v>1220</v>
      </c>
      <c r="J3134" s="10"/>
      <c r="K3134">
        <f t="shared" si="288"/>
        <v>-441</v>
      </c>
      <c r="L3134">
        <f t="shared" si="289"/>
        <v>-450</v>
      </c>
      <c r="M3134">
        <f t="shared" si="290"/>
        <v>-423</v>
      </c>
      <c r="N3134">
        <f t="shared" si="291"/>
        <v>-329</v>
      </c>
      <c r="O3134">
        <f t="shared" si="292"/>
        <v>-408</v>
      </c>
      <c r="P3134" s="1" t="str">
        <f t="shared" si="293"/>
        <v>ABOVE</v>
      </c>
      <c r="Q3134" s="7">
        <v>0.22764227642276413</v>
      </c>
    </row>
    <row r="3135" spans="1:17" x14ac:dyDescent="0.3">
      <c r="A3135">
        <v>50</v>
      </c>
      <c r="B3135" s="10" t="s">
        <v>1</v>
      </c>
      <c r="C3135" s="10" t="s">
        <v>9</v>
      </c>
      <c r="D3135" s="10">
        <v>10.3</v>
      </c>
      <c r="E3135" s="10">
        <v>614</v>
      </c>
      <c r="F3135" s="10">
        <v>618</v>
      </c>
      <c r="G3135" s="10">
        <v>818</v>
      </c>
      <c r="H3135" s="10">
        <v>1025</v>
      </c>
      <c r="I3135" s="10">
        <v>1274</v>
      </c>
      <c r="J3135" s="10"/>
      <c r="K3135">
        <f t="shared" si="288"/>
        <v>-333</v>
      </c>
      <c r="L3135">
        <f t="shared" si="289"/>
        <v>-361</v>
      </c>
      <c r="M3135">
        <f t="shared" si="290"/>
        <v>-305</v>
      </c>
      <c r="N3135">
        <f t="shared" si="291"/>
        <v>-284</v>
      </c>
      <c r="O3135">
        <f t="shared" si="292"/>
        <v>-354</v>
      </c>
      <c r="P3135" s="1" t="str">
        <f t="shared" si="293"/>
        <v>BELOW</v>
      </c>
      <c r="Q3135" s="7">
        <v>-0.16260162601626016</v>
      </c>
    </row>
    <row r="3136" spans="1:17" x14ac:dyDescent="0.3">
      <c r="A3136">
        <v>50</v>
      </c>
      <c r="B3136" s="10" t="s">
        <v>1</v>
      </c>
      <c r="C3136" s="10" t="s">
        <v>8</v>
      </c>
      <c r="D3136" s="10">
        <v>11.5</v>
      </c>
      <c r="E3136" s="10">
        <v>506</v>
      </c>
      <c r="F3136" s="10">
        <v>529</v>
      </c>
      <c r="G3136" s="10">
        <v>700</v>
      </c>
      <c r="H3136" s="10">
        <v>877</v>
      </c>
      <c r="I3136" s="10">
        <v>1095</v>
      </c>
      <c r="J3136" s="10"/>
      <c r="K3136">
        <f t="shared" si="288"/>
        <v>-441</v>
      </c>
      <c r="L3136">
        <f t="shared" si="289"/>
        <v>-450</v>
      </c>
      <c r="M3136">
        <f t="shared" si="290"/>
        <v>-423</v>
      </c>
      <c r="N3136">
        <f t="shared" si="291"/>
        <v>-432</v>
      </c>
      <c r="O3136">
        <f t="shared" si="292"/>
        <v>-533</v>
      </c>
      <c r="P3136" s="1" t="str">
        <f t="shared" si="293"/>
        <v>BELOW</v>
      </c>
      <c r="Q3136" s="7">
        <v>-6.5040650406504114E-2</v>
      </c>
    </row>
    <row r="3137" spans="1:17" x14ac:dyDescent="0.3">
      <c r="A3137">
        <v>50</v>
      </c>
      <c r="B3137" s="10" t="s">
        <v>1</v>
      </c>
      <c r="C3137" s="10" t="s">
        <v>7</v>
      </c>
      <c r="D3137" s="10">
        <v>8.5</v>
      </c>
      <c r="E3137" s="10">
        <v>635</v>
      </c>
      <c r="F3137" s="10">
        <v>699</v>
      </c>
      <c r="G3137" s="10">
        <v>879</v>
      </c>
      <c r="H3137" s="10">
        <v>1101</v>
      </c>
      <c r="I3137" s="10">
        <v>1544</v>
      </c>
      <c r="J3137" s="10"/>
      <c r="K3137">
        <f t="shared" si="288"/>
        <v>-312</v>
      </c>
      <c r="L3137">
        <f t="shared" si="289"/>
        <v>-280</v>
      </c>
      <c r="M3137">
        <f t="shared" si="290"/>
        <v>-244</v>
      </c>
      <c r="N3137">
        <f t="shared" si="291"/>
        <v>-208</v>
      </c>
      <c r="O3137">
        <f t="shared" si="292"/>
        <v>-84</v>
      </c>
      <c r="P3137" s="1" t="str">
        <f t="shared" si="293"/>
        <v>BELOW</v>
      </c>
      <c r="Q3137" s="7">
        <v>-0.30894308943089432</v>
      </c>
    </row>
    <row r="3138" spans="1:17" x14ac:dyDescent="0.3">
      <c r="A3138">
        <v>50</v>
      </c>
      <c r="B3138" s="10" t="s">
        <v>1</v>
      </c>
      <c r="C3138" s="10" t="s">
        <v>6</v>
      </c>
      <c r="D3138" s="10">
        <v>7.2</v>
      </c>
      <c r="E3138" s="10">
        <v>580</v>
      </c>
      <c r="F3138" s="10">
        <v>701</v>
      </c>
      <c r="G3138" s="10">
        <v>802</v>
      </c>
      <c r="H3138" s="10">
        <v>1160</v>
      </c>
      <c r="I3138" s="10">
        <v>1398</v>
      </c>
      <c r="J3138" s="10"/>
      <c r="K3138">
        <f t="shared" si="288"/>
        <v>-367</v>
      </c>
      <c r="L3138">
        <f t="shared" si="289"/>
        <v>-278</v>
      </c>
      <c r="M3138">
        <f t="shared" si="290"/>
        <v>-321</v>
      </c>
      <c r="N3138">
        <f t="shared" si="291"/>
        <v>-149</v>
      </c>
      <c r="O3138">
        <f t="shared" si="292"/>
        <v>-230</v>
      </c>
      <c r="P3138" s="1" t="str">
        <f t="shared" si="293"/>
        <v>BELOW</v>
      </c>
      <c r="Q3138" s="7">
        <v>-0.41463414634146345</v>
      </c>
    </row>
    <row r="3139" spans="1:17" x14ac:dyDescent="0.3">
      <c r="A3139">
        <v>50</v>
      </c>
      <c r="B3139" s="10" t="s">
        <v>1</v>
      </c>
      <c r="C3139" s="10" t="s">
        <v>5</v>
      </c>
      <c r="D3139" s="10">
        <v>8.3000000000000007</v>
      </c>
      <c r="E3139" s="10">
        <v>614</v>
      </c>
      <c r="F3139" s="10">
        <v>713</v>
      </c>
      <c r="G3139" s="10">
        <v>849</v>
      </c>
      <c r="H3139" s="10">
        <v>1191</v>
      </c>
      <c r="I3139" s="10">
        <v>1491</v>
      </c>
      <c r="J3139" s="10"/>
      <c r="K3139">
        <f t="shared" si="288"/>
        <v>-333</v>
      </c>
      <c r="L3139">
        <f t="shared" si="289"/>
        <v>-266</v>
      </c>
      <c r="M3139">
        <f t="shared" si="290"/>
        <v>-274</v>
      </c>
      <c r="N3139">
        <f t="shared" si="291"/>
        <v>-118</v>
      </c>
      <c r="O3139">
        <f t="shared" si="292"/>
        <v>-137</v>
      </c>
      <c r="P3139" s="1" t="str">
        <f t="shared" si="293"/>
        <v>BELOW</v>
      </c>
      <c r="Q3139" s="7">
        <v>-0.32520325203252032</v>
      </c>
    </row>
    <row r="3140" spans="1:17" x14ac:dyDescent="0.3">
      <c r="A3140">
        <v>50</v>
      </c>
      <c r="B3140" s="10" t="s">
        <v>1</v>
      </c>
      <c r="C3140" s="10" t="s">
        <v>4</v>
      </c>
      <c r="D3140" s="10">
        <v>6</v>
      </c>
      <c r="E3140" s="10">
        <v>874</v>
      </c>
      <c r="F3140" s="10">
        <v>1056</v>
      </c>
      <c r="G3140" s="10">
        <v>1209</v>
      </c>
      <c r="H3140" s="10">
        <v>1699</v>
      </c>
      <c r="I3140" s="10">
        <v>2124</v>
      </c>
      <c r="J3140" s="10"/>
      <c r="K3140">
        <f t="shared" si="288"/>
        <v>-73</v>
      </c>
      <c r="L3140">
        <f t="shared" si="289"/>
        <v>77</v>
      </c>
      <c r="M3140">
        <f t="shared" si="290"/>
        <v>86</v>
      </c>
      <c r="N3140">
        <f t="shared" si="291"/>
        <v>390</v>
      </c>
      <c r="O3140">
        <f t="shared" si="292"/>
        <v>496</v>
      </c>
      <c r="P3140" s="1" t="str">
        <f t="shared" si="293"/>
        <v>BELOW</v>
      </c>
      <c r="Q3140" s="7">
        <v>-0.51219512195121952</v>
      </c>
    </row>
    <row r="3141" spans="1:17" x14ac:dyDescent="0.3">
      <c r="A3141">
        <v>50</v>
      </c>
      <c r="B3141" s="10" t="s">
        <v>1</v>
      </c>
      <c r="C3141" s="10" t="s">
        <v>3</v>
      </c>
      <c r="D3141" s="10">
        <v>8.5</v>
      </c>
      <c r="E3141" s="10">
        <v>520</v>
      </c>
      <c r="F3141" s="10">
        <v>569</v>
      </c>
      <c r="G3141" s="10">
        <v>720</v>
      </c>
      <c r="H3141" s="10">
        <v>1014</v>
      </c>
      <c r="I3141" s="10">
        <v>1120</v>
      </c>
      <c r="J3141" s="10"/>
      <c r="K3141">
        <f t="shared" ref="K3141:K3143" si="294">E3141-$E$1</f>
        <v>-427</v>
      </c>
      <c r="L3141">
        <f t="shared" ref="L3141:L3143" si="295">F3141-$F$1</f>
        <v>-410</v>
      </c>
      <c r="M3141">
        <f t="shared" ref="M3141:M3143" si="296">G3141-$G$1</f>
        <v>-403</v>
      </c>
      <c r="N3141">
        <f t="shared" ref="N3141:N3143" si="297">H3141-$H$1</f>
        <v>-295</v>
      </c>
      <c r="O3141">
        <f t="shared" ref="O3141:O3143" si="298">I3141-$I$1</f>
        <v>-508</v>
      </c>
      <c r="P3141" s="1" t="str">
        <f t="shared" ref="P3141:P3143" si="299">IF(D3141&gt;$D$1,"ABOVE",(IF(D3141&lt;$D$1,"BELOW","EQUAL")))</f>
        <v>BELOW</v>
      </c>
      <c r="Q3141" s="7">
        <v>-0.30894308943089432</v>
      </c>
    </row>
    <row r="3142" spans="1:17" x14ac:dyDescent="0.3">
      <c r="A3142">
        <v>50</v>
      </c>
      <c r="B3142" s="10" t="s">
        <v>1</v>
      </c>
      <c r="C3142" s="10" t="s">
        <v>2</v>
      </c>
      <c r="D3142" s="10">
        <v>11.1</v>
      </c>
      <c r="E3142" s="10">
        <v>506</v>
      </c>
      <c r="F3142" s="10">
        <v>611</v>
      </c>
      <c r="G3142" s="10">
        <v>700</v>
      </c>
      <c r="H3142" s="10">
        <v>1012</v>
      </c>
      <c r="I3142" s="10">
        <v>1063</v>
      </c>
      <c r="J3142" s="10"/>
      <c r="K3142">
        <f t="shared" si="294"/>
        <v>-441</v>
      </c>
      <c r="L3142">
        <f t="shared" si="295"/>
        <v>-368</v>
      </c>
      <c r="M3142">
        <f t="shared" si="296"/>
        <v>-423</v>
      </c>
      <c r="N3142">
        <f t="shared" si="297"/>
        <v>-297</v>
      </c>
      <c r="O3142">
        <f t="shared" si="298"/>
        <v>-565</v>
      </c>
      <c r="P3142" s="1" t="str">
        <f t="shared" si="299"/>
        <v>BELOW</v>
      </c>
      <c r="Q3142" s="7">
        <v>-9.7560975609756184E-2</v>
      </c>
    </row>
    <row r="3143" spans="1:17" x14ac:dyDescent="0.3">
      <c r="A3143">
        <v>50</v>
      </c>
      <c r="B3143" s="10" t="s">
        <v>1</v>
      </c>
      <c r="C3143" s="10" t="s">
        <v>0</v>
      </c>
      <c r="D3143" s="10">
        <v>10.5</v>
      </c>
      <c r="E3143" s="10">
        <v>601</v>
      </c>
      <c r="F3143" s="10">
        <v>639</v>
      </c>
      <c r="G3143" s="10">
        <v>832</v>
      </c>
      <c r="H3143" s="10">
        <v>1042</v>
      </c>
      <c r="I3143" s="10">
        <v>1450</v>
      </c>
      <c r="J3143" s="10"/>
      <c r="K3143">
        <f t="shared" si="294"/>
        <v>-346</v>
      </c>
      <c r="L3143">
        <f t="shared" si="295"/>
        <v>-340</v>
      </c>
      <c r="M3143">
        <f t="shared" si="296"/>
        <v>-291</v>
      </c>
      <c r="N3143">
        <f t="shared" si="297"/>
        <v>-267</v>
      </c>
      <c r="O3143">
        <f t="shared" si="298"/>
        <v>-178</v>
      </c>
      <c r="P3143" s="1" t="str">
        <f t="shared" si="299"/>
        <v>BELOW</v>
      </c>
      <c r="Q3143" s="7">
        <v>-0.14634146341463419</v>
      </c>
    </row>
  </sheetData>
  <mergeCells count="3">
    <mergeCell ref="K2:O2"/>
    <mergeCell ref="S3:T3"/>
    <mergeCell ref="S10:T10"/>
  </mergeCells>
  <conditionalFormatting sqref="Q4:Q3143">
    <cfRule type="cellIs" dxfId="5" priority="3" operator="lessThan">
      <formula>0</formula>
    </cfRule>
    <cfRule type="cellIs" dxfId="4" priority="6" operator="greaterThan">
      <formula>0</formula>
    </cfRule>
  </conditionalFormatting>
  <conditionalFormatting sqref="P4:P3143">
    <cfRule type="containsText" dxfId="3" priority="4" operator="containsText" text="BELOW">
      <formula>NOT(ISERROR(SEARCH("BELOW",P4)))</formula>
    </cfRule>
    <cfRule type="containsText" dxfId="2" priority="5" operator="containsText" text="ABOVE">
      <formula>NOT(ISERROR(SEARCH("ABOVE",P4)))</formula>
    </cfRule>
  </conditionalFormatting>
  <conditionalFormatting sqref="K4:O3143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3B9F1-3CCA-4190-8EF3-95FBE96EA1E5}">
  <dimension ref="A1:B3141"/>
  <sheetViews>
    <sheetView zoomScale="40" zoomScaleNormal="40" workbookViewId="0">
      <selection activeCell="X46" sqref="X46"/>
    </sheetView>
  </sheetViews>
  <sheetFormatPr defaultRowHeight="14.4" x14ac:dyDescent="0.3"/>
  <cols>
    <col min="1" max="1" width="10.88671875" bestFit="1" customWidth="1"/>
    <col min="2" max="2" width="11.88671875" bestFit="1" customWidth="1"/>
  </cols>
  <sheetData>
    <row r="1" spans="1:2" x14ac:dyDescent="0.3">
      <c r="A1" s="2" t="s">
        <v>1908</v>
      </c>
      <c r="B1" s="2" t="s">
        <v>1907</v>
      </c>
    </row>
    <row r="2" spans="1:2" x14ac:dyDescent="0.3">
      <c r="A2" s="11">
        <v>0.121</v>
      </c>
      <c r="B2" s="2">
        <v>581</v>
      </c>
    </row>
    <row r="3" spans="1:2" x14ac:dyDescent="0.3">
      <c r="A3" s="11">
        <v>0.10099999999999999</v>
      </c>
      <c r="B3" s="2">
        <v>756</v>
      </c>
    </row>
    <row r="4" spans="1:2" x14ac:dyDescent="0.3">
      <c r="A4" s="11">
        <v>0.27100000000000002</v>
      </c>
      <c r="B4" s="2">
        <v>500</v>
      </c>
    </row>
    <row r="5" spans="1:2" x14ac:dyDescent="0.3">
      <c r="A5" s="11">
        <v>0.20300000000000001</v>
      </c>
      <c r="B5" s="2">
        <v>706</v>
      </c>
    </row>
    <row r="6" spans="1:2" x14ac:dyDescent="0.3">
      <c r="A6" s="11">
        <v>0.16300000000000001</v>
      </c>
      <c r="B6" s="2">
        <v>706</v>
      </c>
    </row>
    <row r="7" spans="1:2" x14ac:dyDescent="0.3">
      <c r="A7" s="11">
        <v>0.3</v>
      </c>
      <c r="B7" s="2">
        <v>492</v>
      </c>
    </row>
    <row r="8" spans="1:2" x14ac:dyDescent="0.3">
      <c r="A8" s="11">
        <v>0.21600000000000003</v>
      </c>
      <c r="B8" s="2">
        <v>473</v>
      </c>
    </row>
    <row r="9" spans="1:2" x14ac:dyDescent="0.3">
      <c r="A9" s="11">
        <v>0.17199999999999999</v>
      </c>
      <c r="B9" s="2">
        <v>457</v>
      </c>
    </row>
    <row r="10" spans="1:2" x14ac:dyDescent="0.3">
      <c r="A10" s="11">
        <v>0.19600000000000001</v>
      </c>
      <c r="B10" s="2">
        <v>467</v>
      </c>
    </row>
    <row r="11" spans="1:2" x14ac:dyDescent="0.3">
      <c r="A11" s="11">
        <v>0.159</v>
      </c>
      <c r="B11" s="2">
        <v>472</v>
      </c>
    </row>
    <row r="12" spans="1:2" x14ac:dyDescent="0.3">
      <c r="A12" s="11">
        <v>0.16</v>
      </c>
      <c r="B12" s="2">
        <v>517</v>
      </c>
    </row>
    <row r="13" spans="1:2" x14ac:dyDescent="0.3">
      <c r="A13" s="11">
        <v>0.22600000000000001</v>
      </c>
      <c r="B13" s="2">
        <v>498</v>
      </c>
    </row>
    <row r="14" spans="1:2" x14ac:dyDescent="0.3">
      <c r="A14" s="11">
        <v>0.184</v>
      </c>
      <c r="B14" s="2">
        <v>492</v>
      </c>
    </row>
    <row r="15" spans="1:2" x14ac:dyDescent="0.3">
      <c r="A15" s="11">
        <v>0.16600000000000001</v>
      </c>
      <c r="B15" s="2">
        <v>535</v>
      </c>
    </row>
    <row r="16" spans="1:2" x14ac:dyDescent="0.3">
      <c r="A16" s="11">
        <v>0.13300000000000001</v>
      </c>
      <c r="B16" s="2">
        <v>472</v>
      </c>
    </row>
    <row r="17" spans="1:2" x14ac:dyDescent="0.3">
      <c r="A17" s="11">
        <v>0.15</v>
      </c>
      <c r="B17" s="2">
        <v>555</v>
      </c>
    </row>
    <row r="18" spans="1:2" x14ac:dyDescent="0.3">
      <c r="A18" s="11">
        <v>0.14599999999999999</v>
      </c>
      <c r="B18" s="2">
        <v>531</v>
      </c>
    </row>
    <row r="19" spans="1:2" x14ac:dyDescent="0.3">
      <c r="A19" s="11">
        <v>0.222</v>
      </c>
      <c r="B19" s="2">
        <v>474</v>
      </c>
    </row>
    <row r="20" spans="1:2" x14ac:dyDescent="0.3">
      <c r="A20" s="11">
        <v>0.17100000000000001</v>
      </c>
      <c r="B20" s="2">
        <v>508</v>
      </c>
    </row>
    <row r="21" spans="1:2" x14ac:dyDescent="0.3">
      <c r="A21" s="11">
        <v>0.17199999999999999</v>
      </c>
      <c r="B21" s="2">
        <v>485</v>
      </c>
    </row>
    <row r="22" spans="1:2" x14ac:dyDescent="0.3">
      <c r="A22" s="11">
        <v>0.16800000000000001</v>
      </c>
      <c r="B22" s="2">
        <v>472</v>
      </c>
    </row>
    <row r="23" spans="1:2" x14ac:dyDescent="0.3">
      <c r="A23" s="11">
        <v>0.122</v>
      </c>
      <c r="B23" s="2">
        <v>497</v>
      </c>
    </row>
    <row r="24" spans="1:2" x14ac:dyDescent="0.3">
      <c r="A24" s="11">
        <v>0.18100000000000002</v>
      </c>
      <c r="B24" s="2">
        <v>477</v>
      </c>
    </row>
    <row r="25" spans="1:2" x14ac:dyDescent="0.3">
      <c r="A25" s="11">
        <v>0.26</v>
      </c>
      <c r="B25" s="2">
        <v>507</v>
      </c>
    </row>
    <row r="26" spans="1:2" x14ac:dyDescent="0.3">
      <c r="A26" s="11">
        <v>0.182</v>
      </c>
      <c r="B26" s="2">
        <v>484</v>
      </c>
    </row>
    <row r="27" spans="1:2" x14ac:dyDescent="0.3">
      <c r="A27" s="11">
        <v>0.114</v>
      </c>
      <c r="B27" s="2">
        <v>581</v>
      </c>
    </row>
    <row r="28" spans="1:2" x14ac:dyDescent="0.3">
      <c r="A28" s="11">
        <v>0.20499999999999999</v>
      </c>
      <c r="B28" s="2">
        <v>492</v>
      </c>
    </row>
    <row r="29" spans="1:2" x14ac:dyDescent="0.3">
      <c r="A29" s="11">
        <v>0.188</v>
      </c>
      <c r="B29" s="2">
        <v>497</v>
      </c>
    </row>
    <row r="30" spans="1:2" x14ac:dyDescent="0.3">
      <c r="A30" s="11">
        <v>0.17</v>
      </c>
      <c r="B30" s="2">
        <v>492</v>
      </c>
    </row>
    <row r="31" spans="1:2" x14ac:dyDescent="0.3">
      <c r="A31" s="11">
        <v>0.161</v>
      </c>
      <c r="B31" s="2">
        <v>492</v>
      </c>
    </row>
    <row r="32" spans="1:2" x14ac:dyDescent="0.3">
      <c r="A32" s="11">
        <v>0.161</v>
      </c>
      <c r="B32" s="2">
        <v>515</v>
      </c>
    </row>
    <row r="33" spans="1:2" x14ac:dyDescent="0.3">
      <c r="A33" s="11">
        <v>0.317</v>
      </c>
      <c r="B33" s="2">
        <v>492</v>
      </c>
    </row>
    <row r="34" spans="1:2" x14ac:dyDescent="0.3">
      <c r="A34" s="11">
        <v>0.20499999999999999</v>
      </c>
      <c r="B34" s="2">
        <v>658</v>
      </c>
    </row>
    <row r="35" spans="1:2" x14ac:dyDescent="0.3">
      <c r="A35" s="11">
        <v>0.17199999999999999</v>
      </c>
      <c r="B35" s="2">
        <v>493</v>
      </c>
    </row>
    <row r="36" spans="1:2" x14ac:dyDescent="0.3">
      <c r="A36" s="11">
        <v>0.19399999999999998</v>
      </c>
      <c r="B36" s="2">
        <v>515</v>
      </c>
    </row>
    <row r="37" spans="1:2" x14ac:dyDescent="0.3">
      <c r="A37" s="11">
        <v>0.14699999999999999</v>
      </c>
      <c r="B37" s="2">
        <v>438</v>
      </c>
    </row>
    <row r="38" spans="1:2" x14ac:dyDescent="0.3">
      <c r="A38" s="11">
        <v>0.16200000000000001</v>
      </c>
      <c r="B38" s="2">
        <v>706</v>
      </c>
    </row>
    <row r="39" spans="1:2" x14ac:dyDescent="0.3">
      <c r="A39" s="11">
        <v>0.153</v>
      </c>
      <c r="B39" s="2">
        <v>492</v>
      </c>
    </row>
    <row r="40" spans="1:2" x14ac:dyDescent="0.3">
      <c r="A40" s="11">
        <v>0.157</v>
      </c>
      <c r="B40" s="2">
        <v>531</v>
      </c>
    </row>
    <row r="41" spans="1:2" x14ac:dyDescent="0.3">
      <c r="A41" s="11">
        <v>0.17699999999999999</v>
      </c>
      <c r="B41" s="2">
        <v>448</v>
      </c>
    </row>
    <row r="42" spans="1:2" x14ac:dyDescent="0.3">
      <c r="A42" s="11">
        <v>0.155</v>
      </c>
      <c r="B42" s="2">
        <v>547</v>
      </c>
    </row>
    <row r="43" spans="1:2" x14ac:dyDescent="0.3">
      <c r="A43" s="11">
        <v>0.12</v>
      </c>
      <c r="B43" s="2">
        <v>586</v>
      </c>
    </row>
    <row r="44" spans="1:2" x14ac:dyDescent="0.3">
      <c r="A44" s="11">
        <v>0.26600000000000001</v>
      </c>
      <c r="B44" s="2">
        <v>581</v>
      </c>
    </row>
    <row r="45" spans="1:2" x14ac:dyDescent="0.3">
      <c r="A45" s="11">
        <v>0.29299999999999998</v>
      </c>
      <c r="B45" s="2">
        <v>472</v>
      </c>
    </row>
    <row r="46" spans="1:2" x14ac:dyDescent="0.3">
      <c r="A46" s="11">
        <v>0.115</v>
      </c>
      <c r="B46" s="2">
        <v>586</v>
      </c>
    </row>
    <row r="47" spans="1:2" x14ac:dyDescent="0.3">
      <c r="A47" s="11">
        <v>0.248</v>
      </c>
      <c r="B47" s="2">
        <v>492</v>
      </c>
    </row>
    <row r="48" spans="1:2" x14ac:dyDescent="0.3">
      <c r="A48" s="11">
        <v>0.16899999999999998</v>
      </c>
      <c r="B48" s="2">
        <v>472</v>
      </c>
    </row>
    <row r="49" spans="1:2" x14ac:dyDescent="0.3">
      <c r="A49" s="11">
        <v>0.157</v>
      </c>
      <c r="B49" s="2">
        <v>483</v>
      </c>
    </row>
    <row r="50" spans="1:2" x14ac:dyDescent="0.3">
      <c r="A50" s="11">
        <v>0.17699999999999999</v>
      </c>
      <c r="B50" s="2">
        <v>677</v>
      </c>
    </row>
    <row r="51" spans="1:2" x14ac:dyDescent="0.3">
      <c r="A51" s="11">
        <v>0.23300000000000001</v>
      </c>
      <c r="B51" s="2">
        <v>492</v>
      </c>
    </row>
    <row r="52" spans="1:2" x14ac:dyDescent="0.3">
      <c r="A52" s="11">
        <v>0.158</v>
      </c>
      <c r="B52" s="2">
        <v>581</v>
      </c>
    </row>
    <row r="53" spans="1:2" x14ac:dyDescent="0.3">
      <c r="A53" s="11">
        <v>0.13699999999999998</v>
      </c>
      <c r="B53" s="2">
        <v>448</v>
      </c>
    </row>
    <row r="54" spans="1:2" x14ac:dyDescent="0.3">
      <c r="A54" s="11">
        <v>0.33899999999999997</v>
      </c>
      <c r="B54" s="2">
        <v>535</v>
      </c>
    </row>
    <row r="55" spans="1:2" x14ac:dyDescent="0.3">
      <c r="A55" s="11">
        <v>0.24299999999999999</v>
      </c>
      <c r="B55" s="2">
        <v>478</v>
      </c>
    </row>
    <row r="56" spans="1:2" x14ac:dyDescent="0.3">
      <c r="A56" s="11">
        <v>0.218</v>
      </c>
      <c r="B56" s="2">
        <v>482</v>
      </c>
    </row>
    <row r="57" spans="1:2" x14ac:dyDescent="0.3">
      <c r="A57" s="11">
        <v>0.17499999999999999</v>
      </c>
      <c r="B57" s="2">
        <v>407</v>
      </c>
    </row>
    <row r="58" spans="1:2" x14ac:dyDescent="0.3">
      <c r="A58" s="11">
        <v>0.18899999999999997</v>
      </c>
      <c r="B58" s="2">
        <v>643</v>
      </c>
    </row>
    <row r="59" spans="1:2" x14ac:dyDescent="0.3">
      <c r="A59" s="11">
        <v>0.11199999999999999</v>
      </c>
      <c r="B59" s="2">
        <v>706</v>
      </c>
    </row>
    <row r="60" spans="1:2" x14ac:dyDescent="0.3">
      <c r="A60" s="11">
        <v>6.2E-2</v>
      </c>
      <c r="B60" s="2">
        <v>706</v>
      </c>
    </row>
    <row r="61" spans="1:2" x14ac:dyDescent="0.3">
      <c r="A61" s="11">
        <v>0.36399999999999999</v>
      </c>
      <c r="B61" s="2">
        <v>557</v>
      </c>
    </row>
    <row r="62" spans="1:2" x14ac:dyDescent="0.3">
      <c r="A62" s="11">
        <v>0.17399999999999999</v>
      </c>
      <c r="B62" s="2">
        <v>505</v>
      </c>
    </row>
    <row r="63" spans="1:2" x14ac:dyDescent="0.3">
      <c r="A63" s="11">
        <v>0.16</v>
      </c>
      <c r="B63" s="2">
        <v>521</v>
      </c>
    </row>
    <row r="64" spans="1:2" x14ac:dyDescent="0.3">
      <c r="A64" s="11">
        <v>0.16200000000000001</v>
      </c>
      <c r="B64" s="2">
        <v>658</v>
      </c>
    </row>
    <row r="65" spans="1:2" x14ac:dyDescent="0.3">
      <c r="A65" s="11">
        <v>0.17300000000000001</v>
      </c>
      <c r="B65" s="2">
        <v>499</v>
      </c>
    </row>
    <row r="66" spans="1:2" x14ac:dyDescent="0.3">
      <c r="A66" s="11">
        <v>0.18600000000000003</v>
      </c>
      <c r="B66" s="2">
        <v>496</v>
      </c>
    </row>
    <row r="67" spans="1:2" x14ac:dyDescent="0.3">
      <c r="A67" s="11">
        <v>0.32500000000000001</v>
      </c>
      <c r="B67" s="2">
        <v>492</v>
      </c>
    </row>
    <row r="68" spans="1:2" x14ac:dyDescent="0.3">
      <c r="A68" s="11">
        <v>0.16699999999999998</v>
      </c>
      <c r="B68" s="2">
        <v>472</v>
      </c>
    </row>
    <row r="69" spans="1:2" x14ac:dyDescent="0.3">
      <c r="A69" s="11">
        <v>0.14800000000000002</v>
      </c>
      <c r="B69" s="2">
        <v>794</v>
      </c>
    </row>
    <row r="70" spans="1:2" x14ac:dyDescent="0.3">
      <c r="A70" s="11">
        <v>7.5999999999999998E-2</v>
      </c>
      <c r="B70" s="2">
        <v>1065</v>
      </c>
    </row>
    <row r="71" spans="1:2" x14ac:dyDescent="0.3">
      <c r="A71" s="11">
        <v>9.5000000000000001E-2</v>
      </c>
      <c r="B71" s="2">
        <v>931</v>
      </c>
    </row>
    <row r="72" spans="1:2" x14ac:dyDescent="0.3">
      <c r="A72" s="11">
        <v>0.23499999999999999</v>
      </c>
      <c r="B72" s="2">
        <v>1151</v>
      </c>
    </row>
    <row r="73" spans="1:2" x14ac:dyDescent="0.3">
      <c r="A73" s="11">
        <v>9.8000000000000004E-2</v>
      </c>
      <c r="B73" s="2">
        <v>879</v>
      </c>
    </row>
    <row r="74" spans="1:2" x14ac:dyDescent="0.3">
      <c r="A74" s="11">
        <v>6.6000000000000003E-2</v>
      </c>
      <c r="B74" s="2">
        <v>1061</v>
      </c>
    </row>
    <row r="75" spans="1:2" x14ac:dyDescent="0.3">
      <c r="A75" s="11">
        <v>0.18100000000000002</v>
      </c>
      <c r="B75" s="2">
        <v>1004</v>
      </c>
    </row>
    <row r="76" spans="1:2" x14ac:dyDescent="0.3">
      <c r="A76" s="11">
        <v>7.2000000000000008E-2</v>
      </c>
      <c r="B76" s="2">
        <v>871</v>
      </c>
    </row>
    <row r="77" spans="1:2" x14ac:dyDescent="0.3">
      <c r="A77" s="11">
        <v>9.8000000000000004E-2</v>
      </c>
      <c r="B77" s="2">
        <v>719</v>
      </c>
    </row>
    <row r="78" spans="1:2" x14ac:dyDescent="0.3">
      <c r="A78" s="11">
        <v>0.157</v>
      </c>
      <c r="B78" s="2">
        <v>556</v>
      </c>
    </row>
    <row r="79" spans="1:2" x14ac:dyDescent="0.3">
      <c r="A79" s="11">
        <v>6.3E-2</v>
      </c>
      <c r="B79" s="2">
        <v>936</v>
      </c>
    </row>
    <row r="80" spans="1:2" x14ac:dyDescent="0.3">
      <c r="A80" s="11">
        <v>0.10400000000000001</v>
      </c>
      <c r="B80" s="2">
        <v>854</v>
      </c>
    </row>
    <row r="81" spans="1:2" x14ac:dyDescent="0.3">
      <c r="A81" s="11">
        <v>9.4E-2</v>
      </c>
      <c r="B81" s="2">
        <v>854</v>
      </c>
    </row>
    <row r="82" spans="1:2" x14ac:dyDescent="0.3">
      <c r="A82" s="11">
        <v>7.0999999999999994E-2</v>
      </c>
      <c r="B82" s="2">
        <v>954</v>
      </c>
    </row>
    <row r="83" spans="1:2" x14ac:dyDescent="0.3">
      <c r="A83" s="11">
        <v>0.26800000000000002</v>
      </c>
      <c r="B83" s="2">
        <v>661</v>
      </c>
    </row>
    <row r="84" spans="1:2" x14ac:dyDescent="0.3">
      <c r="A84" s="11">
        <v>0.17399999999999999</v>
      </c>
      <c r="B84" s="2">
        <v>633</v>
      </c>
    </row>
    <row r="85" spans="1:2" x14ac:dyDescent="0.3">
      <c r="A85" s="11">
        <v>9.6000000000000002E-2</v>
      </c>
      <c r="B85" s="2">
        <v>768</v>
      </c>
    </row>
    <row r="86" spans="1:2" x14ac:dyDescent="0.3">
      <c r="A86" s="11">
        <v>0.20699999999999999</v>
      </c>
      <c r="B86" s="2">
        <v>1027</v>
      </c>
    </row>
    <row r="87" spans="1:2" x14ac:dyDescent="0.3">
      <c r="A87" s="11">
        <v>0.114</v>
      </c>
      <c r="B87" s="2">
        <v>1012</v>
      </c>
    </row>
    <row r="88" spans="1:2" x14ac:dyDescent="0.3">
      <c r="A88" s="11">
        <v>0.24</v>
      </c>
      <c r="B88" s="2">
        <v>1129</v>
      </c>
    </row>
    <row r="89" spans="1:2" x14ac:dyDescent="0.3">
      <c r="A89" s="11">
        <v>6.7000000000000004E-2</v>
      </c>
      <c r="B89" s="2">
        <v>712</v>
      </c>
    </row>
    <row r="90" spans="1:2" x14ac:dyDescent="0.3">
      <c r="A90" s="11">
        <v>0.17600000000000002</v>
      </c>
      <c r="B90" s="2">
        <v>804</v>
      </c>
    </row>
    <row r="91" spans="1:2" x14ac:dyDescent="0.3">
      <c r="A91" s="11">
        <v>8.1000000000000003E-2</v>
      </c>
      <c r="B91" s="2">
        <v>916</v>
      </c>
    </row>
    <row r="92" spans="1:2" x14ac:dyDescent="0.3">
      <c r="A92" s="11">
        <v>0.04</v>
      </c>
      <c r="B92" s="2">
        <v>964</v>
      </c>
    </row>
    <row r="93" spans="1:2" x14ac:dyDescent="0.3">
      <c r="A93" s="11">
        <v>0.12</v>
      </c>
      <c r="B93" s="2">
        <v>876</v>
      </c>
    </row>
    <row r="94" spans="1:2" x14ac:dyDescent="0.3">
      <c r="A94" s="11">
        <v>8.5999999999999993E-2</v>
      </c>
      <c r="B94" s="2">
        <v>793</v>
      </c>
    </row>
    <row r="95" spans="1:2" x14ac:dyDescent="0.3">
      <c r="A95" s="11">
        <v>9.6999999999999989E-2</v>
      </c>
      <c r="B95" s="2">
        <v>743</v>
      </c>
    </row>
    <row r="96" spans="1:2" x14ac:dyDescent="0.3">
      <c r="A96" s="11">
        <v>0.14699999999999999</v>
      </c>
      <c r="B96" s="2">
        <v>834</v>
      </c>
    </row>
    <row r="97" spans="1:2" x14ac:dyDescent="0.3">
      <c r="A97" s="11">
        <v>0.24399999999999999</v>
      </c>
      <c r="B97" s="2">
        <v>554</v>
      </c>
    </row>
    <row r="98" spans="1:2" x14ac:dyDescent="0.3">
      <c r="A98" s="11">
        <v>0.33399999999999996</v>
      </c>
      <c r="B98" s="2">
        <v>530</v>
      </c>
    </row>
    <row r="99" spans="1:2" x14ac:dyDescent="0.3">
      <c r="A99" s="11">
        <v>0.16600000000000001</v>
      </c>
      <c r="B99" s="2">
        <v>638</v>
      </c>
    </row>
    <row r="100" spans="1:2" x14ac:dyDescent="0.3">
      <c r="A100" s="11">
        <v>0.159</v>
      </c>
      <c r="B100" s="2">
        <v>898</v>
      </c>
    </row>
    <row r="101" spans="1:2" x14ac:dyDescent="0.3">
      <c r="A101" s="11">
        <v>0.21100000000000002</v>
      </c>
      <c r="B101" s="2">
        <v>668</v>
      </c>
    </row>
    <row r="102" spans="1:2" x14ac:dyDescent="0.3">
      <c r="A102" s="11">
        <v>0.20100000000000001</v>
      </c>
      <c r="B102" s="2">
        <v>617</v>
      </c>
    </row>
    <row r="103" spans="1:2" x14ac:dyDescent="0.3">
      <c r="A103" s="11">
        <v>9.3000000000000013E-2</v>
      </c>
      <c r="B103" s="2">
        <v>526</v>
      </c>
    </row>
    <row r="104" spans="1:2" x14ac:dyDescent="0.3">
      <c r="A104" s="11">
        <v>0.221</v>
      </c>
      <c r="B104" s="2">
        <v>605</v>
      </c>
    </row>
    <row r="105" spans="1:2" x14ac:dyDescent="0.3">
      <c r="A105" s="11">
        <v>0.122</v>
      </c>
      <c r="B105" s="2">
        <v>744</v>
      </c>
    </row>
    <row r="106" spans="1:2" x14ac:dyDescent="0.3">
      <c r="A106" s="11">
        <v>0.16</v>
      </c>
      <c r="B106" s="2">
        <v>556</v>
      </c>
    </row>
    <row r="107" spans="1:2" x14ac:dyDescent="0.3">
      <c r="A107" s="11">
        <v>0.252</v>
      </c>
      <c r="B107" s="2">
        <v>615</v>
      </c>
    </row>
    <row r="108" spans="1:2" x14ac:dyDescent="0.3">
      <c r="A108" s="11">
        <v>0.14000000000000001</v>
      </c>
      <c r="B108" s="2">
        <v>580</v>
      </c>
    </row>
    <row r="109" spans="1:2" x14ac:dyDescent="0.3">
      <c r="A109" s="11">
        <v>0.121</v>
      </c>
      <c r="B109" s="2">
        <v>744</v>
      </c>
    </row>
    <row r="110" spans="1:2" x14ac:dyDescent="0.3">
      <c r="A110" s="11">
        <v>0.188</v>
      </c>
      <c r="B110" s="2">
        <v>557</v>
      </c>
    </row>
    <row r="111" spans="1:2" x14ac:dyDescent="0.3">
      <c r="A111" s="11">
        <v>0.12</v>
      </c>
      <c r="B111" s="2">
        <v>717</v>
      </c>
    </row>
    <row r="112" spans="1:2" x14ac:dyDescent="0.3">
      <c r="A112" s="11">
        <v>0.20399999999999999</v>
      </c>
      <c r="B112" s="2">
        <v>565</v>
      </c>
    </row>
    <row r="113" spans="1:2" x14ac:dyDescent="0.3">
      <c r="A113" s="11">
        <v>0.158</v>
      </c>
      <c r="B113" s="2">
        <v>481</v>
      </c>
    </row>
    <row r="114" spans="1:2" x14ac:dyDescent="0.3">
      <c r="A114" s="11">
        <v>0.185</v>
      </c>
      <c r="B114" s="2">
        <v>481</v>
      </c>
    </row>
    <row r="115" spans="1:2" x14ac:dyDescent="0.3">
      <c r="A115" s="11">
        <v>0.127</v>
      </c>
      <c r="B115" s="2">
        <v>486</v>
      </c>
    </row>
    <row r="116" spans="1:2" x14ac:dyDescent="0.3">
      <c r="A116" s="11">
        <v>8.900000000000001E-2</v>
      </c>
      <c r="B116" s="2">
        <v>547</v>
      </c>
    </row>
    <row r="117" spans="1:2" x14ac:dyDescent="0.3">
      <c r="A117" s="11">
        <v>0.151</v>
      </c>
      <c r="B117" s="2">
        <v>482</v>
      </c>
    </row>
    <row r="118" spans="1:2" x14ac:dyDescent="0.3">
      <c r="A118" s="11">
        <v>0.22899999999999998</v>
      </c>
      <c r="B118" s="2">
        <v>425</v>
      </c>
    </row>
    <row r="119" spans="1:2" x14ac:dyDescent="0.3">
      <c r="A119" s="11">
        <v>0.154</v>
      </c>
      <c r="B119" s="2">
        <v>500</v>
      </c>
    </row>
    <row r="120" spans="1:2" x14ac:dyDescent="0.3">
      <c r="A120" s="11">
        <v>0.14699999999999999</v>
      </c>
      <c r="B120" s="2">
        <v>496</v>
      </c>
    </row>
    <row r="121" spans="1:2" x14ac:dyDescent="0.3">
      <c r="A121" s="11">
        <v>0.31</v>
      </c>
      <c r="B121" s="2">
        <v>481</v>
      </c>
    </row>
    <row r="122" spans="1:2" x14ac:dyDescent="0.3">
      <c r="A122" s="11">
        <v>0.20600000000000002</v>
      </c>
      <c r="B122" s="2">
        <v>482</v>
      </c>
    </row>
    <row r="123" spans="1:2" x14ac:dyDescent="0.3">
      <c r="A123" s="11">
        <v>0.187</v>
      </c>
      <c r="B123" s="2">
        <v>481</v>
      </c>
    </row>
    <row r="124" spans="1:2" x14ac:dyDescent="0.3">
      <c r="A124" s="11">
        <v>0.14099999999999999</v>
      </c>
      <c r="B124" s="2">
        <v>518</v>
      </c>
    </row>
    <row r="125" spans="1:2" x14ac:dyDescent="0.3">
      <c r="A125" s="11">
        <v>0.13699999999999998</v>
      </c>
      <c r="B125" s="2">
        <v>525</v>
      </c>
    </row>
    <row r="126" spans="1:2" x14ac:dyDescent="0.3">
      <c r="A126" s="11">
        <v>0.21199999999999999</v>
      </c>
      <c r="B126" s="2">
        <v>464</v>
      </c>
    </row>
    <row r="127" spans="1:2" x14ac:dyDescent="0.3">
      <c r="A127" s="11">
        <v>0.156</v>
      </c>
      <c r="B127" s="2">
        <v>477</v>
      </c>
    </row>
    <row r="128" spans="1:2" x14ac:dyDescent="0.3">
      <c r="A128" s="11">
        <v>0.16899999999999998</v>
      </c>
      <c r="B128" s="2">
        <v>507</v>
      </c>
    </row>
    <row r="129" spans="1:2" x14ac:dyDescent="0.3">
      <c r="A129" s="11">
        <v>0.183</v>
      </c>
      <c r="B129" s="2">
        <v>495</v>
      </c>
    </row>
    <row r="130" spans="1:2" x14ac:dyDescent="0.3">
      <c r="A130" s="11">
        <v>0.22399999999999998</v>
      </c>
      <c r="B130" s="2">
        <v>658</v>
      </c>
    </row>
    <row r="131" spans="1:2" x14ac:dyDescent="0.3">
      <c r="A131" s="11">
        <v>0.17800000000000002</v>
      </c>
      <c r="B131" s="2">
        <v>526</v>
      </c>
    </row>
    <row r="132" spans="1:2" x14ac:dyDescent="0.3">
      <c r="A132" s="11">
        <v>0.188</v>
      </c>
      <c r="B132" s="2">
        <v>481</v>
      </c>
    </row>
    <row r="133" spans="1:2" x14ac:dyDescent="0.3">
      <c r="A133" s="11">
        <v>0.254</v>
      </c>
      <c r="B133" s="2">
        <v>481</v>
      </c>
    </row>
    <row r="134" spans="1:2" x14ac:dyDescent="0.3">
      <c r="A134" s="11">
        <v>0.185</v>
      </c>
      <c r="B134" s="2">
        <v>481</v>
      </c>
    </row>
    <row r="135" spans="1:2" x14ac:dyDescent="0.3">
      <c r="A135" s="11">
        <v>0.14400000000000002</v>
      </c>
      <c r="B135" s="2">
        <v>617</v>
      </c>
    </row>
    <row r="136" spans="1:2" x14ac:dyDescent="0.3">
      <c r="A136" s="11">
        <v>0.16200000000000001</v>
      </c>
      <c r="B136" s="2">
        <v>483</v>
      </c>
    </row>
    <row r="137" spans="1:2" x14ac:dyDescent="0.3">
      <c r="A137" s="11">
        <v>0.17699999999999999</v>
      </c>
      <c r="B137" s="2">
        <v>481</v>
      </c>
    </row>
    <row r="138" spans="1:2" x14ac:dyDescent="0.3">
      <c r="A138" s="11">
        <v>0.16899999999999998</v>
      </c>
      <c r="B138" s="2">
        <v>551</v>
      </c>
    </row>
    <row r="139" spans="1:2" x14ac:dyDescent="0.3">
      <c r="A139" s="11">
        <v>0.121</v>
      </c>
      <c r="B139" s="2">
        <v>519</v>
      </c>
    </row>
    <row r="140" spans="1:2" x14ac:dyDescent="0.3">
      <c r="A140" s="11">
        <v>0.155</v>
      </c>
      <c r="B140" s="2">
        <v>516</v>
      </c>
    </row>
    <row r="141" spans="1:2" x14ac:dyDescent="0.3">
      <c r="A141" s="11">
        <v>0.185</v>
      </c>
      <c r="B141" s="2">
        <v>483</v>
      </c>
    </row>
    <row r="142" spans="1:2" x14ac:dyDescent="0.3">
      <c r="A142" s="11">
        <v>0.20199999999999999</v>
      </c>
      <c r="B142" s="2">
        <v>490</v>
      </c>
    </row>
    <row r="143" spans="1:2" x14ac:dyDescent="0.3">
      <c r="A143" s="11">
        <v>0.16800000000000001</v>
      </c>
      <c r="B143" s="2">
        <v>433</v>
      </c>
    </row>
    <row r="144" spans="1:2" x14ac:dyDescent="0.3">
      <c r="A144" s="11">
        <v>0.159</v>
      </c>
      <c r="B144" s="2">
        <v>488</v>
      </c>
    </row>
    <row r="145" spans="1:2" x14ac:dyDescent="0.3">
      <c r="A145" s="11">
        <v>0.159</v>
      </c>
      <c r="B145" s="2">
        <v>481</v>
      </c>
    </row>
    <row r="146" spans="1:2" x14ac:dyDescent="0.3">
      <c r="A146" s="11">
        <v>0.22899999999999998</v>
      </c>
      <c r="B146" s="2">
        <v>436</v>
      </c>
    </row>
    <row r="147" spans="1:2" x14ac:dyDescent="0.3">
      <c r="A147" s="11">
        <v>0.24399999999999999</v>
      </c>
      <c r="B147" s="2">
        <v>525</v>
      </c>
    </row>
    <row r="148" spans="1:2" x14ac:dyDescent="0.3">
      <c r="A148" s="11">
        <v>0.17499999999999999</v>
      </c>
      <c r="B148" s="2">
        <v>504</v>
      </c>
    </row>
    <row r="149" spans="1:2" x14ac:dyDescent="0.3">
      <c r="A149" s="11">
        <v>0.255</v>
      </c>
      <c r="B149" s="2">
        <v>481</v>
      </c>
    </row>
    <row r="150" spans="1:2" x14ac:dyDescent="0.3">
      <c r="A150" s="11">
        <v>0.184</v>
      </c>
      <c r="B150" s="2">
        <v>481</v>
      </c>
    </row>
    <row r="151" spans="1:2" x14ac:dyDescent="0.3">
      <c r="A151" s="11">
        <v>0.35399999999999998</v>
      </c>
      <c r="B151" s="2">
        <v>481</v>
      </c>
    </row>
    <row r="152" spans="1:2" x14ac:dyDescent="0.3">
      <c r="A152" s="11">
        <v>0.27100000000000002</v>
      </c>
      <c r="B152" s="2">
        <v>525</v>
      </c>
    </row>
    <row r="153" spans="1:2" x14ac:dyDescent="0.3">
      <c r="A153" s="11">
        <v>0.17800000000000002</v>
      </c>
      <c r="B153" s="2">
        <v>461</v>
      </c>
    </row>
    <row r="154" spans="1:2" x14ac:dyDescent="0.3">
      <c r="A154" s="11">
        <v>0.17399999999999999</v>
      </c>
      <c r="B154" s="2">
        <v>481</v>
      </c>
    </row>
    <row r="155" spans="1:2" x14ac:dyDescent="0.3">
      <c r="A155" s="11">
        <v>0.107</v>
      </c>
      <c r="B155" s="2">
        <v>617</v>
      </c>
    </row>
    <row r="156" spans="1:2" x14ac:dyDescent="0.3">
      <c r="A156" s="11">
        <v>0.16399999999999998</v>
      </c>
      <c r="B156" s="2">
        <v>547</v>
      </c>
    </row>
    <row r="157" spans="1:2" x14ac:dyDescent="0.3">
      <c r="A157" s="11">
        <v>0.16300000000000001</v>
      </c>
      <c r="B157" s="2">
        <v>452</v>
      </c>
    </row>
    <row r="158" spans="1:2" x14ac:dyDescent="0.3">
      <c r="A158" s="11">
        <v>0.14099999999999999</v>
      </c>
      <c r="B158" s="2">
        <v>569</v>
      </c>
    </row>
    <row r="159" spans="1:2" x14ac:dyDescent="0.3">
      <c r="A159" s="11">
        <v>0.23</v>
      </c>
      <c r="B159" s="2">
        <v>441</v>
      </c>
    </row>
    <row r="160" spans="1:2" x14ac:dyDescent="0.3">
      <c r="A160" s="11">
        <v>0.255</v>
      </c>
      <c r="B160" s="2">
        <v>481</v>
      </c>
    </row>
    <row r="161" spans="1:2" x14ac:dyDescent="0.3">
      <c r="A161" s="11">
        <v>0.19899999999999998</v>
      </c>
      <c r="B161" s="2">
        <v>488</v>
      </c>
    </row>
    <row r="162" spans="1:2" x14ac:dyDescent="0.3">
      <c r="A162" s="11">
        <v>0.24100000000000002</v>
      </c>
      <c r="B162" s="2">
        <v>555</v>
      </c>
    </row>
    <row r="163" spans="1:2" x14ac:dyDescent="0.3">
      <c r="A163" s="11">
        <v>0.18100000000000002</v>
      </c>
      <c r="B163" s="2">
        <v>481</v>
      </c>
    </row>
    <row r="164" spans="1:2" x14ac:dyDescent="0.3">
      <c r="A164" s="11">
        <v>0.17300000000000001</v>
      </c>
      <c r="B164" s="2">
        <v>520</v>
      </c>
    </row>
    <row r="165" spans="1:2" x14ac:dyDescent="0.3">
      <c r="A165" s="11">
        <v>0.16500000000000001</v>
      </c>
      <c r="B165" s="2">
        <v>617</v>
      </c>
    </row>
    <row r="166" spans="1:2" x14ac:dyDescent="0.3">
      <c r="A166" s="11">
        <v>0.33299999999999996</v>
      </c>
      <c r="B166" s="2">
        <v>481</v>
      </c>
    </row>
    <row r="167" spans="1:2" x14ac:dyDescent="0.3">
      <c r="A167" s="11">
        <v>0.16899999999999998</v>
      </c>
      <c r="B167" s="2">
        <v>553</v>
      </c>
    </row>
    <row r="168" spans="1:2" x14ac:dyDescent="0.3">
      <c r="A168" s="11">
        <v>0.23100000000000001</v>
      </c>
      <c r="B168" s="2">
        <v>488</v>
      </c>
    </row>
    <row r="169" spans="1:2" x14ac:dyDescent="0.3">
      <c r="A169" s="11">
        <v>0.20199999999999999</v>
      </c>
      <c r="B169" s="2">
        <v>464</v>
      </c>
    </row>
    <row r="170" spans="1:2" x14ac:dyDescent="0.3">
      <c r="A170" s="11">
        <v>0.16899999999999998</v>
      </c>
      <c r="B170" s="2">
        <v>524</v>
      </c>
    </row>
    <row r="171" spans="1:2" x14ac:dyDescent="0.3">
      <c r="A171" s="11">
        <v>0.15</v>
      </c>
      <c r="B171" s="2">
        <v>481</v>
      </c>
    </row>
    <row r="172" spans="1:2" x14ac:dyDescent="0.3">
      <c r="A172" s="11">
        <v>0.14599999999999999</v>
      </c>
      <c r="B172" s="2">
        <v>617</v>
      </c>
    </row>
    <row r="173" spans="1:2" x14ac:dyDescent="0.3">
      <c r="A173" s="11">
        <v>0.17300000000000001</v>
      </c>
      <c r="B173" s="2">
        <v>481</v>
      </c>
    </row>
    <row r="174" spans="1:2" x14ac:dyDescent="0.3">
      <c r="A174" s="11">
        <v>0.32</v>
      </c>
      <c r="B174" s="2">
        <v>443</v>
      </c>
    </row>
    <row r="175" spans="1:2" x14ac:dyDescent="0.3">
      <c r="A175" s="11">
        <v>9.6000000000000002E-2</v>
      </c>
      <c r="B175" s="2">
        <v>617</v>
      </c>
    </row>
    <row r="176" spans="1:2" x14ac:dyDescent="0.3">
      <c r="A176" s="11">
        <v>0.19600000000000001</v>
      </c>
      <c r="B176" s="2">
        <v>488</v>
      </c>
    </row>
    <row r="177" spans="1:2" x14ac:dyDescent="0.3">
      <c r="A177" s="11">
        <v>0.22399999999999998</v>
      </c>
      <c r="B177" s="2">
        <v>481</v>
      </c>
    </row>
    <row r="178" spans="1:2" x14ac:dyDescent="0.3">
      <c r="A178" s="11">
        <v>0.159</v>
      </c>
      <c r="B178" s="2">
        <v>495</v>
      </c>
    </row>
    <row r="179" spans="1:2" x14ac:dyDescent="0.3">
      <c r="A179" s="11">
        <v>0.17699999999999999</v>
      </c>
      <c r="B179" s="2">
        <v>418</v>
      </c>
    </row>
    <row r="180" spans="1:2" x14ac:dyDescent="0.3">
      <c r="A180" s="11">
        <v>0.23300000000000001</v>
      </c>
      <c r="B180" s="2">
        <v>418</v>
      </c>
    </row>
    <row r="181" spans="1:2" x14ac:dyDescent="0.3">
      <c r="A181" s="11">
        <v>0.193</v>
      </c>
      <c r="B181" s="2">
        <v>481</v>
      </c>
    </row>
    <row r="182" spans="1:2" x14ac:dyDescent="0.3">
      <c r="A182" s="11">
        <v>0.18899999999999997</v>
      </c>
      <c r="B182" s="2">
        <v>553</v>
      </c>
    </row>
    <row r="183" spans="1:2" x14ac:dyDescent="0.3">
      <c r="A183" s="11">
        <v>0.19899999999999998</v>
      </c>
      <c r="B183" s="2">
        <v>481</v>
      </c>
    </row>
    <row r="184" spans="1:2" x14ac:dyDescent="0.3">
      <c r="A184" s="11">
        <v>0.151</v>
      </c>
      <c r="B184" s="2">
        <v>547</v>
      </c>
    </row>
    <row r="185" spans="1:2" x14ac:dyDescent="0.3">
      <c r="A185" s="11">
        <v>0.154</v>
      </c>
      <c r="B185" s="2">
        <v>510</v>
      </c>
    </row>
    <row r="186" spans="1:2" x14ac:dyDescent="0.3">
      <c r="A186" s="11">
        <v>0.27100000000000002</v>
      </c>
      <c r="B186" s="2">
        <v>429</v>
      </c>
    </row>
    <row r="187" spans="1:2" x14ac:dyDescent="0.3">
      <c r="A187" s="11">
        <v>0.156</v>
      </c>
      <c r="B187" s="2">
        <v>473</v>
      </c>
    </row>
    <row r="188" spans="1:2" x14ac:dyDescent="0.3">
      <c r="A188" s="11">
        <v>8.900000000000001E-2</v>
      </c>
      <c r="B188" s="2">
        <v>1409</v>
      </c>
    </row>
    <row r="189" spans="1:2" x14ac:dyDescent="0.3">
      <c r="A189" s="11">
        <v>0.17199999999999999</v>
      </c>
      <c r="B189" s="2">
        <v>657</v>
      </c>
    </row>
    <row r="190" spans="1:2" x14ac:dyDescent="0.3">
      <c r="A190" s="11">
        <v>9.8000000000000004E-2</v>
      </c>
      <c r="B190" s="2">
        <v>814</v>
      </c>
    </row>
    <row r="191" spans="1:2" x14ac:dyDescent="0.3">
      <c r="A191" s="11">
        <v>0.161</v>
      </c>
      <c r="B191" s="2">
        <v>808</v>
      </c>
    </row>
    <row r="192" spans="1:2" x14ac:dyDescent="0.3">
      <c r="A192" s="11">
        <v>0.121</v>
      </c>
      <c r="B192" s="2">
        <v>633</v>
      </c>
    </row>
    <row r="193" spans="1:2" x14ac:dyDescent="0.3">
      <c r="A193" s="11">
        <v>0.12</v>
      </c>
      <c r="B193" s="2">
        <v>608</v>
      </c>
    </row>
    <row r="194" spans="1:2" x14ac:dyDescent="0.3">
      <c r="A194" s="11">
        <v>7.9000000000000001E-2</v>
      </c>
      <c r="B194" s="2">
        <v>1409</v>
      </c>
    </row>
    <row r="195" spans="1:2" x14ac:dyDescent="0.3">
      <c r="A195" s="11">
        <v>0.17899999999999999</v>
      </c>
      <c r="B195" s="2">
        <v>643</v>
      </c>
    </row>
    <row r="196" spans="1:2" x14ac:dyDescent="0.3">
      <c r="A196" s="11">
        <v>8.6999999999999994E-2</v>
      </c>
      <c r="B196" s="2">
        <v>853</v>
      </c>
    </row>
    <row r="197" spans="1:2" x14ac:dyDescent="0.3">
      <c r="A197" s="11">
        <v>0.20499999999999999</v>
      </c>
      <c r="B197" s="2">
        <v>668</v>
      </c>
    </row>
    <row r="198" spans="1:2" x14ac:dyDescent="0.3">
      <c r="A198" s="11">
        <v>0.121</v>
      </c>
      <c r="B198" s="2">
        <v>569</v>
      </c>
    </row>
    <row r="199" spans="1:2" x14ac:dyDescent="0.3">
      <c r="A199" s="11">
        <v>0.191</v>
      </c>
      <c r="B199" s="2">
        <v>665</v>
      </c>
    </row>
    <row r="200" spans="1:2" x14ac:dyDescent="0.3">
      <c r="A200" s="11">
        <v>0.22</v>
      </c>
      <c r="B200" s="2">
        <v>612</v>
      </c>
    </row>
    <row r="201" spans="1:2" x14ac:dyDescent="0.3">
      <c r="A201" s="11">
        <v>0.11699999999999999</v>
      </c>
      <c r="B201" s="2">
        <v>772</v>
      </c>
    </row>
    <row r="202" spans="1:2" x14ac:dyDescent="0.3">
      <c r="A202" s="11">
        <v>0.19</v>
      </c>
      <c r="B202" s="2">
        <v>700</v>
      </c>
    </row>
    <row r="203" spans="1:2" x14ac:dyDescent="0.3">
      <c r="A203" s="11">
        <v>0.16</v>
      </c>
      <c r="B203" s="2">
        <v>778</v>
      </c>
    </row>
    <row r="204" spans="1:2" x14ac:dyDescent="0.3">
      <c r="A204" s="11">
        <v>0.183</v>
      </c>
      <c r="B204" s="2">
        <v>617</v>
      </c>
    </row>
    <row r="205" spans="1:2" x14ac:dyDescent="0.3">
      <c r="A205" s="11">
        <v>0.16500000000000001</v>
      </c>
      <c r="B205" s="2">
        <v>577</v>
      </c>
    </row>
    <row r="206" spans="1:2" x14ac:dyDescent="0.3">
      <c r="A206" s="11">
        <v>0.13400000000000001</v>
      </c>
      <c r="B206" s="2">
        <v>1158</v>
      </c>
    </row>
    <row r="207" spans="1:2" x14ac:dyDescent="0.3">
      <c r="A207" s="11">
        <v>0.17600000000000002</v>
      </c>
      <c r="B207" s="2">
        <v>766</v>
      </c>
    </row>
    <row r="208" spans="1:2" x14ac:dyDescent="0.3">
      <c r="A208" s="11">
        <v>6.9000000000000006E-2</v>
      </c>
      <c r="B208" s="2">
        <v>2069</v>
      </c>
    </row>
    <row r="209" spans="1:2" x14ac:dyDescent="0.3">
      <c r="A209" s="11">
        <v>0.151</v>
      </c>
      <c r="B209" s="2">
        <v>662</v>
      </c>
    </row>
    <row r="210" spans="1:2" x14ac:dyDescent="0.3">
      <c r="A210" s="11">
        <v>0.14000000000000001</v>
      </c>
      <c r="B210" s="2">
        <v>742</v>
      </c>
    </row>
    <row r="211" spans="1:2" x14ac:dyDescent="0.3">
      <c r="A211" s="11">
        <v>0.17</v>
      </c>
      <c r="B211" s="2">
        <v>579</v>
      </c>
    </row>
    <row r="212" spans="1:2" x14ac:dyDescent="0.3">
      <c r="A212" s="11">
        <v>0.20499999999999999</v>
      </c>
      <c r="B212" s="2">
        <v>476</v>
      </c>
    </row>
    <row r="213" spans="1:2" x14ac:dyDescent="0.3">
      <c r="A213" s="11">
        <v>0.10099999999999999</v>
      </c>
      <c r="B213" s="2">
        <v>803</v>
      </c>
    </row>
    <row r="214" spans="1:2" x14ac:dyDescent="0.3">
      <c r="A214" s="11">
        <v>0.126</v>
      </c>
      <c r="B214" s="2">
        <v>1089</v>
      </c>
    </row>
    <row r="215" spans="1:2" x14ac:dyDescent="0.3">
      <c r="A215" s="11">
        <v>7.400000000000001E-2</v>
      </c>
      <c r="B215" s="2">
        <v>1095</v>
      </c>
    </row>
    <row r="216" spans="1:2" x14ac:dyDescent="0.3">
      <c r="A216" s="11">
        <v>9.4E-2</v>
      </c>
      <c r="B216" s="2">
        <v>778</v>
      </c>
    </row>
    <row r="217" spans="1:2" x14ac:dyDescent="0.3">
      <c r="A217" s="11">
        <v>9.5000000000000001E-2</v>
      </c>
      <c r="B217" s="2">
        <v>1415</v>
      </c>
    </row>
    <row r="218" spans="1:2" x14ac:dyDescent="0.3">
      <c r="A218" s="11">
        <v>6.6000000000000003E-2</v>
      </c>
      <c r="B218" s="2">
        <v>853</v>
      </c>
    </row>
    <row r="219" spans="1:2" x14ac:dyDescent="0.3">
      <c r="A219" s="11">
        <v>0.13200000000000001</v>
      </c>
      <c r="B219" s="2">
        <v>612</v>
      </c>
    </row>
    <row r="220" spans="1:2" x14ac:dyDescent="0.3">
      <c r="A220" s="11">
        <v>0.113</v>
      </c>
      <c r="B220" s="2">
        <v>826</v>
      </c>
    </row>
    <row r="221" spans="1:2" x14ac:dyDescent="0.3">
      <c r="A221" s="11">
        <v>0.126</v>
      </c>
      <c r="B221" s="2">
        <v>853</v>
      </c>
    </row>
    <row r="222" spans="1:2" x14ac:dyDescent="0.3">
      <c r="A222" s="11">
        <v>0.10400000000000001</v>
      </c>
      <c r="B222" s="2">
        <v>1314</v>
      </c>
    </row>
    <row r="223" spans="1:2" x14ac:dyDescent="0.3">
      <c r="A223" s="11">
        <v>0.13300000000000001</v>
      </c>
      <c r="B223" s="2">
        <v>826</v>
      </c>
    </row>
    <row r="224" spans="1:2" x14ac:dyDescent="0.3">
      <c r="A224" s="11">
        <v>0.10300000000000001</v>
      </c>
      <c r="B224" s="2">
        <v>1422</v>
      </c>
    </row>
    <row r="225" spans="1:2" x14ac:dyDescent="0.3">
      <c r="A225" s="11">
        <v>9.5000000000000001E-2</v>
      </c>
      <c r="B225" s="2">
        <v>2069</v>
      </c>
    </row>
    <row r="226" spans="1:2" x14ac:dyDescent="0.3">
      <c r="A226" s="11">
        <v>0.13600000000000001</v>
      </c>
      <c r="B226" s="2">
        <v>702</v>
      </c>
    </row>
    <row r="227" spans="1:2" x14ac:dyDescent="0.3">
      <c r="A227" s="11">
        <v>0.11599999999999999</v>
      </c>
      <c r="B227" s="2">
        <v>1059</v>
      </c>
    </row>
    <row r="228" spans="1:2" x14ac:dyDescent="0.3">
      <c r="A228" s="11">
        <v>6.0999999999999999E-2</v>
      </c>
      <c r="B228" s="2">
        <v>2069</v>
      </c>
    </row>
    <row r="229" spans="1:2" x14ac:dyDescent="0.3">
      <c r="A229" s="11">
        <v>0.12</v>
      </c>
      <c r="B229" s="2">
        <v>1403</v>
      </c>
    </row>
    <row r="230" spans="1:2" x14ac:dyDescent="0.3">
      <c r="A230" s="11">
        <v>6.0999999999999999E-2</v>
      </c>
      <c r="B230" s="2">
        <v>1952</v>
      </c>
    </row>
    <row r="231" spans="1:2" x14ac:dyDescent="0.3">
      <c r="A231" s="11">
        <v>0.106</v>
      </c>
      <c r="B231" s="2">
        <v>1567</v>
      </c>
    </row>
    <row r="232" spans="1:2" x14ac:dyDescent="0.3">
      <c r="A232" s="11">
        <v>0.13300000000000001</v>
      </c>
      <c r="B232" s="2">
        <v>659</v>
      </c>
    </row>
    <row r="233" spans="1:2" x14ac:dyDescent="0.3">
      <c r="A233" s="11">
        <v>0.127</v>
      </c>
      <c r="B233" s="2">
        <v>881</v>
      </c>
    </row>
    <row r="234" spans="1:2" x14ac:dyDescent="0.3">
      <c r="A234" s="11">
        <v>0.17399999999999999</v>
      </c>
      <c r="B234" s="2">
        <v>540</v>
      </c>
    </row>
    <row r="235" spans="1:2" x14ac:dyDescent="0.3">
      <c r="A235" s="11">
        <v>0.09</v>
      </c>
      <c r="B235" s="2">
        <v>983</v>
      </c>
    </row>
    <row r="236" spans="1:2" x14ac:dyDescent="0.3">
      <c r="A236" s="11">
        <v>7.2000000000000008E-2</v>
      </c>
      <c r="B236" s="2">
        <v>1254</v>
      </c>
    </row>
    <row r="237" spans="1:2" x14ac:dyDescent="0.3">
      <c r="A237" s="11">
        <v>0.13</v>
      </c>
      <c r="B237" s="2">
        <v>722</v>
      </c>
    </row>
    <row r="238" spans="1:2" x14ac:dyDescent="0.3">
      <c r="A238" s="11">
        <v>0.128</v>
      </c>
      <c r="B238" s="2">
        <v>670</v>
      </c>
    </row>
    <row r="239" spans="1:2" x14ac:dyDescent="0.3">
      <c r="A239" s="11">
        <v>0.16300000000000001</v>
      </c>
      <c r="B239" s="2">
        <v>599</v>
      </c>
    </row>
    <row r="240" spans="1:2" x14ac:dyDescent="0.3">
      <c r="A240" s="11">
        <v>0.16500000000000001</v>
      </c>
      <c r="B240" s="2">
        <v>575</v>
      </c>
    </row>
    <row r="241" spans="1:2" x14ac:dyDescent="0.3">
      <c r="A241" s="11">
        <v>0.18899999999999997</v>
      </c>
      <c r="B241" s="2">
        <v>695</v>
      </c>
    </row>
    <row r="242" spans="1:2" x14ac:dyDescent="0.3">
      <c r="A242" s="11">
        <v>0.113</v>
      </c>
      <c r="B242" s="2">
        <v>660</v>
      </c>
    </row>
    <row r="243" spans="1:2" x14ac:dyDescent="0.3">
      <c r="A243" s="11">
        <v>8.199999999999999E-2</v>
      </c>
      <c r="B243" s="2">
        <v>1153</v>
      </c>
    </row>
    <row r="244" spans="1:2" x14ac:dyDescent="0.3">
      <c r="A244" s="11">
        <v>0.16899999999999998</v>
      </c>
      <c r="B244" s="2">
        <v>953</v>
      </c>
    </row>
    <row r="245" spans="1:2" x14ac:dyDescent="0.3">
      <c r="A245" s="11">
        <v>0.152</v>
      </c>
      <c r="B245" s="2">
        <v>670</v>
      </c>
    </row>
    <row r="246" spans="1:2" x14ac:dyDescent="0.3">
      <c r="A246" s="11">
        <v>9.3000000000000013E-2</v>
      </c>
      <c r="B246" s="2">
        <v>1029</v>
      </c>
    </row>
    <row r="247" spans="1:2" x14ac:dyDescent="0.3">
      <c r="A247" s="11">
        <v>0.19600000000000001</v>
      </c>
      <c r="B247" s="2">
        <v>662</v>
      </c>
    </row>
    <row r="248" spans="1:2" x14ac:dyDescent="0.3">
      <c r="A248" s="11">
        <v>7.2000000000000008E-2</v>
      </c>
      <c r="B248" s="2">
        <v>1029</v>
      </c>
    </row>
    <row r="249" spans="1:2" x14ac:dyDescent="0.3">
      <c r="A249" s="11">
        <v>0.10800000000000001</v>
      </c>
      <c r="B249" s="2">
        <v>752</v>
      </c>
    </row>
    <row r="250" spans="1:2" x14ac:dyDescent="0.3">
      <c r="A250" s="11">
        <v>0.193</v>
      </c>
      <c r="B250" s="2">
        <v>596</v>
      </c>
    </row>
    <row r="251" spans="1:2" x14ac:dyDescent="0.3">
      <c r="A251" s="11">
        <v>0.34399999999999997</v>
      </c>
      <c r="B251" s="2">
        <v>623</v>
      </c>
    </row>
    <row r="252" spans="1:2" x14ac:dyDescent="0.3">
      <c r="A252" s="11">
        <v>0.107</v>
      </c>
      <c r="B252" s="2">
        <v>1130</v>
      </c>
    </row>
    <row r="253" spans="1:2" x14ac:dyDescent="0.3">
      <c r="A253" s="11">
        <v>4.0999999999999995E-2</v>
      </c>
      <c r="B253" s="2">
        <v>1029</v>
      </c>
    </row>
    <row r="254" spans="1:2" x14ac:dyDescent="0.3">
      <c r="A254" s="11">
        <v>0.11</v>
      </c>
      <c r="B254" s="2">
        <v>559</v>
      </c>
    </row>
    <row r="255" spans="1:2" x14ac:dyDescent="0.3">
      <c r="A255" s="11">
        <v>0.13699999999999998</v>
      </c>
      <c r="B255" s="2">
        <v>526</v>
      </c>
    </row>
    <row r="256" spans="1:2" x14ac:dyDescent="0.3">
      <c r="A256" s="11">
        <v>7.400000000000001E-2</v>
      </c>
      <c r="B256" s="2">
        <v>1029</v>
      </c>
    </row>
    <row r="257" spans="1:2" x14ac:dyDescent="0.3">
      <c r="A257" s="11">
        <v>0.19899999999999998</v>
      </c>
      <c r="B257" s="2">
        <v>560</v>
      </c>
    </row>
    <row r="258" spans="1:2" x14ac:dyDescent="0.3">
      <c r="A258" s="11">
        <v>0.24600000000000002</v>
      </c>
      <c r="B258" s="2">
        <v>563</v>
      </c>
    </row>
    <row r="259" spans="1:2" x14ac:dyDescent="0.3">
      <c r="A259" s="11">
        <v>0.4</v>
      </c>
      <c r="B259" s="2">
        <v>645</v>
      </c>
    </row>
    <row r="260" spans="1:2" x14ac:dyDescent="0.3">
      <c r="A260" s="11">
        <v>0.11800000000000001</v>
      </c>
      <c r="B260" s="2">
        <v>586</v>
      </c>
    </row>
    <row r="261" spans="1:2" x14ac:dyDescent="0.3">
      <c r="A261" s="11">
        <v>0.151</v>
      </c>
      <c r="B261" s="2">
        <v>701</v>
      </c>
    </row>
    <row r="262" spans="1:2" x14ac:dyDescent="0.3">
      <c r="A262" s="11">
        <v>0.121</v>
      </c>
      <c r="B262" s="2">
        <v>1029</v>
      </c>
    </row>
    <row r="263" spans="1:2" x14ac:dyDescent="0.3">
      <c r="A263" s="11">
        <v>0.128</v>
      </c>
      <c r="B263" s="2">
        <v>596</v>
      </c>
    </row>
    <row r="264" spans="1:2" x14ac:dyDescent="0.3">
      <c r="A264" s="11">
        <v>2.7000000000000003E-2</v>
      </c>
      <c r="B264" s="2">
        <v>1029</v>
      </c>
    </row>
    <row r="265" spans="1:2" x14ac:dyDescent="0.3">
      <c r="A265" s="11">
        <v>7.9000000000000001E-2</v>
      </c>
      <c r="B265" s="2">
        <v>920</v>
      </c>
    </row>
    <row r="266" spans="1:2" x14ac:dyDescent="0.3">
      <c r="A266" s="11">
        <v>5.7000000000000002E-2</v>
      </c>
      <c r="B266" s="2">
        <v>1029</v>
      </c>
    </row>
    <row r="267" spans="1:2" x14ac:dyDescent="0.3">
      <c r="A267" s="11">
        <v>8.8000000000000009E-2</v>
      </c>
      <c r="B267" s="2">
        <v>684</v>
      </c>
    </row>
    <row r="268" spans="1:2" x14ac:dyDescent="0.3">
      <c r="A268" s="11">
        <v>0.161</v>
      </c>
      <c r="B268" s="2">
        <v>617</v>
      </c>
    </row>
    <row r="269" spans="1:2" x14ac:dyDescent="0.3">
      <c r="A269" s="11">
        <v>9.6000000000000002E-2</v>
      </c>
      <c r="B269" s="2">
        <v>892</v>
      </c>
    </row>
    <row r="270" spans="1:2" x14ac:dyDescent="0.3">
      <c r="A270" s="11">
        <v>6.8000000000000005E-2</v>
      </c>
      <c r="B270" s="2">
        <v>1029</v>
      </c>
    </row>
    <row r="271" spans="1:2" x14ac:dyDescent="0.3">
      <c r="A271" s="11">
        <v>8.1000000000000003E-2</v>
      </c>
      <c r="B271" s="2">
        <v>681</v>
      </c>
    </row>
    <row r="272" spans="1:2" x14ac:dyDescent="0.3">
      <c r="A272" s="11">
        <v>0.11599999999999999</v>
      </c>
      <c r="B272" s="2">
        <v>750</v>
      </c>
    </row>
    <row r="273" spans="1:2" x14ac:dyDescent="0.3">
      <c r="A273" s="11">
        <v>8.900000000000001E-2</v>
      </c>
      <c r="B273" s="2">
        <v>588</v>
      </c>
    </row>
    <row r="274" spans="1:2" x14ac:dyDescent="0.3">
      <c r="A274" s="11">
        <v>0.2</v>
      </c>
      <c r="B274" s="2">
        <v>607</v>
      </c>
    </row>
    <row r="275" spans="1:2" x14ac:dyDescent="0.3">
      <c r="A275" s="11">
        <v>0.126</v>
      </c>
      <c r="B275" s="2">
        <v>690</v>
      </c>
    </row>
    <row r="276" spans="1:2" x14ac:dyDescent="0.3">
      <c r="A276" s="11">
        <v>7.2000000000000008E-2</v>
      </c>
      <c r="B276" s="2">
        <v>1029</v>
      </c>
    </row>
    <row r="277" spans="1:2" x14ac:dyDescent="0.3">
      <c r="A277" s="11">
        <v>0.13500000000000001</v>
      </c>
      <c r="B277" s="2">
        <v>707</v>
      </c>
    </row>
    <row r="278" spans="1:2" x14ac:dyDescent="0.3">
      <c r="A278" s="11">
        <v>0.13200000000000001</v>
      </c>
      <c r="B278" s="2">
        <v>557</v>
      </c>
    </row>
    <row r="279" spans="1:2" x14ac:dyDescent="0.3">
      <c r="A279" s="11">
        <v>0.114</v>
      </c>
      <c r="B279" s="2">
        <v>744</v>
      </c>
    </row>
    <row r="280" spans="1:2" x14ac:dyDescent="0.3">
      <c r="A280" s="11">
        <v>0.113</v>
      </c>
      <c r="B280" s="2">
        <v>832</v>
      </c>
    </row>
    <row r="281" spans="1:2" x14ac:dyDescent="0.3">
      <c r="A281" s="11">
        <v>0.10300000000000001</v>
      </c>
      <c r="B281" s="2">
        <v>892</v>
      </c>
    </row>
    <row r="282" spans="1:2" x14ac:dyDescent="0.3">
      <c r="A282" s="11">
        <v>0.17600000000000002</v>
      </c>
      <c r="B282" s="2">
        <v>635</v>
      </c>
    </row>
    <row r="283" spans="1:2" x14ac:dyDescent="0.3">
      <c r="A283" s="11">
        <v>0.17</v>
      </c>
      <c r="B283" s="2">
        <v>591</v>
      </c>
    </row>
    <row r="284" spans="1:2" x14ac:dyDescent="0.3">
      <c r="A284" s="11">
        <v>0.129</v>
      </c>
      <c r="B284" s="2">
        <v>656</v>
      </c>
    </row>
    <row r="285" spans="1:2" x14ac:dyDescent="0.3">
      <c r="A285" s="11">
        <v>0.11199999999999999</v>
      </c>
      <c r="B285" s="2">
        <v>584</v>
      </c>
    </row>
    <row r="286" spans="1:2" x14ac:dyDescent="0.3">
      <c r="A286" s="11">
        <v>9.4E-2</v>
      </c>
      <c r="B286" s="2">
        <v>707</v>
      </c>
    </row>
    <row r="287" spans="1:2" x14ac:dyDescent="0.3">
      <c r="A287" s="11">
        <v>0.122</v>
      </c>
      <c r="B287" s="2">
        <v>690</v>
      </c>
    </row>
    <row r="288" spans="1:2" x14ac:dyDescent="0.3">
      <c r="A288" s="11">
        <v>0.14899999999999999</v>
      </c>
      <c r="B288" s="2">
        <v>618</v>
      </c>
    </row>
    <row r="289" spans="1:2" x14ac:dyDescent="0.3">
      <c r="A289" s="11">
        <v>0.13200000000000001</v>
      </c>
      <c r="B289" s="2">
        <v>662</v>
      </c>
    </row>
    <row r="290" spans="1:2" x14ac:dyDescent="0.3">
      <c r="A290" s="11">
        <v>0.11900000000000001</v>
      </c>
      <c r="B290" s="2">
        <v>562</v>
      </c>
    </row>
    <row r="291" spans="1:2" x14ac:dyDescent="0.3">
      <c r="A291" s="11">
        <v>0.24199999999999999</v>
      </c>
      <c r="B291" s="2">
        <v>597</v>
      </c>
    </row>
    <row r="292" spans="1:2" x14ac:dyDescent="0.3">
      <c r="A292" s="11">
        <v>6.9000000000000006E-2</v>
      </c>
      <c r="B292" s="2">
        <v>767</v>
      </c>
    </row>
    <row r="293" spans="1:2" x14ac:dyDescent="0.3">
      <c r="A293" s="11">
        <v>8.5999999999999993E-2</v>
      </c>
      <c r="B293" s="2">
        <v>1029</v>
      </c>
    </row>
    <row r="294" spans="1:2" x14ac:dyDescent="0.3">
      <c r="A294" s="11">
        <v>0.10400000000000001</v>
      </c>
      <c r="B294" s="2">
        <v>554</v>
      </c>
    </row>
    <row r="295" spans="1:2" x14ac:dyDescent="0.3">
      <c r="A295" s="11">
        <v>6.2E-2</v>
      </c>
      <c r="B295" s="2">
        <v>1108</v>
      </c>
    </row>
    <row r="296" spans="1:2" x14ac:dyDescent="0.3">
      <c r="A296" s="11">
        <v>0.182</v>
      </c>
      <c r="B296" s="2">
        <v>596</v>
      </c>
    </row>
    <row r="297" spans="1:2" x14ac:dyDescent="0.3">
      <c r="A297" s="11">
        <v>0.17800000000000002</v>
      </c>
      <c r="B297" s="2">
        <v>657</v>
      </c>
    </row>
    <row r="298" spans="1:2" x14ac:dyDescent="0.3">
      <c r="A298" s="11">
        <v>0.10300000000000001</v>
      </c>
      <c r="B298" s="2">
        <v>667</v>
      </c>
    </row>
    <row r="299" spans="1:2" x14ac:dyDescent="0.3">
      <c r="A299" s="11">
        <v>0.14400000000000002</v>
      </c>
      <c r="B299" s="2">
        <v>596</v>
      </c>
    </row>
    <row r="300" spans="1:2" x14ac:dyDescent="0.3">
      <c r="A300" s="11">
        <v>7.2000000000000008E-2</v>
      </c>
      <c r="B300" s="2">
        <v>967</v>
      </c>
    </row>
    <row r="301" spans="1:2" x14ac:dyDescent="0.3">
      <c r="A301" s="11">
        <v>0.254</v>
      </c>
      <c r="B301" s="2">
        <v>526</v>
      </c>
    </row>
    <row r="302" spans="1:2" x14ac:dyDescent="0.3">
      <c r="A302" s="11">
        <v>0.13699999999999998</v>
      </c>
      <c r="B302" s="2">
        <v>859</v>
      </c>
    </row>
    <row r="303" spans="1:2" x14ac:dyDescent="0.3">
      <c r="A303" s="11">
        <v>9.9000000000000005E-2</v>
      </c>
      <c r="B303" s="2">
        <v>939</v>
      </c>
    </row>
    <row r="304" spans="1:2" x14ac:dyDescent="0.3">
      <c r="A304" s="11">
        <v>0.14599999999999999</v>
      </c>
      <c r="B304" s="2">
        <v>526</v>
      </c>
    </row>
    <row r="305" spans="1:2" x14ac:dyDescent="0.3">
      <c r="A305" s="11">
        <v>6.4000000000000001E-2</v>
      </c>
      <c r="B305" s="2">
        <v>1099</v>
      </c>
    </row>
    <row r="306" spans="1:2" x14ac:dyDescent="0.3">
      <c r="A306" s="11">
        <v>7.9000000000000001E-2</v>
      </c>
      <c r="B306" s="2">
        <v>686</v>
      </c>
    </row>
    <row r="307" spans="1:2" x14ac:dyDescent="0.3">
      <c r="A307" s="11">
        <v>0.11800000000000001</v>
      </c>
      <c r="B307" s="2">
        <v>610</v>
      </c>
    </row>
    <row r="308" spans="1:2" x14ac:dyDescent="0.3">
      <c r="A308" s="11">
        <v>8.4000000000000005E-2</v>
      </c>
      <c r="B308" s="2">
        <v>658</v>
      </c>
    </row>
    <row r="309" spans="1:2" x14ac:dyDescent="0.3">
      <c r="A309" s="11">
        <v>0.128</v>
      </c>
      <c r="B309" s="2">
        <v>529</v>
      </c>
    </row>
    <row r="310" spans="1:2" x14ac:dyDescent="0.3">
      <c r="A310" s="11">
        <v>0.09</v>
      </c>
      <c r="B310" s="3">
        <v>1029</v>
      </c>
    </row>
    <row r="311" spans="1:2" x14ac:dyDescent="0.3">
      <c r="A311" s="11">
        <v>0.10800000000000001</v>
      </c>
      <c r="B311" s="2">
        <v>768</v>
      </c>
    </row>
    <row r="312" spans="1:2" x14ac:dyDescent="0.3">
      <c r="A312" s="11">
        <v>7.0999999999999994E-2</v>
      </c>
      <c r="B312" s="2">
        <v>733</v>
      </c>
    </row>
    <row r="313" spans="1:2" x14ac:dyDescent="0.3">
      <c r="A313" s="11">
        <v>7.0000000000000007E-2</v>
      </c>
      <c r="B313" s="3">
        <v>905</v>
      </c>
    </row>
    <row r="314" spans="1:2" x14ac:dyDescent="0.3">
      <c r="A314" s="11">
        <v>0.12</v>
      </c>
      <c r="B314" s="3">
        <v>881</v>
      </c>
    </row>
    <row r="315" spans="1:2" x14ac:dyDescent="0.3">
      <c r="A315" s="11">
        <v>7.8E-2</v>
      </c>
      <c r="B315" s="3">
        <v>843</v>
      </c>
    </row>
    <row r="316" spans="1:2" x14ac:dyDescent="0.3">
      <c r="A316" s="11">
        <v>7.8E-2</v>
      </c>
      <c r="B316" s="2">
        <v>768</v>
      </c>
    </row>
    <row r="317" spans="1:2" x14ac:dyDescent="0.3">
      <c r="A317" s="11">
        <v>0.115</v>
      </c>
      <c r="B317" s="2">
        <v>775</v>
      </c>
    </row>
    <row r="318" spans="1:2" x14ac:dyDescent="0.3">
      <c r="A318" s="11">
        <v>0.127</v>
      </c>
      <c r="B318" s="2">
        <v>853</v>
      </c>
    </row>
    <row r="319" spans="1:2" x14ac:dyDescent="0.3">
      <c r="A319" s="11">
        <v>0.10400000000000001</v>
      </c>
      <c r="B319" s="2">
        <v>840</v>
      </c>
    </row>
    <row r="320" spans="1:2" x14ac:dyDescent="0.3">
      <c r="A320" s="11">
        <v>0.121</v>
      </c>
      <c r="B320" s="2">
        <v>707</v>
      </c>
    </row>
    <row r="321" spans="1:2" x14ac:dyDescent="0.3">
      <c r="A321" s="11">
        <v>0.14099999999999999</v>
      </c>
      <c r="B321" s="2">
        <v>1415</v>
      </c>
    </row>
    <row r="322" spans="1:2" x14ac:dyDescent="0.3">
      <c r="A322" s="11">
        <v>0.184</v>
      </c>
      <c r="B322" s="2">
        <v>694</v>
      </c>
    </row>
    <row r="323" spans="1:2" x14ac:dyDescent="0.3">
      <c r="A323" s="11">
        <v>0.14899999999999999</v>
      </c>
      <c r="B323" s="2">
        <v>490</v>
      </c>
    </row>
    <row r="324" spans="1:2" x14ac:dyDescent="0.3">
      <c r="A324" s="11">
        <v>0.121</v>
      </c>
      <c r="B324" s="2">
        <v>765</v>
      </c>
    </row>
    <row r="325" spans="1:2" x14ac:dyDescent="0.3">
      <c r="A325" s="11">
        <v>0.21</v>
      </c>
      <c r="B325" s="2">
        <v>591</v>
      </c>
    </row>
    <row r="326" spans="1:2" x14ac:dyDescent="0.3">
      <c r="A326" s="11">
        <v>9.4E-2</v>
      </c>
      <c r="B326" s="2">
        <v>642</v>
      </c>
    </row>
    <row r="327" spans="1:2" x14ac:dyDescent="0.3">
      <c r="A327" s="11">
        <v>0.12300000000000001</v>
      </c>
      <c r="B327" s="2">
        <v>950</v>
      </c>
    </row>
    <row r="328" spans="1:2" x14ac:dyDescent="0.3">
      <c r="A328" s="11">
        <v>0.20300000000000001</v>
      </c>
      <c r="B328" s="2">
        <v>591</v>
      </c>
    </row>
    <row r="329" spans="1:2" x14ac:dyDescent="0.3">
      <c r="A329" s="11">
        <v>0.114</v>
      </c>
      <c r="B329" s="2">
        <v>755</v>
      </c>
    </row>
    <row r="330" spans="1:2" x14ac:dyDescent="0.3">
      <c r="A330" s="11">
        <v>0.152</v>
      </c>
      <c r="B330" s="2">
        <v>620</v>
      </c>
    </row>
    <row r="331" spans="1:2" x14ac:dyDescent="0.3">
      <c r="A331" s="11">
        <v>8.3000000000000004E-2</v>
      </c>
      <c r="B331" s="2">
        <v>632</v>
      </c>
    </row>
    <row r="332" spans="1:2" x14ac:dyDescent="0.3">
      <c r="A332" s="11">
        <v>9.4E-2</v>
      </c>
      <c r="B332" s="2">
        <v>853</v>
      </c>
    </row>
    <row r="333" spans="1:2" x14ac:dyDescent="0.3">
      <c r="A333" s="11">
        <v>0.156</v>
      </c>
      <c r="B333" s="2">
        <v>611</v>
      </c>
    </row>
    <row r="334" spans="1:2" x14ac:dyDescent="0.3">
      <c r="A334" s="11">
        <v>0.218</v>
      </c>
      <c r="B334" s="2">
        <v>557</v>
      </c>
    </row>
    <row r="335" spans="1:2" x14ac:dyDescent="0.3">
      <c r="A335" s="11">
        <v>0.222</v>
      </c>
      <c r="B335" s="2">
        <v>591</v>
      </c>
    </row>
    <row r="336" spans="1:2" x14ac:dyDescent="0.3">
      <c r="A336" s="11">
        <v>0.13500000000000001</v>
      </c>
      <c r="B336" s="2">
        <v>632</v>
      </c>
    </row>
    <row r="337" spans="1:2" x14ac:dyDescent="0.3">
      <c r="A337" s="11">
        <v>0.155</v>
      </c>
      <c r="B337" s="2">
        <v>789</v>
      </c>
    </row>
    <row r="338" spans="1:2" x14ac:dyDescent="0.3">
      <c r="A338" s="11">
        <v>9.6999999999999989E-2</v>
      </c>
      <c r="B338" s="2">
        <v>929</v>
      </c>
    </row>
    <row r="339" spans="1:2" x14ac:dyDescent="0.3">
      <c r="A339" s="11">
        <v>0.192</v>
      </c>
      <c r="B339" s="2">
        <v>637</v>
      </c>
    </row>
    <row r="340" spans="1:2" x14ac:dyDescent="0.3">
      <c r="A340" s="11">
        <v>0.19699999999999998</v>
      </c>
      <c r="B340" s="2">
        <v>727</v>
      </c>
    </row>
    <row r="341" spans="1:2" x14ac:dyDescent="0.3">
      <c r="A341" s="11">
        <v>0.15</v>
      </c>
      <c r="B341" s="2">
        <v>694</v>
      </c>
    </row>
    <row r="342" spans="1:2" x14ac:dyDescent="0.3">
      <c r="A342" s="11">
        <v>0.193</v>
      </c>
      <c r="B342" s="2">
        <v>584</v>
      </c>
    </row>
    <row r="343" spans="1:2" x14ac:dyDescent="0.3">
      <c r="A343" s="11">
        <v>0.14000000000000001</v>
      </c>
      <c r="B343" s="2">
        <v>695</v>
      </c>
    </row>
    <row r="344" spans="1:2" x14ac:dyDescent="0.3">
      <c r="A344" s="11">
        <v>0.32500000000000001</v>
      </c>
      <c r="B344" s="2">
        <v>591</v>
      </c>
    </row>
    <row r="345" spans="1:2" x14ac:dyDescent="0.3">
      <c r="A345" s="11">
        <v>0.221</v>
      </c>
      <c r="B345" s="2">
        <v>591</v>
      </c>
    </row>
    <row r="346" spans="1:2" x14ac:dyDescent="0.3">
      <c r="A346" s="11">
        <v>0.19500000000000001</v>
      </c>
      <c r="B346" s="2">
        <v>649</v>
      </c>
    </row>
    <row r="347" spans="1:2" x14ac:dyDescent="0.3">
      <c r="A347" s="11">
        <v>0.124</v>
      </c>
      <c r="B347" s="2">
        <v>860</v>
      </c>
    </row>
    <row r="348" spans="1:2" x14ac:dyDescent="0.3">
      <c r="A348" s="11">
        <v>0.158</v>
      </c>
      <c r="B348" s="2">
        <v>540</v>
      </c>
    </row>
    <row r="349" spans="1:2" x14ac:dyDescent="0.3">
      <c r="A349" s="11">
        <v>0.13500000000000001</v>
      </c>
      <c r="B349" s="2">
        <v>860</v>
      </c>
    </row>
    <row r="350" spans="1:2" x14ac:dyDescent="0.3">
      <c r="A350" s="11">
        <v>0.20100000000000001</v>
      </c>
      <c r="B350" s="2">
        <v>523</v>
      </c>
    </row>
    <row r="351" spans="1:2" x14ac:dyDescent="0.3">
      <c r="A351" s="11">
        <v>0.115</v>
      </c>
      <c r="B351" s="2">
        <v>617</v>
      </c>
    </row>
    <row r="352" spans="1:2" x14ac:dyDescent="0.3">
      <c r="A352" s="11">
        <v>0.19399999999999998</v>
      </c>
      <c r="B352" s="2">
        <v>446</v>
      </c>
    </row>
    <row r="353" spans="1:2" x14ac:dyDescent="0.3">
      <c r="A353" s="11">
        <v>0.17600000000000002</v>
      </c>
      <c r="B353" s="2">
        <v>727</v>
      </c>
    </row>
    <row r="354" spans="1:2" x14ac:dyDescent="0.3">
      <c r="A354" s="11">
        <v>0.18</v>
      </c>
      <c r="B354" s="2">
        <v>591</v>
      </c>
    </row>
    <row r="355" spans="1:2" x14ac:dyDescent="0.3">
      <c r="A355" s="11">
        <v>0.109</v>
      </c>
      <c r="B355" s="2">
        <v>932</v>
      </c>
    </row>
    <row r="356" spans="1:2" x14ac:dyDescent="0.3">
      <c r="A356" s="11">
        <v>0.11199999999999999</v>
      </c>
      <c r="B356" s="2">
        <v>776</v>
      </c>
    </row>
    <row r="357" spans="1:2" x14ac:dyDescent="0.3">
      <c r="A357" s="11">
        <v>0.20800000000000002</v>
      </c>
      <c r="B357" s="2">
        <v>727</v>
      </c>
    </row>
    <row r="358" spans="1:2" x14ac:dyDescent="0.3">
      <c r="A358" s="11">
        <v>0.182</v>
      </c>
      <c r="B358" s="2">
        <v>524</v>
      </c>
    </row>
    <row r="359" spans="1:2" x14ac:dyDescent="0.3">
      <c r="A359" s="11">
        <v>0.23</v>
      </c>
      <c r="B359" s="2">
        <v>591</v>
      </c>
    </row>
    <row r="360" spans="1:2" x14ac:dyDescent="0.3">
      <c r="A360" s="11">
        <v>0.22699999999999998</v>
      </c>
      <c r="B360" s="2">
        <v>470</v>
      </c>
    </row>
    <row r="361" spans="1:2" x14ac:dyDescent="0.3">
      <c r="A361" s="11">
        <v>0.113</v>
      </c>
      <c r="B361" s="2">
        <v>811</v>
      </c>
    </row>
    <row r="362" spans="1:2" x14ac:dyDescent="0.3">
      <c r="A362" s="11">
        <v>0.14899999999999999</v>
      </c>
      <c r="B362" s="2">
        <v>631</v>
      </c>
    </row>
    <row r="363" spans="1:2" x14ac:dyDescent="0.3">
      <c r="A363" s="11">
        <v>8.900000000000001E-2</v>
      </c>
      <c r="B363" s="2">
        <v>855</v>
      </c>
    </row>
    <row r="364" spans="1:2" x14ac:dyDescent="0.3">
      <c r="A364" s="11">
        <v>0.157</v>
      </c>
      <c r="B364" s="2">
        <v>951</v>
      </c>
    </row>
    <row r="365" spans="1:2" x14ac:dyDescent="0.3">
      <c r="A365" s="11">
        <v>9.9000000000000005E-2</v>
      </c>
      <c r="B365" s="2">
        <v>1054</v>
      </c>
    </row>
    <row r="366" spans="1:2" x14ac:dyDescent="0.3">
      <c r="A366" s="11">
        <v>0.09</v>
      </c>
      <c r="B366" s="2">
        <v>632</v>
      </c>
    </row>
    <row r="367" spans="1:2" x14ac:dyDescent="0.3">
      <c r="A367" s="11">
        <v>0.106</v>
      </c>
      <c r="B367" s="2">
        <v>847</v>
      </c>
    </row>
    <row r="368" spans="1:2" x14ac:dyDescent="0.3">
      <c r="A368" s="11">
        <v>0.184</v>
      </c>
      <c r="B368" s="2">
        <v>651</v>
      </c>
    </row>
    <row r="369" spans="1:2" x14ac:dyDescent="0.3">
      <c r="A369" s="11">
        <v>0.126</v>
      </c>
      <c r="B369" s="2">
        <v>932</v>
      </c>
    </row>
    <row r="370" spans="1:2" x14ac:dyDescent="0.3">
      <c r="A370" s="11">
        <v>0.13400000000000001</v>
      </c>
      <c r="B370" s="2">
        <v>932</v>
      </c>
    </row>
    <row r="371" spans="1:2" x14ac:dyDescent="0.3">
      <c r="A371" s="11">
        <v>0.114</v>
      </c>
      <c r="B371" s="2">
        <v>953</v>
      </c>
    </row>
    <row r="372" spans="1:2" x14ac:dyDescent="0.3">
      <c r="A372" s="11">
        <v>0.113</v>
      </c>
      <c r="B372" s="2">
        <v>860</v>
      </c>
    </row>
    <row r="373" spans="1:2" x14ac:dyDescent="0.3">
      <c r="A373" s="11">
        <v>0.114</v>
      </c>
      <c r="B373" s="2">
        <v>860</v>
      </c>
    </row>
    <row r="374" spans="1:2" x14ac:dyDescent="0.3">
      <c r="A374" s="11">
        <v>0.14000000000000001</v>
      </c>
      <c r="B374" s="2">
        <v>703</v>
      </c>
    </row>
    <row r="375" spans="1:2" x14ac:dyDescent="0.3">
      <c r="A375" s="11">
        <v>0.22399999999999998</v>
      </c>
      <c r="B375" s="2">
        <v>603</v>
      </c>
    </row>
    <row r="376" spans="1:2" x14ac:dyDescent="0.3">
      <c r="A376" s="11">
        <v>6.4000000000000001E-2</v>
      </c>
      <c r="B376" s="2">
        <v>632</v>
      </c>
    </row>
    <row r="377" spans="1:2" x14ac:dyDescent="0.3">
      <c r="A377" s="11">
        <v>0.105</v>
      </c>
      <c r="B377" s="2">
        <v>855</v>
      </c>
    </row>
    <row r="378" spans="1:2" x14ac:dyDescent="0.3">
      <c r="A378" s="11">
        <v>9.8000000000000004E-2</v>
      </c>
      <c r="B378" s="2">
        <v>789</v>
      </c>
    </row>
    <row r="379" spans="1:2" x14ac:dyDescent="0.3">
      <c r="A379" s="11">
        <v>7.8E-2</v>
      </c>
      <c r="B379" s="2">
        <v>811</v>
      </c>
    </row>
    <row r="380" spans="1:2" x14ac:dyDescent="0.3">
      <c r="A380" s="11">
        <v>9.3000000000000013E-2</v>
      </c>
      <c r="B380" s="2">
        <v>932</v>
      </c>
    </row>
    <row r="381" spans="1:2" x14ac:dyDescent="0.3">
      <c r="A381" s="11">
        <v>8.900000000000001E-2</v>
      </c>
      <c r="B381" s="2">
        <v>626</v>
      </c>
    </row>
    <row r="382" spans="1:2" x14ac:dyDescent="0.3">
      <c r="A382" s="11">
        <v>0.17100000000000001</v>
      </c>
      <c r="B382" s="2">
        <v>591</v>
      </c>
    </row>
    <row r="383" spans="1:2" x14ac:dyDescent="0.3">
      <c r="A383" s="11">
        <v>0.19899999999999998</v>
      </c>
      <c r="B383" s="2">
        <v>591</v>
      </c>
    </row>
    <row r="384" spans="1:2" x14ac:dyDescent="0.3">
      <c r="A384" s="11">
        <v>0.19899999999999998</v>
      </c>
      <c r="B384" s="2">
        <v>591</v>
      </c>
    </row>
    <row r="385" spans="1:2" x14ac:dyDescent="0.3">
      <c r="A385" s="11">
        <v>0.13100000000000001</v>
      </c>
      <c r="B385" s="2">
        <v>700</v>
      </c>
    </row>
    <row r="386" spans="1:2" x14ac:dyDescent="0.3">
      <c r="A386" s="11">
        <v>0.12</v>
      </c>
      <c r="B386" s="2">
        <v>606</v>
      </c>
    </row>
    <row r="387" spans="1:2" x14ac:dyDescent="0.3">
      <c r="A387" s="11">
        <v>0.10800000000000001</v>
      </c>
      <c r="B387" s="2">
        <v>700</v>
      </c>
    </row>
    <row r="388" spans="1:2" x14ac:dyDescent="0.3">
      <c r="A388" s="11">
        <v>0.20100000000000001</v>
      </c>
      <c r="B388" s="2">
        <v>521</v>
      </c>
    </row>
    <row r="389" spans="1:2" x14ac:dyDescent="0.3">
      <c r="A389" s="11">
        <v>0.20899999999999999</v>
      </c>
      <c r="B389" s="2">
        <v>523</v>
      </c>
    </row>
    <row r="390" spans="1:2" x14ac:dyDescent="0.3">
      <c r="A390" s="11">
        <v>0.23199999999999998</v>
      </c>
      <c r="B390" s="2">
        <v>496</v>
      </c>
    </row>
    <row r="391" spans="1:2" x14ac:dyDescent="0.3">
      <c r="A391" s="11">
        <v>0.192</v>
      </c>
      <c r="B391" s="2">
        <v>549</v>
      </c>
    </row>
    <row r="392" spans="1:2" x14ac:dyDescent="0.3">
      <c r="A392" s="11">
        <v>0.248</v>
      </c>
      <c r="B392" s="2">
        <v>554</v>
      </c>
    </row>
    <row r="393" spans="1:2" x14ac:dyDescent="0.3">
      <c r="A393" s="11">
        <v>0.22899999999999998</v>
      </c>
      <c r="B393" s="2">
        <v>621</v>
      </c>
    </row>
    <row r="394" spans="1:2" x14ac:dyDescent="0.3">
      <c r="A394" s="11">
        <v>0.128</v>
      </c>
      <c r="B394" s="2">
        <v>576</v>
      </c>
    </row>
    <row r="395" spans="1:2" x14ac:dyDescent="0.3">
      <c r="A395" s="11">
        <v>9.6999999999999989E-2</v>
      </c>
      <c r="B395" s="2">
        <v>942</v>
      </c>
    </row>
    <row r="396" spans="1:2" x14ac:dyDescent="0.3">
      <c r="A396" s="11">
        <v>0.125</v>
      </c>
      <c r="B396" s="2">
        <v>942</v>
      </c>
    </row>
    <row r="397" spans="1:2" x14ac:dyDescent="0.3">
      <c r="A397" s="11">
        <v>0.22800000000000001</v>
      </c>
      <c r="B397" s="2">
        <v>496</v>
      </c>
    </row>
    <row r="398" spans="1:2" x14ac:dyDescent="0.3">
      <c r="A398" s="11">
        <v>0.20100000000000001</v>
      </c>
      <c r="B398" s="2">
        <v>496</v>
      </c>
    </row>
    <row r="399" spans="1:2" x14ac:dyDescent="0.3">
      <c r="A399" s="11">
        <v>0.23199999999999998</v>
      </c>
      <c r="B399" s="2">
        <v>520</v>
      </c>
    </row>
    <row r="400" spans="1:2" x14ac:dyDescent="0.3">
      <c r="A400" s="11">
        <v>0.185</v>
      </c>
      <c r="B400" s="2">
        <v>523</v>
      </c>
    </row>
    <row r="401" spans="1:2" x14ac:dyDescent="0.3">
      <c r="A401" s="11">
        <v>0.161</v>
      </c>
      <c r="B401" s="2">
        <v>633</v>
      </c>
    </row>
    <row r="402" spans="1:2" x14ac:dyDescent="0.3">
      <c r="A402" s="11">
        <v>0.21899999999999997</v>
      </c>
      <c r="B402" s="2">
        <v>533</v>
      </c>
    </row>
    <row r="403" spans="1:2" x14ac:dyDescent="0.3">
      <c r="A403" s="11">
        <v>7.8E-2</v>
      </c>
      <c r="B403" s="2">
        <v>827</v>
      </c>
    </row>
    <row r="404" spans="1:2" x14ac:dyDescent="0.3">
      <c r="A404" s="11">
        <v>0.21899999999999997</v>
      </c>
      <c r="B404" s="2">
        <v>530</v>
      </c>
    </row>
    <row r="405" spans="1:2" x14ac:dyDescent="0.3">
      <c r="A405" s="11">
        <v>0.23600000000000002</v>
      </c>
      <c r="B405" s="2">
        <v>691</v>
      </c>
    </row>
    <row r="406" spans="1:2" x14ac:dyDescent="0.3">
      <c r="A406" s="11">
        <v>0.14699999999999999</v>
      </c>
      <c r="B406" s="2">
        <v>677</v>
      </c>
    </row>
    <row r="407" spans="1:2" x14ac:dyDescent="0.3">
      <c r="A407" s="11">
        <v>0.35899999999999999</v>
      </c>
      <c r="B407" s="2">
        <v>496</v>
      </c>
    </row>
    <row r="408" spans="1:2" x14ac:dyDescent="0.3">
      <c r="A408" s="11">
        <v>0.13800000000000001</v>
      </c>
      <c r="B408" s="2">
        <v>709</v>
      </c>
    </row>
    <row r="409" spans="1:2" x14ac:dyDescent="0.3">
      <c r="A409" s="11">
        <v>0.23100000000000001</v>
      </c>
      <c r="B409" s="2">
        <v>496</v>
      </c>
    </row>
    <row r="410" spans="1:2" x14ac:dyDescent="0.3">
      <c r="A410" s="11">
        <v>0.14899999999999999</v>
      </c>
      <c r="B410" s="2">
        <v>942</v>
      </c>
    </row>
    <row r="411" spans="1:2" x14ac:dyDescent="0.3">
      <c r="A411" s="11">
        <v>0.1</v>
      </c>
      <c r="B411" s="2">
        <v>585</v>
      </c>
    </row>
    <row r="412" spans="1:2" x14ac:dyDescent="0.3">
      <c r="A412" s="11">
        <v>0.25900000000000001</v>
      </c>
      <c r="B412" s="2">
        <v>523</v>
      </c>
    </row>
    <row r="413" spans="1:2" x14ac:dyDescent="0.3">
      <c r="A413" s="11">
        <v>0.14800000000000002</v>
      </c>
      <c r="B413" s="2">
        <v>827</v>
      </c>
    </row>
    <row r="414" spans="1:2" x14ac:dyDescent="0.3">
      <c r="A414" s="11">
        <v>0.185</v>
      </c>
      <c r="B414" s="2">
        <v>643</v>
      </c>
    </row>
    <row r="415" spans="1:2" x14ac:dyDescent="0.3">
      <c r="A415" s="11">
        <v>0.17399999999999999</v>
      </c>
      <c r="B415" s="2">
        <v>496</v>
      </c>
    </row>
    <row r="416" spans="1:2" x14ac:dyDescent="0.3">
      <c r="A416" s="11">
        <v>6.5000000000000002E-2</v>
      </c>
      <c r="B416" s="2">
        <v>942</v>
      </c>
    </row>
    <row r="417" spans="1:2" x14ac:dyDescent="0.3">
      <c r="A417" s="11">
        <v>0.25700000000000001</v>
      </c>
      <c r="B417" s="2">
        <v>622</v>
      </c>
    </row>
    <row r="418" spans="1:2" x14ac:dyDescent="0.3">
      <c r="A418" s="11">
        <v>0.28800000000000003</v>
      </c>
      <c r="B418" s="2">
        <v>496</v>
      </c>
    </row>
    <row r="419" spans="1:2" x14ac:dyDescent="0.3">
      <c r="A419" s="11">
        <v>0.16</v>
      </c>
      <c r="B419" s="2">
        <v>942</v>
      </c>
    </row>
    <row r="420" spans="1:2" x14ac:dyDescent="0.3">
      <c r="A420" s="11">
        <v>0.22</v>
      </c>
      <c r="B420" s="2">
        <v>523</v>
      </c>
    </row>
    <row r="421" spans="1:2" x14ac:dyDescent="0.3">
      <c r="A421" s="11">
        <v>8.3000000000000004E-2</v>
      </c>
      <c r="B421" s="2">
        <v>942</v>
      </c>
    </row>
    <row r="422" spans="1:2" x14ac:dyDescent="0.3">
      <c r="A422" s="11">
        <v>0.20199999999999999</v>
      </c>
      <c r="B422" s="2">
        <v>562</v>
      </c>
    </row>
    <row r="423" spans="1:2" x14ac:dyDescent="0.3">
      <c r="A423" s="11">
        <v>0.21899999999999997</v>
      </c>
      <c r="B423" s="2">
        <v>526</v>
      </c>
    </row>
    <row r="424" spans="1:2" x14ac:dyDescent="0.3">
      <c r="A424" s="11">
        <v>5.5999999999999994E-2</v>
      </c>
      <c r="B424" s="2">
        <v>691</v>
      </c>
    </row>
    <row r="425" spans="1:2" x14ac:dyDescent="0.3">
      <c r="A425" s="11">
        <v>0.214</v>
      </c>
      <c r="B425" s="2">
        <v>523</v>
      </c>
    </row>
    <row r="426" spans="1:2" x14ac:dyDescent="0.3">
      <c r="A426" s="11">
        <v>0.09</v>
      </c>
      <c r="B426" s="2">
        <v>942</v>
      </c>
    </row>
    <row r="427" spans="1:2" x14ac:dyDescent="0.3">
      <c r="A427" s="11">
        <v>0.153</v>
      </c>
      <c r="B427" s="2">
        <v>520</v>
      </c>
    </row>
    <row r="428" spans="1:2" x14ac:dyDescent="0.3">
      <c r="A428" s="11">
        <v>0.26700000000000002</v>
      </c>
      <c r="B428" s="2">
        <v>523</v>
      </c>
    </row>
    <row r="429" spans="1:2" x14ac:dyDescent="0.3">
      <c r="A429" s="11">
        <v>0.13500000000000001</v>
      </c>
      <c r="B429" s="2">
        <v>585</v>
      </c>
    </row>
    <row r="430" spans="1:2" x14ac:dyDescent="0.3">
      <c r="A430" s="11">
        <v>8.8000000000000009E-2</v>
      </c>
      <c r="B430" s="2">
        <v>942</v>
      </c>
    </row>
    <row r="431" spans="1:2" x14ac:dyDescent="0.3">
      <c r="A431" s="11">
        <v>0.23399999999999999</v>
      </c>
      <c r="B431" s="2">
        <v>506</v>
      </c>
    </row>
    <row r="432" spans="1:2" x14ac:dyDescent="0.3">
      <c r="A432" s="11">
        <v>0.129</v>
      </c>
      <c r="B432" s="2">
        <v>942</v>
      </c>
    </row>
    <row r="433" spans="1:2" x14ac:dyDescent="0.3">
      <c r="A433" s="11">
        <v>0.20600000000000002</v>
      </c>
      <c r="B433" s="2">
        <v>499</v>
      </c>
    </row>
    <row r="434" spans="1:2" x14ac:dyDescent="0.3">
      <c r="A434" s="11">
        <v>0.28199999999999997</v>
      </c>
      <c r="B434" s="2">
        <v>548</v>
      </c>
    </row>
    <row r="435" spans="1:2" x14ac:dyDescent="0.3">
      <c r="A435" s="11">
        <v>0.27600000000000002</v>
      </c>
      <c r="B435" s="2">
        <v>554</v>
      </c>
    </row>
    <row r="436" spans="1:2" x14ac:dyDescent="0.3">
      <c r="A436" s="11">
        <v>0.109</v>
      </c>
      <c r="B436" s="2">
        <v>942</v>
      </c>
    </row>
    <row r="437" spans="1:2" x14ac:dyDescent="0.3">
      <c r="A437" s="11">
        <v>0.27300000000000002</v>
      </c>
      <c r="B437" s="2">
        <v>480</v>
      </c>
    </row>
    <row r="438" spans="1:2" x14ac:dyDescent="0.3">
      <c r="A438" s="11">
        <v>0.21600000000000003</v>
      </c>
      <c r="B438" s="2">
        <v>533</v>
      </c>
    </row>
    <row r="439" spans="1:2" x14ac:dyDescent="0.3">
      <c r="A439" s="11">
        <v>9.0999999999999998E-2</v>
      </c>
      <c r="B439" s="2">
        <v>827</v>
      </c>
    </row>
    <row r="440" spans="1:2" x14ac:dyDescent="0.3">
      <c r="A440" s="11">
        <v>0.20600000000000002</v>
      </c>
      <c r="B440" s="2">
        <v>530</v>
      </c>
    </row>
    <row r="441" spans="1:2" x14ac:dyDescent="0.3">
      <c r="A441" s="11">
        <v>0.20899999999999999</v>
      </c>
      <c r="B441" s="2">
        <v>528</v>
      </c>
    </row>
    <row r="442" spans="1:2" x14ac:dyDescent="0.3">
      <c r="A442" s="11">
        <v>0.24100000000000002</v>
      </c>
      <c r="B442" s="2">
        <v>523</v>
      </c>
    </row>
    <row r="443" spans="1:2" x14ac:dyDescent="0.3">
      <c r="A443" s="11">
        <v>0.121</v>
      </c>
      <c r="B443" s="2">
        <v>613</v>
      </c>
    </row>
    <row r="444" spans="1:2" x14ac:dyDescent="0.3">
      <c r="A444" s="11">
        <v>5.4000000000000006E-2</v>
      </c>
      <c r="B444" s="2">
        <v>942</v>
      </c>
    </row>
    <row r="445" spans="1:2" x14ac:dyDescent="0.3">
      <c r="A445" s="11">
        <v>0.16399999999999998</v>
      </c>
      <c r="B445" s="2">
        <v>572</v>
      </c>
    </row>
    <row r="446" spans="1:2" x14ac:dyDescent="0.3">
      <c r="A446" s="11">
        <v>4.4999999999999998E-2</v>
      </c>
      <c r="B446" s="2">
        <v>942</v>
      </c>
    </row>
    <row r="447" spans="1:2" x14ac:dyDescent="0.3">
      <c r="A447" s="11">
        <v>0.17300000000000001</v>
      </c>
      <c r="B447" s="2">
        <v>424</v>
      </c>
    </row>
    <row r="448" spans="1:2" x14ac:dyDescent="0.3">
      <c r="A448" s="11">
        <v>0.13800000000000001</v>
      </c>
      <c r="B448" s="2">
        <v>942</v>
      </c>
    </row>
    <row r="449" spans="1:2" x14ac:dyDescent="0.3">
      <c r="A449" s="11">
        <v>0.14599999999999999</v>
      </c>
      <c r="B449" s="2">
        <v>590</v>
      </c>
    </row>
    <row r="450" spans="1:2" x14ac:dyDescent="0.3">
      <c r="A450" s="11">
        <v>0.16899999999999998</v>
      </c>
      <c r="B450" s="2">
        <v>521</v>
      </c>
    </row>
    <row r="451" spans="1:2" x14ac:dyDescent="0.3">
      <c r="A451" s="11">
        <v>0.154</v>
      </c>
      <c r="B451" s="2">
        <v>633</v>
      </c>
    </row>
    <row r="452" spans="1:2" x14ac:dyDescent="0.3">
      <c r="A452" s="11">
        <v>0.12300000000000001</v>
      </c>
      <c r="B452" s="2">
        <v>447</v>
      </c>
    </row>
    <row r="453" spans="1:2" x14ac:dyDescent="0.3">
      <c r="A453" s="11">
        <v>0.217</v>
      </c>
      <c r="B453" s="2">
        <v>569</v>
      </c>
    </row>
    <row r="454" spans="1:2" x14ac:dyDescent="0.3">
      <c r="A454" s="11">
        <v>0.15</v>
      </c>
      <c r="B454" s="2">
        <v>576</v>
      </c>
    </row>
    <row r="455" spans="1:2" x14ac:dyDescent="0.3">
      <c r="A455" s="11">
        <v>9.1999999999999998E-2</v>
      </c>
      <c r="B455" s="2">
        <v>942</v>
      </c>
    </row>
    <row r="456" spans="1:2" x14ac:dyDescent="0.3">
      <c r="A456" s="11">
        <v>0.152</v>
      </c>
      <c r="B456" s="2">
        <v>532</v>
      </c>
    </row>
    <row r="457" spans="1:2" x14ac:dyDescent="0.3">
      <c r="A457" s="11">
        <v>0.13500000000000001</v>
      </c>
      <c r="B457" s="2">
        <v>707</v>
      </c>
    </row>
    <row r="458" spans="1:2" x14ac:dyDescent="0.3">
      <c r="A458" s="11">
        <v>0.312</v>
      </c>
      <c r="B458" s="2">
        <v>496</v>
      </c>
    </row>
    <row r="459" spans="1:2" x14ac:dyDescent="0.3">
      <c r="A459" s="11">
        <v>0.14400000000000002</v>
      </c>
      <c r="B459" s="2">
        <v>686</v>
      </c>
    </row>
    <row r="460" spans="1:2" x14ac:dyDescent="0.3">
      <c r="A460" s="11">
        <v>6.5000000000000002E-2</v>
      </c>
      <c r="B460" s="2">
        <v>643</v>
      </c>
    </row>
    <row r="461" spans="1:2" x14ac:dyDescent="0.3">
      <c r="A461" s="11">
        <v>0.14599999999999999</v>
      </c>
      <c r="B461" s="2">
        <v>496</v>
      </c>
    </row>
    <row r="462" spans="1:2" x14ac:dyDescent="0.3">
      <c r="A462" s="11">
        <v>0.16699999999999998</v>
      </c>
      <c r="B462" s="2">
        <v>942</v>
      </c>
    </row>
    <row r="463" spans="1:2" x14ac:dyDescent="0.3">
      <c r="A463" s="11">
        <v>8.1000000000000003E-2</v>
      </c>
      <c r="B463" s="2">
        <v>942</v>
      </c>
    </row>
    <row r="464" spans="1:2" x14ac:dyDescent="0.3">
      <c r="A464" s="11">
        <v>0.11</v>
      </c>
      <c r="B464" s="2">
        <v>664</v>
      </c>
    </row>
    <row r="465" spans="1:2" x14ac:dyDescent="0.3">
      <c r="A465" s="11">
        <v>0.20499999999999999</v>
      </c>
      <c r="B465" s="2">
        <v>523</v>
      </c>
    </row>
    <row r="466" spans="1:2" x14ac:dyDescent="0.3">
      <c r="A466" s="11">
        <v>0.10300000000000001</v>
      </c>
      <c r="B466" s="2">
        <v>579</v>
      </c>
    </row>
    <row r="467" spans="1:2" x14ac:dyDescent="0.3">
      <c r="A467" s="11">
        <v>0.124</v>
      </c>
      <c r="B467" s="2">
        <v>942</v>
      </c>
    </row>
    <row r="468" spans="1:2" x14ac:dyDescent="0.3">
      <c r="A468" s="11">
        <v>0.21199999999999999</v>
      </c>
      <c r="B468" s="2">
        <v>523</v>
      </c>
    </row>
    <row r="469" spans="1:2" x14ac:dyDescent="0.3">
      <c r="A469" s="11">
        <v>0.251</v>
      </c>
      <c r="B469" s="2">
        <v>496</v>
      </c>
    </row>
    <row r="470" spans="1:2" x14ac:dyDescent="0.3">
      <c r="A470" s="11">
        <v>0.28999999999999998</v>
      </c>
      <c r="B470" s="2">
        <v>523</v>
      </c>
    </row>
    <row r="471" spans="1:2" x14ac:dyDescent="0.3">
      <c r="A471" s="11">
        <v>0.24199999999999999</v>
      </c>
      <c r="B471" s="2">
        <v>562</v>
      </c>
    </row>
    <row r="472" spans="1:2" x14ac:dyDescent="0.3">
      <c r="A472" s="11">
        <v>0.128</v>
      </c>
      <c r="B472" s="2">
        <v>520</v>
      </c>
    </row>
    <row r="473" spans="1:2" x14ac:dyDescent="0.3">
      <c r="A473" s="11">
        <v>0.14800000000000002</v>
      </c>
      <c r="B473" s="2">
        <v>597</v>
      </c>
    </row>
    <row r="474" spans="1:2" x14ac:dyDescent="0.3">
      <c r="A474" s="11">
        <v>0.185</v>
      </c>
      <c r="B474" s="2">
        <v>533</v>
      </c>
    </row>
    <row r="475" spans="1:2" x14ac:dyDescent="0.3">
      <c r="A475" s="11">
        <v>0.23899999999999999</v>
      </c>
      <c r="B475" s="2">
        <v>536</v>
      </c>
    </row>
    <row r="476" spans="1:2" x14ac:dyDescent="0.3">
      <c r="A476" s="11">
        <v>9.3000000000000013E-2</v>
      </c>
      <c r="B476" s="2">
        <v>554</v>
      </c>
    </row>
    <row r="477" spans="1:2" x14ac:dyDescent="0.3">
      <c r="A477" s="11">
        <v>0.14499999999999999</v>
      </c>
      <c r="B477" s="2">
        <v>689</v>
      </c>
    </row>
    <row r="478" spans="1:2" x14ac:dyDescent="0.3">
      <c r="A478" s="11">
        <v>0.17300000000000001</v>
      </c>
      <c r="B478" s="2">
        <v>547</v>
      </c>
    </row>
    <row r="479" spans="1:2" x14ac:dyDescent="0.3">
      <c r="A479" s="11">
        <v>0.14199999999999999</v>
      </c>
      <c r="B479" s="2">
        <v>537</v>
      </c>
    </row>
    <row r="480" spans="1:2" x14ac:dyDescent="0.3">
      <c r="A480" s="11">
        <v>0.20399999999999999</v>
      </c>
      <c r="B480" s="2">
        <v>533</v>
      </c>
    </row>
    <row r="481" spans="1:2" x14ac:dyDescent="0.3">
      <c r="A481" s="11">
        <v>0.14499999999999999</v>
      </c>
      <c r="B481" s="2">
        <v>628</v>
      </c>
    </row>
    <row r="482" spans="1:2" x14ac:dyDescent="0.3">
      <c r="A482" s="11">
        <v>0.18</v>
      </c>
      <c r="B482" s="2">
        <v>691</v>
      </c>
    </row>
    <row r="483" spans="1:2" x14ac:dyDescent="0.3">
      <c r="A483" s="11">
        <v>0.187</v>
      </c>
      <c r="B483" s="2">
        <v>633</v>
      </c>
    </row>
    <row r="484" spans="1:2" x14ac:dyDescent="0.3">
      <c r="A484" s="11">
        <v>0.29399999999999998</v>
      </c>
      <c r="B484" s="2">
        <v>496</v>
      </c>
    </row>
    <row r="485" spans="1:2" x14ac:dyDescent="0.3">
      <c r="A485" s="11">
        <v>0.156</v>
      </c>
      <c r="B485" s="2">
        <v>622</v>
      </c>
    </row>
    <row r="486" spans="1:2" x14ac:dyDescent="0.3">
      <c r="A486" s="11">
        <v>0.21100000000000002</v>
      </c>
      <c r="B486" s="2">
        <v>643</v>
      </c>
    </row>
    <row r="487" spans="1:2" x14ac:dyDescent="0.3">
      <c r="A487" s="11">
        <v>0.222</v>
      </c>
      <c r="B487" s="2">
        <v>568</v>
      </c>
    </row>
    <row r="488" spans="1:2" x14ac:dyDescent="0.3">
      <c r="A488" s="11">
        <v>0.21299999999999999</v>
      </c>
      <c r="B488" s="2">
        <v>562</v>
      </c>
    </row>
    <row r="489" spans="1:2" x14ac:dyDescent="0.3">
      <c r="A489" s="11">
        <v>0.307</v>
      </c>
      <c r="B489" s="2">
        <v>546</v>
      </c>
    </row>
    <row r="490" spans="1:2" x14ac:dyDescent="0.3">
      <c r="A490" s="11">
        <v>0.106</v>
      </c>
      <c r="B490" s="2">
        <v>505</v>
      </c>
    </row>
    <row r="491" spans="1:2" x14ac:dyDescent="0.3">
      <c r="A491" s="11">
        <v>0.19399999999999998</v>
      </c>
      <c r="B491" s="2">
        <v>562</v>
      </c>
    </row>
    <row r="492" spans="1:2" x14ac:dyDescent="0.3">
      <c r="A492" s="11">
        <v>0.111</v>
      </c>
      <c r="B492" s="2">
        <v>739</v>
      </c>
    </row>
    <row r="493" spans="1:2" x14ac:dyDescent="0.3">
      <c r="A493" s="11">
        <v>0.14499999999999999</v>
      </c>
      <c r="B493" s="2">
        <v>529</v>
      </c>
    </row>
    <row r="494" spans="1:2" x14ac:dyDescent="0.3">
      <c r="A494" s="11">
        <v>0.184</v>
      </c>
      <c r="B494" s="2">
        <v>643</v>
      </c>
    </row>
    <row r="495" spans="1:2" x14ac:dyDescent="0.3">
      <c r="A495" s="11">
        <v>0.11199999999999999</v>
      </c>
      <c r="B495" s="2">
        <v>942</v>
      </c>
    </row>
    <row r="496" spans="1:2" x14ac:dyDescent="0.3">
      <c r="A496" s="11">
        <v>5.5999999999999994E-2</v>
      </c>
      <c r="B496" s="2">
        <v>622</v>
      </c>
    </row>
    <row r="497" spans="1:2" x14ac:dyDescent="0.3">
      <c r="A497" s="11">
        <v>0.128</v>
      </c>
      <c r="B497" s="2">
        <v>622</v>
      </c>
    </row>
    <row r="498" spans="1:2" x14ac:dyDescent="0.3">
      <c r="A498" s="11">
        <v>6.8000000000000005E-2</v>
      </c>
      <c r="B498" s="2">
        <v>942</v>
      </c>
    </row>
    <row r="499" spans="1:2" x14ac:dyDescent="0.3">
      <c r="A499" s="11">
        <v>0.19800000000000001</v>
      </c>
      <c r="B499" s="2">
        <v>560</v>
      </c>
    </row>
    <row r="500" spans="1:2" x14ac:dyDescent="0.3">
      <c r="A500" s="11">
        <v>0.10300000000000001</v>
      </c>
      <c r="B500" s="2">
        <v>942</v>
      </c>
    </row>
    <row r="501" spans="1:2" x14ac:dyDescent="0.3">
      <c r="A501" s="11">
        <v>0.16399999999999998</v>
      </c>
      <c r="B501" s="2">
        <v>562</v>
      </c>
    </row>
    <row r="502" spans="1:2" x14ac:dyDescent="0.3">
      <c r="A502" s="11">
        <v>8.6999999999999994E-2</v>
      </c>
      <c r="B502" s="2">
        <v>942</v>
      </c>
    </row>
    <row r="503" spans="1:2" x14ac:dyDescent="0.3">
      <c r="A503" s="11">
        <v>0.16200000000000001</v>
      </c>
      <c r="B503" s="2">
        <v>556</v>
      </c>
    </row>
    <row r="504" spans="1:2" x14ac:dyDescent="0.3">
      <c r="A504" s="11">
        <v>0.20699999999999999</v>
      </c>
      <c r="B504" s="2">
        <v>498</v>
      </c>
    </row>
    <row r="505" spans="1:2" x14ac:dyDescent="0.3">
      <c r="A505" s="11">
        <v>0.151</v>
      </c>
      <c r="B505" s="2">
        <v>659</v>
      </c>
    </row>
    <row r="506" spans="1:2" x14ac:dyDescent="0.3">
      <c r="A506" s="11">
        <v>0.22800000000000001</v>
      </c>
      <c r="B506" s="2">
        <v>523</v>
      </c>
    </row>
    <row r="507" spans="1:2" x14ac:dyDescent="0.3">
      <c r="A507" s="11">
        <v>0.13</v>
      </c>
      <c r="B507" s="2">
        <v>541</v>
      </c>
    </row>
    <row r="508" spans="1:2" x14ac:dyDescent="0.3">
      <c r="A508" s="11">
        <v>0.253</v>
      </c>
      <c r="B508" s="2">
        <v>539</v>
      </c>
    </row>
    <row r="509" spans="1:2" x14ac:dyDescent="0.3">
      <c r="A509" s="11">
        <v>0.217</v>
      </c>
      <c r="B509" s="2">
        <v>691</v>
      </c>
    </row>
    <row r="510" spans="1:2" x14ac:dyDescent="0.3">
      <c r="A510" s="11">
        <v>0.121</v>
      </c>
      <c r="B510" s="2">
        <v>942</v>
      </c>
    </row>
    <row r="511" spans="1:2" x14ac:dyDescent="0.3">
      <c r="A511" s="11">
        <v>0.159</v>
      </c>
      <c r="B511" s="2">
        <v>496</v>
      </c>
    </row>
    <row r="512" spans="1:2" x14ac:dyDescent="0.3">
      <c r="A512" s="11">
        <v>0.24100000000000002</v>
      </c>
      <c r="B512" s="2">
        <v>496</v>
      </c>
    </row>
    <row r="513" spans="1:2" x14ac:dyDescent="0.3">
      <c r="A513" s="11">
        <v>0.22600000000000001</v>
      </c>
      <c r="B513" s="2">
        <v>496</v>
      </c>
    </row>
    <row r="514" spans="1:2" x14ac:dyDescent="0.3">
      <c r="A514" s="11">
        <v>0.17699999999999999</v>
      </c>
      <c r="B514" s="2">
        <v>942</v>
      </c>
    </row>
    <row r="515" spans="1:2" x14ac:dyDescent="0.3">
      <c r="A515" s="11">
        <v>0.15</v>
      </c>
      <c r="B515" s="2">
        <v>496</v>
      </c>
    </row>
    <row r="516" spans="1:2" x14ac:dyDescent="0.3">
      <c r="A516" s="11">
        <v>0.34700000000000003</v>
      </c>
      <c r="B516" s="2">
        <v>496</v>
      </c>
    </row>
    <row r="517" spans="1:2" x14ac:dyDescent="0.3">
      <c r="A517" s="11">
        <v>0.26700000000000002</v>
      </c>
      <c r="B517" s="2">
        <v>537</v>
      </c>
    </row>
    <row r="518" spans="1:2" x14ac:dyDescent="0.3">
      <c r="A518" s="11">
        <v>0.19600000000000001</v>
      </c>
      <c r="B518" s="2">
        <v>525</v>
      </c>
    </row>
    <row r="519" spans="1:2" x14ac:dyDescent="0.3">
      <c r="A519" s="11">
        <v>0.22500000000000001</v>
      </c>
      <c r="B519" s="2">
        <v>592</v>
      </c>
    </row>
    <row r="520" spans="1:2" x14ac:dyDescent="0.3">
      <c r="A520" s="11">
        <v>0.26500000000000001</v>
      </c>
      <c r="B520" s="2">
        <v>562</v>
      </c>
    </row>
    <row r="521" spans="1:2" x14ac:dyDescent="0.3">
      <c r="A521" s="11">
        <v>0.22899999999999998</v>
      </c>
      <c r="B521" s="2">
        <v>503</v>
      </c>
    </row>
    <row r="522" spans="1:2" x14ac:dyDescent="0.3">
      <c r="A522" s="11">
        <v>0.27699999999999997</v>
      </c>
      <c r="B522" s="2">
        <v>496</v>
      </c>
    </row>
    <row r="523" spans="1:2" x14ac:dyDescent="0.3">
      <c r="A523" s="11">
        <v>0.28199999999999997</v>
      </c>
      <c r="B523" s="2">
        <v>554</v>
      </c>
    </row>
    <row r="524" spans="1:2" x14ac:dyDescent="0.3">
      <c r="A524" s="11">
        <v>0.18</v>
      </c>
      <c r="B524" s="2">
        <v>593</v>
      </c>
    </row>
    <row r="525" spans="1:2" x14ac:dyDescent="0.3">
      <c r="A525" s="11">
        <v>0.215</v>
      </c>
      <c r="B525" s="2">
        <v>518</v>
      </c>
    </row>
    <row r="526" spans="1:2" x14ac:dyDescent="0.3">
      <c r="A526" s="11">
        <v>0.192</v>
      </c>
      <c r="B526" s="2">
        <v>476</v>
      </c>
    </row>
    <row r="527" spans="1:2" x14ac:dyDescent="0.3">
      <c r="A527" s="11">
        <v>0.127</v>
      </c>
      <c r="B527" s="2">
        <v>590</v>
      </c>
    </row>
    <row r="528" spans="1:2" x14ac:dyDescent="0.3">
      <c r="A528" s="11">
        <v>0.316</v>
      </c>
      <c r="B528" s="2">
        <v>496</v>
      </c>
    </row>
    <row r="529" spans="1:2" x14ac:dyDescent="0.3">
      <c r="A529" s="11">
        <v>0.192</v>
      </c>
      <c r="B529" s="2">
        <v>620</v>
      </c>
    </row>
    <row r="530" spans="1:2" x14ac:dyDescent="0.3">
      <c r="A530" s="11">
        <v>0.28000000000000003</v>
      </c>
      <c r="B530" s="2">
        <v>523</v>
      </c>
    </row>
    <row r="531" spans="1:2" x14ac:dyDescent="0.3">
      <c r="A531" s="11">
        <v>0.19</v>
      </c>
      <c r="B531" s="2">
        <v>520</v>
      </c>
    </row>
    <row r="532" spans="1:2" x14ac:dyDescent="0.3">
      <c r="A532" s="11">
        <v>0.11599999999999999</v>
      </c>
      <c r="B532" s="2">
        <v>533</v>
      </c>
    </row>
    <row r="533" spans="1:2" x14ac:dyDescent="0.3">
      <c r="A533" s="11">
        <v>0.191</v>
      </c>
      <c r="B533" s="2">
        <v>450</v>
      </c>
    </row>
    <row r="534" spans="1:2" x14ac:dyDescent="0.3">
      <c r="A534" s="11">
        <v>0.14699999999999999</v>
      </c>
      <c r="B534" s="2">
        <v>585</v>
      </c>
    </row>
    <row r="535" spans="1:2" x14ac:dyDescent="0.3">
      <c r="A535" s="11">
        <v>0.10800000000000001</v>
      </c>
      <c r="B535" s="2">
        <v>942</v>
      </c>
    </row>
    <row r="536" spans="1:2" x14ac:dyDescent="0.3">
      <c r="A536" s="11">
        <v>0.26300000000000001</v>
      </c>
      <c r="B536" s="2">
        <v>424</v>
      </c>
    </row>
    <row r="537" spans="1:2" x14ac:dyDescent="0.3">
      <c r="A537" s="11">
        <v>0.26500000000000001</v>
      </c>
      <c r="B537" s="2">
        <v>496</v>
      </c>
    </row>
    <row r="538" spans="1:2" x14ac:dyDescent="0.3">
      <c r="A538" s="11">
        <v>0.214</v>
      </c>
      <c r="B538" s="2">
        <v>562</v>
      </c>
    </row>
    <row r="539" spans="1:2" x14ac:dyDescent="0.3">
      <c r="A539" s="11">
        <v>0.184</v>
      </c>
      <c r="B539" s="2">
        <v>496</v>
      </c>
    </row>
    <row r="540" spans="1:2" x14ac:dyDescent="0.3">
      <c r="A540" s="11">
        <v>0.184</v>
      </c>
      <c r="B540" s="2">
        <v>527</v>
      </c>
    </row>
    <row r="541" spans="1:2" x14ac:dyDescent="0.3">
      <c r="A541" s="11">
        <v>0.34200000000000003</v>
      </c>
      <c r="B541" s="2">
        <v>523</v>
      </c>
    </row>
    <row r="542" spans="1:2" x14ac:dyDescent="0.3">
      <c r="A542" s="11">
        <v>0.109</v>
      </c>
      <c r="B542" s="2">
        <v>578</v>
      </c>
    </row>
    <row r="543" spans="1:2" x14ac:dyDescent="0.3">
      <c r="A543" s="11">
        <v>0.127</v>
      </c>
      <c r="B543" s="2">
        <v>556</v>
      </c>
    </row>
    <row r="544" spans="1:2" x14ac:dyDescent="0.3">
      <c r="A544" s="11">
        <v>0.29399999999999998</v>
      </c>
      <c r="B544" s="2">
        <v>562</v>
      </c>
    </row>
    <row r="545" spans="1:2" x14ac:dyDescent="0.3">
      <c r="A545" s="11">
        <v>0.19600000000000001</v>
      </c>
      <c r="B545" s="2">
        <v>514</v>
      </c>
    </row>
    <row r="546" spans="1:2" x14ac:dyDescent="0.3">
      <c r="A546" s="11">
        <v>0.17</v>
      </c>
      <c r="B546" s="2">
        <v>523</v>
      </c>
    </row>
    <row r="547" spans="1:2" x14ac:dyDescent="0.3">
      <c r="A547" s="11">
        <v>0.20300000000000001</v>
      </c>
      <c r="B547" s="2">
        <v>554</v>
      </c>
    </row>
    <row r="548" spans="1:2" x14ac:dyDescent="0.3">
      <c r="A548" s="11">
        <v>0.13100000000000001</v>
      </c>
      <c r="B548" s="2">
        <v>865</v>
      </c>
    </row>
    <row r="549" spans="1:2" x14ac:dyDescent="0.3">
      <c r="A549" s="11">
        <v>7.9000000000000001E-2</v>
      </c>
      <c r="B549" s="2">
        <v>1390</v>
      </c>
    </row>
    <row r="550" spans="1:2" x14ac:dyDescent="0.3">
      <c r="A550" s="11">
        <v>0.1</v>
      </c>
      <c r="B550" s="2">
        <v>1186</v>
      </c>
    </row>
    <row r="551" spans="1:2" x14ac:dyDescent="0.3">
      <c r="A551" s="11">
        <v>9.3000000000000013E-2</v>
      </c>
      <c r="B551" s="2">
        <v>984</v>
      </c>
    </row>
    <row r="552" spans="1:2" x14ac:dyDescent="0.3">
      <c r="A552" s="11">
        <v>0.107</v>
      </c>
      <c r="B552" s="2">
        <v>1186</v>
      </c>
    </row>
    <row r="553" spans="1:2" x14ac:dyDescent="0.3">
      <c r="A553" s="11">
        <v>9.4E-2</v>
      </c>
      <c r="B553" s="2">
        <v>560</v>
      </c>
    </row>
    <row r="554" spans="1:2" x14ac:dyDescent="0.3">
      <c r="A554" s="11">
        <v>0.127</v>
      </c>
      <c r="B554" s="2">
        <v>501</v>
      </c>
    </row>
    <row r="555" spans="1:2" x14ac:dyDescent="0.3">
      <c r="A555" s="11">
        <v>0.13500000000000001</v>
      </c>
      <c r="B555" s="2">
        <v>450</v>
      </c>
    </row>
    <row r="556" spans="1:2" x14ac:dyDescent="0.3">
      <c r="A556" s="11">
        <v>0.11800000000000001</v>
      </c>
      <c r="B556" s="2">
        <v>501</v>
      </c>
    </row>
    <row r="557" spans="1:2" x14ac:dyDescent="0.3">
      <c r="A557" s="11">
        <v>0.154</v>
      </c>
      <c r="B557" s="2">
        <v>520</v>
      </c>
    </row>
    <row r="558" spans="1:2" x14ac:dyDescent="0.3">
      <c r="A558" s="11">
        <v>0.111</v>
      </c>
      <c r="B558" s="2">
        <v>511</v>
      </c>
    </row>
    <row r="559" spans="1:2" x14ac:dyDescent="0.3">
      <c r="A559" s="11">
        <v>7.2000000000000008E-2</v>
      </c>
      <c r="B559" s="2">
        <v>673</v>
      </c>
    </row>
    <row r="560" spans="1:2" x14ac:dyDescent="0.3">
      <c r="A560" s="11">
        <v>0.11599999999999999</v>
      </c>
      <c r="B560" s="2">
        <v>560</v>
      </c>
    </row>
    <row r="561" spans="1:2" x14ac:dyDescent="0.3">
      <c r="A561" s="11">
        <v>0.126</v>
      </c>
      <c r="B561" s="2">
        <v>549</v>
      </c>
    </row>
    <row r="562" spans="1:2" x14ac:dyDescent="0.3">
      <c r="A562" s="11">
        <v>9.3000000000000013E-2</v>
      </c>
      <c r="B562" s="2">
        <v>476</v>
      </c>
    </row>
    <row r="563" spans="1:2" x14ac:dyDescent="0.3">
      <c r="A563" s="11">
        <v>0.14800000000000002</v>
      </c>
      <c r="B563" s="2">
        <v>501</v>
      </c>
    </row>
    <row r="564" spans="1:2" x14ac:dyDescent="0.3">
      <c r="A564" s="11">
        <v>0.14599999999999999</v>
      </c>
      <c r="B564" s="2">
        <v>489</v>
      </c>
    </row>
    <row r="565" spans="1:2" x14ac:dyDescent="0.3">
      <c r="A565" s="11">
        <v>0.09</v>
      </c>
      <c r="B565" s="2">
        <v>501</v>
      </c>
    </row>
    <row r="566" spans="1:2" x14ac:dyDescent="0.3">
      <c r="A566" s="11">
        <v>0.10099999999999999</v>
      </c>
      <c r="B566" s="2">
        <v>560</v>
      </c>
    </row>
    <row r="567" spans="1:2" x14ac:dyDescent="0.3">
      <c r="A567" s="11">
        <v>0.10099999999999999</v>
      </c>
      <c r="B567" s="2">
        <v>501</v>
      </c>
    </row>
    <row r="568" spans="1:2" x14ac:dyDescent="0.3">
      <c r="A568" s="11">
        <v>0.12</v>
      </c>
      <c r="B568" s="2">
        <v>501</v>
      </c>
    </row>
    <row r="569" spans="1:2" x14ac:dyDescent="0.3">
      <c r="A569" s="11">
        <v>0.14499999999999999</v>
      </c>
      <c r="B569" s="2">
        <v>501</v>
      </c>
    </row>
    <row r="570" spans="1:2" x14ac:dyDescent="0.3">
      <c r="A570" s="11">
        <v>0.13500000000000001</v>
      </c>
      <c r="B570" s="2">
        <v>529</v>
      </c>
    </row>
    <row r="571" spans="1:2" x14ac:dyDescent="0.3">
      <c r="A571" s="11">
        <v>0.13</v>
      </c>
      <c r="B571" s="2">
        <v>517</v>
      </c>
    </row>
    <row r="572" spans="1:2" x14ac:dyDescent="0.3">
      <c r="A572" s="11">
        <v>0.14099999999999999</v>
      </c>
      <c r="B572" s="2">
        <v>545</v>
      </c>
    </row>
    <row r="573" spans="1:2" x14ac:dyDescent="0.3">
      <c r="A573" s="11">
        <v>8.199999999999999E-2</v>
      </c>
      <c r="B573" s="2">
        <v>450</v>
      </c>
    </row>
    <row r="574" spans="1:2" x14ac:dyDescent="0.3">
      <c r="A574" s="11">
        <v>0.127</v>
      </c>
      <c r="B574" s="2">
        <v>524</v>
      </c>
    </row>
    <row r="575" spans="1:2" x14ac:dyDescent="0.3">
      <c r="A575" s="11">
        <v>0.127</v>
      </c>
      <c r="B575" s="2">
        <v>517</v>
      </c>
    </row>
    <row r="576" spans="1:2" x14ac:dyDescent="0.3">
      <c r="A576" s="11">
        <v>0.151</v>
      </c>
      <c r="B576" s="2">
        <v>501</v>
      </c>
    </row>
    <row r="577" spans="1:2" x14ac:dyDescent="0.3">
      <c r="A577" s="11">
        <v>0.13800000000000001</v>
      </c>
      <c r="B577" s="2">
        <v>501</v>
      </c>
    </row>
    <row r="578" spans="1:2" x14ac:dyDescent="0.3">
      <c r="A578" s="11">
        <v>9.1999999999999998E-2</v>
      </c>
      <c r="B578" s="2">
        <v>476</v>
      </c>
    </row>
    <row r="579" spans="1:2" x14ac:dyDescent="0.3">
      <c r="A579" s="11">
        <v>0.14199999999999999</v>
      </c>
      <c r="B579" s="2">
        <v>528</v>
      </c>
    </row>
    <row r="580" spans="1:2" x14ac:dyDescent="0.3">
      <c r="A580" s="11">
        <v>0.1</v>
      </c>
      <c r="B580" s="2">
        <v>630</v>
      </c>
    </row>
    <row r="581" spans="1:2" x14ac:dyDescent="0.3">
      <c r="A581" s="11">
        <v>0.11699999999999999</v>
      </c>
      <c r="B581" s="2">
        <v>525</v>
      </c>
    </row>
    <row r="582" spans="1:2" x14ac:dyDescent="0.3">
      <c r="A582" s="11">
        <v>0.13500000000000001</v>
      </c>
      <c r="B582" s="2">
        <v>501</v>
      </c>
    </row>
    <row r="583" spans="1:2" x14ac:dyDescent="0.3">
      <c r="A583" s="11">
        <v>0.13200000000000001</v>
      </c>
      <c r="B583" s="2">
        <v>501</v>
      </c>
    </row>
    <row r="584" spans="1:2" x14ac:dyDescent="0.3">
      <c r="A584" s="11">
        <v>0.11199999999999999</v>
      </c>
      <c r="B584" s="2">
        <v>516</v>
      </c>
    </row>
    <row r="585" spans="1:2" x14ac:dyDescent="0.3">
      <c r="A585" s="11">
        <v>0.27399999999999997</v>
      </c>
      <c r="B585" s="2">
        <v>620</v>
      </c>
    </row>
    <row r="586" spans="1:2" x14ac:dyDescent="0.3">
      <c r="A586" s="11">
        <v>0.113</v>
      </c>
      <c r="B586" s="2">
        <v>501</v>
      </c>
    </row>
    <row r="587" spans="1:2" x14ac:dyDescent="0.3">
      <c r="A587" s="11">
        <v>0.111</v>
      </c>
      <c r="B587" s="2">
        <v>519</v>
      </c>
    </row>
    <row r="588" spans="1:2" x14ac:dyDescent="0.3">
      <c r="A588" s="11">
        <v>0.113</v>
      </c>
      <c r="B588" s="2">
        <v>501</v>
      </c>
    </row>
    <row r="589" spans="1:2" x14ac:dyDescent="0.3">
      <c r="A589" s="11">
        <v>0.14899999999999999</v>
      </c>
      <c r="B589" s="2">
        <v>560</v>
      </c>
    </row>
    <row r="590" spans="1:2" x14ac:dyDescent="0.3">
      <c r="A590" s="11">
        <v>0.11</v>
      </c>
      <c r="B590" s="2">
        <v>529</v>
      </c>
    </row>
    <row r="591" spans="1:2" x14ac:dyDescent="0.3">
      <c r="A591" s="11">
        <v>0.13100000000000001</v>
      </c>
      <c r="B591" s="2">
        <v>579</v>
      </c>
    </row>
    <row r="592" spans="1:2" x14ac:dyDescent="0.3">
      <c r="A592" s="11">
        <v>0.191</v>
      </c>
      <c r="B592" s="2">
        <v>501</v>
      </c>
    </row>
    <row r="593" spans="1:2" x14ac:dyDescent="0.3">
      <c r="A593" s="11">
        <v>7.6999999999999999E-2</v>
      </c>
      <c r="B593" s="2">
        <v>673</v>
      </c>
    </row>
    <row r="594" spans="1:2" x14ac:dyDescent="0.3">
      <c r="A594" s="11">
        <v>0.11</v>
      </c>
      <c r="B594" s="2">
        <v>491</v>
      </c>
    </row>
    <row r="595" spans="1:2" x14ac:dyDescent="0.3">
      <c r="A595" s="11">
        <v>8.8000000000000009E-2</v>
      </c>
      <c r="B595" s="2">
        <v>553</v>
      </c>
    </row>
    <row r="596" spans="1:2" x14ac:dyDescent="0.3">
      <c r="A596" s="11">
        <v>0.13400000000000001</v>
      </c>
      <c r="B596" s="2">
        <v>501</v>
      </c>
    </row>
    <row r="597" spans="1:2" x14ac:dyDescent="0.3">
      <c r="A597" s="11">
        <v>0.12300000000000001</v>
      </c>
      <c r="B597" s="2">
        <v>557</v>
      </c>
    </row>
    <row r="598" spans="1:2" x14ac:dyDescent="0.3">
      <c r="A598" s="11">
        <v>0.24</v>
      </c>
      <c r="B598" s="2">
        <v>563</v>
      </c>
    </row>
    <row r="599" spans="1:2" x14ac:dyDescent="0.3">
      <c r="A599" s="11">
        <v>0.13</v>
      </c>
      <c r="B599" s="2">
        <v>505</v>
      </c>
    </row>
    <row r="600" spans="1:2" x14ac:dyDescent="0.3">
      <c r="A600" s="11">
        <v>8.900000000000001E-2</v>
      </c>
      <c r="B600" s="2">
        <v>525</v>
      </c>
    </row>
    <row r="601" spans="1:2" x14ac:dyDescent="0.3">
      <c r="A601" s="11">
        <v>0.14800000000000002</v>
      </c>
      <c r="B601" s="2">
        <v>753</v>
      </c>
    </row>
    <row r="602" spans="1:2" x14ac:dyDescent="0.3">
      <c r="A602" s="11">
        <v>0.11199999999999999</v>
      </c>
      <c r="B602" s="2">
        <v>479</v>
      </c>
    </row>
    <row r="603" spans="1:2" x14ac:dyDescent="0.3">
      <c r="A603" s="11">
        <v>9.6999999999999989E-2</v>
      </c>
      <c r="B603" s="2">
        <v>635</v>
      </c>
    </row>
    <row r="604" spans="1:2" x14ac:dyDescent="0.3">
      <c r="A604" s="11">
        <v>0.111</v>
      </c>
      <c r="B604" s="2">
        <v>473</v>
      </c>
    </row>
    <row r="605" spans="1:2" x14ac:dyDescent="0.3">
      <c r="A605" s="11">
        <v>0.13</v>
      </c>
      <c r="B605" s="2">
        <v>504</v>
      </c>
    </row>
    <row r="606" spans="1:2" x14ac:dyDescent="0.3">
      <c r="A606" s="11">
        <v>0.19899999999999998</v>
      </c>
      <c r="B606" s="2">
        <v>678</v>
      </c>
    </row>
    <row r="607" spans="1:2" x14ac:dyDescent="0.3">
      <c r="A607" s="11">
        <v>0.12300000000000001</v>
      </c>
      <c r="B607" s="2">
        <v>524</v>
      </c>
    </row>
    <row r="608" spans="1:2" x14ac:dyDescent="0.3">
      <c r="A608" s="11">
        <v>0.10800000000000001</v>
      </c>
      <c r="B608" s="2">
        <v>473</v>
      </c>
    </row>
    <row r="609" spans="1:2" x14ac:dyDescent="0.3">
      <c r="A609" s="11">
        <v>0.13800000000000001</v>
      </c>
      <c r="B609" s="2">
        <v>473</v>
      </c>
    </row>
    <row r="610" spans="1:2" x14ac:dyDescent="0.3">
      <c r="A610" s="11">
        <v>7.4999999999999997E-2</v>
      </c>
      <c r="B610" s="2">
        <v>635</v>
      </c>
    </row>
    <row r="611" spans="1:2" x14ac:dyDescent="0.3">
      <c r="A611" s="11">
        <v>0.16800000000000001</v>
      </c>
      <c r="B611" s="2">
        <v>509</v>
      </c>
    </row>
    <row r="612" spans="1:2" x14ac:dyDescent="0.3">
      <c r="A612" s="11">
        <v>0.13</v>
      </c>
      <c r="B612" s="2">
        <v>915</v>
      </c>
    </row>
    <row r="613" spans="1:2" x14ac:dyDescent="0.3">
      <c r="A613" s="11">
        <v>0.126</v>
      </c>
      <c r="B613" s="2">
        <v>473</v>
      </c>
    </row>
    <row r="614" spans="1:2" x14ac:dyDescent="0.3">
      <c r="A614" s="11">
        <v>0.10099999999999999</v>
      </c>
      <c r="B614" s="2">
        <v>448</v>
      </c>
    </row>
    <row r="615" spans="1:2" x14ac:dyDescent="0.3">
      <c r="A615" s="11">
        <v>0.13</v>
      </c>
      <c r="B615" s="2">
        <v>645</v>
      </c>
    </row>
    <row r="616" spans="1:2" x14ac:dyDescent="0.3">
      <c r="A616" s="11">
        <v>0.11</v>
      </c>
      <c r="B616" s="2">
        <v>563</v>
      </c>
    </row>
    <row r="617" spans="1:2" x14ac:dyDescent="0.3">
      <c r="A617" s="11">
        <v>0.08</v>
      </c>
      <c r="B617" s="2">
        <v>473</v>
      </c>
    </row>
    <row r="618" spans="1:2" x14ac:dyDescent="0.3">
      <c r="A618" s="11">
        <v>0.06</v>
      </c>
      <c r="B618" s="2">
        <v>915</v>
      </c>
    </row>
    <row r="619" spans="1:2" x14ac:dyDescent="0.3">
      <c r="A619" s="11">
        <v>0.13200000000000001</v>
      </c>
      <c r="B619" s="2">
        <v>473</v>
      </c>
    </row>
    <row r="620" spans="1:2" x14ac:dyDescent="0.3">
      <c r="A620" s="11">
        <v>0.11800000000000001</v>
      </c>
      <c r="B620" s="2">
        <v>473</v>
      </c>
    </row>
    <row r="621" spans="1:2" x14ac:dyDescent="0.3">
      <c r="A621" s="11">
        <v>9.1999999999999998E-2</v>
      </c>
      <c r="B621" s="2">
        <v>534</v>
      </c>
    </row>
    <row r="622" spans="1:2" x14ac:dyDescent="0.3">
      <c r="A622" s="11">
        <v>0.151</v>
      </c>
      <c r="B622" s="2">
        <v>488</v>
      </c>
    </row>
    <row r="623" spans="1:2" x14ac:dyDescent="0.3">
      <c r="A623" s="11">
        <v>0.1</v>
      </c>
      <c r="B623" s="2">
        <v>678</v>
      </c>
    </row>
    <row r="624" spans="1:2" x14ac:dyDescent="0.3">
      <c r="A624" s="11">
        <v>0.16399999999999998</v>
      </c>
      <c r="B624" s="2">
        <v>545</v>
      </c>
    </row>
    <row r="625" spans="1:2" x14ac:dyDescent="0.3">
      <c r="A625" s="11">
        <v>0.13300000000000001</v>
      </c>
      <c r="B625" s="2">
        <v>496</v>
      </c>
    </row>
    <row r="626" spans="1:2" x14ac:dyDescent="0.3">
      <c r="A626" s="11">
        <v>0.19</v>
      </c>
      <c r="B626" s="2">
        <v>473</v>
      </c>
    </row>
    <row r="627" spans="1:2" x14ac:dyDescent="0.3">
      <c r="A627" s="11">
        <v>0.13699999999999998</v>
      </c>
      <c r="B627" s="2">
        <v>473</v>
      </c>
    </row>
    <row r="628" spans="1:2" x14ac:dyDescent="0.3">
      <c r="A628" s="11">
        <v>5.5999999999999994E-2</v>
      </c>
      <c r="B628" s="2">
        <v>843</v>
      </c>
    </row>
    <row r="629" spans="1:2" x14ac:dyDescent="0.3">
      <c r="A629" s="11">
        <v>0.127</v>
      </c>
      <c r="B629" s="2">
        <v>473</v>
      </c>
    </row>
    <row r="630" spans="1:2" x14ac:dyDescent="0.3">
      <c r="A630" s="11">
        <v>0.12300000000000001</v>
      </c>
      <c r="B630" s="2">
        <v>451</v>
      </c>
    </row>
    <row r="631" spans="1:2" x14ac:dyDescent="0.3">
      <c r="A631" s="11">
        <v>0.18</v>
      </c>
      <c r="B631" s="2">
        <v>473</v>
      </c>
    </row>
    <row r="632" spans="1:2" x14ac:dyDescent="0.3">
      <c r="A632" s="11">
        <v>0.11</v>
      </c>
      <c r="B632" s="2">
        <v>454</v>
      </c>
    </row>
    <row r="633" spans="1:2" x14ac:dyDescent="0.3">
      <c r="A633" s="11">
        <v>8.6999999999999994E-2</v>
      </c>
      <c r="B633" s="2">
        <v>556</v>
      </c>
    </row>
    <row r="634" spans="1:2" x14ac:dyDescent="0.3">
      <c r="A634" s="11">
        <v>0.11599999999999999</v>
      </c>
      <c r="B634" s="2">
        <v>540</v>
      </c>
    </row>
    <row r="635" spans="1:2" x14ac:dyDescent="0.3">
      <c r="A635" s="11">
        <v>0.254</v>
      </c>
      <c r="B635" s="2">
        <v>458</v>
      </c>
    </row>
    <row r="636" spans="1:2" x14ac:dyDescent="0.3">
      <c r="A636" s="11">
        <v>9.9000000000000005E-2</v>
      </c>
      <c r="B636" s="2">
        <v>473</v>
      </c>
    </row>
    <row r="637" spans="1:2" x14ac:dyDescent="0.3">
      <c r="A637" s="11">
        <v>0.14899999999999999</v>
      </c>
      <c r="B637" s="2">
        <v>466</v>
      </c>
    </row>
    <row r="638" spans="1:2" x14ac:dyDescent="0.3">
      <c r="A638" s="11">
        <v>0.10400000000000001</v>
      </c>
      <c r="B638" s="2">
        <v>635</v>
      </c>
    </row>
    <row r="639" spans="1:2" x14ac:dyDescent="0.3">
      <c r="A639" s="11">
        <v>9.3000000000000013E-2</v>
      </c>
      <c r="B639" s="2">
        <v>491</v>
      </c>
    </row>
    <row r="640" spans="1:2" x14ac:dyDescent="0.3">
      <c r="A640" s="11">
        <v>0.129</v>
      </c>
      <c r="B640" s="2">
        <v>473</v>
      </c>
    </row>
    <row r="641" spans="1:2" x14ac:dyDescent="0.3">
      <c r="A641" s="11">
        <v>8.199999999999999E-2</v>
      </c>
      <c r="B641" s="2">
        <v>915</v>
      </c>
    </row>
    <row r="642" spans="1:2" x14ac:dyDescent="0.3">
      <c r="A642" s="11">
        <v>0.127</v>
      </c>
      <c r="B642" s="2">
        <v>586</v>
      </c>
    </row>
    <row r="643" spans="1:2" x14ac:dyDescent="0.3">
      <c r="A643" s="11">
        <v>0.04</v>
      </c>
      <c r="B643" s="2">
        <v>927</v>
      </c>
    </row>
    <row r="644" spans="1:2" x14ac:dyDescent="0.3">
      <c r="A644" s="11">
        <v>0.18600000000000003</v>
      </c>
      <c r="B644" s="2">
        <v>448</v>
      </c>
    </row>
    <row r="645" spans="1:2" x14ac:dyDescent="0.3">
      <c r="A645" s="11">
        <v>7.2000000000000008E-2</v>
      </c>
      <c r="B645" s="2">
        <v>915</v>
      </c>
    </row>
    <row r="646" spans="1:2" x14ac:dyDescent="0.3">
      <c r="A646" s="11">
        <v>0.122</v>
      </c>
      <c r="B646" s="2">
        <v>505</v>
      </c>
    </row>
    <row r="647" spans="1:2" x14ac:dyDescent="0.3">
      <c r="A647" s="11">
        <v>0.184</v>
      </c>
      <c r="B647" s="2">
        <v>527</v>
      </c>
    </row>
    <row r="648" spans="1:2" x14ac:dyDescent="0.3">
      <c r="A648" s="11">
        <v>0.12</v>
      </c>
      <c r="B648" s="2">
        <v>488</v>
      </c>
    </row>
    <row r="649" spans="1:2" x14ac:dyDescent="0.3">
      <c r="A649" s="11">
        <v>0.13</v>
      </c>
      <c r="B649" s="2">
        <v>458</v>
      </c>
    </row>
    <row r="650" spans="1:2" x14ac:dyDescent="0.3">
      <c r="A650" s="11">
        <v>0.128</v>
      </c>
      <c r="B650" s="2">
        <v>493</v>
      </c>
    </row>
    <row r="651" spans="1:2" x14ac:dyDescent="0.3">
      <c r="A651" s="11">
        <v>0.23300000000000001</v>
      </c>
      <c r="B651" s="2">
        <v>483</v>
      </c>
    </row>
    <row r="652" spans="1:2" x14ac:dyDescent="0.3">
      <c r="A652" s="11">
        <v>5.4000000000000006E-2</v>
      </c>
      <c r="B652" s="2">
        <v>915</v>
      </c>
    </row>
    <row r="653" spans="1:2" x14ac:dyDescent="0.3">
      <c r="A653" s="11">
        <v>0.14300000000000002</v>
      </c>
      <c r="B653" s="2">
        <v>585</v>
      </c>
    </row>
    <row r="654" spans="1:2" x14ac:dyDescent="0.3">
      <c r="A654" s="11">
        <v>0.16699999999999998</v>
      </c>
      <c r="B654" s="2">
        <v>475</v>
      </c>
    </row>
    <row r="655" spans="1:2" x14ac:dyDescent="0.3">
      <c r="A655" s="11">
        <v>0.13500000000000001</v>
      </c>
      <c r="B655" s="2">
        <v>480</v>
      </c>
    </row>
    <row r="656" spans="1:2" x14ac:dyDescent="0.3">
      <c r="A656" s="11">
        <v>0.109</v>
      </c>
      <c r="B656" s="2">
        <v>635</v>
      </c>
    </row>
    <row r="657" spans="1:2" x14ac:dyDescent="0.3">
      <c r="A657" s="11">
        <v>0.15</v>
      </c>
      <c r="B657" s="2">
        <v>462</v>
      </c>
    </row>
    <row r="658" spans="1:2" x14ac:dyDescent="0.3">
      <c r="A658" s="11">
        <v>0.09</v>
      </c>
      <c r="B658" s="2">
        <v>573</v>
      </c>
    </row>
    <row r="659" spans="1:2" x14ac:dyDescent="0.3">
      <c r="A659" s="11">
        <v>0.121</v>
      </c>
      <c r="B659" s="2">
        <v>505</v>
      </c>
    </row>
    <row r="660" spans="1:2" x14ac:dyDescent="0.3">
      <c r="A660" s="11">
        <v>0.159</v>
      </c>
      <c r="B660" s="2">
        <v>540</v>
      </c>
    </row>
    <row r="661" spans="1:2" x14ac:dyDescent="0.3">
      <c r="A661" s="11">
        <v>8.199999999999999E-2</v>
      </c>
      <c r="B661" s="2">
        <v>573</v>
      </c>
    </row>
    <row r="662" spans="1:2" x14ac:dyDescent="0.3">
      <c r="A662" s="11">
        <v>8.1000000000000003E-2</v>
      </c>
      <c r="B662" s="2">
        <v>556</v>
      </c>
    </row>
    <row r="663" spans="1:2" x14ac:dyDescent="0.3">
      <c r="A663" s="11">
        <v>4.2000000000000003E-2</v>
      </c>
      <c r="B663" s="2">
        <v>635</v>
      </c>
    </row>
    <row r="664" spans="1:2" x14ac:dyDescent="0.3">
      <c r="A664" s="11">
        <v>0.16</v>
      </c>
      <c r="B664" s="2">
        <v>523</v>
      </c>
    </row>
    <row r="665" spans="1:2" x14ac:dyDescent="0.3">
      <c r="A665" s="11">
        <v>0.13800000000000001</v>
      </c>
      <c r="B665" s="2">
        <v>465</v>
      </c>
    </row>
    <row r="666" spans="1:2" x14ac:dyDescent="0.3">
      <c r="A666" s="11">
        <v>8.5999999999999993E-2</v>
      </c>
      <c r="B666" s="2">
        <v>524</v>
      </c>
    </row>
    <row r="667" spans="1:2" x14ac:dyDescent="0.3">
      <c r="A667" s="11">
        <v>9.4E-2</v>
      </c>
      <c r="B667" s="2">
        <v>492</v>
      </c>
    </row>
    <row r="668" spans="1:2" x14ac:dyDescent="0.3">
      <c r="A668" s="11">
        <v>0.14800000000000002</v>
      </c>
      <c r="B668" s="2">
        <v>573</v>
      </c>
    </row>
    <row r="669" spans="1:2" x14ac:dyDescent="0.3">
      <c r="A669" s="11">
        <v>0.14400000000000002</v>
      </c>
      <c r="B669" s="2">
        <v>473</v>
      </c>
    </row>
    <row r="670" spans="1:2" x14ac:dyDescent="0.3">
      <c r="A670" s="11">
        <v>6.5000000000000002E-2</v>
      </c>
      <c r="B670" s="2">
        <v>678</v>
      </c>
    </row>
    <row r="671" spans="1:2" x14ac:dyDescent="0.3">
      <c r="A671" s="11">
        <v>0.14400000000000002</v>
      </c>
      <c r="B671" s="2">
        <v>473</v>
      </c>
    </row>
    <row r="672" spans="1:2" x14ac:dyDescent="0.3">
      <c r="A672" s="11">
        <v>0.16899999999999998</v>
      </c>
      <c r="B672" s="2">
        <v>473</v>
      </c>
    </row>
    <row r="673" spans="1:2" x14ac:dyDescent="0.3">
      <c r="A673" s="11">
        <v>0.22</v>
      </c>
      <c r="B673" s="2">
        <v>593</v>
      </c>
    </row>
    <row r="674" spans="1:2" x14ac:dyDescent="0.3">
      <c r="A674" s="11">
        <v>7.5999999999999998E-2</v>
      </c>
      <c r="B674" s="2">
        <v>510</v>
      </c>
    </row>
    <row r="675" spans="1:2" x14ac:dyDescent="0.3">
      <c r="A675" s="11">
        <v>0.127</v>
      </c>
      <c r="B675" s="2">
        <v>488</v>
      </c>
    </row>
    <row r="676" spans="1:2" x14ac:dyDescent="0.3">
      <c r="A676" s="11">
        <v>0.13100000000000001</v>
      </c>
      <c r="B676" s="2">
        <v>523</v>
      </c>
    </row>
    <row r="677" spans="1:2" x14ac:dyDescent="0.3">
      <c r="A677" s="11">
        <v>0.13600000000000001</v>
      </c>
      <c r="B677" s="2">
        <v>556</v>
      </c>
    </row>
    <row r="678" spans="1:2" x14ac:dyDescent="0.3">
      <c r="A678" s="11">
        <v>0.13300000000000001</v>
      </c>
      <c r="B678" s="2">
        <v>635</v>
      </c>
    </row>
    <row r="679" spans="1:2" x14ac:dyDescent="0.3">
      <c r="A679" s="11">
        <v>0.157</v>
      </c>
      <c r="B679" s="2">
        <v>448</v>
      </c>
    </row>
    <row r="680" spans="1:2" x14ac:dyDescent="0.3">
      <c r="A680" s="11">
        <v>0.122</v>
      </c>
      <c r="B680" s="2">
        <v>573</v>
      </c>
    </row>
    <row r="681" spans="1:2" x14ac:dyDescent="0.3">
      <c r="A681" s="11">
        <v>0.113</v>
      </c>
      <c r="B681" s="2">
        <v>473</v>
      </c>
    </row>
    <row r="682" spans="1:2" x14ac:dyDescent="0.3">
      <c r="A682" s="11">
        <v>0.11199999999999999</v>
      </c>
      <c r="B682" s="2">
        <v>473</v>
      </c>
    </row>
    <row r="683" spans="1:2" x14ac:dyDescent="0.3">
      <c r="A683" s="11">
        <v>9.4E-2</v>
      </c>
      <c r="B683" s="2">
        <v>473</v>
      </c>
    </row>
    <row r="684" spans="1:2" x14ac:dyDescent="0.3">
      <c r="A684" s="11">
        <v>0.11199999999999999</v>
      </c>
      <c r="B684" s="2">
        <v>573</v>
      </c>
    </row>
    <row r="685" spans="1:2" x14ac:dyDescent="0.3">
      <c r="A685" s="11">
        <v>0.115</v>
      </c>
      <c r="B685" s="2">
        <v>462</v>
      </c>
    </row>
    <row r="686" spans="1:2" x14ac:dyDescent="0.3">
      <c r="A686" s="11">
        <v>8.199999999999999E-2</v>
      </c>
      <c r="B686" s="2">
        <v>573</v>
      </c>
    </row>
    <row r="687" spans="1:2" x14ac:dyDescent="0.3">
      <c r="A687" s="11">
        <v>0.17199999999999999</v>
      </c>
      <c r="B687" s="2">
        <v>448</v>
      </c>
    </row>
    <row r="688" spans="1:2" x14ac:dyDescent="0.3">
      <c r="A688" s="11">
        <v>0.16800000000000001</v>
      </c>
      <c r="B688" s="2">
        <v>468</v>
      </c>
    </row>
    <row r="689" spans="1:2" x14ac:dyDescent="0.3">
      <c r="A689" s="11">
        <v>0.13500000000000001</v>
      </c>
      <c r="B689" s="2">
        <v>473</v>
      </c>
    </row>
    <row r="690" spans="1:2" x14ac:dyDescent="0.3">
      <c r="A690" s="11">
        <v>0.114</v>
      </c>
      <c r="B690" s="2">
        <v>474</v>
      </c>
    </row>
    <row r="691" spans="1:2" x14ac:dyDescent="0.3">
      <c r="A691" s="11">
        <v>8.1000000000000003E-2</v>
      </c>
      <c r="B691" s="2">
        <v>554</v>
      </c>
    </row>
    <row r="692" spans="1:2" x14ac:dyDescent="0.3">
      <c r="A692" s="11">
        <v>0.13100000000000001</v>
      </c>
      <c r="B692" s="2">
        <v>473</v>
      </c>
    </row>
    <row r="693" spans="1:2" x14ac:dyDescent="0.3">
      <c r="A693" s="11">
        <v>0.14499999999999999</v>
      </c>
      <c r="B693" s="2">
        <v>448</v>
      </c>
    </row>
    <row r="694" spans="1:2" x14ac:dyDescent="0.3">
      <c r="A694" s="11">
        <v>0.114</v>
      </c>
      <c r="B694" s="2">
        <v>514</v>
      </c>
    </row>
    <row r="695" spans="1:2" x14ac:dyDescent="0.3">
      <c r="A695" s="11">
        <v>6.5000000000000002E-2</v>
      </c>
      <c r="B695" s="2">
        <v>915</v>
      </c>
    </row>
    <row r="696" spans="1:2" x14ac:dyDescent="0.3">
      <c r="A696" s="11">
        <v>0.13400000000000001</v>
      </c>
      <c r="B696" s="2">
        <v>526</v>
      </c>
    </row>
    <row r="697" spans="1:2" x14ac:dyDescent="0.3">
      <c r="A697" s="11">
        <v>0.161</v>
      </c>
      <c r="B697" s="2">
        <v>525</v>
      </c>
    </row>
    <row r="698" spans="1:2" x14ac:dyDescent="0.3">
      <c r="A698" s="11">
        <v>6.0999999999999999E-2</v>
      </c>
      <c r="B698" s="2">
        <v>573</v>
      </c>
    </row>
    <row r="699" spans="1:2" x14ac:dyDescent="0.3">
      <c r="A699" s="11">
        <v>0.126</v>
      </c>
      <c r="B699" s="2">
        <v>479</v>
      </c>
    </row>
    <row r="700" spans="1:2" x14ac:dyDescent="0.3">
      <c r="A700" s="11">
        <v>0.105</v>
      </c>
      <c r="B700" s="2">
        <v>518</v>
      </c>
    </row>
    <row r="701" spans="1:2" x14ac:dyDescent="0.3">
      <c r="A701" s="11">
        <v>0.11199999999999999</v>
      </c>
      <c r="B701" s="2">
        <v>712</v>
      </c>
    </row>
    <row r="702" spans="1:2" x14ac:dyDescent="0.3">
      <c r="A702" s="11">
        <v>8.6999999999999994E-2</v>
      </c>
      <c r="B702" s="2">
        <v>615</v>
      </c>
    </row>
    <row r="703" spans="1:2" x14ac:dyDescent="0.3">
      <c r="A703" s="11">
        <v>0.128</v>
      </c>
      <c r="B703" s="2">
        <v>479</v>
      </c>
    </row>
    <row r="704" spans="1:2" x14ac:dyDescent="0.3">
      <c r="A704" s="11">
        <v>6.9000000000000006E-2</v>
      </c>
      <c r="B704" s="2">
        <v>651</v>
      </c>
    </row>
    <row r="705" spans="1:2" x14ac:dyDescent="0.3">
      <c r="A705" s="11">
        <v>0.105</v>
      </c>
      <c r="B705" s="2">
        <v>651</v>
      </c>
    </row>
    <row r="706" spans="1:2" x14ac:dyDescent="0.3">
      <c r="A706" s="11">
        <v>8.6999999999999994E-2</v>
      </c>
      <c r="B706" s="2">
        <v>513</v>
      </c>
    </row>
    <row r="707" spans="1:2" x14ac:dyDescent="0.3">
      <c r="A707" s="11">
        <v>0.126</v>
      </c>
      <c r="B707" s="2">
        <v>442</v>
      </c>
    </row>
    <row r="708" spans="1:2" x14ac:dyDescent="0.3">
      <c r="A708" s="11">
        <v>9.6999999999999989E-2</v>
      </c>
      <c r="B708" s="2">
        <v>602</v>
      </c>
    </row>
    <row r="709" spans="1:2" x14ac:dyDescent="0.3">
      <c r="A709" s="11">
        <v>0.113</v>
      </c>
      <c r="B709" s="2">
        <v>517</v>
      </c>
    </row>
    <row r="710" spans="1:2" x14ac:dyDescent="0.3">
      <c r="A710" s="11">
        <v>0.113</v>
      </c>
      <c r="B710" s="2">
        <v>450</v>
      </c>
    </row>
    <row r="711" spans="1:2" x14ac:dyDescent="0.3">
      <c r="A711" s="11">
        <v>0.16500000000000001</v>
      </c>
      <c r="B711" s="2">
        <v>479</v>
      </c>
    </row>
    <row r="712" spans="1:2" x14ac:dyDescent="0.3">
      <c r="A712" s="11">
        <v>0.113</v>
      </c>
      <c r="B712" s="2">
        <v>479</v>
      </c>
    </row>
    <row r="713" spans="1:2" x14ac:dyDescent="0.3">
      <c r="A713" s="11">
        <v>9.3000000000000013E-2</v>
      </c>
      <c r="B713" s="2">
        <v>584</v>
      </c>
    </row>
    <row r="714" spans="1:2" x14ac:dyDescent="0.3">
      <c r="A714" s="11">
        <v>9.6000000000000002E-2</v>
      </c>
      <c r="B714" s="2">
        <v>548</v>
      </c>
    </row>
    <row r="715" spans="1:2" x14ac:dyDescent="0.3">
      <c r="A715" s="11">
        <v>9.5000000000000001E-2</v>
      </c>
      <c r="B715" s="2">
        <v>497</v>
      </c>
    </row>
    <row r="716" spans="1:2" x14ac:dyDescent="0.3">
      <c r="A716" s="11">
        <v>0.215</v>
      </c>
      <c r="B716" s="2">
        <v>557</v>
      </c>
    </row>
    <row r="717" spans="1:2" x14ac:dyDescent="0.3">
      <c r="A717" s="11">
        <v>5.9000000000000004E-2</v>
      </c>
      <c r="B717" s="2">
        <v>527</v>
      </c>
    </row>
    <row r="718" spans="1:2" x14ac:dyDescent="0.3">
      <c r="A718" s="11">
        <v>9.6000000000000002E-2</v>
      </c>
      <c r="B718" s="2">
        <v>521</v>
      </c>
    </row>
    <row r="719" spans="1:2" x14ac:dyDescent="0.3">
      <c r="A719" s="11">
        <v>0.13500000000000001</v>
      </c>
      <c r="B719" s="2">
        <v>479</v>
      </c>
    </row>
    <row r="720" spans="1:2" x14ac:dyDescent="0.3">
      <c r="A720" s="11">
        <v>0.106</v>
      </c>
      <c r="B720" s="2">
        <v>602</v>
      </c>
    </row>
    <row r="721" spans="1:2" x14ac:dyDescent="0.3">
      <c r="A721" s="11">
        <v>0.125</v>
      </c>
      <c r="B721" s="2">
        <v>509</v>
      </c>
    </row>
    <row r="722" spans="1:2" x14ac:dyDescent="0.3">
      <c r="A722" s="11">
        <v>9.1999999999999998E-2</v>
      </c>
      <c r="B722" s="2">
        <v>455</v>
      </c>
    </row>
    <row r="723" spans="1:2" x14ac:dyDescent="0.3">
      <c r="A723" s="11">
        <v>9.6000000000000002E-2</v>
      </c>
      <c r="B723" s="2">
        <v>479</v>
      </c>
    </row>
    <row r="724" spans="1:2" x14ac:dyDescent="0.3">
      <c r="A724" s="11">
        <v>9.3000000000000013E-2</v>
      </c>
      <c r="B724" s="2">
        <v>586</v>
      </c>
    </row>
    <row r="725" spans="1:2" x14ac:dyDescent="0.3">
      <c r="A725" s="11">
        <v>0.16</v>
      </c>
      <c r="B725" s="2">
        <v>500</v>
      </c>
    </row>
    <row r="726" spans="1:2" x14ac:dyDescent="0.3">
      <c r="A726" s="11">
        <v>0.13500000000000001</v>
      </c>
      <c r="B726" s="2">
        <v>473</v>
      </c>
    </row>
    <row r="727" spans="1:2" x14ac:dyDescent="0.3">
      <c r="A727" s="11">
        <v>4.2000000000000003E-2</v>
      </c>
      <c r="B727" s="2">
        <v>651</v>
      </c>
    </row>
    <row r="728" spans="1:2" x14ac:dyDescent="0.3">
      <c r="A728" s="11">
        <v>5.2000000000000005E-2</v>
      </c>
      <c r="B728" s="2">
        <v>651</v>
      </c>
    </row>
    <row r="729" spans="1:2" x14ac:dyDescent="0.3">
      <c r="A729" s="11">
        <v>8.199999999999999E-2</v>
      </c>
      <c r="B729" s="2">
        <v>602</v>
      </c>
    </row>
    <row r="730" spans="1:2" x14ac:dyDescent="0.3">
      <c r="A730" s="11">
        <v>4.9000000000000002E-2</v>
      </c>
      <c r="B730" s="2">
        <v>651</v>
      </c>
    </row>
    <row r="731" spans="1:2" x14ac:dyDescent="0.3">
      <c r="A731" s="11">
        <v>0.129</v>
      </c>
      <c r="B731" s="2">
        <v>493</v>
      </c>
    </row>
    <row r="732" spans="1:2" x14ac:dyDescent="0.3">
      <c r="A732" s="11">
        <v>0.122</v>
      </c>
      <c r="B732" s="2">
        <v>543</v>
      </c>
    </row>
    <row r="733" spans="1:2" x14ac:dyDescent="0.3">
      <c r="A733" s="11">
        <v>9.6999999999999989E-2</v>
      </c>
      <c r="B733" s="2">
        <v>486</v>
      </c>
    </row>
    <row r="734" spans="1:2" x14ac:dyDescent="0.3">
      <c r="A734" s="11">
        <v>0.10099999999999999</v>
      </c>
      <c r="B734" s="2">
        <v>517</v>
      </c>
    </row>
    <row r="735" spans="1:2" x14ac:dyDescent="0.3">
      <c r="A735" s="11">
        <v>8.8000000000000009E-2</v>
      </c>
      <c r="B735" s="2">
        <v>628</v>
      </c>
    </row>
    <row r="736" spans="1:2" x14ac:dyDescent="0.3">
      <c r="A736" s="11">
        <v>0.125</v>
      </c>
      <c r="B736" s="2">
        <v>479</v>
      </c>
    </row>
    <row r="737" spans="1:2" x14ac:dyDescent="0.3">
      <c r="A737" s="11">
        <v>0.11599999999999999</v>
      </c>
      <c r="B737" s="2">
        <v>561</v>
      </c>
    </row>
    <row r="738" spans="1:2" x14ac:dyDescent="0.3">
      <c r="A738" s="11">
        <v>0.11599999999999999</v>
      </c>
      <c r="B738" s="2">
        <v>504</v>
      </c>
    </row>
    <row r="739" spans="1:2" x14ac:dyDescent="0.3">
      <c r="A739" s="11">
        <v>0.06</v>
      </c>
      <c r="B739" s="2">
        <v>651</v>
      </c>
    </row>
    <row r="740" spans="1:2" x14ac:dyDescent="0.3">
      <c r="A740" s="11">
        <v>0.127</v>
      </c>
      <c r="B740" s="2">
        <v>540</v>
      </c>
    </row>
    <row r="741" spans="1:2" x14ac:dyDescent="0.3">
      <c r="A741" s="11">
        <v>0.09</v>
      </c>
      <c r="B741" s="2">
        <v>529</v>
      </c>
    </row>
    <row r="742" spans="1:2" x14ac:dyDescent="0.3">
      <c r="A742" s="11">
        <v>7.4999999999999997E-2</v>
      </c>
      <c r="B742" s="2">
        <v>479</v>
      </c>
    </row>
    <row r="743" spans="1:2" x14ac:dyDescent="0.3">
      <c r="A743" s="11">
        <v>0.14499999999999999</v>
      </c>
      <c r="B743" s="2">
        <v>590</v>
      </c>
    </row>
    <row r="744" spans="1:2" x14ac:dyDescent="0.3">
      <c r="A744" s="11">
        <v>0.13400000000000001</v>
      </c>
      <c r="B744" s="2">
        <v>497</v>
      </c>
    </row>
    <row r="745" spans="1:2" x14ac:dyDescent="0.3">
      <c r="A745" s="11">
        <v>0.105</v>
      </c>
      <c r="B745" s="2">
        <v>474</v>
      </c>
    </row>
    <row r="746" spans="1:2" x14ac:dyDescent="0.3">
      <c r="A746" s="11">
        <v>0.13100000000000001</v>
      </c>
      <c r="B746" s="2">
        <v>508</v>
      </c>
    </row>
    <row r="747" spans="1:2" x14ac:dyDescent="0.3">
      <c r="A747" s="11">
        <v>0.152</v>
      </c>
      <c r="B747" s="2">
        <v>651</v>
      </c>
    </row>
    <row r="748" spans="1:2" x14ac:dyDescent="0.3">
      <c r="A748" s="11">
        <v>0.109</v>
      </c>
      <c r="B748" s="2">
        <v>504</v>
      </c>
    </row>
    <row r="749" spans="1:2" x14ac:dyDescent="0.3">
      <c r="A749" s="11">
        <v>0.109</v>
      </c>
      <c r="B749" s="2">
        <v>479</v>
      </c>
    </row>
    <row r="750" spans="1:2" x14ac:dyDescent="0.3">
      <c r="A750" s="11">
        <v>0.13</v>
      </c>
      <c r="B750" s="2">
        <v>479</v>
      </c>
    </row>
    <row r="751" spans="1:2" x14ac:dyDescent="0.3">
      <c r="A751" s="11">
        <v>0.20800000000000002</v>
      </c>
      <c r="B751" s="2">
        <v>697</v>
      </c>
    </row>
    <row r="752" spans="1:2" x14ac:dyDescent="0.3">
      <c r="A752" s="11">
        <v>0.121</v>
      </c>
      <c r="B752" s="2">
        <v>513</v>
      </c>
    </row>
    <row r="753" spans="1:2" x14ac:dyDescent="0.3">
      <c r="A753" s="11">
        <v>8.900000000000001E-2</v>
      </c>
      <c r="B753" s="2">
        <v>651</v>
      </c>
    </row>
    <row r="754" spans="1:2" x14ac:dyDescent="0.3">
      <c r="A754" s="11">
        <v>9.5000000000000001E-2</v>
      </c>
      <c r="B754" s="2">
        <v>590</v>
      </c>
    </row>
    <row r="755" spans="1:2" x14ac:dyDescent="0.3">
      <c r="A755" s="11">
        <v>7.8E-2</v>
      </c>
      <c r="B755" s="2">
        <v>479</v>
      </c>
    </row>
    <row r="756" spans="1:2" x14ac:dyDescent="0.3">
      <c r="A756" s="11">
        <v>9.6000000000000002E-2</v>
      </c>
      <c r="B756" s="2">
        <v>584</v>
      </c>
    </row>
    <row r="757" spans="1:2" x14ac:dyDescent="0.3">
      <c r="A757" s="11">
        <v>0.14099999999999999</v>
      </c>
      <c r="B757" s="2">
        <v>479</v>
      </c>
    </row>
    <row r="758" spans="1:2" x14ac:dyDescent="0.3">
      <c r="A758" s="11">
        <v>0.12</v>
      </c>
      <c r="B758" s="2">
        <v>563</v>
      </c>
    </row>
    <row r="759" spans="1:2" x14ac:dyDescent="0.3">
      <c r="A759" s="11">
        <v>0.151</v>
      </c>
      <c r="B759" s="2">
        <v>489</v>
      </c>
    </row>
    <row r="760" spans="1:2" x14ac:dyDescent="0.3">
      <c r="A760" s="11">
        <v>0.121</v>
      </c>
      <c r="B760" s="2">
        <v>479</v>
      </c>
    </row>
    <row r="761" spans="1:2" x14ac:dyDescent="0.3">
      <c r="A761" s="11">
        <v>9.4E-2</v>
      </c>
      <c r="B761" s="2">
        <v>442</v>
      </c>
    </row>
    <row r="762" spans="1:2" x14ac:dyDescent="0.3">
      <c r="A762" s="11">
        <v>8.1000000000000003E-2</v>
      </c>
      <c r="B762" s="2">
        <v>590</v>
      </c>
    </row>
    <row r="763" spans="1:2" x14ac:dyDescent="0.3">
      <c r="A763" s="11">
        <v>8.5999999999999993E-2</v>
      </c>
      <c r="B763" s="2">
        <v>565</v>
      </c>
    </row>
    <row r="764" spans="1:2" x14ac:dyDescent="0.3">
      <c r="A764" s="11">
        <v>0.11199999999999999</v>
      </c>
      <c r="B764" s="2">
        <v>479</v>
      </c>
    </row>
    <row r="765" spans="1:2" x14ac:dyDescent="0.3">
      <c r="A765" s="11">
        <v>0.105</v>
      </c>
      <c r="B765" s="2">
        <v>564</v>
      </c>
    </row>
    <row r="766" spans="1:2" x14ac:dyDescent="0.3">
      <c r="A766" s="11">
        <v>0.13300000000000001</v>
      </c>
      <c r="B766" s="2">
        <v>479</v>
      </c>
    </row>
    <row r="767" spans="1:2" x14ac:dyDescent="0.3">
      <c r="A767" s="11">
        <v>9.0999999999999998E-2</v>
      </c>
      <c r="B767" s="2">
        <v>444</v>
      </c>
    </row>
    <row r="768" spans="1:2" x14ac:dyDescent="0.3">
      <c r="A768" s="11">
        <v>0.11</v>
      </c>
      <c r="B768" s="2">
        <v>479</v>
      </c>
    </row>
    <row r="769" spans="1:2" x14ac:dyDescent="0.3">
      <c r="A769" s="11">
        <v>0.153</v>
      </c>
      <c r="B769" s="2">
        <v>530</v>
      </c>
    </row>
    <row r="770" spans="1:2" x14ac:dyDescent="0.3">
      <c r="A770" s="11">
        <v>0.13600000000000001</v>
      </c>
      <c r="B770" s="2">
        <v>577</v>
      </c>
    </row>
    <row r="771" spans="1:2" x14ac:dyDescent="0.3">
      <c r="A771" s="11">
        <v>0.10099999999999999</v>
      </c>
      <c r="B771" s="2">
        <v>651</v>
      </c>
    </row>
    <row r="772" spans="1:2" x14ac:dyDescent="0.3">
      <c r="A772" s="11">
        <v>8.6999999999999994E-2</v>
      </c>
      <c r="B772" s="2">
        <v>442</v>
      </c>
    </row>
    <row r="773" spans="1:2" x14ac:dyDescent="0.3">
      <c r="A773" s="11">
        <v>0.13300000000000001</v>
      </c>
      <c r="B773" s="2">
        <v>481</v>
      </c>
    </row>
    <row r="774" spans="1:2" x14ac:dyDescent="0.3">
      <c r="A774" s="11">
        <v>8.5999999999999993E-2</v>
      </c>
      <c r="B774" s="2">
        <v>518</v>
      </c>
    </row>
    <row r="775" spans="1:2" x14ac:dyDescent="0.3">
      <c r="A775" s="11">
        <v>0.14400000000000002</v>
      </c>
      <c r="B775" s="2">
        <v>518</v>
      </c>
    </row>
    <row r="776" spans="1:2" x14ac:dyDescent="0.3">
      <c r="A776" s="11">
        <v>0.14499999999999999</v>
      </c>
      <c r="B776" s="2">
        <v>479</v>
      </c>
    </row>
    <row r="777" spans="1:2" x14ac:dyDescent="0.3">
      <c r="A777" s="11">
        <v>0.161</v>
      </c>
      <c r="B777" s="2">
        <v>615</v>
      </c>
    </row>
    <row r="778" spans="1:2" x14ac:dyDescent="0.3">
      <c r="A778" s="11">
        <v>7.8E-2</v>
      </c>
      <c r="B778" s="2">
        <v>538</v>
      </c>
    </row>
    <row r="779" spans="1:2" x14ac:dyDescent="0.3">
      <c r="A779" s="11">
        <v>9.6000000000000002E-2</v>
      </c>
      <c r="B779" s="2">
        <v>487</v>
      </c>
    </row>
    <row r="780" spans="1:2" x14ac:dyDescent="0.3">
      <c r="A780" s="11">
        <v>0.14400000000000002</v>
      </c>
      <c r="B780" s="2">
        <v>565</v>
      </c>
    </row>
    <row r="781" spans="1:2" x14ac:dyDescent="0.3">
      <c r="A781" s="11">
        <v>0.122</v>
      </c>
      <c r="B781" s="2">
        <v>517</v>
      </c>
    </row>
    <row r="782" spans="1:2" x14ac:dyDescent="0.3">
      <c r="A782" s="11">
        <v>0.20800000000000002</v>
      </c>
      <c r="B782" s="2">
        <v>517</v>
      </c>
    </row>
    <row r="783" spans="1:2" x14ac:dyDescent="0.3">
      <c r="A783" s="11">
        <v>0.109</v>
      </c>
      <c r="B783" s="2">
        <v>502</v>
      </c>
    </row>
    <row r="784" spans="1:2" x14ac:dyDescent="0.3">
      <c r="A784" s="11">
        <v>9.4E-2</v>
      </c>
      <c r="B784" s="2">
        <v>491</v>
      </c>
    </row>
    <row r="785" spans="1:2" x14ac:dyDescent="0.3">
      <c r="A785" s="11">
        <v>6.3E-2</v>
      </c>
      <c r="B785" s="2">
        <v>565</v>
      </c>
    </row>
    <row r="786" spans="1:2" x14ac:dyDescent="0.3">
      <c r="A786" s="11">
        <v>0.121</v>
      </c>
      <c r="B786" s="2">
        <v>492</v>
      </c>
    </row>
    <row r="787" spans="1:2" x14ac:dyDescent="0.3">
      <c r="A787" s="11">
        <v>0.152</v>
      </c>
      <c r="B787" s="2">
        <v>462</v>
      </c>
    </row>
    <row r="788" spans="1:2" x14ac:dyDescent="0.3">
      <c r="A788" s="11">
        <v>7.400000000000001E-2</v>
      </c>
      <c r="B788" s="2">
        <v>518</v>
      </c>
    </row>
    <row r="789" spans="1:2" x14ac:dyDescent="0.3">
      <c r="A789" s="11">
        <v>0.10300000000000001</v>
      </c>
      <c r="B789" s="2">
        <v>481</v>
      </c>
    </row>
    <row r="790" spans="1:2" x14ac:dyDescent="0.3">
      <c r="A790" s="11">
        <v>7.6999999999999999E-2</v>
      </c>
      <c r="B790" s="2">
        <v>518</v>
      </c>
    </row>
    <row r="791" spans="1:2" x14ac:dyDescent="0.3">
      <c r="A791" s="11">
        <v>0.107</v>
      </c>
      <c r="B791" s="2">
        <v>481</v>
      </c>
    </row>
    <row r="792" spans="1:2" x14ac:dyDescent="0.3">
      <c r="A792" s="11">
        <v>0.125</v>
      </c>
      <c r="B792" s="2">
        <v>481</v>
      </c>
    </row>
    <row r="793" spans="1:2" x14ac:dyDescent="0.3">
      <c r="A793" s="11">
        <v>0.13</v>
      </c>
      <c r="B793" s="2">
        <v>481</v>
      </c>
    </row>
    <row r="794" spans="1:2" x14ac:dyDescent="0.3">
      <c r="A794" s="11">
        <v>0.193</v>
      </c>
      <c r="B794" s="2">
        <v>481</v>
      </c>
    </row>
    <row r="795" spans="1:2" x14ac:dyDescent="0.3">
      <c r="A795" s="11">
        <v>0.109</v>
      </c>
      <c r="B795" s="2">
        <v>481</v>
      </c>
    </row>
    <row r="796" spans="1:2" x14ac:dyDescent="0.3">
      <c r="A796" s="11">
        <v>7.8E-2</v>
      </c>
      <c r="B796" s="2">
        <v>522</v>
      </c>
    </row>
    <row r="797" spans="1:2" x14ac:dyDescent="0.3">
      <c r="A797" s="11">
        <v>0.13699999999999998</v>
      </c>
      <c r="B797" s="2">
        <v>554</v>
      </c>
    </row>
    <row r="798" spans="1:2" x14ac:dyDescent="0.3">
      <c r="A798" s="11">
        <v>8.6999999999999994E-2</v>
      </c>
      <c r="B798" s="2">
        <v>520</v>
      </c>
    </row>
    <row r="799" spans="1:2" x14ac:dyDescent="0.3">
      <c r="A799" s="11">
        <v>6.7000000000000004E-2</v>
      </c>
      <c r="B799" s="2">
        <v>496</v>
      </c>
    </row>
    <row r="800" spans="1:2" x14ac:dyDescent="0.3">
      <c r="A800" s="11">
        <v>9.5000000000000001E-2</v>
      </c>
      <c r="B800" s="2">
        <v>501</v>
      </c>
    </row>
    <row r="801" spans="1:2" x14ac:dyDescent="0.3">
      <c r="A801" s="11">
        <v>0.10199999999999999</v>
      </c>
      <c r="B801" s="2">
        <v>444</v>
      </c>
    </row>
    <row r="802" spans="1:2" x14ac:dyDescent="0.3">
      <c r="A802" s="11">
        <v>0.105</v>
      </c>
      <c r="B802" s="2">
        <v>481</v>
      </c>
    </row>
    <row r="803" spans="1:2" x14ac:dyDescent="0.3">
      <c r="A803" s="11">
        <v>0.115</v>
      </c>
      <c r="B803" s="2">
        <v>481</v>
      </c>
    </row>
    <row r="804" spans="1:2" x14ac:dyDescent="0.3">
      <c r="A804" s="11">
        <v>8.199999999999999E-2</v>
      </c>
      <c r="B804" s="2">
        <v>499</v>
      </c>
    </row>
    <row r="805" spans="1:2" x14ac:dyDescent="0.3">
      <c r="A805" s="11">
        <v>0.14300000000000002</v>
      </c>
      <c r="B805" s="2">
        <v>481</v>
      </c>
    </row>
    <row r="806" spans="1:2" x14ac:dyDescent="0.3">
      <c r="A806" s="11">
        <v>7.8E-2</v>
      </c>
      <c r="B806" s="2">
        <v>523</v>
      </c>
    </row>
    <row r="807" spans="1:2" x14ac:dyDescent="0.3">
      <c r="A807" s="11">
        <v>8.5000000000000006E-2</v>
      </c>
      <c r="B807" s="2">
        <v>478</v>
      </c>
    </row>
    <row r="808" spans="1:2" x14ac:dyDescent="0.3">
      <c r="A808" s="11">
        <v>0.10199999999999999</v>
      </c>
      <c r="B808" s="2">
        <v>481</v>
      </c>
    </row>
    <row r="809" spans="1:2" x14ac:dyDescent="0.3">
      <c r="A809" s="11">
        <v>8.5000000000000006E-2</v>
      </c>
      <c r="B809" s="2">
        <v>481</v>
      </c>
    </row>
    <row r="810" spans="1:2" x14ac:dyDescent="0.3">
      <c r="A810" s="11">
        <v>0.11699999999999999</v>
      </c>
      <c r="B810" s="2">
        <v>538</v>
      </c>
    </row>
    <row r="811" spans="1:2" x14ac:dyDescent="0.3">
      <c r="A811" s="11">
        <v>0.10300000000000001</v>
      </c>
      <c r="B811" s="2">
        <v>481</v>
      </c>
    </row>
    <row r="812" spans="1:2" x14ac:dyDescent="0.3">
      <c r="A812" s="11">
        <v>0.11</v>
      </c>
      <c r="B812" s="2">
        <v>464</v>
      </c>
    </row>
    <row r="813" spans="1:2" x14ac:dyDescent="0.3">
      <c r="A813" s="11">
        <v>0.13100000000000001</v>
      </c>
      <c r="B813" s="2">
        <v>513</v>
      </c>
    </row>
    <row r="814" spans="1:2" x14ac:dyDescent="0.3">
      <c r="A814" s="11">
        <v>0.125</v>
      </c>
      <c r="B814" s="2">
        <v>481</v>
      </c>
    </row>
    <row r="815" spans="1:2" x14ac:dyDescent="0.3">
      <c r="A815" s="11">
        <v>4.2999999999999997E-2</v>
      </c>
      <c r="B815" s="2">
        <v>614</v>
      </c>
    </row>
    <row r="816" spans="1:2" x14ac:dyDescent="0.3">
      <c r="A816" s="11">
        <v>0.115</v>
      </c>
      <c r="B816" s="2">
        <v>501</v>
      </c>
    </row>
    <row r="817" spans="1:2" x14ac:dyDescent="0.3">
      <c r="A817" s="11">
        <v>0.183</v>
      </c>
      <c r="B817" s="2">
        <v>499</v>
      </c>
    </row>
    <row r="818" spans="1:2" x14ac:dyDescent="0.3">
      <c r="A818" s="11">
        <v>8.5999999999999993E-2</v>
      </c>
      <c r="B818" s="2">
        <v>481</v>
      </c>
    </row>
    <row r="819" spans="1:2" x14ac:dyDescent="0.3">
      <c r="A819" s="11">
        <v>0.14899999999999999</v>
      </c>
      <c r="B819" s="2">
        <v>481</v>
      </c>
    </row>
    <row r="820" spans="1:2" x14ac:dyDescent="0.3">
      <c r="A820" s="11">
        <v>7.0000000000000007E-2</v>
      </c>
      <c r="B820" s="2">
        <v>525</v>
      </c>
    </row>
    <row r="821" spans="1:2" x14ac:dyDescent="0.3">
      <c r="A821" s="11">
        <v>0.107</v>
      </c>
      <c r="B821" s="2">
        <v>509</v>
      </c>
    </row>
    <row r="822" spans="1:2" x14ac:dyDescent="0.3">
      <c r="A822" s="11">
        <v>0.114</v>
      </c>
      <c r="B822" s="2">
        <v>481</v>
      </c>
    </row>
    <row r="823" spans="1:2" x14ac:dyDescent="0.3">
      <c r="A823" s="11">
        <v>0.13200000000000001</v>
      </c>
      <c r="B823" s="2">
        <v>481</v>
      </c>
    </row>
    <row r="824" spans="1:2" x14ac:dyDescent="0.3">
      <c r="A824" s="11">
        <v>0.11699999999999999</v>
      </c>
      <c r="B824" s="2">
        <v>481</v>
      </c>
    </row>
    <row r="825" spans="1:2" x14ac:dyDescent="0.3">
      <c r="A825" s="11">
        <v>0.11199999999999999</v>
      </c>
      <c r="B825" s="2">
        <v>481</v>
      </c>
    </row>
    <row r="826" spans="1:2" x14ac:dyDescent="0.3">
      <c r="A826" s="11">
        <v>0.11599999999999999</v>
      </c>
      <c r="B826" s="2">
        <v>481</v>
      </c>
    </row>
    <row r="827" spans="1:2" x14ac:dyDescent="0.3">
      <c r="A827" s="11">
        <v>0.11199999999999999</v>
      </c>
      <c r="B827" s="2">
        <v>481</v>
      </c>
    </row>
    <row r="828" spans="1:2" x14ac:dyDescent="0.3">
      <c r="A828" s="11">
        <v>5.5E-2</v>
      </c>
      <c r="B828" s="2">
        <v>554</v>
      </c>
    </row>
    <row r="829" spans="1:2" x14ac:dyDescent="0.3">
      <c r="A829" s="11">
        <v>8.8000000000000009E-2</v>
      </c>
      <c r="B829" s="2">
        <v>614</v>
      </c>
    </row>
    <row r="830" spans="1:2" x14ac:dyDescent="0.3">
      <c r="A830" s="11">
        <v>9.0999999999999998E-2</v>
      </c>
      <c r="B830" s="2">
        <v>506</v>
      </c>
    </row>
    <row r="831" spans="1:2" x14ac:dyDescent="0.3">
      <c r="A831" s="11">
        <v>0.09</v>
      </c>
      <c r="B831" s="2">
        <v>481</v>
      </c>
    </row>
    <row r="832" spans="1:2" x14ac:dyDescent="0.3">
      <c r="A832" s="11">
        <v>0.106</v>
      </c>
      <c r="B832" s="2">
        <v>481</v>
      </c>
    </row>
    <row r="833" spans="1:2" x14ac:dyDescent="0.3">
      <c r="A833" s="11">
        <v>8.6999999999999994E-2</v>
      </c>
      <c r="B833" s="2">
        <v>623</v>
      </c>
    </row>
    <row r="834" spans="1:2" x14ac:dyDescent="0.3">
      <c r="A834" s="11">
        <v>0.11699999999999999</v>
      </c>
      <c r="B834" s="2">
        <v>564</v>
      </c>
    </row>
    <row r="835" spans="1:2" x14ac:dyDescent="0.3">
      <c r="A835" s="11">
        <v>9.6000000000000002E-2</v>
      </c>
      <c r="B835" s="2">
        <v>481</v>
      </c>
    </row>
    <row r="836" spans="1:2" x14ac:dyDescent="0.3">
      <c r="A836" s="11">
        <v>0.10800000000000001</v>
      </c>
      <c r="B836" s="2">
        <v>481</v>
      </c>
    </row>
    <row r="837" spans="1:2" x14ac:dyDescent="0.3">
      <c r="A837" s="11">
        <v>0.105</v>
      </c>
      <c r="B837" s="2">
        <v>481</v>
      </c>
    </row>
    <row r="838" spans="1:2" x14ac:dyDescent="0.3">
      <c r="A838" s="11">
        <v>6.7000000000000004E-2</v>
      </c>
      <c r="B838" s="2">
        <v>481</v>
      </c>
    </row>
    <row r="839" spans="1:2" x14ac:dyDescent="0.3">
      <c r="A839" s="11">
        <v>0.12300000000000001</v>
      </c>
      <c r="B839" s="2">
        <v>481</v>
      </c>
    </row>
    <row r="840" spans="1:2" x14ac:dyDescent="0.3">
      <c r="A840" s="11">
        <v>8.4000000000000005E-2</v>
      </c>
      <c r="B840" s="2">
        <v>491</v>
      </c>
    </row>
    <row r="841" spans="1:2" x14ac:dyDescent="0.3">
      <c r="A841" s="11">
        <v>0.14199999999999999</v>
      </c>
      <c r="B841" s="2">
        <v>479</v>
      </c>
    </row>
    <row r="842" spans="1:2" x14ac:dyDescent="0.3">
      <c r="A842" s="11">
        <v>0.16</v>
      </c>
      <c r="B842" s="2">
        <v>612</v>
      </c>
    </row>
    <row r="843" spans="1:2" x14ac:dyDescent="0.3">
      <c r="A843" s="11">
        <v>9.5000000000000001E-2</v>
      </c>
      <c r="B843" s="2">
        <v>427</v>
      </c>
    </row>
    <row r="844" spans="1:2" x14ac:dyDescent="0.3">
      <c r="A844" s="11">
        <v>0.114</v>
      </c>
      <c r="B844" s="2">
        <v>481</v>
      </c>
    </row>
    <row r="845" spans="1:2" x14ac:dyDescent="0.3">
      <c r="A845" s="11">
        <v>0.10300000000000001</v>
      </c>
      <c r="B845" s="2">
        <v>481</v>
      </c>
    </row>
    <row r="846" spans="1:2" x14ac:dyDescent="0.3">
      <c r="A846" s="11">
        <v>0.15</v>
      </c>
      <c r="B846" s="2">
        <v>436</v>
      </c>
    </row>
    <row r="847" spans="1:2" x14ac:dyDescent="0.3">
      <c r="A847" s="11">
        <v>0.111</v>
      </c>
      <c r="B847" s="2">
        <v>522</v>
      </c>
    </row>
    <row r="848" spans="1:2" x14ac:dyDescent="0.3">
      <c r="A848" s="11">
        <v>9.1999999999999998E-2</v>
      </c>
      <c r="B848" s="2">
        <v>480</v>
      </c>
    </row>
    <row r="849" spans="1:2" x14ac:dyDescent="0.3">
      <c r="A849" s="11">
        <v>0.14899999999999999</v>
      </c>
      <c r="B849" s="2">
        <v>553</v>
      </c>
    </row>
    <row r="850" spans="1:2" x14ac:dyDescent="0.3">
      <c r="A850" s="11">
        <v>7.400000000000001E-2</v>
      </c>
      <c r="B850" s="2">
        <v>481</v>
      </c>
    </row>
    <row r="851" spans="1:2" x14ac:dyDescent="0.3">
      <c r="A851" s="11">
        <v>6.9000000000000006E-2</v>
      </c>
      <c r="B851" s="2">
        <v>614</v>
      </c>
    </row>
    <row r="852" spans="1:2" x14ac:dyDescent="0.3">
      <c r="A852" s="11">
        <v>0.10800000000000001</v>
      </c>
      <c r="B852" s="2">
        <v>507</v>
      </c>
    </row>
    <row r="853" spans="1:2" x14ac:dyDescent="0.3">
      <c r="A853" s="11">
        <v>8.199999999999999E-2</v>
      </c>
      <c r="B853" s="2">
        <v>551</v>
      </c>
    </row>
    <row r="854" spans="1:2" x14ac:dyDescent="0.3">
      <c r="A854" s="11">
        <v>0.13</v>
      </c>
      <c r="B854" s="2">
        <v>466</v>
      </c>
    </row>
    <row r="855" spans="1:2" x14ac:dyDescent="0.3">
      <c r="A855" s="11">
        <v>8.8000000000000009E-2</v>
      </c>
      <c r="B855" s="2">
        <v>623</v>
      </c>
    </row>
    <row r="856" spans="1:2" x14ac:dyDescent="0.3">
      <c r="A856" s="11">
        <v>9.3000000000000013E-2</v>
      </c>
      <c r="B856" s="2">
        <v>481</v>
      </c>
    </row>
    <row r="857" spans="1:2" x14ac:dyDescent="0.3">
      <c r="A857" s="11">
        <v>0.12300000000000001</v>
      </c>
      <c r="B857" s="2">
        <v>499</v>
      </c>
    </row>
    <row r="858" spans="1:2" x14ac:dyDescent="0.3">
      <c r="A858" s="11">
        <v>0.107</v>
      </c>
      <c r="B858" s="2">
        <v>502</v>
      </c>
    </row>
    <row r="859" spans="1:2" x14ac:dyDescent="0.3">
      <c r="A859" s="11">
        <v>0.13200000000000001</v>
      </c>
      <c r="B859" s="2">
        <v>481</v>
      </c>
    </row>
    <row r="860" spans="1:2" x14ac:dyDescent="0.3">
      <c r="A860" s="11">
        <v>0.10099999999999999</v>
      </c>
      <c r="B860" s="2">
        <v>548</v>
      </c>
    </row>
    <row r="861" spans="1:2" x14ac:dyDescent="0.3">
      <c r="A861" s="11">
        <v>0.10099999999999999</v>
      </c>
      <c r="B861" s="2">
        <v>481</v>
      </c>
    </row>
    <row r="862" spans="1:2" x14ac:dyDescent="0.3">
      <c r="A862" s="11">
        <v>9.3000000000000013E-2</v>
      </c>
      <c r="B862" s="2">
        <v>481</v>
      </c>
    </row>
    <row r="863" spans="1:2" x14ac:dyDescent="0.3">
      <c r="A863" s="11">
        <v>0.14899999999999999</v>
      </c>
      <c r="B863" s="2">
        <v>481</v>
      </c>
    </row>
    <row r="864" spans="1:2" x14ac:dyDescent="0.3">
      <c r="A864" s="11">
        <v>0.111</v>
      </c>
      <c r="B864" s="2">
        <v>481</v>
      </c>
    </row>
    <row r="865" spans="1:2" x14ac:dyDescent="0.3">
      <c r="A865" s="11">
        <v>7.2000000000000008E-2</v>
      </c>
      <c r="B865" s="2">
        <v>427</v>
      </c>
    </row>
    <row r="866" spans="1:2" x14ac:dyDescent="0.3">
      <c r="A866" s="11">
        <v>0.10099999999999999</v>
      </c>
      <c r="B866" s="2">
        <v>481</v>
      </c>
    </row>
    <row r="867" spans="1:2" x14ac:dyDescent="0.3">
      <c r="A867" s="11">
        <v>0.10099999999999999</v>
      </c>
      <c r="B867" s="2">
        <v>614</v>
      </c>
    </row>
    <row r="868" spans="1:2" x14ac:dyDescent="0.3">
      <c r="A868" s="11">
        <v>0.11</v>
      </c>
      <c r="B868" s="2">
        <v>623</v>
      </c>
    </row>
    <row r="869" spans="1:2" x14ac:dyDescent="0.3">
      <c r="A869" s="11">
        <v>0.11599999999999999</v>
      </c>
      <c r="B869" s="2">
        <v>516</v>
      </c>
    </row>
    <row r="870" spans="1:2" x14ac:dyDescent="0.3">
      <c r="A870" s="11">
        <v>0.151</v>
      </c>
      <c r="B870" s="2">
        <v>481</v>
      </c>
    </row>
    <row r="871" spans="1:2" x14ac:dyDescent="0.3">
      <c r="A871" s="11">
        <v>9.5000000000000001E-2</v>
      </c>
      <c r="B871" s="2">
        <v>481</v>
      </c>
    </row>
    <row r="872" spans="1:2" x14ac:dyDescent="0.3">
      <c r="A872" s="11">
        <v>0.11800000000000001</v>
      </c>
      <c r="B872" s="2">
        <v>556</v>
      </c>
    </row>
    <row r="873" spans="1:2" x14ac:dyDescent="0.3">
      <c r="A873" s="11">
        <v>8.6999999999999994E-2</v>
      </c>
      <c r="B873" s="2">
        <v>493</v>
      </c>
    </row>
    <row r="874" spans="1:2" x14ac:dyDescent="0.3">
      <c r="A874" s="11">
        <v>7.0000000000000007E-2</v>
      </c>
      <c r="B874" s="2">
        <v>483</v>
      </c>
    </row>
    <row r="875" spans="1:2" x14ac:dyDescent="0.3">
      <c r="A875" s="11">
        <v>0.158</v>
      </c>
      <c r="B875" s="2">
        <v>669</v>
      </c>
    </row>
    <row r="876" spans="1:2" x14ac:dyDescent="0.3">
      <c r="A876" s="11">
        <v>0.13100000000000001</v>
      </c>
      <c r="B876" s="2">
        <v>490</v>
      </c>
    </row>
    <row r="877" spans="1:2" x14ac:dyDescent="0.3">
      <c r="A877" s="11">
        <v>0.125</v>
      </c>
      <c r="B877" s="2">
        <v>438</v>
      </c>
    </row>
    <row r="878" spans="1:2" x14ac:dyDescent="0.3">
      <c r="A878" s="11">
        <v>0.121</v>
      </c>
      <c r="B878" s="2">
        <v>481</v>
      </c>
    </row>
    <row r="879" spans="1:2" x14ac:dyDescent="0.3">
      <c r="A879" s="11">
        <v>0.128</v>
      </c>
      <c r="B879" s="2">
        <v>481</v>
      </c>
    </row>
    <row r="880" spans="1:2" x14ac:dyDescent="0.3">
      <c r="A880" s="11">
        <v>0.14199999999999999</v>
      </c>
      <c r="B880" s="2">
        <v>470</v>
      </c>
    </row>
    <row r="881" spans="1:2" x14ac:dyDescent="0.3">
      <c r="A881" s="11">
        <v>7.2999999999999995E-2</v>
      </c>
      <c r="B881" s="2">
        <v>614</v>
      </c>
    </row>
    <row r="882" spans="1:2" x14ac:dyDescent="0.3">
      <c r="A882" s="11">
        <v>9.0999999999999998E-2</v>
      </c>
      <c r="B882" s="2">
        <v>503</v>
      </c>
    </row>
    <row r="883" spans="1:2" x14ac:dyDescent="0.3">
      <c r="A883" s="11">
        <v>0.191</v>
      </c>
      <c r="B883" s="2">
        <v>481</v>
      </c>
    </row>
    <row r="884" spans="1:2" x14ac:dyDescent="0.3">
      <c r="A884" s="11">
        <v>0.121</v>
      </c>
      <c r="B884" s="2">
        <v>516</v>
      </c>
    </row>
    <row r="885" spans="1:2" x14ac:dyDescent="0.3">
      <c r="A885" s="11">
        <v>0.10199999999999999</v>
      </c>
      <c r="B885" s="2">
        <v>481</v>
      </c>
    </row>
    <row r="886" spans="1:2" x14ac:dyDescent="0.3">
      <c r="A886" s="11">
        <v>8.5999999999999993E-2</v>
      </c>
      <c r="B886" s="2">
        <v>481</v>
      </c>
    </row>
    <row r="887" spans="1:2" x14ac:dyDescent="0.3">
      <c r="A887" s="11">
        <v>0.128</v>
      </c>
      <c r="B887" s="2">
        <v>527</v>
      </c>
    </row>
    <row r="888" spans="1:2" x14ac:dyDescent="0.3">
      <c r="A888" s="11">
        <v>9.8000000000000004E-2</v>
      </c>
      <c r="B888" s="2">
        <v>481</v>
      </c>
    </row>
    <row r="889" spans="1:2" x14ac:dyDescent="0.3">
      <c r="A889" s="11">
        <v>0.11</v>
      </c>
      <c r="B889" s="2">
        <v>427</v>
      </c>
    </row>
    <row r="890" spans="1:2" x14ac:dyDescent="0.3">
      <c r="A890" s="11">
        <v>0.17300000000000001</v>
      </c>
      <c r="B890" s="2">
        <v>505</v>
      </c>
    </row>
    <row r="891" spans="1:2" x14ac:dyDescent="0.3">
      <c r="A891" s="11">
        <v>0.127</v>
      </c>
      <c r="B891" s="2">
        <v>490</v>
      </c>
    </row>
    <row r="892" spans="1:2" x14ac:dyDescent="0.3">
      <c r="A892" s="11">
        <v>0.13800000000000001</v>
      </c>
      <c r="B892" s="2">
        <v>514</v>
      </c>
    </row>
    <row r="893" spans="1:2" x14ac:dyDescent="0.3">
      <c r="A893" s="11">
        <v>0.13600000000000001</v>
      </c>
      <c r="B893" s="2">
        <v>490</v>
      </c>
    </row>
    <row r="894" spans="1:2" x14ac:dyDescent="0.3">
      <c r="A894" s="11">
        <v>0.13400000000000001</v>
      </c>
      <c r="B894" s="2">
        <v>490</v>
      </c>
    </row>
    <row r="895" spans="1:2" x14ac:dyDescent="0.3">
      <c r="A895" s="11">
        <v>0.156</v>
      </c>
      <c r="B895" s="2">
        <v>459</v>
      </c>
    </row>
    <row r="896" spans="1:2" x14ac:dyDescent="0.3">
      <c r="A896" s="11">
        <v>0.154</v>
      </c>
      <c r="B896" s="2">
        <v>490</v>
      </c>
    </row>
    <row r="897" spans="1:2" x14ac:dyDescent="0.3">
      <c r="A897" s="11">
        <v>8.5000000000000006E-2</v>
      </c>
      <c r="B897" s="2">
        <v>506</v>
      </c>
    </row>
    <row r="898" spans="1:2" x14ac:dyDescent="0.3">
      <c r="A898" s="11">
        <v>0.114</v>
      </c>
      <c r="B898" s="2">
        <v>490</v>
      </c>
    </row>
    <row r="899" spans="1:2" x14ac:dyDescent="0.3">
      <c r="A899" s="11">
        <v>0.16399999999999998</v>
      </c>
      <c r="B899" s="2">
        <v>541</v>
      </c>
    </row>
    <row r="900" spans="1:2" x14ac:dyDescent="0.3">
      <c r="A900" s="11">
        <v>0.154</v>
      </c>
      <c r="B900" s="2">
        <v>490</v>
      </c>
    </row>
    <row r="901" spans="1:2" x14ac:dyDescent="0.3">
      <c r="A901" s="11">
        <v>0.11599999999999999</v>
      </c>
      <c r="B901" s="2">
        <v>490</v>
      </c>
    </row>
    <row r="902" spans="1:2" x14ac:dyDescent="0.3">
      <c r="A902" s="11">
        <v>0.124</v>
      </c>
      <c r="B902" s="2">
        <v>542</v>
      </c>
    </row>
    <row r="903" spans="1:2" x14ac:dyDescent="0.3">
      <c r="A903" s="11">
        <v>0.1</v>
      </c>
      <c r="B903" s="2">
        <v>589</v>
      </c>
    </row>
    <row r="904" spans="1:2" x14ac:dyDescent="0.3">
      <c r="A904" s="11">
        <v>0.13500000000000001</v>
      </c>
      <c r="B904" s="2">
        <v>490</v>
      </c>
    </row>
    <row r="905" spans="1:2" x14ac:dyDescent="0.3">
      <c r="A905" s="11">
        <v>0.11199999999999999</v>
      </c>
      <c r="B905" s="2">
        <v>490</v>
      </c>
    </row>
    <row r="906" spans="1:2" x14ac:dyDescent="0.3">
      <c r="A906" s="11">
        <v>0.11599999999999999</v>
      </c>
      <c r="B906" s="2">
        <v>490</v>
      </c>
    </row>
    <row r="907" spans="1:2" x14ac:dyDescent="0.3">
      <c r="A907" s="11">
        <v>0.13500000000000001</v>
      </c>
      <c r="B907" s="2">
        <v>490</v>
      </c>
    </row>
    <row r="908" spans="1:2" x14ac:dyDescent="0.3">
      <c r="A908" s="11">
        <v>0.185</v>
      </c>
      <c r="B908" s="2">
        <v>529</v>
      </c>
    </row>
    <row r="909" spans="1:2" x14ac:dyDescent="0.3">
      <c r="A909" s="11">
        <v>0.13200000000000001</v>
      </c>
      <c r="B909" s="2">
        <v>490</v>
      </c>
    </row>
    <row r="910" spans="1:2" x14ac:dyDescent="0.3">
      <c r="A910" s="11">
        <v>9.8000000000000004E-2</v>
      </c>
      <c r="B910" s="2">
        <v>436</v>
      </c>
    </row>
    <row r="911" spans="1:2" x14ac:dyDescent="0.3">
      <c r="A911" s="11">
        <v>0.114</v>
      </c>
      <c r="B911" s="2">
        <v>531</v>
      </c>
    </row>
    <row r="912" spans="1:2" x14ac:dyDescent="0.3">
      <c r="A912" s="11">
        <v>0.151</v>
      </c>
      <c r="B912" s="2">
        <v>652</v>
      </c>
    </row>
    <row r="913" spans="1:2" x14ac:dyDescent="0.3">
      <c r="A913" s="11">
        <v>0.11699999999999999</v>
      </c>
      <c r="B913" s="2">
        <v>490</v>
      </c>
    </row>
    <row r="914" spans="1:2" x14ac:dyDescent="0.3">
      <c r="A914" s="11">
        <v>0.19399999999999998</v>
      </c>
      <c r="B914" s="2">
        <v>490</v>
      </c>
    </row>
    <row r="915" spans="1:2" x14ac:dyDescent="0.3">
      <c r="A915" s="11">
        <v>0.13100000000000001</v>
      </c>
      <c r="B915" s="2">
        <v>506</v>
      </c>
    </row>
    <row r="916" spans="1:2" x14ac:dyDescent="0.3">
      <c r="A916" s="11">
        <v>9.6000000000000002E-2</v>
      </c>
      <c r="B916" s="2">
        <v>490</v>
      </c>
    </row>
    <row r="917" spans="1:2" x14ac:dyDescent="0.3">
      <c r="A917" s="11">
        <v>0.13</v>
      </c>
      <c r="B917" s="2">
        <v>562</v>
      </c>
    </row>
    <row r="918" spans="1:2" x14ac:dyDescent="0.3">
      <c r="A918" s="11">
        <v>0.13800000000000001</v>
      </c>
      <c r="B918" s="2">
        <v>537</v>
      </c>
    </row>
    <row r="919" spans="1:2" x14ac:dyDescent="0.3">
      <c r="A919" s="11">
        <v>0.10400000000000001</v>
      </c>
      <c r="B919" s="2">
        <v>530</v>
      </c>
    </row>
    <row r="920" spans="1:2" x14ac:dyDescent="0.3">
      <c r="A920" s="11">
        <v>0.11699999999999999</v>
      </c>
      <c r="B920" s="2">
        <v>722</v>
      </c>
    </row>
    <row r="921" spans="1:2" x14ac:dyDescent="0.3">
      <c r="A921" s="11">
        <v>9.6000000000000002E-2</v>
      </c>
      <c r="B921" s="2">
        <v>490</v>
      </c>
    </row>
    <row r="922" spans="1:2" x14ac:dyDescent="0.3">
      <c r="A922" s="11">
        <v>0.11800000000000001</v>
      </c>
      <c r="B922" s="2">
        <v>490</v>
      </c>
    </row>
    <row r="923" spans="1:2" x14ac:dyDescent="0.3">
      <c r="A923" s="11">
        <v>0.105</v>
      </c>
      <c r="B923" s="2">
        <v>490</v>
      </c>
    </row>
    <row r="924" spans="1:2" x14ac:dyDescent="0.3">
      <c r="A924" s="11">
        <v>7.5999999999999998E-2</v>
      </c>
      <c r="B924" s="2">
        <v>490</v>
      </c>
    </row>
    <row r="925" spans="1:2" x14ac:dyDescent="0.3">
      <c r="A925" s="11">
        <v>0.109</v>
      </c>
      <c r="B925" s="2">
        <v>501</v>
      </c>
    </row>
    <row r="926" spans="1:2" x14ac:dyDescent="0.3">
      <c r="A926" s="11">
        <v>0.14899999999999999</v>
      </c>
      <c r="B926" s="2">
        <v>490</v>
      </c>
    </row>
    <row r="927" spans="1:2" x14ac:dyDescent="0.3">
      <c r="A927" s="11">
        <v>0.13100000000000001</v>
      </c>
      <c r="B927" s="2">
        <v>498</v>
      </c>
    </row>
    <row r="928" spans="1:2" x14ac:dyDescent="0.3">
      <c r="A928" s="11">
        <v>0.14199999999999999</v>
      </c>
      <c r="B928" s="2">
        <v>490</v>
      </c>
    </row>
    <row r="929" spans="1:2" x14ac:dyDescent="0.3">
      <c r="A929" s="11">
        <v>9.3000000000000013E-2</v>
      </c>
      <c r="B929" s="2">
        <v>506</v>
      </c>
    </row>
    <row r="930" spans="1:2" x14ac:dyDescent="0.3">
      <c r="A930" s="11">
        <v>9.6999999999999989E-2</v>
      </c>
      <c r="B930" s="2">
        <v>607</v>
      </c>
    </row>
    <row r="931" spans="1:2" x14ac:dyDescent="0.3">
      <c r="A931" s="11">
        <v>0.10400000000000001</v>
      </c>
      <c r="B931" s="2">
        <v>490</v>
      </c>
    </row>
    <row r="932" spans="1:2" x14ac:dyDescent="0.3">
      <c r="A932" s="11">
        <v>0.109</v>
      </c>
      <c r="B932" s="2">
        <v>543</v>
      </c>
    </row>
    <row r="933" spans="1:2" x14ac:dyDescent="0.3">
      <c r="A933" s="11">
        <v>7.8E-2</v>
      </c>
      <c r="B933" s="2">
        <v>543</v>
      </c>
    </row>
    <row r="934" spans="1:2" x14ac:dyDescent="0.3">
      <c r="A934" s="11">
        <v>0.13</v>
      </c>
      <c r="B934" s="2">
        <v>490</v>
      </c>
    </row>
    <row r="935" spans="1:2" x14ac:dyDescent="0.3">
      <c r="A935" s="11">
        <v>5.2999999999999999E-2</v>
      </c>
      <c r="B935" s="2">
        <v>640</v>
      </c>
    </row>
    <row r="936" spans="1:2" x14ac:dyDescent="0.3">
      <c r="A936" s="11">
        <v>0.10400000000000001</v>
      </c>
      <c r="B936" s="2">
        <v>490</v>
      </c>
    </row>
    <row r="937" spans="1:2" x14ac:dyDescent="0.3">
      <c r="A937" s="11">
        <v>0.113</v>
      </c>
      <c r="B937" s="2">
        <v>432</v>
      </c>
    </row>
    <row r="938" spans="1:2" x14ac:dyDescent="0.3">
      <c r="A938" s="11">
        <v>0.121</v>
      </c>
      <c r="B938" s="2">
        <v>432</v>
      </c>
    </row>
    <row r="939" spans="1:2" x14ac:dyDescent="0.3">
      <c r="A939" s="11">
        <v>0.158</v>
      </c>
      <c r="B939" s="2">
        <v>432</v>
      </c>
    </row>
    <row r="940" spans="1:2" x14ac:dyDescent="0.3">
      <c r="A940" s="11">
        <v>0.10300000000000001</v>
      </c>
      <c r="B940" s="2">
        <v>490</v>
      </c>
    </row>
    <row r="941" spans="1:2" x14ac:dyDescent="0.3">
      <c r="A941" s="11">
        <v>8.3000000000000004E-2</v>
      </c>
      <c r="B941" s="2">
        <v>640</v>
      </c>
    </row>
    <row r="942" spans="1:2" x14ac:dyDescent="0.3">
      <c r="A942" s="11">
        <v>0.121</v>
      </c>
      <c r="B942" s="2">
        <v>490</v>
      </c>
    </row>
    <row r="943" spans="1:2" x14ac:dyDescent="0.3">
      <c r="A943" s="11">
        <v>0.12</v>
      </c>
      <c r="B943" s="2">
        <v>640</v>
      </c>
    </row>
    <row r="944" spans="1:2" x14ac:dyDescent="0.3">
      <c r="A944" s="11">
        <v>0.1</v>
      </c>
      <c r="B944" s="2">
        <v>490</v>
      </c>
    </row>
    <row r="945" spans="1:2" x14ac:dyDescent="0.3">
      <c r="A945" s="11">
        <v>0.151</v>
      </c>
      <c r="B945" s="2">
        <v>440</v>
      </c>
    </row>
    <row r="946" spans="1:2" x14ac:dyDescent="0.3">
      <c r="A946" s="11">
        <v>7.2000000000000008E-2</v>
      </c>
      <c r="B946" s="2">
        <v>528</v>
      </c>
    </row>
    <row r="947" spans="1:2" x14ac:dyDescent="0.3">
      <c r="A947" s="11">
        <v>0.107</v>
      </c>
      <c r="B947" s="2">
        <v>490</v>
      </c>
    </row>
    <row r="948" spans="1:2" x14ac:dyDescent="0.3">
      <c r="A948" s="11">
        <v>9.4E-2</v>
      </c>
      <c r="B948" s="2">
        <v>490</v>
      </c>
    </row>
    <row r="949" spans="1:2" x14ac:dyDescent="0.3">
      <c r="A949" s="11">
        <v>9.6999999999999989E-2</v>
      </c>
      <c r="B949" s="2">
        <v>490</v>
      </c>
    </row>
    <row r="950" spans="1:2" x14ac:dyDescent="0.3">
      <c r="A950" s="11">
        <v>6.8000000000000005E-2</v>
      </c>
      <c r="B950" s="2">
        <v>640</v>
      </c>
    </row>
    <row r="951" spans="1:2" x14ac:dyDescent="0.3">
      <c r="A951" s="11">
        <v>0.111</v>
      </c>
      <c r="B951" s="2">
        <v>490</v>
      </c>
    </row>
    <row r="952" spans="1:2" x14ac:dyDescent="0.3">
      <c r="A952" s="11">
        <v>0.157</v>
      </c>
      <c r="B952" s="2">
        <v>486</v>
      </c>
    </row>
    <row r="953" spans="1:2" x14ac:dyDescent="0.3">
      <c r="A953" s="11">
        <v>0.105</v>
      </c>
      <c r="B953" s="2">
        <v>490</v>
      </c>
    </row>
    <row r="954" spans="1:2" x14ac:dyDescent="0.3">
      <c r="A954" s="11">
        <v>0.11699999999999999</v>
      </c>
      <c r="B954" s="2">
        <v>490</v>
      </c>
    </row>
    <row r="955" spans="1:2" x14ac:dyDescent="0.3">
      <c r="A955" s="11">
        <v>8.8000000000000009E-2</v>
      </c>
      <c r="B955" s="2">
        <v>490</v>
      </c>
    </row>
    <row r="956" spans="1:2" x14ac:dyDescent="0.3">
      <c r="A956" s="11">
        <v>0.157</v>
      </c>
      <c r="B956" s="2">
        <v>490</v>
      </c>
    </row>
    <row r="957" spans="1:2" x14ac:dyDescent="0.3">
      <c r="A957" s="11">
        <v>0.106</v>
      </c>
      <c r="B957" s="2">
        <v>490</v>
      </c>
    </row>
    <row r="958" spans="1:2" x14ac:dyDescent="0.3">
      <c r="A958" s="11">
        <v>0.11599999999999999</v>
      </c>
      <c r="B958" s="2">
        <v>490</v>
      </c>
    </row>
    <row r="959" spans="1:2" x14ac:dyDescent="0.3">
      <c r="A959" s="11">
        <v>0.14199999999999999</v>
      </c>
      <c r="B959" s="2">
        <v>543</v>
      </c>
    </row>
    <row r="960" spans="1:2" x14ac:dyDescent="0.3">
      <c r="A960" s="11">
        <v>0.13500000000000001</v>
      </c>
      <c r="B960" s="2">
        <v>490</v>
      </c>
    </row>
    <row r="961" spans="1:2" x14ac:dyDescent="0.3">
      <c r="A961" s="11">
        <v>9.9000000000000005E-2</v>
      </c>
      <c r="B961" s="2">
        <v>501</v>
      </c>
    </row>
    <row r="962" spans="1:2" x14ac:dyDescent="0.3">
      <c r="A962" s="11">
        <v>0.14000000000000001</v>
      </c>
      <c r="B962" s="2">
        <v>501</v>
      </c>
    </row>
    <row r="963" spans="1:2" x14ac:dyDescent="0.3">
      <c r="A963" s="11">
        <v>0.11</v>
      </c>
      <c r="B963" s="2">
        <v>490</v>
      </c>
    </row>
    <row r="964" spans="1:2" x14ac:dyDescent="0.3">
      <c r="A964" s="11">
        <v>7.2000000000000008E-2</v>
      </c>
      <c r="B964" s="2">
        <v>722</v>
      </c>
    </row>
    <row r="965" spans="1:2" x14ac:dyDescent="0.3">
      <c r="A965" s="11">
        <v>0.11199999999999999</v>
      </c>
      <c r="B965" s="2">
        <v>531</v>
      </c>
    </row>
    <row r="966" spans="1:2" x14ac:dyDescent="0.3">
      <c r="A966" s="11">
        <v>0.14199999999999999</v>
      </c>
      <c r="B966" s="2">
        <v>490</v>
      </c>
    </row>
    <row r="967" spans="1:2" x14ac:dyDescent="0.3">
      <c r="A967" s="11">
        <v>0.13400000000000001</v>
      </c>
      <c r="B967" s="2">
        <v>468</v>
      </c>
    </row>
    <row r="968" spans="1:2" x14ac:dyDescent="0.3">
      <c r="A968" s="11">
        <v>0.122</v>
      </c>
      <c r="B968" s="2">
        <v>490</v>
      </c>
    </row>
    <row r="969" spans="1:2" x14ac:dyDescent="0.3">
      <c r="A969" s="11">
        <v>0.11800000000000001</v>
      </c>
      <c r="B969" s="2">
        <v>490</v>
      </c>
    </row>
    <row r="970" spans="1:2" x14ac:dyDescent="0.3">
      <c r="A970" s="11">
        <v>0.20899999999999999</v>
      </c>
      <c r="B970" s="2">
        <v>722</v>
      </c>
    </row>
    <row r="971" spans="1:2" x14ac:dyDescent="0.3">
      <c r="A971" s="11">
        <v>0.105</v>
      </c>
      <c r="B971" s="2">
        <v>490</v>
      </c>
    </row>
    <row r="972" spans="1:2" x14ac:dyDescent="0.3">
      <c r="A972" s="11">
        <v>0.122</v>
      </c>
      <c r="B972" s="2">
        <v>490</v>
      </c>
    </row>
    <row r="973" spans="1:2" x14ac:dyDescent="0.3">
      <c r="A973" s="11">
        <v>0.14400000000000002</v>
      </c>
      <c r="B973" s="2">
        <v>490</v>
      </c>
    </row>
    <row r="974" spans="1:2" x14ac:dyDescent="0.3">
      <c r="A974" s="11">
        <v>0.12300000000000001</v>
      </c>
      <c r="B974" s="2">
        <v>528</v>
      </c>
    </row>
    <row r="975" spans="1:2" x14ac:dyDescent="0.3">
      <c r="A975" s="11">
        <v>7.9000000000000001E-2</v>
      </c>
      <c r="B975" s="2">
        <v>519</v>
      </c>
    </row>
    <row r="976" spans="1:2" x14ac:dyDescent="0.3">
      <c r="A976" s="11">
        <v>0.126</v>
      </c>
      <c r="B976" s="2">
        <v>506</v>
      </c>
    </row>
    <row r="977" spans="1:2" x14ac:dyDescent="0.3">
      <c r="A977" s="11">
        <v>0.14199999999999999</v>
      </c>
      <c r="B977" s="2">
        <v>466</v>
      </c>
    </row>
    <row r="978" spans="1:2" x14ac:dyDescent="0.3">
      <c r="A978" s="11">
        <v>9.8000000000000004E-2</v>
      </c>
      <c r="B978" s="2">
        <v>543</v>
      </c>
    </row>
    <row r="979" spans="1:2" x14ac:dyDescent="0.3">
      <c r="A979" s="11">
        <v>0.11800000000000001</v>
      </c>
      <c r="B979" s="2">
        <v>490</v>
      </c>
    </row>
    <row r="980" spans="1:2" x14ac:dyDescent="0.3">
      <c r="A980" s="11">
        <v>0.125</v>
      </c>
      <c r="B980" s="2">
        <v>534</v>
      </c>
    </row>
    <row r="981" spans="1:2" x14ac:dyDescent="0.3">
      <c r="A981" s="11">
        <v>0.11599999999999999</v>
      </c>
      <c r="B981" s="2">
        <v>490</v>
      </c>
    </row>
    <row r="982" spans="1:2" x14ac:dyDescent="0.3">
      <c r="A982" s="11">
        <v>0.13699999999999998</v>
      </c>
      <c r="B982" s="2">
        <v>490</v>
      </c>
    </row>
    <row r="983" spans="1:2" x14ac:dyDescent="0.3">
      <c r="A983" s="11">
        <v>0.106</v>
      </c>
      <c r="B983" s="2">
        <v>490</v>
      </c>
    </row>
    <row r="984" spans="1:2" x14ac:dyDescent="0.3">
      <c r="A984" s="11">
        <v>9.6999999999999989E-2</v>
      </c>
      <c r="B984" s="2">
        <v>522</v>
      </c>
    </row>
    <row r="985" spans="1:2" x14ac:dyDescent="0.3">
      <c r="A985" s="11">
        <v>0.114</v>
      </c>
      <c r="B985" s="2">
        <v>448</v>
      </c>
    </row>
    <row r="986" spans="1:2" x14ac:dyDescent="0.3">
      <c r="A986" s="11">
        <v>9.0999999999999998E-2</v>
      </c>
      <c r="B986" s="2">
        <v>490</v>
      </c>
    </row>
    <row r="987" spans="1:2" x14ac:dyDescent="0.3">
      <c r="A987" s="11">
        <v>0.10800000000000001</v>
      </c>
      <c r="B987" s="2">
        <v>490</v>
      </c>
    </row>
    <row r="988" spans="1:2" x14ac:dyDescent="0.3">
      <c r="A988" s="11">
        <v>6.9000000000000006E-2</v>
      </c>
      <c r="B988" s="2">
        <v>543</v>
      </c>
    </row>
    <row r="989" spans="1:2" x14ac:dyDescent="0.3">
      <c r="A989" s="11">
        <v>0.121</v>
      </c>
      <c r="B989" s="2">
        <v>490</v>
      </c>
    </row>
    <row r="990" spans="1:2" x14ac:dyDescent="0.3">
      <c r="A990" s="11">
        <v>9.5000000000000001E-2</v>
      </c>
      <c r="B990" s="2">
        <v>490</v>
      </c>
    </row>
    <row r="991" spans="1:2" x14ac:dyDescent="0.3">
      <c r="A991" s="11">
        <v>0.11</v>
      </c>
      <c r="B991" s="2">
        <v>490</v>
      </c>
    </row>
    <row r="992" spans="1:2" x14ac:dyDescent="0.3">
      <c r="A992" s="11">
        <v>0.13300000000000001</v>
      </c>
      <c r="B992" s="2">
        <v>490</v>
      </c>
    </row>
    <row r="993" spans="1:2" x14ac:dyDescent="0.3">
      <c r="A993" s="11">
        <v>0.14300000000000002</v>
      </c>
      <c r="B993" s="2">
        <v>490</v>
      </c>
    </row>
    <row r="994" spans="1:2" x14ac:dyDescent="0.3">
      <c r="A994" s="11">
        <v>0.20600000000000002</v>
      </c>
      <c r="B994" s="2">
        <v>640</v>
      </c>
    </row>
    <row r="995" spans="1:2" x14ac:dyDescent="0.3">
      <c r="A995" s="11">
        <v>0.214</v>
      </c>
      <c r="B995" s="2">
        <v>451</v>
      </c>
    </row>
    <row r="996" spans="1:2" x14ac:dyDescent="0.3">
      <c r="A996" s="11">
        <v>0.16800000000000001</v>
      </c>
      <c r="B996" s="2">
        <v>482</v>
      </c>
    </row>
    <row r="997" spans="1:2" x14ac:dyDescent="0.3">
      <c r="A997" s="11">
        <v>0.10199999999999999</v>
      </c>
      <c r="B997" s="2">
        <v>521</v>
      </c>
    </row>
    <row r="998" spans="1:2" x14ac:dyDescent="0.3">
      <c r="A998" s="11">
        <v>0.155</v>
      </c>
      <c r="B998" s="2">
        <v>473</v>
      </c>
    </row>
    <row r="999" spans="1:2" x14ac:dyDescent="0.3">
      <c r="A999" s="11">
        <v>0.20100000000000001</v>
      </c>
      <c r="B999" s="2">
        <v>411</v>
      </c>
    </row>
    <row r="1000" spans="1:2" x14ac:dyDescent="0.3">
      <c r="A1000" s="11">
        <v>0.19399999999999998</v>
      </c>
      <c r="B1000" s="2">
        <v>460</v>
      </c>
    </row>
    <row r="1001" spans="1:2" x14ac:dyDescent="0.3">
      <c r="A1001" s="11">
        <v>0.30299999999999999</v>
      </c>
      <c r="B1001" s="2">
        <v>473</v>
      </c>
    </row>
    <row r="1002" spans="1:2" x14ac:dyDescent="0.3">
      <c r="A1002" s="11">
        <v>7.0999999999999994E-2</v>
      </c>
      <c r="B1002" s="2">
        <v>584</v>
      </c>
    </row>
    <row r="1003" spans="1:2" x14ac:dyDescent="0.3">
      <c r="A1003" s="11">
        <v>0.14099999999999999</v>
      </c>
      <c r="B1003" s="2">
        <v>617</v>
      </c>
    </row>
    <row r="1004" spans="1:2" x14ac:dyDescent="0.3">
      <c r="A1004" s="11">
        <v>0.20600000000000002</v>
      </c>
      <c r="B1004" s="2">
        <v>509</v>
      </c>
    </row>
    <row r="1005" spans="1:2" x14ac:dyDescent="0.3">
      <c r="A1005" s="11">
        <v>0.155</v>
      </c>
      <c r="B1005" s="2">
        <v>497</v>
      </c>
    </row>
    <row r="1006" spans="1:2" x14ac:dyDescent="0.3">
      <c r="A1006" s="11">
        <v>0.14099999999999999</v>
      </c>
      <c r="B1006" s="2">
        <v>584</v>
      </c>
    </row>
    <row r="1007" spans="1:2" x14ac:dyDescent="0.3">
      <c r="A1007" s="11">
        <v>0.29199999999999998</v>
      </c>
      <c r="B1007" s="2">
        <v>443</v>
      </c>
    </row>
    <row r="1008" spans="1:2" x14ac:dyDescent="0.3">
      <c r="A1008" s="11">
        <v>0.183</v>
      </c>
      <c r="B1008" s="2">
        <v>464</v>
      </c>
    </row>
    <row r="1009" spans="1:2" x14ac:dyDescent="0.3">
      <c r="A1009" s="11">
        <v>7.8E-2</v>
      </c>
      <c r="B1009" s="2">
        <v>602</v>
      </c>
    </row>
    <row r="1010" spans="1:2" x14ac:dyDescent="0.3">
      <c r="A1010" s="11">
        <v>0.18</v>
      </c>
      <c r="B1010" s="2">
        <v>464</v>
      </c>
    </row>
    <row r="1011" spans="1:2" x14ac:dyDescent="0.3">
      <c r="A1011" s="11">
        <v>0.158</v>
      </c>
      <c r="B1011" s="2">
        <v>443</v>
      </c>
    </row>
    <row r="1012" spans="1:2" x14ac:dyDescent="0.3">
      <c r="A1012" s="11">
        <v>0.16500000000000001</v>
      </c>
      <c r="B1012" s="2">
        <v>436</v>
      </c>
    </row>
    <row r="1013" spans="1:2" x14ac:dyDescent="0.3">
      <c r="A1013" s="11">
        <v>0.109</v>
      </c>
      <c r="B1013" s="2">
        <v>584</v>
      </c>
    </row>
    <row r="1014" spans="1:2" x14ac:dyDescent="0.3">
      <c r="A1014" s="11">
        <v>0.155</v>
      </c>
      <c r="B1014" s="2">
        <v>468</v>
      </c>
    </row>
    <row r="1015" spans="1:2" x14ac:dyDescent="0.3">
      <c r="A1015" s="11">
        <v>0.152</v>
      </c>
      <c r="B1015" s="2">
        <v>483</v>
      </c>
    </row>
    <row r="1016" spans="1:2" x14ac:dyDescent="0.3">
      <c r="A1016" s="11">
        <v>0.2</v>
      </c>
      <c r="B1016" s="2">
        <v>443</v>
      </c>
    </row>
    <row r="1017" spans="1:2" x14ac:dyDescent="0.3">
      <c r="A1017" s="11">
        <v>0.252</v>
      </c>
      <c r="B1017" s="2">
        <v>443</v>
      </c>
    </row>
    <row r="1018" spans="1:2" x14ac:dyDescent="0.3">
      <c r="A1018" s="11">
        <v>0.18899999999999997</v>
      </c>
      <c r="B1018" s="2">
        <v>563</v>
      </c>
    </row>
    <row r="1019" spans="1:2" x14ac:dyDescent="0.3">
      <c r="A1019" s="11">
        <v>0.13</v>
      </c>
      <c r="B1019" s="2">
        <v>617</v>
      </c>
    </row>
    <row r="1020" spans="1:2" x14ac:dyDescent="0.3">
      <c r="A1020" s="11">
        <v>0.32600000000000001</v>
      </c>
      <c r="B1020" s="2">
        <v>443</v>
      </c>
    </row>
    <row r="1021" spans="1:2" x14ac:dyDescent="0.3">
      <c r="A1021" s="11">
        <v>0.23399999999999999</v>
      </c>
      <c r="B1021" s="2">
        <v>443</v>
      </c>
    </row>
    <row r="1022" spans="1:2" x14ac:dyDescent="0.3">
      <c r="A1022" s="11">
        <v>0.192</v>
      </c>
      <c r="B1022" s="2">
        <v>443</v>
      </c>
    </row>
    <row r="1023" spans="1:2" x14ac:dyDescent="0.3">
      <c r="A1023" s="11">
        <v>0.23</v>
      </c>
      <c r="B1023" s="2">
        <v>427</v>
      </c>
    </row>
    <row r="1024" spans="1:2" x14ac:dyDescent="0.3">
      <c r="A1024" s="11">
        <v>0.154</v>
      </c>
      <c r="B1024" s="2">
        <v>536</v>
      </c>
    </row>
    <row r="1025" spans="1:2" x14ac:dyDescent="0.3">
      <c r="A1025" s="11">
        <v>0.16</v>
      </c>
      <c r="B1025" s="2">
        <v>603</v>
      </c>
    </row>
    <row r="1026" spans="1:2" x14ac:dyDescent="0.3">
      <c r="A1026" s="11">
        <v>0.27699999999999997</v>
      </c>
      <c r="B1026" s="2">
        <v>452</v>
      </c>
    </row>
    <row r="1027" spans="1:2" x14ac:dyDescent="0.3">
      <c r="A1027" s="11">
        <v>0.22699999999999998</v>
      </c>
      <c r="B1027" s="2">
        <v>443</v>
      </c>
    </row>
    <row r="1028" spans="1:2" x14ac:dyDescent="0.3">
      <c r="A1028" s="11">
        <v>0.154</v>
      </c>
      <c r="B1028" s="2">
        <v>617</v>
      </c>
    </row>
    <row r="1029" spans="1:2" x14ac:dyDescent="0.3">
      <c r="A1029" s="11">
        <v>0.21100000000000002</v>
      </c>
      <c r="B1029" s="2">
        <v>443</v>
      </c>
    </row>
    <row r="1030" spans="1:2" x14ac:dyDescent="0.3">
      <c r="A1030" s="11">
        <v>0.27399999999999997</v>
      </c>
      <c r="B1030" s="2">
        <v>504</v>
      </c>
    </row>
    <row r="1031" spans="1:2" x14ac:dyDescent="0.3">
      <c r="A1031" s="11">
        <v>0.115</v>
      </c>
      <c r="B1031" s="2">
        <v>542</v>
      </c>
    </row>
    <row r="1032" spans="1:2" x14ac:dyDescent="0.3">
      <c r="A1032" s="11">
        <v>0.25600000000000001</v>
      </c>
      <c r="B1032" s="2">
        <v>464</v>
      </c>
    </row>
    <row r="1033" spans="1:2" x14ac:dyDescent="0.3">
      <c r="A1033" s="11">
        <v>0.13300000000000001</v>
      </c>
      <c r="B1033" s="2">
        <v>584</v>
      </c>
    </row>
    <row r="1034" spans="1:2" x14ac:dyDescent="0.3">
      <c r="A1034" s="11">
        <v>0.157</v>
      </c>
      <c r="B1034" s="2">
        <v>474</v>
      </c>
    </row>
    <row r="1035" spans="1:2" x14ac:dyDescent="0.3">
      <c r="A1035" s="11">
        <v>0.13300000000000001</v>
      </c>
      <c r="B1035" s="2">
        <v>630</v>
      </c>
    </row>
    <row r="1036" spans="1:2" x14ac:dyDescent="0.3">
      <c r="A1036" s="11">
        <v>0.17899999999999999</v>
      </c>
      <c r="B1036" s="2">
        <v>443</v>
      </c>
    </row>
    <row r="1037" spans="1:2" x14ac:dyDescent="0.3">
      <c r="A1037" s="11">
        <v>0.20300000000000001</v>
      </c>
      <c r="B1037" s="2">
        <v>443</v>
      </c>
    </row>
    <row r="1038" spans="1:2" x14ac:dyDescent="0.3">
      <c r="A1038" s="11">
        <v>0.18600000000000003</v>
      </c>
      <c r="B1038" s="2">
        <v>443</v>
      </c>
    </row>
    <row r="1039" spans="1:2" x14ac:dyDescent="0.3">
      <c r="A1039" s="11">
        <v>0.159</v>
      </c>
      <c r="B1039" s="2">
        <v>509</v>
      </c>
    </row>
    <row r="1040" spans="1:2" x14ac:dyDescent="0.3">
      <c r="A1040" s="11">
        <v>0.122</v>
      </c>
      <c r="B1040" s="2">
        <v>536</v>
      </c>
    </row>
    <row r="1041" spans="1:2" x14ac:dyDescent="0.3">
      <c r="A1041" s="11">
        <v>0.107</v>
      </c>
      <c r="B1041" s="2">
        <v>543</v>
      </c>
    </row>
    <row r="1042" spans="1:2" x14ac:dyDescent="0.3">
      <c r="A1042" s="11">
        <v>0.311</v>
      </c>
      <c r="B1042" s="2">
        <v>482</v>
      </c>
    </row>
    <row r="1043" spans="1:2" x14ac:dyDescent="0.3">
      <c r="A1043" s="11">
        <v>0.153</v>
      </c>
      <c r="B1043" s="2">
        <v>443</v>
      </c>
    </row>
    <row r="1044" spans="1:2" x14ac:dyDescent="0.3">
      <c r="A1044" s="11">
        <v>0.20100000000000001</v>
      </c>
      <c r="B1044" s="2">
        <v>443</v>
      </c>
    </row>
    <row r="1045" spans="1:2" x14ac:dyDescent="0.3">
      <c r="A1045" s="11">
        <v>0.16300000000000001</v>
      </c>
      <c r="B1045" s="2">
        <v>565</v>
      </c>
    </row>
    <row r="1046" spans="1:2" x14ac:dyDescent="0.3">
      <c r="A1046" s="11">
        <v>0.14699999999999999</v>
      </c>
      <c r="B1046" s="2">
        <v>602</v>
      </c>
    </row>
    <row r="1047" spans="1:2" x14ac:dyDescent="0.3">
      <c r="A1047" s="11">
        <v>0.16899999999999998</v>
      </c>
      <c r="B1047" s="2">
        <v>443</v>
      </c>
    </row>
    <row r="1048" spans="1:2" x14ac:dyDescent="0.3">
      <c r="A1048" s="11">
        <v>0.18100000000000002</v>
      </c>
      <c r="B1048" s="2">
        <v>450</v>
      </c>
    </row>
    <row r="1049" spans="1:2" x14ac:dyDescent="0.3">
      <c r="A1049" s="11">
        <v>0.27800000000000002</v>
      </c>
      <c r="B1049" s="2">
        <v>443</v>
      </c>
    </row>
    <row r="1050" spans="1:2" x14ac:dyDescent="0.3">
      <c r="A1050" s="11">
        <v>0.14199999999999999</v>
      </c>
      <c r="B1050" s="2">
        <v>602</v>
      </c>
    </row>
    <row r="1051" spans="1:2" x14ac:dyDescent="0.3">
      <c r="A1051" s="11">
        <v>0.11</v>
      </c>
      <c r="B1051" s="2">
        <v>617</v>
      </c>
    </row>
    <row r="1052" spans="1:2" x14ac:dyDescent="0.3">
      <c r="A1052" s="11">
        <v>0.25800000000000001</v>
      </c>
      <c r="B1052" s="2">
        <v>443</v>
      </c>
    </row>
    <row r="1053" spans="1:2" x14ac:dyDescent="0.3">
      <c r="A1053" s="11">
        <v>0.11199999999999999</v>
      </c>
      <c r="B1053" s="2">
        <v>584</v>
      </c>
    </row>
    <row r="1054" spans="1:2" x14ac:dyDescent="0.3">
      <c r="A1054" s="11">
        <v>0.30499999999999999</v>
      </c>
      <c r="B1054" s="2">
        <v>443</v>
      </c>
    </row>
    <row r="1055" spans="1:2" x14ac:dyDescent="0.3">
      <c r="A1055" s="11">
        <v>0.315</v>
      </c>
      <c r="B1055" s="2">
        <v>443</v>
      </c>
    </row>
    <row r="1056" spans="1:2" x14ac:dyDescent="0.3">
      <c r="A1056" s="11">
        <v>0.154</v>
      </c>
      <c r="B1056" s="2">
        <v>543</v>
      </c>
    </row>
    <row r="1057" spans="1:2" x14ac:dyDescent="0.3">
      <c r="A1057" s="11">
        <v>0.214</v>
      </c>
      <c r="B1057" s="2">
        <v>460</v>
      </c>
    </row>
    <row r="1058" spans="1:2" x14ac:dyDescent="0.3">
      <c r="A1058" s="11">
        <v>0.23399999999999999</v>
      </c>
      <c r="B1058" s="2">
        <v>443</v>
      </c>
    </row>
    <row r="1059" spans="1:2" x14ac:dyDescent="0.3">
      <c r="A1059" s="11">
        <v>0.34899999999999998</v>
      </c>
      <c r="B1059" s="2">
        <v>443</v>
      </c>
    </row>
    <row r="1060" spans="1:2" x14ac:dyDescent="0.3">
      <c r="A1060" s="11">
        <v>0.32299999999999995</v>
      </c>
      <c r="B1060" s="2">
        <v>474</v>
      </c>
    </row>
    <row r="1061" spans="1:2" x14ac:dyDescent="0.3">
      <c r="A1061" s="11">
        <v>0.28899999999999998</v>
      </c>
      <c r="B1061" s="2">
        <v>448</v>
      </c>
    </row>
    <row r="1062" spans="1:2" x14ac:dyDescent="0.3">
      <c r="A1062" s="11">
        <v>0.23199999999999998</v>
      </c>
      <c r="B1062" s="2">
        <v>443</v>
      </c>
    </row>
    <row r="1063" spans="1:2" x14ac:dyDescent="0.3">
      <c r="A1063" s="11">
        <v>0.19699999999999998</v>
      </c>
      <c r="B1063" s="2">
        <v>443</v>
      </c>
    </row>
    <row r="1064" spans="1:2" x14ac:dyDescent="0.3">
      <c r="A1064" s="11">
        <v>0.122</v>
      </c>
      <c r="B1064" s="2">
        <v>443</v>
      </c>
    </row>
    <row r="1065" spans="1:2" x14ac:dyDescent="0.3">
      <c r="A1065" s="11">
        <v>0.153</v>
      </c>
      <c r="B1065" s="2">
        <v>447</v>
      </c>
    </row>
    <row r="1066" spans="1:2" x14ac:dyDescent="0.3">
      <c r="A1066" s="11">
        <v>0.14499999999999999</v>
      </c>
      <c r="B1066" s="2">
        <v>443</v>
      </c>
    </row>
    <row r="1067" spans="1:2" x14ac:dyDescent="0.3">
      <c r="A1067" s="11">
        <v>0.155</v>
      </c>
      <c r="B1067" s="2">
        <v>468</v>
      </c>
    </row>
    <row r="1068" spans="1:2" x14ac:dyDescent="0.3">
      <c r="A1068" s="11">
        <v>0.34499999999999997</v>
      </c>
      <c r="B1068" s="2">
        <v>443</v>
      </c>
    </row>
    <row r="1069" spans="1:2" x14ac:dyDescent="0.3">
      <c r="A1069" s="11">
        <v>0.14000000000000001</v>
      </c>
      <c r="B1069" s="2">
        <v>536</v>
      </c>
    </row>
    <row r="1070" spans="1:2" x14ac:dyDescent="0.3">
      <c r="A1070" s="11">
        <v>0.17699999999999999</v>
      </c>
      <c r="B1070" s="2">
        <v>479</v>
      </c>
    </row>
    <row r="1071" spans="1:2" x14ac:dyDescent="0.3">
      <c r="A1071" s="11">
        <v>0.29399999999999998</v>
      </c>
      <c r="B1071" s="2">
        <v>443</v>
      </c>
    </row>
    <row r="1072" spans="1:2" x14ac:dyDescent="0.3">
      <c r="A1072" s="11">
        <v>0.16800000000000001</v>
      </c>
      <c r="B1072" s="2">
        <v>451</v>
      </c>
    </row>
    <row r="1073" spans="1:2" x14ac:dyDescent="0.3">
      <c r="A1073" s="11">
        <v>0.11800000000000001</v>
      </c>
      <c r="B1073" s="2">
        <v>583</v>
      </c>
    </row>
    <row r="1074" spans="1:2" x14ac:dyDescent="0.3">
      <c r="A1074" s="11">
        <v>0.34399999999999997</v>
      </c>
      <c r="B1074" s="2">
        <v>443</v>
      </c>
    </row>
    <row r="1075" spans="1:2" x14ac:dyDescent="0.3">
      <c r="A1075" s="11">
        <v>0.157</v>
      </c>
      <c r="B1075" s="2">
        <v>450</v>
      </c>
    </row>
    <row r="1076" spans="1:2" x14ac:dyDescent="0.3">
      <c r="A1076" s="11">
        <v>0.114</v>
      </c>
      <c r="B1076" s="2">
        <v>476</v>
      </c>
    </row>
    <row r="1077" spans="1:2" x14ac:dyDescent="0.3">
      <c r="A1077" s="11">
        <v>0.26100000000000001</v>
      </c>
      <c r="B1077" s="2">
        <v>443</v>
      </c>
    </row>
    <row r="1078" spans="1:2" x14ac:dyDescent="0.3">
      <c r="A1078" s="11">
        <v>0.13800000000000001</v>
      </c>
      <c r="B1078" s="2">
        <v>465</v>
      </c>
    </row>
    <row r="1079" spans="1:2" x14ac:dyDescent="0.3">
      <c r="A1079" s="11">
        <v>0.22600000000000001</v>
      </c>
      <c r="B1079" s="2">
        <v>443</v>
      </c>
    </row>
    <row r="1080" spans="1:2" x14ac:dyDescent="0.3">
      <c r="A1080" s="11">
        <v>0.217</v>
      </c>
      <c r="B1080" s="2">
        <v>443</v>
      </c>
    </row>
    <row r="1081" spans="1:2" x14ac:dyDescent="0.3">
      <c r="A1081" s="11">
        <v>0.158</v>
      </c>
      <c r="B1081" s="2">
        <v>500</v>
      </c>
    </row>
    <row r="1082" spans="1:2" x14ac:dyDescent="0.3">
      <c r="A1082" s="11">
        <v>0.26500000000000001</v>
      </c>
      <c r="B1082" s="2">
        <v>473</v>
      </c>
    </row>
    <row r="1083" spans="1:2" x14ac:dyDescent="0.3">
      <c r="A1083" s="11">
        <v>0.188</v>
      </c>
      <c r="B1083" s="2">
        <v>443</v>
      </c>
    </row>
    <row r="1084" spans="1:2" x14ac:dyDescent="0.3">
      <c r="A1084" s="11">
        <v>0.105</v>
      </c>
      <c r="B1084" s="2">
        <v>500</v>
      </c>
    </row>
    <row r="1085" spans="1:2" x14ac:dyDescent="0.3">
      <c r="A1085" s="11">
        <v>0.17300000000000001</v>
      </c>
      <c r="B1085" s="2">
        <v>443</v>
      </c>
    </row>
    <row r="1086" spans="1:2" x14ac:dyDescent="0.3">
      <c r="A1086" s="11">
        <v>0.156</v>
      </c>
      <c r="B1086" s="2">
        <v>443</v>
      </c>
    </row>
    <row r="1087" spans="1:2" x14ac:dyDescent="0.3">
      <c r="A1087" s="11">
        <v>4.9000000000000002E-2</v>
      </c>
      <c r="B1087" s="2">
        <v>602</v>
      </c>
    </row>
    <row r="1088" spans="1:2" x14ac:dyDescent="0.3">
      <c r="A1088" s="11">
        <v>0.157</v>
      </c>
      <c r="B1088" s="2">
        <v>450</v>
      </c>
    </row>
    <row r="1089" spans="1:2" x14ac:dyDescent="0.3">
      <c r="A1089" s="11">
        <v>0.35499999999999998</v>
      </c>
      <c r="B1089" s="2">
        <v>443</v>
      </c>
    </row>
    <row r="1090" spans="1:2" x14ac:dyDescent="0.3">
      <c r="A1090" s="11">
        <v>0.124</v>
      </c>
      <c r="B1090" s="2">
        <v>584</v>
      </c>
    </row>
    <row r="1091" spans="1:2" x14ac:dyDescent="0.3">
      <c r="A1091" s="11">
        <v>0.24199999999999999</v>
      </c>
      <c r="B1091" s="2">
        <v>443</v>
      </c>
    </row>
    <row r="1092" spans="1:2" x14ac:dyDescent="0.3">
      <c r="A1092" s="11">
        <v>0.24</v>
      </c>
      <c r="B1092" s="2">
        <v>490</v>
      </c>
    </row>
    <row r="1093" spans="1:2" x14ac:dyDescent="0.3">
      <c r="A1093" s="11">
        <v>0.215</v>
      </c>
      <c r="B1093" s="2">
        <v>443</v>
      </c>
    </row>
    <row r="1094" spans="1:2" x14ac:dyDescent="0.3">
      <c r="A1094" s="11">
        <v>0.22500000000000001</v>
      </c>
      <c r="B1094" s="2">
        <v>409</v>
      </c>
    </row>
    <row r="1095" spans="1:2" x14ac:dyDescent="0.3">
      <c r="A1095" s="11">
        <v>0.22</v>
      </c>
      <c r="B1095" s="2">
        <v>478</v>
      </c>
    </row>
    <row r="1096" spans="1:2" x14ac:dyDescent="0.3">
      <c r="A1096" s="11">
        <v>0.21</v>
      </c>
      <c r="B1096" s="2">
        <v>464</v>
      </c>
    </row>
    <row r="1097" spans="1:2" x14ac:dyDescent="0.3">
      <c r="A1097" s="11">
        <v>0.23300000000000001</v>
      </c>
      <c r="B1097" s="2">
        <v>501</v>
      </c>
    </row>
    <row r="1098" spans="1:2" x14ac:dyDescent="0.3">
      <c r="A1098" s="11">
        <v>0.22600000000000001</v>
      </c>
      <c r="B1098" s="2">
        <v>509</v>
      </c>
    </row>
    <row r="1099" spans="1:2" x14ac:dyDescent="0.3">
      <c r="A1099" s="11">
        <v>8.5999999999999993E-2</v>
      </c>
      <c r="B1099" s="2">
        <v>617</v>
      </c>
    </row>
    <row r="1100" spans="1:2" x14ac:dyDescent="0.3">
      <c r="A1100" s="11">
        <v>9.4E-2</v>
      </c>
      <c r="B1100" s="2">
        <v>579</v>
      </c>
    </row>
    <row r="1101" spans="1:2" x14ac:dyDescent="0.3">
      <c r="A1101" s="11">
        <v>0.125</v>
      </c>
      <c r="B1101" s="2">
        <v>496</v>
      </c>
    </row>
    <row r="1102" spans="1:2" x14ac:dyDescent="0.3">
      <c r="A1102" s="11">
        <v>7.2999999999999995E-2</v>
      </c>
      <c r="B1102" s="2">
        <v>602</v>
      </c>
    </row>
    <row r="1103" spans="1:2" x14ac:dyDescent="0.3">
      <c r="A1103" s="11">
        <v>0.16399999999999998</v>
      </c>
      <c r="B1103" s="2">
        <v>492</v>
      </c>
    </row>
    <row r="1104" spans="1:2" x14ac:dyDescent="0.3">
      <c r="A1104" s="11">
        <v>0.17100000000000001</v>
      </c>
      <c r="B1104" s="2">
        <v>459</v>
      </c>
    </row>
    <row r="1105" spans="1:2" x14ac:dyDescent="0.3">
      <c r="A1105" s="11">
        <v>0.14599999999999999</v>
      </c>
      <c r="B1105" s="2">
        <v>563</v>
      </c>
    </row>
    <row r="1106" spans="1:2" x14ac:dyDescent="0.3">
      <c r="A1106" s="11">
        <v>0.11900000000000001</v>
      </c>
      <c r="B1106" s="2">
        <v>602</v>
      </c>
    </row>
    <row r="1107" spans="1:2" x14ac:dyDescent="0.3">
      <c r="A1107" s="11">
        <v>0.17300000000000001</v>
      </c>
      <c r="B1107" s="2">
        <v>473</v>
      </c>
    </row>
    <row r="1108" spans="1:2" x14ac:dyDescent="0.3">
      <c r="A1108" s="11">
        <v>0.154</v>
      </c>
      <c r="B1108" s="2">
        <v>603</v>
      </c>
    </row>
    <row r="1109" spans="1:2" x14ac:dyDescent="0.3">
      <c r="A1109" s="11">
        <v>0.14400000000000002</v>
      </c>
      <c r="B1109" s="2">
        <v>463</v>
      </c>
    </row>
    <row r="1110" spans="1:2" x14ac:dyDescent="0.3">
      <c r="A1110" s="11">
        <v>0.23800000000000002</v>
      </c>
      <c r="B1110" s="2">
        <v>443</v>
      </c>
    </row>
    <row r="1111" spans="1:2" x14ac:dyDescent="0.3">
      <c r="A1111" s="11">
        <v>0.16300000000000001</v>
      </c>
      <c r="B1111" s="2">
        <v>443</v>
      </c>
    </row>
    <row r="1112" spans="1:2" x14ac:dyDescent="0.3">
      <c r="A1112" s="11">
        <v>0.22600000000000001</v>
      </c>
      <c r="B1112" s="2">
        <v>443</v>
      </c>
    </row>
    <row r="1113" spans="1:2" x14ac:dyDescent="0.3">
      <c r="A1113" s="11">
        <v>0.30099999999999999</v>
      </c>
      <c r="B1113" s="2">
        <v>443</v>
      </c>
    </row>
    <row r="1114" spans="1:2" x14ac:dyDescent="0.3">
      <c r="A1114" s="11">
        <v>8.3000000000000004E-2</v>
      </c>
      <c r="B1114" s="2">
        <v>617</v>
      </c>
    </row>
    <row r="1115" spans="1:2" x14ac:dyDescent="0.3">
      <c r="A1115" s="11">
        <v>0.20300000000000001</v>
      </c>
      <c r="B1115" s="2">
        <v>463</v>
      </c>
    </row>
    <row r="1116" spans="1:2" x14ac:dyDescent="0.3">
      <c r="A1116" s="11">
        <v>0.21600000000000003</v>
      </c>
      <c r="B1116" s="2">
        <v>519</v>
      </c>
    </row>
    <row r="1117" spans="1:2" x14ac:dyDescent="0.3">
      <c r="A1117" s="11">
        <v>9.6000000000000002E-2</v>
      </c>
      <c r="B1117" s="2">
        <v>719</v>
      </c>
    </row>
    <row r="1118" spans="1:2" x14ac:dyDescent="0.3">
      <c r="A1118" s="11">
        <v>0.188</v>
      </c>
      <c r="B1118" s="2">
        <v>567</v>
      </c>
    </row>
    <row r="1119" spans="1:2" x14ac:dyDescent="0.3">
      <c r="A1119" s="11">
        <v>0.24399999999999999</v>
      </c>
      <c r="B1119" s="2">
        <v>429</v>
      </c>
    </row>
    <row r="1120" spans="1:2" x14ac:dyDescent="0.3">
      <c r="A1120" s="11">
        <v>0.14300000000000002</v>
      </c>
      <c r="B1120" s="2">
        <v>536</v>
      </c>
    </row>
    <row r="1121" spans="1:2" x14ac:dyDescent="0.3">
      <c r="A1121" s="11">
        <v>0.24399999999999999</v>
      </c>
      <c r="B1121" s="2">
        <v>536</v>
      </c>
    </row>
    <row r="1122" spans="1:2" x14ac:dyDescent="0.3">
      <c r="A1122" s="11">
        <v>0.16399999999999998</v>
      </c>
      <c r="B1122" s="2">
        <v>584</v>
      </c>
    </row>
    <row r="1123" spans="1:2" x14ac:dyDescent="0.3">
      <c r="A1123" s="11">
        <v>0.24100000000000002</v>
      </c>
      <c r="B1123" s="2">
        <v>584</v>
      </c>
    </row>
    <row r="1124" spans="1:2" x14ac:dyDescent="0.3">
      <c r="A1124" s="11">
        <v>0.18899999999999997</v>
      </c>
      <c r="B1124" s="2">
        <v>587</v>
      </c>
    </row>
    <row r="1125" spans="1:2" x14ac:dyDescent="0.3">
      <c r="A1125" s="11">
        <v>0.19500000000000001</v>
      </c>
      <c r="B1125" s="2">
        <v>536</v>
      </c>
    </row>
    <row r="1126" spans="1:2" x14ac:dyDescent="0.3">
      <c r="A1126" s="11">
        <v>0.13699999999999998</v>
      </c>
      <c r="B1126" s="2">
        <v>587</v>
      </c>
    </row>
    <row r="1127" spans="1:2" x14ac:dyDescent="0.3">
      <c r="A1127" s="11">
        <v>0.26400000000000001</v>
      </c>
      <c r="B1127" s="2">
        <v>481</v>
      </c>
    </row>
    <row r="1128" spans="1:2" x14ac:dyDescent="0.3">
      <c r="A1128" s="11">
        <v>0.32500000000000001</v>
      </c>
      <c r="B1128" s="2">
        <v>508</v>
      </c>
    </row>
    <row r="1129" spans="1:2" x14ac:dyDescent="0.3">
      <c r="A1129" s="11">
        <v>0.27500000000000002</v>
      </c>
      <c r="B1129" s="2">
        <v>500</v>
      </c>
    </row>
    <row r="1130" spans="1:2" x14ac:dyDescent="0.3">
      <c r="A1130" s="11">
        <v>0.18</v>
      </c>
      <c r="B1130" s="2">
        <v>584</v>
      </c>
    </row>
    <row r="1131" spans="1:2" x14ac:dyDescent="0.3">
      <c r="A1131" s="11">
        <v>0.17699999999999999</v>
      </c>
      <c r="B1131" s="2">
        <v>719</v>
      </c>
    </row>
    <row r="1132" spans="1:2" x14ac:dyDescent="0.3">
      <c r="A1132" s="11">
        <v>0.38400000000000001</v>
      </c>
      <c r="B1132" s="2">
        <v>484</v>
      </c>
    </row>
    <row r="1133" spans="1:2" x14ac:dyDescent="0.3">
      <c r="A1133" s="11">
        <v>0.187</v>
      </c>
      <c r="B1133" s="2">
        <v>719</v>
      </c>
    </row>
    <row r="1134" spans="1:2" x14ac:dyDescent="0.3">
      <c r="A1134" s="11">
        <v>0.28600000000000003</v>
      </c>
      <c r="B1134" s="2">
        <v>497</v>
      </c>
    </row>
    <row r="1135" spans="1:2" x14ac:dyDescent="0.3">
      <c r="A1135" s="11">
        <v>0.25800000000000001</v>
      </c>
      <c r="B1135" s="2">
        <v>481</v>
      </c>
    </row>
    <row r="1136" spans="1:2" x14ac:dyDescent="0.3">
      <c r="A1136" s="11">
        <v>0.18600000000000003</v>
      </c>
      <c r="B1136" s="2">
        <v>499</v>
      </c>
    </row>
    <row r="1137" spans="1:2" x14ac:dyDescent="0.3">
      <c r="A1137" s="11">
        <v>0.21899999999999997</v>
      </c>
      <c r="B1137" s="2">
        <v>591</v>
      </c>
    </row>
    <row r="1138" spans="1:2" x14ac:dyDescent="0.3">
      <c r="A1138" s="11">
        <v>0.187</v>
      </c>
      <c r="B1138" s="2">
        <v>560</v>
      </c>
    </row>
    <row r="1139" spans="1:2" x14ac:dyDescent="0.3">
      <c r="A1139" s="11">
        <v>0.192</v>
      </c>
      <c r="B1139" s="2">
        <v>536</v>
      </c>
    </row>
    <row r="1140" spans="1:2" x14ac:dyDescent="0.3">
      <c r="A1140" s="11">
        <v>0.14599999999999999</v>
      </c>
      <c r="B1140" s="2">
        <v>723</v>
      </c>
    </row>
    <row r="1141" spans="1:2" x14ac:dyDescent="0.3">
      <c r="A1141" s="11">
        <v>0.191</v>
      </c>
      <c r="B1141" s="2">
        <v>546</v>
      </c>
    </row>
    <row r="1142" spans="1:2" x14ac:dyDescent="0.3">
      <c r="A1142" s="11">
        <v>0.16600000000000001</v>
      </c>
      <c r="B1142" s="2">
        <v>614</v>
      </c>
    </row>
    <row r="1143" spans="1:2" x14ac:dyDescent="0.3">
      <c r="A1143" s="11">
        <v>0.17499999999999999</v>
      </c>
      <c r="B1143" s="2">
        <v>665</v>
      </c>
    </row>
    <row r="1144" spans="1:2" x14ac:dyDescent="0.3">
      <c r="A1144" s="11">
        <v>0.16899999999999998</v>
      </c>
      <c r="B1144" s="2">
        <v>481</v>
      </c>
    </row>
    <row r="1145" spans="1:2" x14ac:dyDescent="0.3">
      <c r="A1145" s="11">
        <v>0.29499999999999998</v>
      </c>
      <c r="B1145" s="2">
        <v>613</v>
      </c>
    </row>
    <row r="1146" spans="1:2" x14ac:dyDescent="0.3">
      <c r="A1146" s="11">
        <v>0.12</v>
      </c>
      <c r="B1146" s="2">
        <v>719</v>
      </c>
    </row>
    <row r="1147" spans="1:2" x14ac:dyDescent="0.3">
      <c r="A1147" s="11">
        <v>0.41100000000000003</v>
      </c>
      <c r="B1147" s="2">
        <v>481</v>
      </c>
    </row>
    <row r="1148" spans="1:2" x14ac:dyDescent="0.3">
      <c r="A1148" s="11">
        <v>0.31</v>
      </c>
      <c r="B1148" s="2">
        <v>536</v>
      </c>
    </row>
    <row r="1149" spans="1:2" x14ac:dyDescent="0.3">
      <c r="A1149" s="11">
        <v>0.19600000000000001</v>
      </c>
      <c r="B1149" s="2">
        <v>536</v>
      </c>
    </row>
    <row r="1150" spans="1:2" x14ac:dyDescent="0.3">
      <c r="A1150" s="11">
        <v>0.23499999999999999</v>
      </c>
      <c r="B1150" s="2">
        <v>723</v>
      </c>
    </row>
    <row r="1151" spans="1:2" x14ac:dyDescent="0.3">
      <c r="A1151" s="11">
        <v>0.23899999999999999</v>
      </c>
      <c r="B1151" s="2">
        <v>575</v>
      </c>
    </row>
    <row r="1152" spans="1:2" x14ac:dyDescent="0.3">
      <c r="A1152" s="11">
        <v>0.151</v>
      </c>
      <c r="B1152" s="2">
        <v>723</v>
      </c>
    </row>
    <row r="1153" spans="1:2" x14ac:dyDescent="0.3">
      <c r="A1153" s="11">
        <v>0.2</v>
      </c>
      <c r="B1153" s="2">
        <v>719</v>
      </c>
    </row>
    <row r="1154" spans="1:2" x14ac:dyDescent="0.3">
      <c r="A1154" s="11">
        <v>0.183</v>
      </c>
      <c r="B1154" s="2">
        <v>499</v>
      </c>
    </row>
    <row r="1155" spans="1:2" x14ac:dyDescent="0.3">
      <c r="A1155" s="11">
        <v>0.23899999999999999</v>
      </c>
      <c r="B1155" s="2">
        <v>551</v>
      </c>
    </row>
    <row r="1156" spans="1:2" x14ac:dyDescent="0.3">
      <c r="A1156" s="11">
        <v>0.251</v>
      </c>
      <c r="B1156" s="2">
        <v>481</v>
      </c>
    </row>
    <row r="1157" spans="1:2" x14ac:dyDescent="0.3">
      <c r="A1157" s="11">
        <v>0.184</v>
      </c>
      <c r="B1157" s="2">
        <v>498</v>
      </c>
    </row>
    <row r="1158" spans="1:2" x14ac:dyDescent="0.3">
      <c r="A1158" s="11">
        <v>0.192</v>
      </c>
      <c r="B1158" s="2">
        <v>723</v>
      </c>
    </row>
    <row r="1159" spans="1:2" x14ac:dyDescent="0.3">
      <c r="A1159" s="11">
        <v>0.111</v>
      </c>
      <c r="B1159" s="2">
        <v>723</v>
      </c>
    </row>
    <row r="1160" spans="1:2" x14ac:dyDescent="0.3">
      <c r="A1160" s="11">
        <v>0.19600000000000001</v>
      </c>
      <c r="B1160" s="2">
        <v>719</v>
      </c>
    </row>
    <row r="1161" spans="1:2" x14ac:dyDescent="0.3">
      <c r="A1161" s="11">
        <v>0.16600000000000001</v>
      </c>
      <c r="B1161" s="2">
        <v>503</v>
      </c>
    </row>
    <row r="1162" spans="1:2" x14ac:dyDescent="0.3">
      <c r="A1162" s="11">
        <v>0.16</v>
      </c>
      <c r="B1162" s="2">
        <v>723</v>
      </c>
    </row>
    <row r="1163" spans="1:2" x14ac:dyDescent="0.3">
      <c r="A1163" s="11">
        <v>0.22600000000000001</v>
      </c>
      <c r="B1163" s="2">
        <v>512</v>
      </c>
    </row>
    <row r="1164" spans="1:2" x14ac:dyDescent="0.3">
      <c r="A1164" s="11">
        <v>0.187</v>
      </c>
      <c r="B1164" s="2">
        <v>614</v>
      </c>
    </row>
    <row r="1165" spans="1:2" x14ac:dyDescent="0.3">
      <c r="A1165" s="11">
        <v>0.23800000000000002</v>
      </c>
      <c r="B1165" s="2">
        <v>597</v>
      </c>
    </row>
    <row r="1166" spans="1:2" x14ac:dyDescent="0.3">
      <c r="A1166" s="11">
        <v>0.115</v>
      </c>
      <c r="B1166" s="2">
        <v>723</v>
      </c>
    </row>
    <row r="1167" spans="1:2" x14ac:dyDescent="0.3">
      <c r="A1167" s="11">
        <v>0.217</v>
      </c>
      <c r="B1167" s="2">
        <v>641</v>
      </c>
    </row>
    <row r="1168" spans="1:2" x14ac:dyDescent="0.3">
      <c r="A1168" s="11">
        <v>0.28899999999999998</v>
      </c>
      <c r="B1168" s="2">
        <v>500</v>
      </c>
    </row>
    <row r="1169" spans="1:2" x14ac:dyDescent="0.3">
      <c r="A1169" s="11">
        <v>0.19</v>
      </c>
      <c r="B1169" s="2">
        <v>665</v>
      </c>
    </row>
    <row r="1170" spans="1:2" x14ac:dyDescent="0.3">
      <c r="A1170" s="11">
        <v>0.19399999999999998</v>
      </c>
      <c r="B1170" s="2">
        <v>575</v>
      </c>
    </row>
    <row r="1171" spans="1:2" x14ac:dyDescent="0.3">
      <c r="A1171" s="11">
        <v>0.17</v>
      </c>
      <c r="B1171" s="2">
        <v>515</v>
      </c>
    </row>
    <row r="1172" spans="1:2" x14ac:dyDescent="0.3">
      <c r="A1172" s="11">
        <v>0.153</v>
      </c>
      <c r="B1172" s="2">
        <v>637</v>
      </c>
    </row>
    <row r="1173" spans="1:2" x14ac:dyDescent="0.3">
      <c r="A1173" s="11">
        <v>0.249</v>
      </c>
      <c r="B1173" s="2">
        <v>536</v>
      </c>
    </row>
    <row r="1174" spans="1:2" x14ac:dyDescent="0.3">
      <c r="A1174" s="11">
        <v>0.29600000000000004</v>
      </c>
      <c r="B1174" s="2">
        <v>455</v>
      </c>
    </row>
    <row r="1175" spans="1:2" x14ac:dyDescent="0.3">
      <c r="A1175" s="11">
        <v>0.14400000000000002</v>
      </c>
      <c r="B1175" s="2">
        <v>719</v>
      </c>
    </row>
    <row r="1176" spans="1:2" x14ac:dyDescent="0.3">
      <c r="A1176" s="11">
        <v>0.21</v>
      </c>
      <c r="B1176" s="2">
        <v>481</v>
      </c>
    </row>
    <row r="1177" spans="1:2" x14ac:dyDescent="0.3">
      <c r="A1177" s="11">
        <v>0.221</v>
      </c>
      <c r="B1177" s="2">
        <v>719</v>
      </c>
    </row>
    <row r="1178" spans="1:2" x14ac:dyDescent="0.3">
      <c r="A1178" s="11">
        <v>0.23399999999999999</v>
      </c>
      <c r="B1178" s="2">
        <v>519</v>
      </c>
    </row>
    <row r="1179" spans="1:2" x14ac:dyDescent="0.3">
      <c r="A1179" s="11">
        <v>0.10400000000000001</v>
      </c>
      <c r="B1179" s="2">
        <v>659</v>
      </c>
    </row>
    <row r="1180" spans="1:2" x14ac:dyDescent="0.3">
      <c r="A1180" s="11">
        <v>0.155</v>
      </c>
      <c r="B1180" s="2">
        <v>563</v>
      </c>
    </row>
    <row r="1181" spans="1:2" x14ac:dyDescent="0.3">
      <c r="A1181" s="11">
        <v>7.8E-2</v>
      </c>
      <c r="B1181" s="3">
        <v>873</v>
      </c>
    </row>
    <row r="1182" spans="1:2" x14ac:dyDescent="0.3">
      <c r="A1182" s="11">
        <v>0.126</v>
      </c>
      <c r="B1182" s="2">
        <v>608</v>
      </c>
    </row>
    <row r="1183" spans="1:2" x14ac:dyDescent="0.3">
      <c r="A1183" s="11">
        <v>0.106</v>
      </c>
      <c r="B1183" s="2">
        <v>744</v>
      </c>
    </row>
    <row r="1184" spans="1:2" x14ac:dyDescent="0.3">
      <c r="A1184" s="11">
        <v>0.115</v>
      </c>
      <c r="B1184" s="2">
        <v>684</v>
      </c>
    </row>
    <row r="1185" spans="1:2" x14ac:dyDescent="0.3">
      <c r="A1185" s="11">
        <v>0.109</v>
      </c>
      <c r="B1185" s="2">
        <v>731</v>
      </c>
    </row>
    <row r="1186" spans="1:2" x14ac:dyDescent="0.3">
      <c r="A1186" s="11">
        <v>0.11</v>
      </c>
      <c r="B1186" s="2">
        <v>772</v>
      </c>
    </row>
    <row r="1187" spans="1:2" x14ac:dyDescent="0.3">
      <c r="A1187" s="11">
        <v>0.13</v>
      </c>
      <c r="B1187" s="2">
        <v>680</v>
      </c>
    </row>
    <row r="1188" spans="1:2" x14ac:dyDescent="0.3">
      <c r="A1188" s="11">
        <v>0.124</v>
      </c>
      <c r="B1188" s="3">
        <v>741</v>
      </c>
    </row>
    <row r="1189" spans="1:2" x14ac:dyDescent="0.3">
      <c r="A1189" s="11">
        <v>0.16500000000000001</v>
      </c>
      <c r="B1189" s="2">
        <v>586</v>
      </c>
    </row>
    <row r="1190" spans="1:2" x14ac:dyDescent="0.3">
      <c r="A1190" s="11">
        <v>8.5999999999999993E-2</v>
      </c>
      <c r="B1190" s="2">
        <v>719</v>
      </c>
    </row>
    <row r="1191" spans="1:2" x14ac:dyDescent="0.3">
      <c r="A1191" s="11">
        <v>0.183</v>
      </c>
      <c r="B1191" s="2">
        <v>580</v>
      </c>
    </row>
    <row r="1192" spans="1:2" x14ac:dyDescent="0.3">
      <c r="A1192" s="11">
        <v>0.13699999999999998</v>
      </c>
      <c r="B1192" s="2">
        <v>728</v>
      </c>
    </row>
    <row r="1193" spans="1:2" x14ac:dyDescent="0.3">
      <c r="A1193" s="11">
        <v>0.19600000000000001</v>
      </c>
      <c r="B1193" s="2">
        <v>632</v>
      </c>
    </row>
    <row r="1194" spans="1:2" x14ac:dyDescent="0.3">
      <c r="A1194" s="11">
        <v>7.9000000000000001E-2</v>
      </c>
      <c r="B1194" s="3">
        <v>939</v>
      </c>
    </row>
    <row r="1195" spans="1:2" x14ac:dyDescent="0.3">
      <c r="A1195" s="11">
        <v>0.16</v>
      </c>
      <c r="B1195" s="2">
        <v>513</v>
      </c>
    </row>
    <row r="1196" spans="1:2" x14ac:dyDescent="0.3">
      <c r="A1196" s="11">
        <v>5.7999999999999996E-2</v>
      </c>
      <c r="B1196" s="2">
        <v>862</v>
      </c>
    </row>
    <row r="1197" spans="1:2" x14ac:dyDescent="0.3">
      <c r="A1197" s="11">
        <v>8.900000000000001E-2</v>
      </c>
      <c r="B1197" s="2">
        <v>862</v>
      </c>
    </row>
    <row r="1198" spans="1:2" x14ac:dyDescent="0.3">
      <c r="A1198" s="11">
        <v>5.7000000000000002E-2</v>
      </c>
      <c r="B1198" s="2">
        <v>1415</v>
      </c>
    </row>
    <row r="1199" spans="1:2" x14ac:dyDescent="0.3">
      <c r="A1199" s="11">
        <v>0.121</v>
      </c>
      <c r="B1199" s="2">
        <v>725</v>
      </c>
    </row>
    <row r="1200" spans="1:2" x14ac:dyDescent="0.3">
      <c r="A1200" s="11">
        <v>5.0999999999999997E-2</v>
      </c>
      <c r="B1200" s="2">
        <v>862</v>
      </c>
    </row>
    <row r="1201" spans="1:2" x14ac:dyDescent="0.3">
      <c r="A1201" s="11">
        <v>0.10300000000000001</v>
      </c>
      <c r="B1201" s="2">
        <v>840</v>
      </c>
    </row>
    <row r="1202" spans="1:2" x14ac:dyDescent="0.3">
      <c r="A1202" s="11">
        <v>6.4000000000000001E-2</v>
      </c>
      <c r="B1202" s="2">
        <v>1415</v>
      </c>
    </row>
    <row r="1203" spans="1:2" x14ac:dyDescent="0.3">
      <c r="A1203" s="11">
        <v>0.16399999999999998</v>
      </c>
      <c r="B1203" s="2">
        <v>754</v>
      </c>
    </row>
    <row r="1204" spans="1:2" x14ac:dyDescent="0.3">
      <c r="A1204" s="11">
        <v>5.7000000000000002E-2</v>
      </c>
      <c r="B1204" s="2">
        <v>1415</v>
      </c>
    </row>
    <row r="1205" spans="1:2" x14ac:dyDescent="0.3">
      <c r="A1205" s="11">
        <v>0.128</v>
      </c>
      <c r="B1205" s="2">
        <v>471</v>
      </c>
    </row>
    <row r="1206" spans="1:2" x14ac:dyDescent="0.3">
      <c r="A1206" s="11">
        <v>6.7000000000000004E-2</v>
      </c>
      <c r="B1206" s="2">
        <v>862</v>
      </c>
    </row>
    <row r="1207" spans="1:2" x14ac:dyDescent="0.3">
      <c r="A1207" s="11">
        <v>0.05</v>
      </c>
      <c r="B1207" s="2">
        <v>862</v>
      </c>
    </row>
    <row r="1208" spans="1:2" x14ac:dyDescent="0.3">
      <c r="A1208" s="11">
        <v>0.124</v>
      </c>
      <c r="B1208" s="2">
        <v>790</v>
      </c>
    </row>
    <row r="1209" spans="1:2" x14ac:dyDescent="0.3">
      <c r="A1209" s="11">
        <v>7.2999999999999995E-2</v>
      </c>
      <c r="B1209" s="2">
        <v>1415</v>
      </c>
    </row>
    <row r="1210" spans="1:2" x14ac:dyDescent="0.3">
      <c r="A1210" s="11">
        <v>8.6999999999999994E-2</v>
      </c>
      <c r="B1210" s="2">
        <v>1415</v>
      </c>
    </row>
    <row r="1211" spans="1:2" x14ac:dyDescent="0.3">
      <c r="A1211" s="11">
        <v>0.06</v>
      </c>
      <c r="B1211" s="2">
        <v>862</v>
      </c>
    </row>
    <row r="1212" spans="1:2" x14ac:dyDescent="0.3">
      <c r="A1212" s="11">
        <v>7.6999999999999999E-2</v>
      </c>
      <c r="B1212" s="2">
        <v>874</v>
      </c>
    </row>
    <row r="1213" spans="1:2" x14ac:dyDescent="0.3">
      <c r="A1213" s="11">
        <v>0.23600000000000002</v>
      </c>
      <c r="B1213" s="2">
        <v>552</v>
      </c>
    </row>
    <row r="1214" spans="1:2" x14ac:dyDescent="0.3">
      <c r="A1214" s="11">
        <v>8.6999999999999994E-2</v>
      </c>
      <c r="B1214" s="2">
        <v>837</v>
      </c>
    </row>
    <row r="1215" spans="1:2" x14ac:dyDescent="0.3">
      <c r="A1215" s="11">
        <v>0.12300000000000001</v>
      </c>
      <c r="B1215" s="2">
        <v>621</v>
      </c>
    </row>
    <row r="1216" spans="1:2" x14ac:dyDescent="0.3">
      <c r="A1216" s="11">
        <v>0.16</v>
      </c>
      <c r="B1216" s="2">
        <v>715</v>
      </c>
    </row>
    <row r="1217" spans="1:2" x14ac:dyDescent="0.3">
      <c r="A1217" s="11">
        <v>9.9000000000000005E-2</v>
      </c>
      <c r="B1217" s="2">
        <v>725</v>
      </c>
    </row>
    <row r="1218" spans="1:2" x14ac:dyDescent="0.3">
      <c r="A1218" s="11">
        <v>6.5000000000000002E-2</v>
      </c>
      <c r="B1218" s="2">
        <v>979</v>
      </c>
    </row>
    <row r="1219" spans="1:2" x14ac:dyDescent="0.3">
      <c r="A1219" s="11">
        <v>0.11199999999999999</v>
      </c>
      <c r="B1219" s="3">
        <v>849</v>
      </c>
    </row>
    <row r="1220" spans="1:2" x14ac:dyDescent="0.3">
      <c r="A1220" s="11">
        <v>0.113</v>
      </c>
      <c r="B1220" s="3">
        <v>891</v>
      </c>
    </row>
    <row r="1221" spans="1:2" x14ac:dyDescent="0.3">
      <c r="A1221" s="11">
        <v>7.2999999999999995E-2</v>
      </c>
      <c r="B1221" s="2">
        <v>1096</v>
      </c>
    </row>
    <row r="1222" spans="1:2" x14ac:dyDescent="0.3">
      <c r="A1222" s="11">
        <v>8.8000000000000009E-2</v>
      </c>
      <c r="B1222" s="3">
        <v>1140</v>
      </c>
    </row>
    <row r="1223" spans="1:2" x14ac:dyDescent="0.3">
      <c r="A1223" s="11">
        <v>9.3000000000000013E-2</v>
      </c>
      <c r="B1223" s="2">
        <v>870</v>
      </c>
    </row>
    <row r="1224" spans="1:2" x14ac:dyDescent="0.3">
      <c r="A1224" s="11">
        <v>0.13800000000000001</v>
      </c>
      <c r="B1224" s="2">
        <v>702</v>
      </c>
    </row>
    <row r="1225" spans="1:2" x14ac:dyDescent="0.3">
      <c r="A1225" s="11">
        <v>0.111</v>
      </c>
      <c r="B1225" s="2">
        <v>702</v>
      </c>
    </row>
    <row r="1226" spans="1:2" x14ac:dyDescent="0.3">
      <c r="A1226" s="11">
        <v>6.9000000000000006E-2</v>
      </c>
      <c r="B1226" s="3">
        <v>1258</v>
      </c>
    </row>
    <row r="1227" spans="1:2" x14ac:dyDescent="0.3">
      <c r="A1227" s="11">
        <v>5.5E-2</v>
      </c>
      <c r="B1227" s="2">
        <v>1223</v>
      </c>
    </row>
    <row r="1228" spans="1:2" x14ac:dyDescent="0.3">
      <c r="A1228" s="11">
        <v>5.7999999999999996E-2</v>
      </c>
      <c r="B1228" s="3">
        <v>1298</v>
      </c>
    </row>
    <row r="1229" spans="1:2" x14ac:dyDescent="0.3">
      <c r="A1229" s="11">
        <v>7.400000000000001E-2</v>
      </c>
      <c r="B1229" s="3">
        <v>1311</v>
      </c>
    </row>
    <row r="1230" spans="1:2" x14ac:dyDescent="0.3">
      <c r="A1230" s="11">
        <v>0.16699999999999998</v>
      </c>
      <c r="B1230" s="2">
        <v>1608</v>
      </c>
    </row>
    <row r="1231" spans="1:2" x14ac:dyDescent="0.3">
      <c r="A1231" s="11">
        <v>9.4E-2</v>
      </c>
      <c r="B1231" s="3">
        <v>838</v>
      </c>
    </row>
    <row r="1232" spans="1:2" x14ac:dyDescent="0.3">
      <c r="A1232" s="11">
        <v>0.18</v>
      </c>
      <c r="B1232" s="2">
        <v>584</v>
      </c>
    </row>
    <row r="1233" spans="1:2" x14ac:dyDescent="0.3">
      <c r="A1233" s="11">
        <v>0.126</v>
      </c>
      <c r="B1233" s="2">
        <v>489</v>
      </c>
    </row>
    <row r="1234" spans="1:2" x14ac:dyDescent="0.3">
      <c r="A1234" s="11">
        <v>0.10800000000000001</v>
      </c>
      <c r="B1234" s="2">
        <v>643</v>
      </c>
    </row>
    <row r="1235" spans="1:2" x14ac:dyDescent="0.3">
      <c r="A1235" s="11">
        <v>0.13900000000000001</v>
      </c>
      <c r="B1235" s="2">
        <v>570</v>
      </c>
    </row>
    <row r="1236" spans="1:2" x14ac:dyDescent="0.3">
      <c r="A1236" s="11">
        <v>9.6000000000000002E-2</v>
      </c>
      <c r="B1236" s="2">
        <v>450</v>
      </c>
    </row>
    <row r="1237" spans="1:2" x14ac:dyDescent="0.3">
      <c r="A1237" s="11">
        <v>0.17199999999999999</v>
      </c>
      <c r="B1237" s="2">
        <v>489</v>
      </c>
    </row>
    <row r="1238" spans="1:2" x14ac:dyDescent="0.3">
      <c r="A1238" s="11">
        <v>0.13699999999999998</v>
      </c>
      <c r="B1238" s="2">
        <v>489</v>
      </c>
    </row>
    <row r="1239" spans="1:2" x14ac:dyDescent="0.3">
      <c r="A1239" s="11">
        <v>7.8E-2</v>
      </c>
      <c r="B1239" s="2">
        <v>634</v>
      </c>
    </row>
    <row r="1240" spans="1:2" x14ac:dyDescent="0.3">
      <c r="A1240" s="11">
        <v>0.13400000000000001</v>
      </c>
      <c r="B1240" s="2">
        <v>495</v>
      </c>
    </row>
    <row r="1241" spans="1:2" x14ac:dyDescent="0.3">
      <c r="A1241" s="11">
        <v>9.6000000000000002E-2</v>
      </c>
      <c r="B1241" s="2">
        <v>559</v>
      </c>
    </row>
    <row r="1242" spans="1:2" x14ac:dyDescent="0.3">
      <c r="A1242" s="11">
        <v>0.159</v>
      </c>
      <c r="B1242" s="2">
        <v>530</v>
      </c>
    </row>
    <row r="1243" spans="1:2" x14ac:dyDescent="0.3">
      <c r="A1243" s="11">
        <v>0.13200000000000001</v>
      </c>
      <c r="B1243" s="2">
        <v>557</v>
      </c>
    </row>
    <row r="1244" spans="1:2" x14ac:dyDescent="0.3">
      <c r="A1244" s="11">
        <v>0.13900000000000001</v>
      </c>
      <c r="B1244" s="2">
        <v>486</v>
      </c>
    </row>
    <row r="1245" spans="1:2" x14ac:dyDescent="0.3">
      <c r="A1245" s="11">
        <v>0.14800000000000002</v>
      </c>
      <c r="B1245" s="2">
        <v>515</v>
      </c>
    </row>
    <row r="1246" spans="1:2" x14ac:dyDescent="0.3">
      <c r="A1246" s="11">
        <v>9.6999999999999989E-2</v>
      </c>
      <c r="B1246" s="2">
        <v>538</v>
      </c>
    </row>
    <row r="1247" spans="1:2" x14ac:dyDescent="0.3">
      <c r="A1247" s="11">
        <v>0.14899999999999999</v>
      </c>
      <c r="B1247" s="2">
        <v>489</v>
      </c>
    </row>
    <row r="1248" spans="1:2" x14ac:dyDescent="0.3">
      <c r="A1248" s="11">
        <v>0.183</v>
      </c>
      <c r="B1248" s="2">
        <v>477</v>
      </c>
    </row>
    <row r="1249" spans="1:2" x14ac:dyDescent="0.3">
      <c r="A1249" s="11">
        <v>0.19600000000000001</v>
      </c>
      <c r="B1249" s="2">
        <v>489</v>
      </c>
    </row>
    <row r="1250" spans="1:2" x14ac:dyDescent="0.3">
      <c r="A1250" s="11">
        <v>7.8E-2</v>
      </c>
      <c r="B1250" s="2">
        <v>660</v>
      </c>
    </row>
    <row r="1251" spans="1:2" x14ac:dyDescent="0.3">
      <c r="A1251" s="11">
        <v>0.14000000000000001</v>
      </c>
      <c r="B1251" s="2">
        <v>522</v>
      </c>
    </row>
    <row r="1252" spans="1:2" x14ac:dyDescent="0.3">
      <c r="A1252" s="11">
        <v>0.13800000000000001</v>
      </c>
      <c r="B1252" s="2">
        <v>475</v>
      </c>
    </row>
    <row r="1253" spans="1:2" x14ac:dyDescent="0.3">
      <c r="A1253" s="11">
        <v>9.9000000000000005E-2</v>
      </c>
      <c r="B1253" s="2">
        <v>532</v>
      </c>
    </row>
    <row r="1254" spans="1:2" x14ac:dyDescent="0.3">
      <c r="A1254" s="11">
        <v>7.4999999999999997E-2</v>
      </c>
      <c r="B1254" s="2">
        <v>660</v>
      </c>
    </row>
    <row r="1255" spans="1:2" x14ac:dyDescent="0.3">
      <c r="A1255" s="11">
        <v>9.1999999999999998E-2</v>
      </c>
      <c r="B1255" s="2">
        <v>536</v>
      </c>
    </row>
    <row r="1256" spans="1:2" x14ac:dyDescent="0.3">
      <c r="A1256" s="11">
        <v>0.16600000000000001</v>
      </c>
      <c r="B1256" s="2">
        <v>484</v>
      </c>
    </row>
    <row r="1257" spans="1:2" x14ac:dyDescent="0.3">
      <c r="A1257" s="11">
        <v>0.13500000000000001</v>
      </c>
      <c r="B1257" s="2">
        <v>489</v>
      </c>
    </row>
    <row r="1258" spans="1:2" x14ac:dyDescent="0.3">
      <c r="A1258" s="11">
        <v>0.17100000000000001</v>
      </c>
      <c r="B1258" s="2">
        <v>525</v>
      </c>
    </row>
    <row r="1259" spans="1:2" x14ac:dyDescent="0.3">
      <c r="A1259" s="11">
        <v>7.2000000000000008E-2</v>
      </c>
      <c r="B1259" s="2">
        <v>623</v>
      </c>
    </row>
    <row r="1260" spans="1:2" x14ac:dyDescent="0.3">
      <c r="A1260" s="11">
        <v>0.14300000000000002</v>
      </c>
      <c r="B1260" s="2">
        <v>450</v>
      </c>
    </row>
    <row r="1261" spans="1:2" x14ac:dyDescent="0.3">
      <c r="A1261" s="11">
        <v>0.153</v>
      </c>
      <c r="B1261" s="2">
        <v>522</v>
      </c>
    </row>
    <row r="1262" spans="1:2" x14ac:dyDescent="0.3">
      <c r="A1262" s="11">
        <v>0.14699999999999999</v>
      </c>
      <c r="B1262" s="2">
        <v>479</v>
      </c>
    </row>
    <row r="1263" spans="1:2" x14ac:dyDescent="0.3">
      <c r="A1263" s="11">
        <v>0.13699999999999998</v>
      </c>
      <c r="B1263" s="2">
        <v>553</v>
      </c>
    </row>
    <row r="1264" spans="1:2" x14ac:dyDescent="0.3">
      <c r="A1264" s="11">
        <v>0.17300000000000001</v>
      </c>
      <c r="B1264" s="2">
        <v>660</v>
      </c>
    </row>
    <row r="1265" spans="1:2" x14ac:dyDescent="0.3">
      <c r="A1265" s="11">
        <v>0.115</v>
      </c>
      <c r="B1265" s="2">
        <v>577</v>
      </c>
    </row>
    <row r="1266" spans="1:2" x14ac:dyDescent="0.3">
      <c r="A1266" s="11">
        <v>0.14199999999999999</v>
      </c>
      <c r="B1266" s="2">
        <v>450</v>
      </c>
    </row>
    <row r="1267" spans="1:2" x14ac:dyDescent="0.3">
      <c r="A1267" s="11">
        <v>0.13699999999999998</v>
      </c>
      <c r="B1267" s="2">
        <v>489</v>
      </c>
    </row>
    <row r="1268" spans="1:2" x14ac:dyDescent="0.3">
      <c r="A1268" s="11">
        <v>0.22899999999999998</v>
      </c>
      <c r="B1268" s="2">
        <v>536</v>
      </c>
    </row>
    <row r="1269" spans="1:2" x14ac:dyDescent="0.3">
      <c r="A1269" s="11">
        <v>0.13699999999999998</v>
      </c>
      <c r="B1269" s="2">
        <v>614</v>
      </c>
    </row>
    <row r="1270" spans="1:2" x14ac:dyDescent="0.3">
      <c r="A1270" s="11">
        <v>0.13300000000000001</v>
      </c>
      <c r="B1270" s="2">
        <v>539</v>
      </c>
    </row>
    <row r="1271" spans="1:2" x14ac:dyDescent="0.3">
      <c r="A1271" s="11">
        <v>0.13900000000000001</v>
      </c>
      <c r="B1271" s="2">
        <v>466</v>
      </c>
    </row>
    <row r="1272" spans="1:2" x14ac:dyDescent="0.3">
      <c r="A1272" s="11">
        <v>0.11199999999999999</v>
      </c>
      <c r="B1272" s="2">
        <v>620</v>
      </c>
    </row>
    <row r="1273" spans="1:2" x14ac:dyDescent="0.3">
      <c r="A1273" s="11">
        <v>0.10300000000000001</v>
      </c>
      <c r="B1273" s="2">
        <v>489</v>
      </c>
    </row>
    <row r="1274" spans="1:2" x14ac:dyDescent="0.3">
      <c r="A1274" s="11">
        <v>0.20199999999999999</v>
      </c>
      <c r="B1274" s="2">
        <v>489</v>
      </c>
    </row>
    <row r="1275" spans="1:2" x14ac:dyDescent="0.3">
      <c r="A1275" s="11">
        <v>0.10099999999999999</v>
      </c>
      <c r="B1275" s="2">
        <v>621</v>
      </c>
    </row>
    <row r="1276" spans="1:2" x14ac:dyDescent="0.3">
      <c r="A1276" s="11">
        <v>7.0999999999999994E-2</v>
      </c>
      <c r="B1276" s="2">
        <v>649</v>
      </c>
    </row>
    <row r="1277" spans="1:2" x14ac:dyDescent="0.3">
      <c r="A1277" s="11">
        <v>0.11800000000000001</v>
      </c>
      <c r="B1277" s="2">
        <v>504</v>
      </c>
    </row>
    <row r="1278" spans="1:2" x14ac:dyDescent="0.3">
      <c r="A1278" s="11">
        <v>4.4000000000000004E-2</v>
      </c>
      <c r="B1278" s="2">
        <v>647</v>
      </c>
    </row>
    <row r="1279" spans="1:2" x14ac:dyDescent="0.3">
      <c r="A1279" s="11">
        <v>0.192</v>
      </c>
      <c r="B1279" s="2">
        <v>489</v>
      </c>
    </row>
    <row r="1280" spans="1:2" x14ac:dyDescent="0.3">
      <c r="A1280" s="11">
        <v>0.14099999999999999</v>
      </c>
      <c r="B1280" s="2">
        <v>489</v>
      </c>
    </row>
    <row r="1281" spans="1:2" x14ac:dyDescent="0.3">
      <c r="A1281" s="11">
        <v>8.5999999999999993E-2</v>
      </c>
      <c r="B1281" s="2">
        <v>621</v>
      </c>
    </row>
    <row r="1282" spans="1:2" x14ac:dyDescent="0.3">
      <c r="A1282" s="11">
        <v>0.12300000000000001</v>
      </c>
      <c r="B1282" s="2">
        <v>489</v>
      </c>
    </row>
    <row r="1283" spans="1:2" x14ac:dyDescent="0.3">
      <c r="A1283" s="11">
        <v>0.11800000000000001</v>
      </c>
      <c r="B1283" s="2">
        <v>479</v>
      </c>
    </row>
    <row r="1284" spans="1:2" x14ac:dyDescent="0.3">
      <c r="A1284" s="11">
        <v>0.13900000000000001</v>
      </c>
      <c r="B1284" s="2">
        <v>499</v>
      </c>
    </row>
    <row r="1285" spans="1:2" x14ac:dyDescent="0.3">
      <c r="A1285" s="11">
        <v>0.19899999999999998</v>
      </c>
      <c r="B1285" s="2">
        <v>589</v>
      </c>
    </row>
    <row r="1286" spans="1:2" x14ac:dyDescent="0.3">
      <c r="A1286" s="11">
        <v>0.13500000000000001</v>
      </c>
      <c r="B1286" s="2">
        <v>489</v>
      </c>
    </row>
    <row r="1287" spans="1:2" x14ac:dyDescent="0.3">
      <c r="A1287" s="11">
        <v>9.6999999999999989E-2</v>
      </c>
      <c r="B1287" s="2">
        <v>527</v>
      </c>
    </row>
    <row r="1288" spans="1:2" x14ac:dyDescent="0.3">
      <c r="A1288" s="11">
        <v>0.109</v>
      </c>
      <c r="B1288" s="2">
        <v>516</v>
      </c>
    </row>
    <row r="1289" spans="1:2" x14ac:dyDescent="0.3">
      <c r="A1289" s="11">
        <v>0.10199999999999999</v>
      </c>
      <c r="B1289" s="2">
        <v>649</v>
      </c>
    </row>
    <row r="1290" spans="1:2" x14ac:dyDescent="0.3">
      <c r="A1290" s="11">
        <v>0.124</v>
      </c>
      <c r="B1290" s="2">
        <v>592</v>
      </c>
    </row>
    <row r="1291" spans="1:2" x14ac:dyDescent="0.3">
      <c r="A1291" s="11">
        <v>0.14400000000000002</v>
      </c>
      <c r="B1291" s="2">
        <v>489</v>
      </c>
    </row>
    <row r="1292" spans="1:2" x14ac:dyDescent="0.3">
      <c r="A1292" s="11">
        <v>0.13500000000000001</v>
      </c>
      <c r="B1292" s="2">
        <v>602</v>
      </c>
    </row>
    <row r="1293" spans="1:2" x14ac:dyDescent="0.3">
      <c r="A1293" s="11">
        <v>0.157</v>
      </c>
      <c r="B1293" s="2">
        <v>531</v>
      </c>
    </row>
    <row r="1294" spans="1:2" x14ac:dyDescent="0.3">
      <c r="A1294" s="11">
        <v>7.8E-2</v>
      </c>
      <c r="B1294" s="2">
        <v>621</v>
      </c>
    </row>
    <row r="1295" spans="1:2" x14ac:dyDescent="0.3">
      <c r="A1295" s="11">
        <v>0.14800000000000002</v>
      </c>
      <c r="B1295" s="2">
        <v>489</v>
      </c>
    </row>
    <row r="1296" spans="1:2" x14ac:dyDescent="0.3">
      <c r="A1296" s="11">
        <v>0.182</v>
      </c>
      <c r="B1296" s="2">
        <v>489</v>
      </c>
    </row>
    <row r="1297" spans="1:2" x14ac:dyDescent="0.3">
      <c r="A1297" s="11">
        <v>0.13300000000000001</v>
      </c>
      <c r="B1297" s="2">
        <v>489</v>
      </c>
    </row>
    <row r="1298" spans="1:2" x14ac:dyDescent="0.3">
      <c r="A1298" s="11">
        <v>0.14599999999999999</v>
      </c>
      <c r="B1298" s="2">
        <v>489</v>
      </c>
    </row>
    <row r="1299" spans="1:2" x14ac:dyDescent="0.3">
      <c r="A1299" s="11">
        <v>0.154</v>
      </c>
      <c r="B1299" s="2">
        <v>489</v>
      </c>
    </row>
    <row r="1300" spans="1:2" x14ac:dyDescent="0.3">
      <c r="A1300" s="11">
        <v>0.1</v>
      </c>
      <c r="B1300" s="2">
        <v>535</v>
      </c>
    </row>
    <row r="1301" spans="1:2" x14ac:dyDescent="0.3">
      <c r="A1301" s="11">
        <v>7.8E-2</v>
      </c>
      <c r="B1301" s="2">
        <v>744</v>
      </c>
    </row>
    <row r="1302" spans="1:2" x14ac:dyDescent="0.3">
      <c r="A1302" s="11">
        <v>0.10800000000000001</v>
      </c>
      <c r="B1302" s="2">
        <v>489</v>
      </c>
    </row>
    <row r="1303" spans="1:2" x14ac:dyDescent="0.3">
      <c r="A1303" s="11">
        <v>0.153</v>
      </c>
      <c r="B1303" s="2">
        <v>545</v>
      </c>
    </row>
    <row r="1304" spans="1:2" x14ac:dyDescent="0.3">
      <c r="A1304" s="11">
        <v>0.18600000000000003</v>
      </c>
      <c r="B1304" s="2">
        <v>513</v>
      </c>
    </row>
    <row r="1305" spans="1:2" x14ac:dyDescent="0.3">
      <c r="A1305" s="11">
        <v>0.10400000000000001</v>
      </c>
      <c r="B1305" s="2">
        <v>621</v>
      </c>
    </row>
    <row r="1306" spans="1:2" x14ac:dyDescent="0.3">
      <c r="A1306" s="11">
        <v>0.129</v>
      </c>
      <c r="B1306" s="2">
        <v>523</v>
      </c>
    </row>
    <row r="1307" spans="1:2" x14ac:dyDescent="0.3">
      <c r="A1307" s="11">
        <v>0.13600000000000001</v>
      </c>
      <c r="B1307" s="2">
        <v>514</v>
      </c>
    </row>
    <row r="1308" spans="1:2" x14ac:dyDescent="0.3">
      <c r="A1308" s="11">
        <v>0.14300000000000002</v>
      </c>
      <c r="B1308" s="2">
        <v>489</v>
      </c>
    </row>
    <row r="1309" spans="1:2" x14ac:dyDescent="0.3">
      <c r="A1309" s="11">
        <v>0.109</v>
      </c>
      <c r="B1309" s="2">
        <v>538</v>
      </c>
    </row>
    <row r="1310" spans="1:2" x14ac:dyDescent="0.3">
      <c r="A1310" s="11">
        <v>0.11599999999999999</v>
      </c>
      <c r="B1310" s="2">
        <v>450</v>
      </c>
    </row>
    <row r="1311" spans="1:2" x14ac:dyDescent="0.3">
      <c r="A1311" s="11">
        <v>0.13</v>
      </c>
      <c r="B1311" s="2">
        <v>539</v>
      </c>
    </row>
    <row r="1312" spans="1:2" x14ac:dyDescent="0.3">
      <c r="A1312" s="11">
        <v>0.13</v>
      </c>
      <c r="B1312" s="2">
        <v>900</v>
      </c>
    </row>
    <row r="1313" spans="1:2" x14ac:dyDescent="0.3">
      <c r="A1313" s="11">
        <v>0.19800000000000001</v>
      </c>
      <c r="B1313" s="2">
        <v>621</v>
      </c>
    </row>
    <row r="1314" spans="1:2" x14ac:dyDescent="0.3">
      <c r="A1314" s="11">
        <v>0.124</v>
      </c>
      <c r="B1314" s="2">
        <v>526</v>
      </c>
    </row>
    <row r="1315" spans="1:2" x14ac:dyDescent="0.3">
      <c r="A1315" s="11">
        <v>0.125</v>
      </c>
      <c r="B1315" s="2">
        <v>561</v>
      </c>
    </row>
    <row r="1316" spans="1:2" x14ac:dyDescent="0.3">
      <c r="A1316" s="11">
        <v>6.2E-2</v>
      </c>
      <c r="B1316" s="2">
        <v>763</v>
      </c>
    </row>
    <row r="1317" spans="1:2" x14ac:dyDescent="0.3">
      <c r="A1317" s="11">
        <v>0.10199999999999999</v>
      </c>
      <c r="B1317" s="2">
        <v>470</v>
      </c>
    </row>
    <row r="1318" spans="1:2" x14ac:dyDescent="0.3">
      <c r="A1318" s="11">
        <v>0.16300000000000001</v>
      </c>
      <c r="B1318" s="2">
        <v>499</v>
      </c>
    </row>
    <row r="1319" spans="1:2" x14ac:dyDescent="0.3">
      <c r="A1319" s="11">
        <v>8.5999999999999993E-2</v>
      </c>
      <c r="B1319" s="2">
        <v>596</v>
      </c>
    </row>
    <row r="1320" spans="1:2" x14ac:dyDescent="0.3">
      <c r="A1320" s="11">
        <v>0.11</v>
      </c>
      <c r="B1320" s="2">
        <v>459</v>
      </c>
    </row>
    <row r="1321" spans="1:2" x14ac:dyDescent="0.3">
      <c r="A1321" s="11">
        <v>0.152</v>
      </c>
      <c r="B1321" s="2">
        <v>634</v>
      </c>
    </row>
    <row r="1322" spans="1:2" x14ac:dyDescent="0.3">
      <c r="A1322" s="11">
        <v>7.400000000000001E-2</v>
      </c>
      <c r="B1322" s="2">
        <v>450</v>
      </c>
    </row>
    <row r="1323" spans="1:2" x14ac:dyDescent="0.3">
      <c r="A1323" s="11">
        <v>9.0999999999999998E-2</v>
      </c>
      <c r="B1323" s="2">
        <v>626</v>
      </c>
    </row>
    <row r="1324" spans="1:2" x14ac:dyDescent="0.3">
      <c r="A1324" s="11">
        <v>4.2999999999999997E-2</v>
      </c>
      <c r="B1324" s="2">
        <v>763</v>
      </c>
    </row>
    <row r="1325" spans="1:2" x14ac:dyDescent="0.3">
      <c r="A1325" s="11">
        <v>0.114</v>
      </c>
      <c r="B1325" s="2">
        <v>555</v>
      </c>
    </row>
    <row r="1326" spans="1:2" x14ac:dyDescent="0.3">
      <c r="A1326" s="11">
        <v>0.10400000000000001</v>
      </c>
      <c r="B1326" s="2">
        <v>459</v>
      </c>
    </row>
    <row r="1327" spans="1:2" x14ac:dyDescent="0.3">
      <c r="A1327" s="11">
        <v>6.2E-2</v>
      </c>
      <c r="B1327" s="2">
        <v>763</v>
      </c>
    </row>
    <row r="1328" spans="1:2" x14ac:dyDescent="0.3">
      <c r="A1328" s="11">
        <v>0.11900000000000001</v>
      </c>
      <c r="B1328" s="2">
        <v>561</v>
      </c>
    </row>
    <row r="1329" spans="1:2" x14ac:dyDescent="0.3">
      <c r="A1329" s="11">
        <v>0.115</v>
      </c>
      <c r="B1329" s="2">
        <v>459</v>
      </c>
    </row>
    <row r="1330" spans="1:2" x14ac:dyDescent="0.3">
      <c r="A1330" s="11">
        <v>8.900000000000001E-2</v>
      </c>
      <c r="B1330" s="2">
        <v>460</v>
      </c>
    </row>
    <row r="1331" spans="1:2" x14ac:dyDescent="0.3">
      <c r="A1331" s="11">
        <v>0.10800000000000001</v>
      </c>
      <c r="B1331" s="2">
        <v>459</v>
      </c>
    </row>
    <row r="1332" spans="1:2" x14ac:dyDescent="0.3">
      <c r="A1332" s="11">
        <v>0.105</v>
      </c>
      <c r="B1332" s="2">
        <v>520</v>
      </c>
    </row>
    <row r="1333" spans="1:2" x14ac:dyDescent="0.3">
      <c r="A1333" s="11">
        <v>6.3E-2</v>
      </c>
      <c r="B1333" s="2">
        <v>763</v>
      </c>
    </row>
    <row r="1334" spans="1:2" x14ac:dyDescent="0.3">
      <c r="A1334" s="11">
        <v>5.5999999999999994E-2</v>
      </c>
      <c r="B1334" s="2">
        <v>650</v>
      </c>
    </row>
    <row r="1335" spans="1:2" x14ac:dyDescent="0.3">
      <c r="A1335" s="11">
        <v>6.3E-2</v>
      </c>
      <c r="B1335" s="2">
        <v>509</v>
      </c>
    </row>
    <row r="1336" spans="1:2" x14ac:dyDescent="0.3">
      <c r="A1336" s="11">
        <v>0.122</v>
      </c>
      <c r="B1336" s="2">
        <v>459</v>
      </c>
    </row>
    <row r="1337" spans="1:2" x14ac:dyDescent="0.3">
      <c r="A1337" s="11">
        <v>9.4E-2</v>
      </c>
      <c r="B1337" s="2">
        <v>450</v>
      </c>
    </row>
    <row r="1338" spans="1:2" x14ac:dyDescent="0.3">
      <c r="A1338" s="11">
        <v>9.6000000000000002E-2</v>
      </c>
      <c r="B1338" s="2">
        <v>450</v>
      </c>
    </row>
    <row r="1339" spans="1:2" x14ac:dyDescent="0.3">
      <c r="A1339" s="11">
        <v>7.0999999999999994E-2</v>
      </c>
      <c r="B1339" s="2">
        <v>591</v>
      </c>
    </row>
    <row r="1340" spans="1:2" x14ac:dyDescent="0.3">
      <c r="A1340" s="11">
        <v>8.8000000000000009E-2</v>
      </c>
      <c r="B1340" s="2">
        <v>459</v>
      </c>
    </row>
    <row r="1341" spans="1:2" x14ac:dyDescent="0.3">
      <c r="A1341" s="11">
        <v>9.6999999999999989E-2</v>
      </c>
      <c r="B1341" s="2">
        <v>763</v>
      </c>
    </row>
    <row r="1342" spans="1:2" x14ac:dyDescent="0.3">
      <c r="A1342" s="11">
        <v>7.8E-2</v>
      </c>
      <c r="B1342" s="2">
        <v>531</v>
      </c>
    </row>
    <row r="1343" spans="1:2" x14ac:dyDescent="0.3">
      <c r="A1343" s="11">
        <v>0.11199999999999999</v>
      </c>
      <c r="B1343" s="2">
        <v>524</v>
      </c>
    </row>
    <row r="1344" spans="1:2" x14ac:dyDescent="0.3">
      <c r="A1344" s="11">
        <v>6.9000000000000006E-2</v>
      </c>
      <c r="B1344" s="2">
        <v>763</v>
      </c>
    </row>
    <row r="1345" spans="1:2" x14ac:dyDescent="0.3">
      <c r="A1345" s="11">
        <v>0.11199999999999999</v>
      </c>
      <c r="B1345" s="2">
        <v>499</v>
      </c>
    </row>
    <row r="1346" spans="1:2" x14ac:dyDescent="0.3">
      <c r="A1346" s="11">
        <v>9.8000000000000004E-2</v>
      </c>
      <c r="B1346" s="2">
        <v>459</v>
      </c>
    </row>
    <row r="1347" spans="1:2" x14ac:dyDescent="0.3">
      <c r="A1347" s="11">
        <v>0.10099999999999999</v>
      </c>
      <c r="B1347" s="2">
        <v>606</v>
      </c>
    </row>
    <row r="1348" spans="1:2" x14ac:dyDescent="0.3">
      <c r="A1348" s="11">
        <v>9.8000000000000004E-2</v>
      </c>
      <c r="B1348" s="2">
        <v>551</v>
      </c>
    </row>
    <row r="1349" spans="1:2" x14ac:dyDescent="0.3">
      <c r="A1349" s="11">
        <v>9.1999999999999998E-2</v>
      </c>
      <c r="B1349" s="2">
        <v>459</v>
      </c>
    </row>
    <row r="1350" spans="1:2" x14ac:dyDescent="0.3">
      <c r="A1350" s="11">
        <v>0.13</v>
      </c>
      <c r="B1350" s="2">
        <v>459</v>
      </c>
    </row>
    <row r="1351" spans="1:2" x14ac:dyDescent="0.3">
      <c r="A1351" s="11">
        <v>9.5000000000000001E-2</v>
      </c>
      <c r="B1351" s="2">
        <v>459</v>
      </c>
    </row>
    <row r="1352" spans="1:2" x14ac:dyDescent="0.3">
      <c r="A1352" s="11">
        <v>0.09</v>
      </c>
      <c r="B1352" s="2">
        <v>501</v>
      </c>
    </row>
    <row r="1353" spans="1:2" x14ac:dyDescent="0.3">
      <c r="A1353" s="11">
        <v>9.1999999999999998E-2</v>
      </c>
      <c r="B1353" s="2">
        <v>491</v>
      </c>
    </row>
    <row r="1354" spans="1:2" x14ac:dyDescent="0.3">
      <c r="A1354" s="11">
        <v>7.0999999999999994E-2</v>
      </c>
      <c r="B1354" s="2">
        <v>548</v>
      </c>
    </row>
    <row r="1355" spans="1:2" x14ac:dyDescent="0.3">
      <c r="A1355" s="11">
        <v>0.10099999999999999</v>
      </c>
      <c r="B1355" s="2">
        <v>459</v>
      </c>
    </row>
    <row r="1356" spans="1:2" x14ac:dyDescent="0.3">
      <c r="A1356" s="11">
        <v>0.106</v>
      </c>
      <c r="B1356" s="2">
        <v>459</v>
      </c>
    </row>
    <row r="1357" spans="1:2" x14ac:dyDescent="0.3">
      <c r="A1357" s="11">
        <v>6.3E-2</v>
      </c>
      <c r="B1357" s="2">
        <v>511</v>
      </c>
    </row>
    <row r="1358" spans="1:2" x14ac:dyDescent="0.3">
      <c r="A1358" s="11">
        <v>0.21299999999999999</v>
      </c>
      <c r="B1358" s="2">
        <v>459</v>
      </c>
    </row>
    <row r="1359" spans="1:2" x14ac:dyDescent="0.3">
      <c r="A1359" s="11">
        <v>7.4999999999999997E-2</v>
      </c>
      <c r="B1359" s="2">
        <v>459</v>
      </c>
    </row>
    <row r="1360" spans="1:2" x14ac:dyDescent="0.3">
      <c r="A1360" s="11">
        <v>0.105</v>
      </c>
      <c r="B1360" s="2">
        <v>459</v>
      </c>
    </row>
    <row r="1361" spans="1:2" x14ac:dyDescent="0.3">
      <c r="A1361" s="11">
        <v>7.9000000000000001E-2</v>
      </c>
      <c r="B1361" s="2">
        <v>509</v>
      </c>
    </row>
    <row r="1362" spans="1:2" x14ac:dyDescent="0.3">
      <c r="A1362" s="11">
        <v>0.114</v>
      </c>
      <c r="B1362" s="2">
        <v>564</v>
      </c>
    </row>
    <row r="1363" spans="1:2" x14ac:dyDescent="0.3">
      <c r="A1363" s="11">
        <v>8.900000000000001E-2</v>
      </c>
      <c r="B1363" s="2">
        <v>459</v>
      </c>
    </row>
    <row r="1364" spans="1:2" x14ac:dyDescent="0.3">
      <c r="A1364" s="11">
        <v>0.115</v>
      </c>
      <c r="B1364" s="2">
        <v>486</v>
      </c>
    </row>
    <row r="1365" spans="1:2" x14ac:dyDescent="0.3">
      <c r="A1365" s="11">
        <v>8.5000000000000006E-2</v>
      </c>
      <c r="B1365" s="2">
        <v>459</v>
      </c>
    </row>
    <row r="1366" spans="1:2" x14ac:dyDescent="0.3">
      <c r="A1366" s="11">
        <v>9.9000000000000005E-2</v>
      </c>
      <c r="B1366" s="2">
        <v>634</v>
      </c>
    </row>
    <row r="1367" spans="1:2" x14ac:dyDescent="0.3">
      <c r="A1367" s="11">
        <v>0.11</v>
      </c>
      <c r="B1367" s="2">
        <v>540</v>
      </c>
    </row>
    <row r="1368" spans="1:2" x14ac:dyDescent="0.3">
      <c r="A1368" s="11">
        <v>0.10400000000000001</v>
      </c>
      <c r="B1368" s="2">
        <v>459</v>
      </c>
    </row>
    <row r="1369" spans="1:2" x14ac:dyDescent="0.3">
      <c r="A1369" s="11">
        <v>6.7000000000000004E-2</v>
      </c>
      <c r="B1369" s="2">
        <v>650</v>
      </c>
    </row>
    <row r="1370" spans="1:2" x14ac:dyDescent="0.3">
      <c r="A1370" s="11">
        <v>0.11</v>
      </c>
      <c r="B1370" s="2">
        <v>492</v>
      </c>
    </row>
    <row r="1371" spans="1:2" x14ac:dyDescent="0.3">
      <c r="A1371" s="11">
        <v>9.8000000000000004E-2</v>
      </c>
      <c r="B1371" s="2">
        <v>475</v>
      </c>
    </row>
    <row r="1372" spans="1:2" x14ac:dyDescent="0.3">
      <c r="A1372" s="11">
        <v>0.11599999999999999</v>
      </c>
      <c r="B1372" s="2">
        <v>514</v>
      </c>
    </row>
    <row r="1373" spans="1:2" x14ac:dyDescent="0.3">
      <c r="A1373" s="11">
        <v>0.111</v>
      </c>
      <c r="B1373" s="2">
        <v>459</v>
      </c>
    </row>
    <row r="1374" spans="1:2" x14ac:dyDescent="0.3">
      <c r="A1374" s="11">
        <v>0.10800000000000001</v>
      </c>
      <c r="B1374" s="2">
        <v>558</v>
      </c>
    </row>
    <row r="1375" spans="1:2" x14ac:dyDescent="0.3">
      <c r="A1375" s="11">
        <v>8.900000000000001E-2</v>
      </c>
      <c r="B1375" s="2">
        <v>476</v>
      </c>
    </row>
    <row r="1376" spans="1:2" x14ac:dyDescent="0.3">
      <c r="A1376" s="11">
        <v>0.124</v>
      </c>
      <c r="B1376" s="2">
        <v>763</v>
      </c>
    </row>
    <row r="1377" spans="1:2" x14ac:dyDescent="0.3">
      <c r="A1377" s="11">
        <v>9.9000000000000005E-2</v>
      </c>
      <c r="B1377" s="2">
        <v>577</v>
      </c>
    </row>
    <row r="1378" spans="1:2" x14ac:dyDescent="0.3">
      <c r="A1378" s="11">
        <v>9.6999999999999989E-2</v>
      </c>
      <c r="B1378" s="2">
        <v>459</v>
      </c>
    </row>
    <row r="1379" spans="1:2" x14ac:dyDescent="0.3">
      <c r="A1379" s="11">
        <v>0.1</v>
      </c>
      <c r="B1379" s="2">
        <v>539</v>
      </c>
    </row>
    <row r="1380" spans="1:2" x14ac:dyDescent="0.3">
      <c r="A1380" s="11">
        <v>8.199999999999999E-2</v>
      </c>
      <c r="B1380" s="2">
        <v>576</v>
      </c>
    </row>
    <row r="1381" spans="1:2" x14ac:dyDescent="0.3">
      <c r="A1381" s="11">
        <v>8.6999999999999994E-2</v>
      </c>
      <c r="B1381" s="2">
        <v>459</v>
      </c>
    </row>
    <row r="1382" spans="1:2" x14ac:dyDescent="0.3">
      <c r="A1382" s="11">
        <v>0.06</v>
      </c>
      <c r="B1382" s="2">
        <v>455</v>
      </c>
    </row>
    <row r="1383" spans="1:2" x14ac:dyDescent="0.3">
      <c r="A1383" s="11">
        <v>0.128</v>
      </c>
      <c r="B1383" s="2">
        <v>626</v>
      </c>
    </row>
    <row r="1384" spans="1:2" x14ac:dyDescent="0.3">
      <c r="A1384" s="11">
        <v>4.2000000000000003E-2</v>
      </c>
      <c r="B1384" s="2">
        <v>763</v>
      </c>
    </row>
    <row r="1385" spans="1:2" x14ac:dyDescent="0.3">
      <c r="A1385" s="11">
        <v>5.5E-2</v>
      </c>
      <c r="B1385" s="2">
        <v>763</v>
      </c>
    </row>
    <row r="1386" spans="1:2" x14ac:dyDescent="0.3">
      <c r="A1386" s="11">
        <v>0.107</v>
      </c>
      <c r="B1386" s="2">
        <v>489</v>
      </c>
    </row>
    <row r="1387" spans="1:2" x14ac:dyDescent="0.3">
      <c r="A1387" s="11">
        <v>0.11199999999999999</v>
      </c>
      <c r="B1387" s="2">
        <v>596</v>
      </c>
    </row>
    <row r="1388" spans="1:2" x14ac:dyDescent="0.3">
      <c r="A1388" s="11">
        <v>6.3E-2</v>
      </c>
      <c r="B1388" s="2">
        <v>522</v>
      </c>
    </row>
    <row r="1389" spans="1:2" x14ac:dyDescent="0.3">
      <c r="A1389" s="11">
        <v>0.11900000000000001</v>
      </c>
      <c r="B1389" s="2">
        <v>459</v>
      </c>
    </row>
    <row r="1390" spans="1:2" x14ac:dyDescent="0.3">
      <c r="A1390" s="11">
        <v>9.5000000000000001E-2</v>
      </c>
      <c r="B1390" s="2">
        <v>544</v>
      </c>
    </row>
    <row r="1391" spans="1:2" x14ac:dyDescent="0.3">
      <c r="A1391" s="11">
        <v>0.11800000000000001</v>
      </c>
      <c r="B1391" s="2">
        <v>450</v>
      </c>
    </row>
    <row r="1392" spans="1:2" x14ac:dyDescent="0.3">
      <c r="A1392" s="11">
        <v>0.11900000000000001</v>
      </c>
      <c r="B1392" s="2">
        <v>459</v>
      </c>
    </row>
    <row r="1393" spans="1:2" x14ac:dyDescent="0.3">
      <c r="A1393" s="11">
        <v>8.4000000000000005E-2</v>
      </c>
      <c r="B1393" s="2">
        <v>500</v>
      </c>
    </row>
    <row r="1394" spans="1:2" x14ac:dyDescent="0.3">
      <c r="A1394" s="11">
        <v>0.125</v>
      </c>
      <c r="B1394" s="2">
        <v>459</v>
      </c>
    </row>
    <row r="1395" spans="1:2" x14ac:dyDescent="0.3">
      <c r="A1395" s="11">
        <v>8.900000000000001E-2</v>
      </c>
      <c r="B1395" s="2">
        <v>459</v>
      </c>
    </row>
    <row r="1396" spans="1:2" x14ac:dyDescent="0.3">
      <c r="A1396" s="11">
        <v>4.5999999999999999E-2</v>
      </c>
      <c r="B1396" s="2">
        <v>763</v>
      </c>
    </row>
    <row r="1397" spans="1:2" x14ac:dyDescent="0.3">
      <c r="A1397" s="11">
        <v>0.10099999999999999</v>
      </c>
      <c r="B1397" s="2">
        <v>459</v>
      </c>
    </row>
    <row r="1398" spans="1:2" x14ac:dyDescent="0.3">
      <c r="A1398" s="11">
        <v>9.0999999999999998E-2</v>
      </c>
      <c r="B1398" s="2">
        <v>459</v>
      </c>
    </row>
    <row r="1399" spans="1:2" x14ac:dyDescent="0.3">
      <c r="A1399" s="11">
        <v>0.11</v>
      </c>
      <c r="B1399" s="2">
        <v>482</v>
      </c>
    </row>
    <row r="1400" spans="1:2" x14ac:dyDescent="0.3">
      <c r="A1400" s="11">
        <v>5.2000000000000005E-2</v>
      </c>
      <c r="B1400" s="2">
        <v>763</v>
      </c>
    </row>
    <row r="1401" spans="1:2" x14ac:dyDescent="0.3">
      <c r="A1401" s="11">
        <v>9.6000000000000002E-2</v>
      </c>
      <c r="B1401" s="2">
        <v>459</v>
      </c>
    </row>
    <row r="1402" spans="1:2" x14ac:dyDescent="0.3">
      <c r="A1402" s="11">
        <v>0.27899999999999997</v>
      </c>
      <c r="B1402" s="2">
        <v>515</v>
      </c>
    </row>
    <row r="1403" spans="1:2" x14ac:dyDescent="0.3">
      <c r="A1403" s="11">
        <v>0.17300000000000001</v>
      </c>
      <c r="B1403" s="2">
        <v>472</v>
      </c>
    </row>
    <row r="1404" spans="1:2" x14ac:dyDescent="0.3">
      <c r="A1404" s="11">
        <v>0.20899999999999999</v>
      </c>
      <c r="B1404" s="2">
        <v>472</v>
      </c>
    </row>
    <row r="1405" spans="1:2" x14ac:dyDescent="0.3">
      <c r="A1405" s="11">
        <v>0.24100000000000002</v>
      </c>
      <c r="B1405" s="2">
        <v>472</v>
      </c>
    </row>
    <row r="1406" spans="1:2" x14ac:dyDescent="0.3">
      <c r="A1406" s="11">
        <v>0.20699999999999999</v>
      </c>
      <c r="B1406" s="2">
        <v>491</v>
      </c>
    </row>
    <row r="1407" spans="1:2" x14ac:dyDescent="0.3">
      <c r="A1407" s="11">
        <v>0.36599999999999999</v>
      </c>
      <c r="B1407" s="2">
        <v>485</v>
      </c>
    </row>
    <row r="1408" spans="1:2" x14ac:dyDescent="0.3">
      <c r="A1408" s="11">
        <v>0.17199999999999999</v>
      </c>
      <c r="B1408" s="2">
        <v>472</v>
      </c>
    </row>
    <row r="1409" spans="1:2" x14ac:dyDescent="0.3">
      <c r="A1409" s="11">
        <v>0.17199999999999999</v>
      </c>
      <c r="B1409" s="2">
        <v>472</v>
      </c>
    </row>
    <row r="1410" spans="1:2" x14ac:dyDescent="0.3">
      <c r="A1410" s="11">
        <v>0.22699999999999998</v>
      </c>
      <c r="B1410" s="2">
        <v>418</v>
      </c>
    </row>
    <row r="1411" spans="1:2" x14ac:dyDescent="0.3">
      <c r="A1411" s="11">
        <v>0.20899999999999999</v>
      </c>
      <c r="B1411" s="2">
        <v>472</v>
      </c>
    </row>
    <row r="1412" spans="1:2" x14ac:dyDescent="0.3">
      <c r="A1412" s="11">
        <v>0.375</v>
      </c>
      <c r="B1412" s="2">
        <v>477</v>
      </c>
    </row>
    <row r="1413" spans="1:2" x14ac:dyDescent="0.3">
      <c r="A1413" s="11">
        <v>0.23199999999999998</v>
      </c>
      <c r="B1413" s="2">
        <v>483</v>
      </c>
    </row>
    <row r="1414" spans="1:2" x14ac:dyDescent="0.3">
      <c r="A1414" s="11">
        <v>0.29699999999999999</v>
      </c>
      <c r="B1414" s="2">
        <v>472</v>
      </c>
    </row>
    <row r="1415" spans="1:2" x14ac:dyDescent="0.3">
      <c r="A1415" s="11">
        <v>0.38200000000000001</v>
      </c>
      <c r="B1415" s="2">
        <v>418</v>
      </c>
    </row>
    <row r="1416" spans="1:2" x14ac:dyDescent="0.3">
      <c r="A1416" s="11">
        <v>0.221</v>
      </c>
      <c r="B1416" s="2">
        <v>652</v>
      </c>
    </row>
    <row r="1417" spans="1:2" x14ac:dyDescent="0.3">
      <c r="A1417" s="11">
        <v>0.21299999999999999</v>
      </c>
      <c r="B1417" s="2">
        <v>489</v>
      </c>
    </row>
    <row r="1418" spans="1:2" x14ac:dyDescent="0.3">
      <c r="A1418" s="11">
        <v>9.4E-2</v>
      </c>
      <c r="B1418" s="2">
        <v>658</v>
      </c>
    </row>
    <row r="1419" spans="1:2" x14ac:dyDescent="0.3">
      <c r="A1419" s="11">
        <v>0.23300000000000001</v>
      </c>
      <c r="B1419" s="2">
        <v>515</v>
      </c>
    </row>
    <row r="1420" spans="1:2" x14ac:dyDescent="0.3">
      <c r="A1420" s="11">
        <v>0.19600000000000001</v>
      </c>
      <c r="B1420" s="2">
        <v>472</v>
      </c>
    </row>
    <row r="1421" spans="1:2" x14ac:dyDescent="0.3">
      <c r="A1421" s="11">
        <v>0.16600000000000001</v>
      </c>
      <c r="B1421" s="2">
        <v>548</v>
      </c>
    </row>
    <row r="1422" spans="1:2" x14ac:dyDescent="0.3">
      <c r="A1422" s="11">
        <v>0.218</v>
      </c>
      <c r="B1422" s="2">
        <v>554</v>
      </c>
    </row>
    <row r="1423" spans="1:2" x14ac:dyDescent="0.3">
      <c r="A1423" s="11">
        <v>0.20300000000000001</v>
      </c>
      <c r="B1423" s="2">
        <v>472</v>
      </c>
    </row>
    <row r="1424" spans="1:2" x14ac:dyDescent="0.3">
      <c r="A1424" s="11">
        <v>0.16699999999999998</v>
      </c>
      <c r="B1424" s="2">
        <v>650</v>
      </c>
    </row>
    <row r="1425" spans="1:2" x14ac:dyDescent="0.3">
      <c r="A1425" s="11">
        <v>0.17499999999999999</v>
      </c>
      <c r="B1425" s="2">
        <v>650</v>
      </c>
    </row>
    <row r="1426" spans="1:2" x14ac:dyDescent="0.3">
      <c r="A1426" s="11">
        <v>0.20100000000000001</v>
      </c>
      <c r="B1426" s="2">
        <v>652</v>
      </c>
    </row>
    <row r="1427" spans="1:2" x14ac:dyDescent="0.3">
      <c r="A1427" s="11">
        <v>0.33799999999999997</v>
      </c>
      <c r="B1427" s="2">
        <v>472</v>
      </c>
    </row>
    <row r="1428" spans="1:2" x14ac:dyDescent="0.3">
      <c r="A1428" s="11">
        <v>0.371</v>
      </c>
      <c r="B1428" s="2">
        <v>472</v>
      </c>
    </row>
    <row r="1429" spans="1:2" x14ac:dyDescent="0.3">
      <c r="A1429" s="11">
        <v>0.35799999999999998</v>
      </c>
      <c r="B1429" s="2">
        <v>472</v>
      </c>
    </row>
    <row r="1430" spans="1:2" x14ac:dyDescent="0.3">
      <c r="A1430" s="11">
        <v>0.128</v>
      </c>
      <c r="B1430" s="2">
        <v>472</v>
      </c>
    </row>
    <row r="1431" spans="1:2" x14ac:dyDescent="0.3">
      <c r="A1431" s="11">
        <v>0.151</v>
      </c>
      <c r="B1431" s="2">
        <v>612</v>
      </c>
    </row>
    <row r="1432" spans="1:2" x14ac:dyDescent="0.3">
      <c r="A1432" s="11">
        <v>0.20499999999999999</v>
      </c>
      <c r="B1432" s="2">
        <v>529</v>
      </c>
    </row>
    <row r="1433" spans="1:2" x14ac:dyDescent="0.3">
      <c r="A1433" s="11">
        <v>0.28899999999999998</v>
      </c>
      <c r="B1433" s="2">
        <v>472</v>
      </c>
    </row>
    <row r="1434" spans="1:2" x14ac:dyDescent="0.3">
      <c r="A1434" s="11">
        <v>0.24299999999999999</v>
      </c>
      <c r="B1434" s="2">
        <v>473</v>
      </c>
    </row>
    <row r="1435" spans="1:2" x14ac:dyDescent="0.3">
      <c r="A1435" s="11">
        <v>0.23800000000000002</v>
      </c>
      <c r="B1435" s="2">
        <v>465</v>
      </c>
    </row>
    <row r="1436" spans="1:2" x14ac:dyDescent="0.3">
      <c r="A1436" s="11">
        <v>0.28000000000000003</v>
      </c>
      <c r="B1436" s="2">
        <v>472</v>
      </c>
    </row>
    <row r="1437" spans="1:2" x14ac:dyDescent="0.3">
      <c r="A1437" s="11">
        <v>0.17499999999999999</v>
      </c>
      <c r="B1437" s="2">
        <v>654</v>
      </c>
    </row>
    <row r="1438" spans="1:2" x14ac:dyDescent="0.3">
      <c r="A1438" s="11">
        <v>0.16</v>
      </c>
      <c r="B1438" s="2">
        <v>515</v>
      </c>
    </row>
    <row r="1439" spans="1:2" x14ac:dyDescent="0.3">
      <c r="A1439" s="11">
        <v>0.215</v>
      </c>
      <c r="B1439" s="2">
        <v>514</v>
      </c>
    </row>
    <row r="1440" spans="1:2" x14ac:dyDescent="0.3">
      <c r="A1440" s="11">
        <v>0.19699999999999998</v>
      </c>
      <c r="B1440" s="2">
        <v>525</v>
      </c>
    </row>
    <row r="1441" spans="1:2" x14ac:dyDescent="0.3">
      <c r="A1441" s="11">
        <v>0.23800000000000002</v>
      </c>
      <c r="B1441" s="2">
        <v>472</v>
      </c>
    </row>
    <row r="1442" spans="1:2" x14ac:dyDescent="0.3">
      <c r="A1442" s="11">
        <v>0.14599999999999999</v>
      </c>
      <c r="B1442" s="2">
        <v>545</v>
      </c>
    </row>
    <row r="1443" spans="1:2" x14ac:dyDescent="0.3">
      <c r="A1443" s="11">
        <v>0.35700000000000004</v>
      </c>
      <c r="B1443" s="2">
        <v>489</v>
      </c>
    </row>
    <row r="1444" spans="1:2" x14ac:dyDescent="0.3">
      <c r="A1444" s="11">
        <v>0.19600000000000001</v>
      </c>
      <c r="B1444" s="2">
        <v>502</v>
      </c>
    </row>
    <row r="1445" spans="1:2" x14ac:dyDescent="0.3">
      <c r="A1445" s="11">
        <v>0.17199999999999999</v>
      </c>
      <c r="B1445" s="2">
        <v>492</v>
      </c>
    </row>
    <row r="1446" spans="1:2" x14ac:dyDescent="0.3">
      <c r="A1446" s="11">
        <v>0.10099999999999999</v>
      </c>
      <c r="B1446" s="2">
        <v>652</v>
      </c>
    </row>
    <row r="1447" spans="1:2" x14ac:dyDescent="0.3">
      <c r="A1447" s="11">
        <v>0.23800000000000002</v>
      </c>
      <c r="B1447" s="2">
        <v>472</v>
      </c>
    </row>
    <row r="1448" spans="1:2" x14ac:dyDescent="0.3">
      <c r="A1448" s="11">
        <v>0.20300000000000001</v>
      </c>
      <c r="B1448" s="2">
        <v>499</v>
      </c>
    </row>
    <row r="1449" spans="1:2" x14ac:dyDescent="0.3">
      <c r="A1449" s="11">
        <v>0.17899999999999999</v>
      </c>
      <c r="B1449" s="2">
        <v>472</v>
      </c>
    </row>
    <row r="1450" spans="1:2" x14ac:dyDescent="0.3">
      <c r="A1450" s="11">
        <v>0.23699999999999999</v>
      </c>
      <c r="B1450" s="2">
        <v>472</v>
      </c>
    </row>
    <row r="1451" spans="1:2" x14ac:dyDescent="0.3">
      <c r="A1451" s="11">
        <v>0.217</v>
      </c>
      <c r="B1451" s="2">
        <v>472</v>
      </c>
    </row>
    <row r="1452" spans="1:2" x14ac:dyDescent="0.3">
      <c r="A1452" s="11">
        <v>0.20300000000000001</v>
      </c>
      <c r="B1452" s="2">
        <v>478</v>
      </c>
    </row>
    <row r="1453" spans="1:2" x14ac:dyDescent="0.3">
      <c r="A1453" s="11">
        <v>0.29199999999999998</v>
      </c>
      <c r="B1453" s="2">
        <v>472</v>
      </c>
    </row>
    <row r="1454" spans="1:2" x14ac:dyDescent="0.3">
      <c r="A1454" s="11">
        <v>0.311</v>
      </c>
      <c r="B1454" s="2">
        <v>560</v>
      </c>
    </row>
    <row r="1455" spans="1:2" x14ac:dyDescent="0.3">
      <c r="A1455" s="11">
        <v>0.22800000000000001</v>
      </c>
      <c r="B1455" s="2">
        <v>472</v>
      </c>
    </row>
    <row r="1456" spans="1:2" x14ac:dyDescent="0.3">
      <c r="A1456" s="11">
        <v>0.18100000000000002</v>
      </c>
      <c r="B1456" s="2">
        <v>557</v>
      </c>
    </row>
    <row r="1457" spans="1:2" x14ac:dyDescent="0.3">
      <c r="A1457" s="11">
        <v>0.19899999999999998</v>
      </c>
      <c r="B1457" s="2">
        <v>515</v>
      </c>
    </row>
    <row r="1458" spans="1:2" x14ac:dyDescent="0.3">
      <c r="A1458" s="11">
        <v>0.26200000000000001</v>
      </c>
      <c r="B1458" s="2">
        <v>490</v>
      </c>
    </row>
    <row r="1459" spans="1:2" x14ac:dyDescent="0.3">
      <c r="A1459" s="11">
        <v>0.159</v>
      </c>
      <c r="B1459" s="2">
        <v>480</v>
      </c>
    </row>
    <row r="1460" spans="1:2" x14ac:dyDescent="0.3">
      <c r="A1460" s="11">
        <v>0.157</v>
      </c>
      <c r="B1460" s="2">
        <v>472</v>
      </c>
    </row>
    <row r="1461" spans="1:2" x14ac:dyDescent="0.3">
      <c r="A1461" s="11">
        <v>0.35</v>
      </c>
      <c r="B1461" s="2">
        <v>418</v>
      </c>
    </row>
    <row r="1462" spans="1:2" x14ac:dyDescent="0.3">
      <c r="A1462" s="11">
        <v>0.111</v>
      </c>
      <c r="B1462" s="2">
        <v>652</v>
      </c>
    </row>
    <row r="1463" spans="1:2" x14ac:dyDescent="0.3">
      <c r="A1463" s="11">
        <v>0.19699999999999998</v>
      </c>
      <c r="B1463" s="2">
        <v>472</v>
      </c>
    </row>
    <row r="1464" spans="1:2" x14ac:dyDescent="0.3">
      <c r="A1464" s="11">
        <v>0.33399999999999996</v>
      </c>
      <c r="B1464" s="2">
        <v>472</v>
      </c>
    </row>
    <row r="1465" spans="1:2" x14ac:dyDescent="0.3">
      <c r="A1465" s="11">
        <v>0.17800000000000002</v>
      </c>
      <c r="B1465" s="2">
        <v>527</v>
      </c>
    </row>
    <row r="1466" spans="1:2" x14ac:dyDescent="0.3">
      <c r="A1466" s="11">
        <v>0.18899999999999997</v>
      </c>
      <c r="B1466" s="2">
        <v>446</v>
      </c>
    </row>
    <row r="1467" spans="1:2" x14ac:dyDescent="0.3">
      <c r="A1467" s="11">
        <v>0.185</v>
      </c>
      <c r="B1467" s="2">
        <v>479</v>
      </c>
    </row>
    <row r="1468" spans="1:2" x14ac:dyDescent="0.3">
      <c r="A1468" s="11">
        <v>0.34</v>
      </c>
      <c r="B1468" s="2">
        <v>418</v>
      </c>
    </row>
    <row r="1469" spans="1:2" x14ac:dyDescent="0.3">
      <c r="A1469" s="11">
        <v>0.379</v>
      </c>
      <c r="B1469" s="2">
        <v>472</v>
      </c>
    </row>
    <row r="1470" spans="1:2" x14ac:dyDescent="0.3">
      <c r="A1470" s="11">
        <v>0.151</v>
      </c>
      <c r="B1470" s="2">
        <v>601</v>
      </c>
    </row>
    <row r="1471" spans="1:2" x14ac:dyDescent="0.3">
      <c r="A1471" s="11">
        <v>0.16200000000000001</v>
      </c>
      <c r="B1471" s="2">
        <v>472</v>
      </c>
    </row>
    <row r="1472" spans="1:2" x14ac:dyDescent="0.3">
      <c r="A1472" s="11">
        <v>0.17</v>
      </c>
      <c r="B1472" s="2">
        <v>472</v>
      </c>
    </row>
    <row r="1473" spans="1:2" x14ac:dyDescent="0.3">
      <c r="A1473" s="11">
        <v>0.28100000000000003</v>
      </c>
      <c r="B1473" s="2">
        <v>659</v>
      </c>
    </row>
    <row r="1474" spans="1:2" x14ac:dyDescent="0.3">
      <c r="A1474" s="11">
        <v>0.13</v>
      </c>
      <c r="B1474" s="2">
        <v>472</v>
      </c>
    </row>
    <row r="1475" spans="1:2" x14ac:dyDescent="0.3">
      <c r="A1475" s="11">
        <v>0.217</v>
      </c>
      <c r="B1475" s="2">
        <v>472</v>
      </c>
    </row>
    <row r="1476" spans="1:2" x14ac:dyDescent="0.3">
      <c r="A1476" s="11">
        <v>0.20100000000000001</v>
      </c>
      <c r="B1476" s="2">
        <v>574</v>
      </c>
    </row>
    <row r="1477" spans="1:2" x14ac:dyDescent="0.3">
      <c r="A1477" s="11">
        <v>0.33700000000000002</v>
      </c>
      <c r="B1477" s="2">
        <v>500</v>
      </c>
    </row>
    <row r="1478" spans="1:2" x14ac:dyDescent="0.3">
      <c r="A1478" s="11">
        <v>0.222</v>
      </c>
      <c r="B1478" s="2">
        <v>472</v>
      </c>
    </row>
    <row r="1479" spans="1:2" x14ac:dyDescent="0.3">
      <c r="A1479" s="11">
        <v>0.17</v>
      </c>
      <c r="B1479" s="2">
        <v>472</v>
      </c>
    </row>
    <row r="1480" spans="1:2" x14ac:dyDescent="0.3">
      <c r="A1480" s="11">
        <v>0.312</v>
      </c>
      <c r="B1480" s="2">
        <v>472</v>
      </c>
    </row>
    <row r="1481" spans="1:2" x14ac:dyDescent="0.3">
      <c r="A1481" s="11">
        <v>0.254</v>
      </c>
      <c r="B1481" s="2">
        <v>472</v>
      </c>
    </row>
    <row r="1482" spans="1:2" x14ac:dyDescent="0.3">
      <c r="A1482" s="11">
        <v>0.24399999999999999</v>
      </c>
      <c r="B1482" s="2">
        <v>472</v>
      </c>
    </row>
    <row r="1483" spans="1:2" x14ac:dyDescent="0.3">
      <c r="A1483" s="11">
        <v>0.36399999999999999</v>
      </c>
      <c r="B1483" s="2">
        <v>520</v>
      </c>
    </row>
    <row r="1484" spans="1:2" x14ac:dyDescent="0.3">
      <c r="A1484" s="11">
        <v>0.192</v>
      </c>
      <c r="B1484" s="2">
        <v>442</v>
      </c>
    </row>
    <row r="1485" spans="1:2" x14ac:dyDescent="0.3">
      <c r="A1485" s="11">
        <v>8.900000000000001E-2</v>
      </c>
      <c r="B1485" s="2">
        <v>531</v>
      </c>
    </row>
    <row r="1486" spans="1:2" x14ac:dyDescent="0.3">
      <c r="A1486" s="11">
        <v>0.129</v>
      </c>
      <c r="B1486" s="2">
        <v>426</v>
      </c>
    </row>
    <row r="1487" spans="1:2" x14ac:dyDescent="0.3">
      <c r="A1487" s="11">
        <v>0.16300000000000001</v>
      </c>
      <c r="B1487" s="2">
        <v>451</v>
      </c>
    </row>
    <row r="1488" spans="1:2" x14ac:dyDescent="0.3">
      <c r="A1488" s="11">
        <v>0.18600000000000003</v>
      </c>
      <c r="B1488" s="2">
        <v>492</v>
      </c>
    </row>
    <row r="1489" spans="1:2" x14ac:dyDescent="0.3">
      <c r="A1489" s="11">
        <v>0.15</v>
      </c>
      <c r="B1489" s="2">
        <v>426</v>
      </c>
    </row>
    <row r="1490" spans="1:2" x14ac:dyDescent="0.3">
      <c r="A1490" s="11">
        <v>0.16899999999999998</v>
      </c>
      <c r="B1490" s="2">
        <v>464</v>
      </c>
    </row>
    <row r="1491" spans="1:2" x14ac:dyDescent="0.3">
      <c r="A1491" s="11">
        <v>0.16699999999999998</v>
      </c>
      <c r="B1491" s="2">
        <v>476</v>
      </c>
    </row>
    <row r="1492" spans="1:2" x14ac:dyDescent="0.3">
      <c r="A1492" s="11">
        <v>0.14499999999999999</v>
      </c>
      <c r="B1492" s="2">
        <v>563</v>
      </c>
    </row>
    <row r="1493" spans="1:2" x14ac:dyDescent="0.3">
      <c r="A1493" s="11">
        <v>0.17199999999999999</v>
      </c>
      <c r="B1493" s="2">
        <v>594</v>
      </c>
    </row>
    <row r="1494" spans="1:2" x14ac:dyDescent="0.3">
      <c r="A1494" s="11">
        <v>0.158</v>
      </c>
      <c r="B1494" s="2">
        <v>531</v>
      </c>
    </row>
    <row r="1495" spans="1:2" x14ac:dyDescent="0.3">
      <c r="A1495" s="11">
        <v>0.22500000000000001</v>
      </c>
      <c r="B1495" s="2">
        <v>434</v>
      </c>
    </row>
    <row r="1496" spans="1:2" x14ac:dyDescent="0.3">
      <c r="A1496" s="11">
        <v>0.13600000000000001</v>
      </c>
      <c r="B1496" s="2">
        <v>640</v>
      </c>
    </row>
    <row r="1497" spans="1:2" x14ac:dyDescent="0.3">
      <c r="A1497" s="11">
        <v>0.11599999999999999</v>
      </c>
      <c r="B1497" s="2">
        <v>517</v>
      </c>
    </row>
    <row r="1498" spans="1:2" x14ac:dyDescent="0.3">
      <c r="A1498" s="11">
        <v>0.13500000000000001</v>
      </c>
      <c r="B1498" s="2">
        <v>462</v>
      </c>
    </row>
    <row r="1499" spans="1:2" x14ac:dyDescent="0.3">
      <c r="A1499" s="11">
        <v>0.14599999999999999</v>
      </c>
      <c r="B1499" s="2">
        <v>563</v>
      </c>
    </row>
    <row r="1500" spans="1:2" x14ac:dyDescent="0.3">
      <c r="A1500" s="11">
        <v>0.13800000000000001</v>
      </c>
      <c r="B1500" s="2">
        <v>426</v>
      </c>
    </row>
    <row r="1501" spans="1:2" x14ac:dyDescent="0.3">
      <c r="A1501" s="11">
        <v>0.19800000000000001</v>
      </c>
      <c r="B1501" s="2">
        <v>420</v>
      </c>
    </row>
    <row r="1502" spans="1:2" x14ac:dyDescent="0.3">
      <c r="A1502" s="11">
        <v>7.9000000000000001E-2</v>
      </c>
      <c r="B1502" s="2">
        <v>640</v>
      </c>
    </row>
    <row r="1503" spans="1:2" x14ac:dyDescent="0.3">
      <c r="A1503" s="11">
        <v>0.17899999999999999</v>
      </c>
      <c r="B1503" s="2">
        <v>429</v>
      </c>
    </row>
    <row r="1504" spans="1:2" x14ac:dyDescent="0.3">
      <c r="A1504" s="11">
        <v>0.125</v>
      </c>
      <c r="B1504" s="2">
        <v>426</v>
      </c>
    </row>
    <row r="1505" spans="1:2" x14ac:dyDescent="0.3">
      <c r="A1505" s="11">
        <v>0.10400000000000001</v>
      </c>
      <c r="B1505" s="2">
        <v>548</v>
      </c>
    </row>
    <row r="1506" spans="1:2" x14ac:dyDescent="0.3">
      <c r="A1506" s="11">
        <v>0.14199999999999999</v>
      </c>
      <c r="B1506" s="2">
        <v>426</v>
      </c>
    </row>
    <row r="1507" spans="1:2" x14ac:dyDescent="0.3">
      <c r="A1507" s="11">
        <v>9.0999999999999998E-2</v>
      </c>
      <c r="B1507" s="2">
        <v>640</v>
      </c>
    </row>
    <row r="1508" spans="1:2" x14ac:dyDescent="0.3">
      <c r="A1508" s="11">
        <v>9.9000000000000005E-2</v>
      </c>
      <c r="B1508" s="2">
        <v>640</v>
      </c>
    </row>
    <row r="1509" spans="1:2" x14ac:dyDescent="0.3">
      <c r="A1509" s="11">
        <v>0.106</v>
      </c>
      <c r="B1509" s="2">
        <v>415</v>
      </c>
    </row>
    <row r="1510" spans="1:2" x14ac:dyDescent="0.3">
      <c r="A1510" s="11">
        <v>0.11800000000000001</v>
      </c>
      <c r="B1510" s="2">
        <v>431</v>
      </c>
    </row>
    <row r="1511" spans="1:2" x14ac:dyDescent="0.3">
      <c r="A1511" s="11">
        <v>0.156</v>
      </c>
      <c r="B1511" s="2">
        <v>526</v>
      </c>
    </row>
    <row r="1512" spans="1:2" x14ac:dyDescent="0.3">
      <c r="A1512" s="11">
        <v>0.159</v>
      </c>
      <c r="B1512" s="2">
        <v>429</v>
      </c>
    </row>
    <row r="1513" spans="1:2" x14ac:dyDescent="0.3">
      <c r="A1513" s="11">
        <v>0.17800000000000002</v>
      </c>
      <c r="B1513" s="2">
        <v>493</v>
      </c>
    </row>
    <row r="1514" spans="1:2" x14ac:dyDescent="0.3">
      <c r="A1514" s="11">
        <v>0.17600000000000002</v>
      </c>
      <c r="B1514" s="2">
        <v>426</v>
      </c>
    </row>
    <row r="1515" spans="1:2" x14ac:dyDescent="0.3">
      <c r="A1515" s="11">
        <v>0.14599999999999999</v>
      </c>
      <c r="B1515" s="2">
        <v>531</v>
      </c>
    </row>
    <row r="1516" spans="1:2" x14ac:dyDescent="0.3">
      <c r="A1516" s="11">
        <v>0.19</v>
      </c>
      <c r="B1516" s="2">
        <v>426</v>
      </c>
    </row>
    <row r="1517" spans="1:2" x14ac:dyDescent="0.3">
      <c r="A1517" s="11">
        <v>0.187</v>
      </c>
      <c r="B1517" s="2">
        <v>426</v>
      </c>
    </row>
    <row r="1518" spans="1:2" x14ac:dyDescent="0.3">
      <c r="A1518" s="11">
        <v>0.26700000000000002</v>
      </c>
      <c r="B1518" s="2">
        <v>426</v>
      </c>
    </row>
    <row r="1519" spans="1:2" x14ac:dyDescent="0.3">
      <c r="A1519" s="11">
        <v>9.3000000000000013E-2</v>
      </c>
      <c r="B1519" s="2">
        <v>635</v>
      </c>
    </row>
    <row r="1520" spans="1:2" x14ac:dyDescent="0.3">
      <c r="A1520" s="11">
        <v>0.11599999999999999</v>
      </c>
      <c r="B1520" s="2">
        <v>426</v>
      </c>
    </row>
    <row r="1521" spans="1:2" x14ac:dyDescent="0.3">
      <c r="A1521" s="11">
        <v>0.115</v>
      </c>
      <c r="B1521" s="2">
        <v>426</v>
      </c>
    </row>
    <row r="1522" spans="1:2" x14ac:dyDescent="0.3">
      <c r="A1522" s="11">
        <v>0.14400000000000002</v>
      </c>
      <c r="B1522" s="2">
        <v>548</v>
      </c>
    </row>
    <row r="1523" spans="1:2" x14ac:dyDescent="0.3">
      <c r="A1523" s="11">
        <v>0.187</v>
      </c>
      <c r="B1523" s="2">
        <v>427</v>
      </c>
    </row>
    <row r="1524" spans="1:2" x14ac:dyDescent="0.3">
      <c r="A1524" s="11">
        <v>0.154</v>
      </c>
      <c r="B1524" s="2">
        <v>423</v>
      </c>
    </row>
    <row r="1525" spans="1:2" x14ac:dyDescent="0.3">
      <c r="A1525" s="11">
        <v>0.17300000000000001</v>
      </c>
      <c r="B1525" s="2">
        <v>459</v>
      </c>
    </row>
    <row r="1526" spans="1:2" x14ac:dyDescent="0.3">
      <c r="A1526" s="11">
        <v>0.182</v>
      </c>
      <c r="B1526" s="2">
        <v>442</v>
      </c>
    </row>
    <row r="1527" spans="1:2" x14ac:dyDescent="0.3">
      <c r="A1527" s="11">
        <v>0.11800000000000001</v>
      </c>
      <c r="B1527" s="2">
        <v>426</v>
      </c>
    </row>
    <row r="1528" spans="1:2" x14ac:dyDescent="0.3">
      <c r="A1528" s="11">
        <v>0.13</v>
      </c>
      <c r="B1528" s="2">
        <v>475</v>
      </c>
    </row>
    <row r="1529" spans="1:2" x14ac:dyDescent="0.3">
      <c r="A1529" s="11">
        <v>0.20800000000000002</v>
      </c>
      <c r="B1529" s="2">
        <v>426</v>
      </c>
    </row>
    <row r="1530" spans="1:2" x14ac:dyDescent="0.3">
      <c r="A1530" s="11">
        <v>0.20800000000000002</v>
      </c>
      <c r="B1530" s="2">
        <v>426</v>
      </c>
    </row>
    <row r="1531" spans="1:2" x14ac:dyDescent="0.3">
      <c r="A1531" s="11">
        <v>0.13699999999999998</v>
      </c>
      <c r="B1531" s="2">
        <v>640</v>
      </c>
    </row>
    <row r="1532" spans="1:2" x14ac:dyDescent="0.3">
      <c r="A1532" s="11">
        <v>0.188</v>
      </c>
      <c r="B1532" s="2">
        <v>521</v>
      </c>
    </row>
    <row r="1533" spans="1:2" x14ac:dyDescent="0.3">
      <c r="A1533" s="11">
        <v>8.4000000000000005E-2</v>
      </c>
      <c r="B1533" s="2">
        <v>635</v>
      </c>
    </row>
    <row r="1534" spans="1:2" x14ac:dyDescent="0.3">
      <c r="A1534" s="11">
        <v>0.114</v>
      </c>
      <c r="B1534" s="2">
        <v>475</v>
      </c>
    </row>
    <row r="1535" spans="1:2" x14ac:dyDescent="0.3">
      <c r="A1535" s="11">
        <v>0.16699999999999998</v>
      </c>
      <c r="B1535" s="2">
        <v>426</v>
      </c>
    </row>
    <row r="1536" spans="1:2" x14ac:dyDescent="0.3">
      <c r="A1536" s="11">
        <v>0.158</v>
      </c>
      <c r="B1536" s="2">
        <v>471</v>
      </c>
    </row>
    <row r="1537" spans="1:2" x14ac:dyDescent="0.3">
      <c r="A1537" s="11">
        <v>0.107</v>
      </c>
      <c r="B1537" s="2">
        <v>640</v>
      </c>
    </row>
    <row r="1538" spans="1:2" x14ac:dyDescent="0.3">
      <c r="A1538" s="11">
        <v>0.161</v>
      </c>
      <c r="B1538" s="2">
        <v>415</v>
      </c>
    </row>
    <row r="1539" spans="1:2" x14ac:dyDescent="0.3">
      <c r="A1539" s="11">
        <v>0.16600000000000001</v>
      </c>
      <c r="B1539" s="2">
        <v>415</v>
      </c>
    </row>
    <row r="1540" spans="1:2" x14ac:dyDescent="0.3">
      <c r="A1540" s="11">
        <v>9.4E-2</v>
      </c>
      <c r="B1540" s="2">
        <v>635</v>
      </c>
    </row>
    <row r="1541" spans="1:2" x14ac:dyDescent="0.3">
      <c r="A1541" s="11">
        <v>0.18899999999999997</v>
      </c>
      <c r="B1541" s="2">
        <v>426</v>
      </c>
    </row>
    <row r="1542" spans="1:2" x14ac:dyDescent="0.3">
      <c r="A1542" s="11">
        <v>0.15</v>
      </c>
      <c r="B1542" s="2">
        <v>439</v>
      </c>
    </row>
    <row r="1543" spans="1:2" x14ac:dyDescent="0.3">
      <c r="A1543" s="11">
        <v>0.185</v>
      </c>
      <c r="B1543" s="2">
        <v>469</v>
      </c>
    </row>
    <row r="1544" spans="1:2" x14ac:dyDescent="0.3">
      <c r="A1544" s="11">
        <v>0.125</v>
      </c>
      <c r="B1544" s="2">
        <v>426</v>
      </c>
    </row>
    <row r="1545" spans="1:2" x14ac:dyDescent="0.3">
      <c r="A1545" s="11">
        <v>0.16699999999999998</v>
      </c>
      <c r="B1545" s="2">
        <v>443</v>
      </c>
    </row>
    <row r="1546" spans="1:2" x14ac:dyDescent="0.3">
      <c r="A1546" s="11">
        <v>0.14300000000000002</v>
      </c>
      <c r="B1546" s="2">
        <v>426</v>
      </c>
    </row>
    <row r="1547" spans="1:2" x14ac:dyDescent="0.3">
      <c r="A1547" s="11">
        <v>0.13900000000000001</v>
      </c>
      <c r="B1547" s="2">
        <v>426</v>
      </c>
    </row>
    <row r="1548" spans="1:2" x14ac:dyDescent="0.3">
      <c r="A1548" s="11">
        <v>0.127</v>
      </c>
      <c r="B1548" s="2">
        <v>426</v>
      </c>
    </row>
    <row r="1549" spans="1:2" x14ac:dyDescent="0.3">
      <c r="A1549" s="11">
        <v>0.151</v>
      </c>
      <c r="B1549" s="2">
        <v>458</v>
      </c>
    </row>
    <row r="1550" spans="1:2" x14ac:dyDescent="0.3">
      <c r="A1550" s="11">
        <v>0.27699999999999997</v>
      </c>
      <c r="B1550" s="2">
        <v>433</v>
      </c>
    </row>
    <row r="1551" spans="1:2" x14ac:dyDescent="0.3">
      <c r="A1551" s="11">
        <v>0.11</v>
      </c>
      <c r="B1551" s="2">
        <v>485</v>
      </c>
    </row>
    <row r="1552" spans="1:2" x14ac:dyDescent="0.3">
      <c r="A1552" s="11">
        <v>0.13400000000000001</v>
      </c>
      <c r="B1552" s="2">
        <v>426</v>
      </c>
    </row>
    <row r="1553" spans="1:2" x14ac:dyDescent="0.3">
      <c r="A1553" s="11">
        <v>0.13300000000000001</v>
      </c>
      <c r="B1553" s="2">
        <v>429</v>
      </c>
    </row>
    <row r="1554" spans="1:2" x14ac:dyDescent="0.3">
      <c r="A1554" s="11">
        <v>0.17800000000000002</v>
      </c>
      <c r="B1554" s="2">
        <v>433</v>
      </c>
    </row>
    <row r="1555" spans="1:2" x14ac:dyDescent="0.3">
      <c r="A1555" s="11">
        <v>0.22500000000000001</v>
      </c>
      <c r="B1555" s="2">
        <v>426</v>
      </c>
    </row>
    <row r="1556" spans="1:2" x14ac:dyDescent="0.3">
      <c r="A1556" s="11">
        <v>0.13200000000000001</v>
      </c>
      <c r="B1556" s="2">
        <v>521</v>
      </c>
    </row>
    <row r="1557" spans="1:2" x14ac:dyDescent="0.3">
      <c r="A1557" s="11">
        <v>0.17800000000000002</v>
      </c>
      <c r="B1557" s="2">
        <v>447</v>
      </c>
    </row>
    <row r="1558" spans="1:2" x14ac:dyDescent="0.3">
      <c r="A1558" s="11">
        <v>0.20600000000000002</v>
      </c>
      <c r="B1558" s="2">
        <v>426</v>
      </c>
    </row>
    <row r="1559" spans="1:2" x14ac:dyDescent="0.3">
      <c r="A1559" s="11">
        <v>9.0999999999999998E-2</v>
      </c>
      <c r="B1559" s="2">
        <v>415</v>
      </c>
    </row>
    <row r="1560" spans="1:2" x14ac:dyDescent="0.3">
      <c r="A1560" s="11">
        <v>0.22699999999999998</v>
      </c>
      <c r="B1560" s="2">
        <v>426</v>
      </c>
    </row>
    <row r="1561" spans="1:2" x14ac:dyDescent="0.3">
      <c r="A1561" s="11">
        <v>0.26899999999999996</v>
      </c>
      <c r="B1561" s="2">
        <v>426</v>
      </c>
    </row>
    <row r="1562" spans="1:2" x14ac:dyDescent="0.3">
      <c r="A1562" s="11">
        <v>9.0999999999999998E-2</v>
      </c>
      <c r="B1562" s="2">
        <v>441</v>
      </c>
    </row>
    <row r="1563" spans="1:2" x14ac:dyDescent="0.3">
      <c r="A1563" s="11">
        <v>0.129</v>
      </c>
      <c r="B1563" s="2">
        <v>529</v>
      </c>
    </row>
    <row r="1564" spans="1:2" x14ac:dyDescent="0.3">
      <c r="A1564" s="11">
        <v>0.17</v>
      </c>
      <c r="B1564" s="2">
        <v>487</v>
      </c>
    </row>
    <row r="1565" spans="1:2" x14ac:dyDescent="0.3">
      <c r="A1565" s="11">
        <v>0.17600000000000002</v>
      </c>
      <c r="B1565" s="2">
        <v>426</v>
      </c>
    </row>
    <row r="1566" spans="1:2" x14ac:dyDescent="0.3">
      <c r="A1566" s="11">
        <v>5.2999999999999999E-2</v>
      </c>
      <c r="B1566" s="2">
        <v>640</v>
      </c>
    </row>
    <row r="1567" spans="1:2" x14ac:dyDescent="0.3">
      <c r="A1567" s="11">
        <v>0.19600000000000001</v>
      </c>
      <c r="B1567" s="2">
        <v>491</v>
      </c>
    </row>
    <row r="1568" spans="1:2" x14ac:dyDescent="0.3">
      <c r="A1568" s="11">
        <v>0.14599999999999999</v>
      </c>
      <c r="B1568" s="2">
        <v>526</v>
      </c>
    </row>
    <row r="1569" spans="1:2" x14ac:dyDescent="0.3">
      <c r="A1569" s="11">
        <v>0.157</v>
      </c>
      <c r="B1569" s="2">
        <v>426</v>
      </c>
    </row>
    <row r="1570" spans="1:2" x14ac:dyDescent="0.3">
      <c r="A1570" s="11">
        <v>0.1</v>
      </c>
      <c r="B1570" s="2">
        <v>482</v>
      </c>
    </row>
    <row r="1571" spans="1:2" x14ac:dyDescent="0.3">
      <c r="A1571" s="11">
        <v>0.16500000000000001</v>
      </c>
      <c r="B1571" s="2">
        <v>490</v>
      </c>
    </row>
    <row r="1572" spans="1:2" x14ac:dyDescent="0.3">
      <c r="A1572" s="11">
        <v>9.1999999999999998E-2</v>
      </c>
      <c r="B1572" s="2">
        <v>640</v>
      </c>
    </row>
    <row r="1573" spans="1:2" x14ac:dyDescent="0.3">
      <c r="A1573" s="11">
        <v>0.217</v>
      </c>
      <c r="B1573" s="2">
        <v>426</v>
      </c>
    </row>
    <row r="1574" spans="1:2" x14ac:dyDescent="0.3">
      <c r="A1574" s="11">
        <v>0.19699999999999998</v>
      </c>
      <c r="B1574" s="2">
        <v>426</v>
      </c>
    </row>
    <row r="1575" spans="1:2" x14ac:dyDescent="0.3">
      <c r="A1575" s="11">
        <v>4.5999999999999999E-2</v>
      </c>
      <c r="B1575" s="2">
        <v>635</v>
      </c>
    </row>
    <row r="1576" spans="1:2" x14ac:dyDescent="0.3">
      <c r="A1576" s="11">
        <v>0.193</v>
      </c>
      <c r="B1576" s="2">
        <v>426</v>
      </c>
    </row>
    <row r="1577" spans="1:2" x14ac:dyDescent="0.3">
      <c r="A1577" s="11">
        <v>9.6999999999999989E-2</v>
      </c>
      <c r="B1577" s="2">
        <v>445</v>
      </c>
    </row>
    <row r="1578" spans="1:2" x14ac:dyDescent="0.3">
      <c r="A1578" s="11">
        <v>0.17</v>
      </c>
      <c r="B1578" s="2">
        <v>441</v>
      </c>
    </row>
    <row r="1579" spans="1:2" x14ac:dyDescent="0.3">
      <c r="A1579" s="11">
        <v>9.3000000000000013E-2</v>
      </c>
      <c r="B1579" s="2">
        <v>635</v>
      </c>
    </row>
    <row r="1580" spans="1:2" x14ac:dyDescent="0.3">
      <c r="A1580" s="11">
        <v>0.157</v>
      </c>
      <c r="B1580" s="2">
        <v>442</v>
      </c>
    </row>
    <row r="1581" spans="1:2" x14ac:dyDescent="0.3">
      <c r="A1581" s="11">
        <v>0.20800000000000002</v>
      </c>
      <c r="B1581" s="2">
        <v>426</v>
      </c>
    </row>
    <row r="1582" spans="1:2" x14ac:dyDescent="0.3">
      <c r="A1582" s="11">
        <v>0.14400000000000002</v>
      </c>
      <c r="B1582" s="2">
        <v>426</v>
      </c>
    </row>
    <row r="1583" spans="1:2" x14ac:dyDescent="0.3">
      <c r="A1583" s="11">
        <v>0.17899999999999999</v>
      </c>
      <c r="B1583" s="2">
        <v>420</v>
      </c>
    </row>
    <row r="1584" spans="1:2" x14ac:dyDescent="0.3">
      <c r="A1584" s="11">
        <v>0.22600000000000001</v>
      </c>
      <c r="B1584" s="2">
        <v>415</v>
      </c>
    </row>
    <row r="1585" spans="1:2" x14ac:dyDescent="0.3">
      <c r="A1585" s="11">
        <v>0.158</v>
      </c>
      <c r="B1585" s="2">
        <v>426</v>
      </c>
    </row>
    <row r="1586" spans="1:2" x14ac:dyDescent="0.3">
      <c r="A1586" s="11">
        <v>0.184</v>
      </c>
      <c r="B1586" s="2">
        <v>415</v>
      </c>
    </row>
    <row r="1587" spans="1:2" x14ac:dyDescent="0.3">
      <c r="A1587" s="11">
        <v>0.154</v>
      </c>
      <c r="B1587" s="2">
        <v>469</v>
      </c>
    </row>
    <row r="1588" spans="1:2" x14ac:dyDescent="0.3">
      <c r="A1588" s="11">
        <v>0.156</v>
      </c>
      <c r="B1588" s="2">
        <v>466</v>
      </c>
    </row>
    <row r="1589" spans="1:2" x14ac:dyDescent="0.3">
      <c r="A1589" s="11">
        <v>0.126</v>
      </c>
      <c r="B1589" s="2">
        <v>484</v>
      </c>
    </row>
    <row r="1590" spans="1:2" x14ac:dyDescent="0.3">
      <c r="A1590" s="11">
        <v>0.21</v>
      </c>
      <c r="B1590" s="2">
        <v>415</v>
      </c>
    </row>
    <row r="1591" spans="1:2" x14ac:dyDescent="0.3">
      <c r="A1591" s="11">
        <v>0.17100000000000001</v>
      </c>
      <c r="B1591" s="2">
        <v>456</v>
      </c>
    </row>
    <row r="1592" spans="1:2" x14ac:dyDescent="0.3">
      <c r="A1592" s="11">
        <v>0.1</v>
      </c>
      <c r="B1592" s="2">
        <v>635</v>
      </c>
    </row>
    <row r="1593" spans="1:2" x14ac:dyDescent="0.3">
      <c r="A1593" s="11">
        <v>0.22399999999999998</v>
      </c>
      <c r="B1593" s="2">
        <v>445</v>
      </c>
    </row>
    <row r="1594" spans="1:2" x14ac:dyDescent="0.3">
      <c r="A1594" s="11">
        <v>0.20600000000000002</v>
      </c>
      <c r="B1594" s="2">
        <v>471</v>
      </c>
    </row>
    <row r="1595" spans="1:2" x14ac:dyDescent="0.3">
      <c r="A1595" s="11">
        <v>0.16200000000000001</v>
      </c>
      <c r="B1595" s="2">
        <v>548</v>
      </c>
    </row>
    <row r="1596" spans="1:2" x14ac:dyDescent="0.3">
      <c r="A1596" s="11">
        <v>0.14899999999999999</v>
      </c>
      <c r="B1596" s="2">
        <v>426</v>
      </c>
    </row>
    <row r="1597" spans="1:2" x14ac:dyDescent="0.3">
      <c r="A1597" s="11">
        <v>0.19600000000000001</v>
      </c>
      <c r="B1597" s="2">
        <v>426</v>
      </c>
    </row>
    <row r="1598" spans="1:2" x14ac:dyDescent="0.3">
      <c r="A1598" s="11">
        <v>0.14499999999999999</v>
      </c>
      <c r="B1598" s="2">
        <v>487</v>
      </c>
    </row>
    <row r="1599" spans="1:2" x14ac:dyDescent="0.3">
      <c r="A1599" s="11">
        <v>0.26100000000000001</v>
      </c>
      <c r="B1599" s="2">
        <v>529</v>
      </c>
    </row>
    <row r="1600" spans="1:2" x14ac:dyDescent="0.3">
      <c r="A1600" s="11">
        <v>0.21299999999999999</v>
      </c>
      <c r="B1600" s="2">
        <v>487</v>
      </c>
    </row>
    <row r="1601" spans="1:2" x14ac:dyDescent="0.3">
      <c r="A1601" s="11">
        <v>0.09</v>
      </c>
      <c r="B1601" s="2">
        <v>545</v>
      </c>
    </row>
    <row r="1602" spans="1:2" x14ac:dyDescent="0.3">
      <c r="A1602" s="11">
        <v>0.10099999999999999</v>
      </c>
      <c r="B1602" s="2">
        <v>578</v>
      </c>
    </row>
    <row r="1603" spans="1:2" x14ac:dyDescent="0.3">
      <c r="A1603" s="11">
        <v>0.14199999999999999</v>
      </c>
      <c r="B1603" s="2">
        <v>487</v>
      </c>
    </row>
    <row r="1604" spans="1:2" x14ac:dyDescent="0.3">
      <c r="A1604" s="11">
        <v>0.14199999999999999</v>
      </c>
      <c r="B1604" s="2">
        <v>584</v>
      </c>
    </row>
    <row r="1605" spans="1:2" x14ac:dyDescent="0.3">
      <c r="A1605" s="11">
        <v>0.154</v>
      </c>
      <c r="B1605" s="2">
        <v>487</v>
      </c>
    </row>
    <row r="1606" spans="1:2" x14ac:dyDescent="0.3">
      <c r="A1606" s="11">
        <v>0.13</v>
      </c>
      <c r="B1606" s="2">
        <v>487</v>
      </c>
    </row>
    <row r="1607" spans="1:2" x14ac:dyDescent="0.3">
      <c r="A1607" s="11">
        <v>0.11</v>
      </c>
      <c r="B1607" s="2">
        <v>487</v>
      </c>
    </row>
    <row r="1608" spans="1:2" x14ac:dyDescent="0.3">
      <c r="A1608" s="11">
        <v>0.11800000000000001</v>
      </c>
      <c r="B1608" s="2">
        <v>450</v>
      </c>
    </row>
    <row r="1609" spans="1:2" x14ac:dyDescent="0.3">
      <c r="A1609" s="11">
        <v>0.159</v>
      </c>
      <c r="B1609" s="2">
        <v>487</v>
      </c>
    </row>
    <row r="1610" spans="1:2" x14ac:dyDescent="0.3">
      <c r="A1610" s="11">
        <v>9.6999999999999989E-2</v>
      </c>
      <c r="B1610" s="2">
        <v>487</v>
      </c>
    </row>
    <row r="1611" spans="1:2" x14ac:dyDescent="0.3">
      <c r="A1611" s="11">
        <v>0.13200000000000001</v>
      </c>
      <c r="B1611" s="2">
        <v>540</v>
      </c>
    </row>
    <row r="1612" spans="1:2" x14ac:dyDescent="0.3">
      <c r="A1612" s="11">
        <v>9.4E-2</v>
      </c>
      <c r="B1612" s="2">
        <v>560</v>
      </c>
    </row>
    <row r="1613" spans="1:2" x14ac:dyDescent="0.3">
      <c r="A1613" s="11">
        <v>0.10300000000000001</v>
      </c>
      <c r="B1613" s="2">
        <v>634</v>
      </c>
    </row>
    <row r="1614" spans="1:2" x14ac:dyDescent="0.3">
      <c r="A1614" s="11">
        <v>0.16399999999999998</v>
      </c>
      <c r="B1614" s="2">
        <v>487</v>
      </c>
    </row>
    <row r="1615" spans="1:2" x14ac:dyDescent="0.3">
      <c r="A1615" s="11">
        <v>0.25700000000000001</v>
      </c>
      <c r="B1615" s="2">
        <v>482</v>
      </c>
    </row>
    <row r="1616" spans="1:2" x14ac:dyDescent="0.3">
      <c r="A1616" s="11">
        <v>0.19699999999999998</v>
      </c>
      <c r="B1616" s="2">
        <v>537</v>
      </c>
    </row>
    <row r="1617" spans="1:2" x14ac:dyDescent="0.3">
      <c r="A1617" s="11">
        <v>0.125</v>
      </c>
      <c r="B1617" s="2">
        <v>487</v>
      </c>
    </row>
    <row r="1618" spans="1:2" x14ac:dyDescent="0.3">
      <c r="A1618" s="11">
        <v>0.157</v>
      </c>
      <c r="B1618" s="2">
        <v>582</v>
      </c>
    </row>
    <row r="1619" spans="1:2" x14ac:dyDescent="0.3">
      <c r="A1619" s="11">
        <v>0.08</v>
      </c>
      <c r="B1619" s="2">
        <v>583</v>
      </c>
    </row>
    <row r="1620" spans="1:2" x14ac:dyDescent="0.3">
      <c r="A1620" s="11">
        <v>0.14499999999999999</v>
      </c>
      <c r="B1620" s="2">
        <v>487</v>
      </c>
    </row>
    <row r="1621" spans="1:2" x14ac:dyDescent="0.3">
      <c r="A1621" s="11">
        <v>0.17199999999999999</v>
      </c>
      <c r="B1621" s="2">
        <v>478</v>
      </c>
    </row>
    <row r="1622" spans="1:2" x14ac:dyDescent="0.3">
      <c r="A1622" s="11">
        <v>9.4E-2</v>
      </c>
      <c r="B1622" s="2">
        <v>573</v>
      </c>
    </row>
    <row r="1623" spans="1:2" x14ac:dyDescent="0.3">
      <c r="A1623" s="11">
        <v>0.19</v>
      </c>
      <c r="B1623" s="2">
        <v>542</v>
      </c>
    </row>
    <row r="1624" spans="1:2" x14ac:dyDescent="0.3">
      <c r="A1624" s="11">
        <v>0.17399999999999999</v>
      </c>
      <c r="B1624" s="2">
        <v>487</v>
      </c>
    </row>
    <row r="1625" spans="1:2" x14ac:dyDescent="0.3">
      <c r="A1625" s="11">
        <v>0.14499999999999999</v>
      </c>
      <c r="B1625" s="2">
        <v>487</v>
      </c>
    </row>
    <row r="1626" spans="1:2" x14ac:dyDescent="0.3">
      <c r="A1626" s="11">
        <v>9.6999999999999989E-2</v>
      </c>
      <c r="B1626" s="2">
        <v>663</v>
      </c>
    </row>
    <row r="1627" spans="1:2" x14ac:dyDescent="0.3">
      <c r="A1627" s="11">
        <v>0.157</v>
      </c>
      <c r="B1627" s="2">
        <v>490</v>
      </c>
    </row>
    <row r="1628" spans="1:2" x14ac:dyDescent="0.3">
      <c r="A1628" s="11">
        <v>0.156</v>
      </c>
      <c r="B1628" s="2">
        <v>487</v>
      </c>
    </row>
    <row r="1629" spans="1:2" x14ac:dyDescent="0.3">
      <c r="A1629" s="11">
        <v>0.11800000000000001</v>
      </c>
      <c r="B1629" s="2">
        <v>642</v>
      </c>
    </row>
    <row r="1630" spans="1:2" x14ac:dyDescent="0.3">
      <c r="A1630" s="11">
        <v>0.16500000000000001</v>
      </c>
      <c r="B1630" s="2">
        <v>539</v>
      </c>
    </row>
    <row r="1631" spans="1:2" x14ac:dyDescent="0.3">
      <c r="A1631" s="11">
        <v>0.11800000000000001</v>
      </c>
      <c r="B1631" s="2">
        <v>558</v>
      </c>
    </row>
    <row r="1632" spans="1:2" x14ac:dyDescent="0.3">
      <c r="A1632" s="11">
        <v>0.14800000000000002</v>
      </c>
      <c r="B1632" s="2">
        <v>550</v>
      </c>
    </row>
    <row r="1633" spans="1:2" x14ac:dyDescent="0.3">
      <c r="A1633" s="11">
        <v>0.14300000000000002</v>
      </c>
      <c r="B1633" s="2">
        <v>487</v>
      </c>
    </row>
    <row r="1634" spans="1:2" x14ac:dyDescent="0.3">
      <c r="A1634" s="11">
        <v>0.17499999999999999</v>
      </c>
      <c r="B1634" s="2">
        <v>487</v>
      </c>
    </row>
    <row r="1635" spans="1:2" x14ac:dyDescent="0.3">
      <c r="A1635" s="11">
        <v>0.13800000000000001</v>
      </c>
      <c r="B1635" s="2">
        <v>487</v>
      </c>
    </row>
    <row r="1636" spans="1:2" x14ac:dyDescent="0.3">
      <c r="A1636" s="11">
        <v>0.16300000000000001</v>
      </c>
      <c r="B1636" s="2">
        <v>487</v>
      </c>
    </row>
    <row r="1637" spans="1:2" x14ac:dyDescent="0.3">
      <c r="A1637" s="11">
        <v>0.13100000000000001</v>
      </c>
      <c r="B1637" s="2">
        <v>487</v>
      </c>
    </row>
    <row r="1638" spans="1:2" x14ac:dyDescent="0.3">
      <c r="A1638" s="11">
        <v>0.11199999999999999</v>
      </c>
      <c r="B1638" s="2">
        <v>535</v>
      </c>
    </row>
    <row r="1639" spans="1:2" x14ac:dyDescent="0.3">
      <c r="A1639" s="11">
        <v>8.8000000000000009E-2</v>
      </c>
      <c r="B1639" s="2">
        <v>602</v>
      </c>
    </row>
    <row r="1640" spans="1:2" x14ac:dyDescent="0.3">
      <c r="A1640" s="11">
        <v>0.24299999999999999</v>
      </c>
      <c r="B1640" s="2">
        <v>487</v>
      </c>
    </row>
    <row r="1641" spans="1:2" x14ac:dyDescent="0.3">
      <c r="A1641" s="11">
        <v>0.16300000000000001</v>
      </c>
      <c r="B1641" s="2">
        <v>487</v>
      </c>
    </row>
    <row r="1642" spans="1:2" x14ac:dyDescent="0.3">
      <c r="A1642" s="11">
        <v>0.16699999999999998</v>
      </c>
      <c r="B1642" s="2">
        <v>518</v>
      </c>
    </row>
    <row r="1643" spans="1:2" x14ac:dyDescent="0.3">
      <c r="A1643" s="11">
        <v>0.12300000000000001</v>
      </c>
      <c r="B1643" s="2">
        <v>487</v>
      </c>
    </row>
    <row r="1644" spans="1:2" x14ac:dyDescent="0.3">
      <c r="A1644" s="11">
        <v>0.153</v>
      </c>
      <c r="B1644" s="2">
        <v>554</v>
      </c>
    </row>
    <row r="1645" spans="1:2" x14ac:dyDescent="0.3">
      <c r="A1645" s="11">
        <v>9.3000000000000013E-2</v>
      </c>
      <c r="B1645" s="2">
        <v>487</v>
      </c>
    </row>
    <row r="1646" spans="1:2" x14ac:dyDescent="0.3">
      <c r="A1646" s="11">
        <v>0.10300000000000001</v>
      </c>
      <c r="B1646" s="2">
        <v>538</v>
      </c>
    </row>
    <row r="1647" spans="1:2" x14ac:dyDescent="0.3">
      <c r="A1647" s="11">
        <v>0.13500000000000001</v>
      </c>
      <c r="B1647" s="2">
        <v>463</v>
      </c>
    </row>
    <row r="1648" spans="1:2" x14ac:dyDescent="0.3">
      <c r="A1648" s="11">
        <v>0.158</v>
      </c>
      <c r="B1648" s="2">
        <v>487</v>
      </c>
    </row>
    <row r="1649" spans="1:2" x14ac:dyDescent="0.3">
      <c r="A1649" s="11">
        <v>0.122</v>
      </c>
      <c r="B1649" s="2">
        <v>513</v>
      </c>
    </row>
    <row r="1650" spans="1:2" x14ac:dyDescent="0.3">
      <c r="A1650" s="11">
        <v>0.128</v>
      </c>
      <c r="B1650" s="2">
        <v>487</v>
      </c>
    </row>
    <row r="1651" spans="1:2" x14ac:dyDescent="0.3">
      <c r="A1651" s="11">
        <v>0.183</v>
      </c>
      <c r="B1651" s="2">
        <v>487</v>
      </c>
    </row>
    <row r="1652" spans="1:2" x14ac:dyDescent="0.3">
      <c r="A1652" s="11">
        <v>0.113</v>
      </c>
      <c r="B1652" s="2">
        <v>550</v>
      </c>
    </row>
    <row r="1653" spans="1:2" x14ac:dyDescent="0.3">
      <c r="A1653" s="11">
        <v>0.113</v>
      </c>
      <c r="B1653" s="2">
        <v>578</v>
      </c>
    </row>
    <row r="1654" spans="1:2" x14ac:dyDescent="0.3">
      <c r="A1654" s="11">
        <v>0.106</v>
      </c>
      <c r="B1654" s="2">
        <v>485</v>
      </c>
    </row>
    <row r="1655" spans="1:2" x14ac:dyDescent="0.3">
      <c r="A1655" s="11">
        <v>0.122</v>
      </c>
      <c r="B1655" s="2">
        <v>457</v>
      </c>
    </row>
    <row r="1656" spans="1:2" x14ac:dyDescent="0.3">
      <c r="A1656" s="11">
        <v>0.13600000000000001</v>
      </c>
      <c r="B1656" s="2">
        <v>591</v>
      </c>
    </row>
    <row r="1657" spans="1:2" x14ac:dyDescent="0.3">
      <c r="A1657" s="11">
        <v>0.113</v>
      </c>
      <c r="B1657" s="2">
        <v>486</v>
      </c>
    </row>
    <row r="1658" spans="1:2" x14ac:dyDescent="0.3">
      <c r="A1658" s="11">
        <v>0.159</v>
      </c>
      <c r="B1658" s="2">
        <v>476</v>
      </c>
    </row>
    <row r="1659" spans="1:2" x14ac:dyDescent="0.3">
      <c r="A1659" s="11">
        <v>0.1</v>
      </c>
      <c r="B1659" s="2">
        <v>457</v>
      </c>
    </row>
    <row r="1660" spans="1:2" x14ac:dyDescent="0.3">
      <c r="A1660" s="11">
        <v>0.10300000000000001</v>
      </c>
      <c r="B1660" s="2">
        <v>457</v>
      </c>
    </row>
    <row r="1661" spans="1:2" x14ac:dyDescent="0.3">
      <c r="A1661" s="11">
        <v>0.14099999999999999</v>
      </c>
      <c r="B1661" s="2">
        <v>457</v>
      </c>
    </row>
    <row r="1662" spans="1:2" x14ac:dyDescent="0.3">
      <c r="A1662" s="11">
        <v>0.11599999999999999</v>
      </c>
      <c r="B1662" s="2">
        <v>523</v>
      </c>
    </row>
    <row r="1663" spans="1:2" x14ac:dyDescent="0.3">
      <c r="A1663" s="11">
        <v>0.11599999999999999</v>
      </c>
      <c r="B1663" s="2">
        <v>528</v>
      </c>
    </row>
    <row r="1664" spans="1:2" x14ac:dyDescent="0.3">
      <c r="A1664" s="11">
        <v>0.10099999999999999</v>
      </c>
      <c r="B1664" s="2">
        <v>481</v>
      </c>
    </row>
    <row r="1665" spans="1:2" x14ac:dyDescent="0.3">
      <c r="A1665" s="11">
        <v>8.199999999999999E-2</v>
      </c>
      <c r="B1665" s="2">
        <v>472</v>
      </c>
    </row>
    <row r="1666" spans="1:2" x14ac:dyDescent="0.3">
      <c r="A1666" s="11">
        <v>5.2999999999999999E-2</v>
      </c>
      <c r="B1666" s="2">
        <v>623</v>
      </c>
    </row>
    <row r="1667" spans="1:2" x14ac:dyDescent="0.3">
      <c r="A1667" s="11">
        <v>8.5999999999999993E-2</v>
      </c>
      <c r="B1667" s="2">
        <v>457</v>
      </c>
    </row>
    <row r="1668" spans="1:2" x14ac:dyDescent="0.3">
      <c r="A1668" s="11">
        <v>9.0999999999999998E-2</v>
      </c>
      <c r="B1668" s="2">
        <v>457</v>
      </c>
    </row>
    <row r="1669" spans="1:2" x14ac:dyDescent="0.3">
      <c r="A1669" s="11">
        <v>0.107</v>
      </c>
      <c r="B1669" s="2">
        <v>457</v>
      </c>
    </row>
    <row r="1670" spans="1:2" x14ac:dyDescent="0.3">
      <c r="A1670" s="11">
        <v>0.10099999999999999</v>
      </c>
      <c r="B1670" s="2">
        <v>457</v>
      </c>
    </row>
    <row r="1671" spans="1:2" x14ac:dyDescent="0.3">
      <c r="A1671" s="11">
        <v>0.106</v>
      </c>
      <c r="B1671" s="2">
        <v>457</v>
      </c>
    </row>
    <row r="1672" spans="1:2" x14ac:dyDescent="0.3">
      <c r="A1672" s="11">
        <v>8.199999999999999E-2</v>
      </c>
      <c r="B1672" s="2">
        <v>457</v>
      </c>
    </row>
    <row r="1673" spans="1:2" x14ac:dyDescent="0.3">
      <c r="A1673" s="11">
        <v>8.900000000000001E-2</v>
      </c>
      <c r="B1673" s="2">
        <v>457</v>
      </c>
    </row>
    <row r="1674" spans="1:2" x14ac:dyDescent="0.3">
      <c r="A1674" s="11">
        <v>0.11800000000000001</v>
      </c>
      <c r="B1674" s="2">
        <v>457</v>
      </c>
    </row>
    <row r="1675" spans="1:2" x14ac:dyDescent="0.3">
      <c r="A1675" s="11">
        <v>0.106</v>
      </c>
      <c r="B1675" s="2">
        <v>527</v>
      </c>
    </row>
    <row r="1676" spans="1:2" x14ac:dyDescent="0.3">
      <c r="A1676" s="11">
        <v>0.16399999999999998</v>
      </c>
      <c r="B1676" s="2">
        <v>499</v>
      </c>
    </row>
    <row r="1677" spans="1:2" x14ac:dyDescent="0.3">
      <c r="A1677" s="11">
        <v>0.11900000000000001</v>
      </c>
      <c r="B1677" s="2">
        <v>478</v>
      </c>
    </row>
    <row r="1678" spans="1:2" x14ac:dyDescent="0.3">
      <c r="A1678" s="11">
        <v>0.11199999999999999</v>
      </c>
      <c r="B1678" s="2">
        <v>474</v>
      </c>
    </row>
    <row r="1679" spans="1:2" x14ac:dyDescent="0.3">
      <c r="A1679" s="11">
        <v>8.6999999999999994E-2</v>
      </c>
      <c r="B1679" s="2">
        <v>527</v>
      </c>
    </row>
    <row r="1680" spans="1:2" x14ac:dyDescent="0.3">
      <c r="A1680" s="11">
        <v>9.5000000000000001E-2</v>
      </c>
      <c r="B1680" s="2">
        <v>589</v>
      </c>
    </row>
    <row r="1681" spans="1:2" x14ac:dyDescent="0.3">
      <c r="A1681" s="11">
        <v>0.10199999999999999</v>
      </c>
      <c r="B1681" s="2">
        <v>623</v>
      </c>
    </row>
    <row r="1682" spans="1:2" x14ac:dyDescent="0.3">
      <c r="A1682" s="11">
        <v>0.13400000000000001</v>
      </c>
      <c r="B1682" s="2">
        <v>486</v>
      </c>
    </row>
    <row r="1683" spans="1:2" x14ac:dyDescent="0.3">
      <c r="A1683" s="11">
        <v>8.5000000000000006E-2</v>
      </c>
      <c r="B1683" s="2">
        <v>457</v>
      </c>
    </row>
    <row r="1684" spans="1:2" x14ac:dyDescent="0.3">
      <c r="A1684" s="11">
        <v>0.14300000000000002</v>
      </c>
      <c r="B1684" s="2">
        <v>457</v>
      </c>
    </row>
    <row r="1685" spans="1:2" x14ac:dyDescent="0.3">
      <c r="A1685" s="11">
        <v>0.129</v>
      </c>
      <c r="B1685" s="2">
        <v>457</v>
      </c>
    </row>
    <row r="1686" spans="1:2" x14ac:dyDescent="0.3">
      <c r="A1686" s="11">
        <v>0.122</v>
      </c>
      <c r="B1686" s="2">
        <v>457</v>
      </c>
    </row>
    <row r="1687" spans="1:2" x14ac:dyDescent="0.3">
      <c r="A1687" s="11">
        <v>0.11199999999999999</v>
      </c>
      <c r="B1687" s="2">
        <v>483</v>
      </c>
    </row>
    <row r="1688" spans="1:2" x14ac:dyDescent="0.3">
      <c r="A1688" s="11">
        <v>0.15</v>
      </c>
      <c r="B1688" s="2">
        <v>457</v>
      </c>
    </row>
    <row r="1689" spans="1:2" x14ac:dyDescent="0.3">
      <c r="A1689" s="11">
        <v>0.121</v>
      </c>
      <c r="B1689" s="2">
        <v>457</v>
      </c>
    </row>
    <row r="1690" spans="1:2" x14ac:dyDescent="0.3">
      <c r="A1690" s="11">
        <v>8.900000000000001E-2</v>
      </c>
      <c r="B1690" s="2">
        <v>457</v>
      </c>
    </row>
    <row r="1691" spans="1:2" x14ac:dyDescent="0.3">
      <c r="A1691" s="11">
        <v>9.6000000000000002E-2</v>
      </c>
      <c r="B1691" s="2">
        <v>486</v>
      </c>
    </row>
    <row r="1692" spans="1:2" x14ac:dyDescent="0.3">
      <c r="A1692" s="11">
        <v>0.125</v>
      </c>
      <c r="B1692" s="2">
        <v>457</v>
      </c>
    </row>
    <row r="1693" spans="1:2" x14ac:dyDescent="0.3">
      <c r="A1693" s="11">
        <v>0.10199999999999999</v>
      </c>
      <c r="B1693" s="2">
        <v>522</v>
      </c>
    </row>
    <row r="1694" spans="1:2" x14ac:dyDescent="0.3">
      <c r="A1694" s="11">
        <v>6.5000000000000002E-2</v>
      </c>
      <c r="B1694" s="2">
        <v>492</v>
      </c>
    </row>
    <row r="1695" spans="1:2" x14ac:dyDescent="0.3">
      <c r="A1695" s="11">
        <v>0.11</v>
      </c>
      <c r="B1695" s="2">
        <v>457</v>
      </c>
    </row>
    <row r="1696" spans="1:2" x14ac:dyDescent="0.3">
      <c r="A1696" s="11">
        <v>0.15</v>
      </c>
      <c r="B1696" s="2">
        <v>537</v>
      </c>
    </row>
    <row r="1697" spans="1:2" x14ac:dyDescent="0.3">
      <c r="A1697" s="11">
        <v>0.113</v>
      </c>
      <c r="B1697" s="2">
        <v>457</v>
      </c>
    </row>
    <row r="1698" spans="1:2" x14ac:dyDescent="0.3">
      <c r="A1698" s="11">
        <v>0.111</v>
      </c>
      <c r="B1698" s="2">
        <v>457</v>
      </c>
    </row>
    <row r="1699" spans="1:2" x14ac:dyDescent="0.3">
      <c r="A1699" s="11">
        <v>8.199999999999999E-2</v>
      </c>
      <c r="B1699" s="2">
        <v>486</v>
      </c>
    </row>
    <row r="1700" spans="1:2" x14ac:dyDescent="0.3">
      <c r="A1700" s="11">
        <v>0.10099999999999999</v>
      </c>
      <c r="B1700" s="2">
        <v>492</v>
      </c>
    </row>
    <row r="1701" spans="1:2" x14ac:dyDescent="0.3">
      <c r="A1701" s="11">
        <v>9.5000000000000001E-2</v>
      </c>
      <c r="B1701" s="2">
        <v>457</v>
      </c>
    </row>
    <row r="1702" spans="1:2" x14ac:dyDescent="0.3">
      <c r="A1702" s="11">
        <v>0.11199999999999999</v>
      </c>
      <c r="B1702" s="2">
        <v>457</v>
      </c>
    </row>
    <row r="1703" spans="1:2" x14ac:dyDescent="0.3">
      <c r="A1703" s="11">
        <v>7.6999999999999999E-2</v>
      </c>
      <c r="B1703" s="2">
        <v>521</v>
      </c>
    </row>
    <row r="1704" spans="1:2" x14ac:dyDescent="0.3">
      <c r="A1704" s="11">
        <v>0.111</v>
      </c>
      <c r="B1704" s="2">
        <v>528</v>
      </c>
    </row>
    <row r="1705" spans="1:2" x14ac:dyDescent="0.3">
      <c r="A1705" s="11">
        <v>0.18899999999999997</v>
      </c>
      <c r="B1705" s="2">
        <v>470</v>
      </c>
    </row>
    <row r="1706" spans="1:2" x14ac:dyDescent="0.3">
      <c r="A1706" s="11">
        <v>0.122</v>
      </c>
      <c r="B1706" s="2">
        <v>501</v>
      </c>
    </row>
    <row r="1707" spans="1:2" x14ac:dyDescent="0.3">
      <c r="A1707" s="11">
        <v>0.122</v>
      </c>
      <c r="B1707" s="2">
        <v>457</v>
      </c>
    </row>
    <row r="1708" spans="1:2" x14ac:dyDescent="0.3">
      <c r="A1708" s="11">
        <v>0.107</v>
      </c>
      <c r="B1708" s="2">
        <v>567</v>
      </c>
    </row>
    <row r="1709" spans="1:2" x14ac:dyDescent="0.3">
      <c r="A1709" s="11">
        <v>0.10800000000000001</v>
      </c>
      <c r="B1709" s="2">
        <v>526</v>
      </c>
    </row>
    <row r="1710" spans="1:2" x14ac:dyDescent="0.3">
      <c r="A1710" s="11">
        <v>8.900000000000001E-2</v>
      </c>
      <c r="B1710" s="2">
        <v>457</v>
      </c>
    </row>
    <row r="1711" spans="1:2" x14ac:dyDescent="0.3">
      <c r="A1711" s="11">
        <v>0.152</v>
      </c>
      <c r="B1711" s="2">
        <v>457</v>
      </c>
    </row>
    <row r="1712" spans="1:2" x14ac:dyDescent="0.3">
      <c r="A1712" s="11">
        <v>0.126</v>
      </c>
      <c r="B1712" s="2">
        <v>486</v>
      </c>
    </row>
    <row r="1713" spans="1:2" x14ac:dyDescent="0.3">
      <c r="A1713" s="11">
        <v>0.10199999999999999</v>
      </c>
      <c r="B1713" s="2">
        <v>506</v>
      </c>
    </row>
    <row r="1714" spans="1:2" x14ac:dyDescent="0.3">
      <c r="A1714" s="11">
        <v>0.11</v>
      </c>
      <c r="B1714" s="2">
        <v>492</v>
      </c>
    </row>
    <row r="1715" spans="1:2" x14ac:dyDescent="0.3">
      <c r="A1715" s="11">
        <v>0.13200000000000001</v>
      </c>
      <c r="B1715" s="2">
        <v>491</v>
      </c>
    </row>
    <row r="1716" spans="1:2" x14ac:dyDescent="0.3">
      <c r="A1716" s="11">
        <v>0.10300000000000001</v>
      </c>
      <c r="B1716" s="2">
        <v>457</v>
      </c>
    </row>
    <row r="1717" spans="1:2" x14ac:dyDescent="0.3">
      <c r="A1717" s="11">
        <v>0.11800000000000001</v>
      </c>
      <c r="B1717" s="2">
        <v>528</v>
      </c>
    </row>
    <row r="1718" spans="1:2" x14ac:dyDescent="0.3">
      <c r="A1718" s="11">
        <v>0.11199999999999999</v>
      </c>
      <c r="B1718" s="2">
        <v>457</v>
      </c>
    </row>
    <row r="1719" spans="1:2" x14ac:dyDescent="0.3">
      <c r="A1719" s="11">
        <v>8.3000000000000004E-2</v>
      </c>
      <c r="B1719" s="2">
        <v>495</v>
      </c>
    </row>
    <row r="1720" spans="1:2" x14ac:dyDescent="0.3">
      <c r="A1720" s="11">
        <v>0.13100000000000001</v>
      </c>
      <c r="B1720" s="2">
        <v>457</v>
      </c>
    </row>
    <row r="1721" spans="1:2" x14ac:dyDescent="0.3">
      <c r="A1721" s="11">
        <v>9.5000000000000001E-2</v>
      </c>
      <c r="B1721" s="2">
        <v>457</v>
      </c>
    </row>
    <row r="1722" spans="1:2" x14ac:dyDescent="0.3">
      <c r="A1722" s="11">
        <v>0.1</v>
      </c>
      <c r="B1722" s="2">
        <v>457</v>
      </c>
    </row>
    <row r="1723" spans="1:2" x14ac:dyDescent="0.3">
      <c r="A1723" s="11">
        <v>9.3000000000000013E-2</v>
      </c>
      <c r="B1723" s="2">
        <v>457</v>
      </c>
    </row>
    <row r="1724" spans="1:2" x14ac:dyDescent="0.3">
      <c r="A1724" s="11">
        <v>0.09</v>
      </c>
      <c r="B1724" s="2">
        <v>523</v>
      </c>
    </row>
    <row r="1725" spans="1:2" x14ac:dyDescent="0.3">
      <c r="A1725" s="11">
        <v>6.9000000000000006E-2</v>
      </c>
      <c r="B1725" s="2">
        <v>457</v>
      </c>
    </row>
    <row r="1726" spans="1:2" x14ac:dyDescent="0.3">
      <c r="A1726" s="11">
        <v>0.12</v>
      </c>
      <c r="B1726" s="2">
        <v>470</v>
      </c>
    </row>
    <row r="1727" spans="1:2" x14ac:dyDescent="0.3">
      <c r="A1727" s="11">
        <v>0.12300000000000001</v>
      </c>
      <c r="B1727" s="2">
        <v>457</v>
      </c>
    </row>
    <row r="1728" spans="1:2" x14ac:dyDescent="0.3">
      <c r="A1728" s="11">
        <v>0.13900000000000001</v>
      </c>
      <c r="B1728" s="2">
        <v>457</v>
      </c>
    </row>
    <row r="1729" spans="1:2" x14ac:dyDescent="0.3">
      <c r="A1729" s="11">
        <v>9.1999999999999998E-2</v>
      </c>
      <c r="B1729" s="2">
        <v>565</v>
      </c>
    </row>
    <row r="1730" spans="1:2" x14ac:dyDescent="0.3">
      <c r="A1730" s="11">
        <v>5.9000000000000004E-2</v>
      </c>
      <c r="B1730" s="2">
        <v>623</v>
      </c>
    </row>
    <row r="1731" spans="1:2" x14ac:dyDescent="0.3">
      <c r="A1731" s="11">
        <v>6.9000000000000006E-2</v>
      </c>
      <c r="B1731" s="2">
        <v>511</v>
      </c>
    </row>
    <row r="1732" spans="1:2" x14ac:dyDescent="0.3">
      <c r="A1732" s="11">
        <v>0.13</v>
      </c>
      <c r="B1732" s="2">
        <v>509</v>
      </c>
    </row>
    <row r="1733" spans="1:2" x14ac:dyDescent="0.3">
      <c r="A1733" s="11">
        <v>7.2000000000000008E-2</v>
      </c>
      <c r="B1733" s="2">
        <v>495</v>
      </c>
    </row>
    <row r="1734" spans="1:2" x14ac:dyDescent="0.3">
      <c r="A1734" s="11">
        <v>0.14499999999999999</v>
      </c>
      <c r="B1734" s="2">
        <v>457</v>
      </c>
    </row>
    <row r="1735" spans="1:2" x14ac:dyDescent="0.3">
      <c r="A1735" s="11">
        <v>0.124</v>
      </c>
      <c r="B1735" s="2">
        <v>457</v>
      </c>
    </row>
    <row r="1736" spans="1:2" x14ac:dyDescent="0.3">
      <c r="A1736" s="11">
        <v>0.159</v>
      </c>
      <c r="B1736" s="2">
        <v>457</v>
      </c>
    </row>
    <row r="1737" spans="1:2" x14ac:dyDescent="0.3">
      <c r="A1737" s="11">
        <v>7.0000000000000007E-2</v>
      </c>
      <c r="B1737" s="2">
        <v>487</v>
      </c>
    </row>
    <row r="1738" spans="1:2" x14ac:dyDescent="0.3">
      <c r="A1738" s="11">
        <v>0.10800000000000001</v>
      </c>
      <c r="B1738" s="2">
        <v>457</v>
      </c>
    </row>
    <row r="1739" spans="1:2" x14ac:dyDescent="0.3">
      <c r="A1739" s="11">
        <v>0.13900000000000001</v>
      </c>
      <c r="B1739" s="2">
        <v>457</v>
      </c>
    </row>
    <row r="1740" spans="1:2" x14ac:dyDescent="0.3">
      <c r="A1740" s="11">
        <v>0.249</v>
      </c>
      <c r="B1740" s="2">
        <v>526</v>
      </c>
    </row>
    <row r="1741" spans="1:2" x14ac:dyDescent="0.3">
      <c r="A1741" s="11">
        <v>0.10400000000000001</v>
      </c>
      <c r="B1741" s="2">
        <v>457</v>
      </c>
    </row>
    <row r="1742" spans="1:2" x14ac:dyDescent="0.3">
      <c r="A1742" s="11">
        <v>6.8000000000000005E-2</v>
      </c>
      <c r="B1742" s="2">
        <v>623</v>
      </c>
    </row>
    <row r="1743" spans="1:2" x14ac:dyDescent="0.3">
      <c r="A1743" s="11">
        <v>0.11800000000000001</v>
      </c>
      <c r="B1743" s="2">
        <v>457</v>
      </c>
    </row>
    <row r="1744" spans="1:2" x14ac:dyDescent="0.3">
      <c r="A1744" s="11">
        <v>0.12300000000000001</v>
      </c>
      <c r="B1744" s="2">
        <v>526</v>
      </c>
    </row>
    <row r="1745" spans="1:2" x14ac:dyDescent="0.3">
      <c r="A1745" s="11">
        <v>0.12300000000000001</v>
      </c>
      <c r="B1745" s="2">
        <v>486</v>
      </c>
    </row>
    <row r="1746" spans="1:2" x14ac:dyDescent="0.3">
      <c r="A1746" s="11">
        <v>9.4E-2</v>
      </c>
      <c r="B1746" s="2">
        <v>480</v>
      </c>
    </row>
    <row r="1747" spans="1:2" x14ac:dyDescent="0.3">
      <c r="A1747" s="11">
        <v>0.11699999999999999</v>
      </c>
      <c r="B1747" s="2">
        <v>690</v>
      </c>
    </row>
    <row r="1748" spans="1:2" x14ac:dyDescent="0.3">
      <c r="A1748" s="11">
        <v>0.13300000000000001</v>
      </c>
      <c r="B1748" s="2">
        <v>652</v>
      </c>
    </row>
    <row r="1749" spans="1:2" x14ac:dyDescent="0.3">
      <c r="A1749" s="11">
        <v>8.1000000000000003E-2</v>
      </c>
      <c r="B1749" s="2">
        <v>658</v>
      </c>
    </row>
    <row r="1750" spans="1:2" x14ac:dyDescent="0.3">
      <c r="A1750" s="11">
        <v>0.11</v>
      </c>
      <c r="B1750" s="2">
        <v>590</v>
      </c>
    </row>
    <row r="1751" spans="1:2" x14ac:dyDescent="0.3">
      <c r="A1751" s="11">
        <v>0.13800000000000001</v>
      </c>
      <c r="B1751" s="2">
        <v>450</v>
      </c>
    </row>
    <row r="1752" spans="1:2" x14ac:dyDescent="0.3">
      <c r="A1752" s="11">
        <v>9.9000000000000005E-2</v>
      </c>
      <c r="B1752" s="2">
        <v>568</v>
      </c>
    </row>
    <row r="1753" spans="1:2" x14ac:dyDescent="0.3">
      <c r="A1753" s="11">
        <v>0.11</v>
      </c>
      <c r="B1753" s="2">
        <v>617</v>
      </c>
    </row>
    <row r="1754" spans="1:2" x14ac:dyDescent="0.3">
      <c r="A1754" s="11">
        <v>0.109</v>
      </c>
      <c r="B1754" s="2">
        <v>684</v>
      </c>
    </row>
    <row r="1755" spans="1:2" x14ac:dyDescent="0.3">
      <c r="A1755" s="11">
        <v>0.13800000000000001</v>
      </c>
      <c r="B1755" s="2">
        <v>455</v>
      </c>
    </row>
    <row r="1756" spans="1:2" x14ac:dyDescent="0.3">
      <c r="A1756" s="11">
        <v>0.10199999999999999</v>
      </c>
      <c r="B1756" s="2">
        <v>535</v>
      </c>
    </row>
    <row r="1757" spans="1:2" x14ac:dyDescent="0.3">
      <c r="A1757" s="11">
        <v>0.159</v>
      </c>
      <c r="B1757" s="2">
        <v>450</v>
      </c>
    </row>
    <row r="1758" spans="1:2" x14ac:dyDescent="0.3">
      <c r="A1758" s="11">
        <v>0.161</v>
      </c>
      <c r="B1758" s="2">
        <v>527</v>
      </c>
    </row>
    <row r="1759" spans="1:2" x14ac:dyDescent="0.3">
      <c r="A1759" s="11">
        <v>0.17600000000000002</v>
      </c>
      <c r="B1759" s="2">
        <v>450</v>
      </c>
    </row>
    <row r="1760" spans="1:2" x14ac:dyDescent="0.3">
      <c r="A1760" s="11">
        <v>7.0000000000000007E-2</v>
      </c>
      <c r="B1760" s="2">
        <v>666</v>
      </c>
    </row>
    <row r="1761" spans="1:2" x14ac:dyDescent="0.3">
      <c r="A1761" s="11">
        <v>0.107</v>
      </c>
      <c r="B1761" s="2">
        <v>666</v>
      </c>
    </row>
    <row r="1762" spans="1:2" x14ac:dyDescent="0.3">
      <c r="A1762" s="11">
        <v>0.13699999999999998</v>
      </c>
      <c r="B1762" s="2">
        <v>558</v>
      </c>
    </row>
    <row r="1763" spans="1:2" x14ac:dyDescent="0.3">
      <c r="A1763" s="11">
        <v>8.5999999999999993E-2</v>
      </c>
      <c r="B1763" s="2">
        <v>708</v>
      </c>
    </row>
    <row r="1764" spans="1:2" x14ac:dyDescent="0.3">
      <c r="A1764" s="11">
        <v>0.09</v>
      </c>
      <c r="B1764" s="2">
        <v>712</v>
      </c>
    </row>
    <row r="1765" spans="1:2" x14ac:dyDescent="0.3">
      <c r="A1765" s="11">
        <v>9.6999999999999989E-2</v>
      </c>
      <c r="B1765" s="2">
        <v>747</v>
      </c>
    </row>
    <row r="1766" spans="1:2" x14ac:dyDescent="0.3">
      <c r="A1766" s="11">
        <v>0.13900000000000001</v>
      </c>
      <c r="B1766" s="2">
        <v>609</v>
      </c>
    </row>
    <row r="1767" spans="1:2" x14ac:dyDescent="0.3">
      <c r="A1767" s="11">
        <v>9.1999999999999998E-2</v>
      </c>
      <c r="B1767" s="2">
        <v>697</v>
      </c>
    </row>
    <row r="1768" spans="1:2" x14ac:dyDescent="0.3">
      <c r="A1768" s="11">
        <v>7.4999999999999997E-2</v>
      </c>
      <c r="B1768" s="2">
        <v>923</v>
      </c>
    </row>
    <row r="1769" spans="1:2" x14ac:dyDescent="0.3">
      <c r="A1769" s="11">
        <v>6.4000000000000001E-2</v>
      </c>
      <c r="B1769" s="2">
        <v>808</v>
      </c>
    </row>
    <row r="1770" spans="1:2" x14ac:dyDescent="0.3">
      <c r="A1770" s="11">
        <v>5.0999999999999997E-2</v>
      </c>
      <c r="B1770" s="2">
        <v>920</v>
      </c>
    </row>
    <row r="1771" spans="1:2" x14ac:dyDescent="0.3">
      <c r="A1771" s="11">
        <v>8.8000000000000009E-2</v>
      </c>
      <c r="B1771" s="2">
        <v>909</v>
      </c>
    </row>
    <row r="1772" spans="1:2" x14ac:dyDescent="0.3">
      <c r="A1772" s="11">
        <v>0.10099999999999999</v>
      </c>
      <c r="B1772" s="2">
        <v>743</v>
      </c>
    </row>
    <row r="1773" spans="1:2" x14ac:dyDescent="0.3">
      <c r="A1773" s="11">
        <v>0.113</v>
      </c>
      <c r="B1773" s="2">
        <v>858</v>
      </c>
    </row>
    <row r="1774" spans="1:2" x14ac:dyDescent="0.3">
      <c r="A1774" s="11">
        <v>5.7000000000000002E-2</v>
      </c>
      <c r="B1774" s="2">
        <v>1202</v>
      </c>
    </row>
    <row r="1775" spans="1:2" x14ac:dyDescent="0.3">
      <c r="A1775" s="11">
        <v>5.7000000000000002E-2</v>
      </c>
      <c r="B1775" s="2">
        <v>840</v>
      </c>
    </row>
    <row r="1776" spans="1:2" x14ac:dyDescent="0.3">
      <c r="A1776" s="11">
        <v>0.107</v>
      </c>
      <c r="B1776" s="2">
        <v>840</v>
      </c>
    </row>
    <row r="1777" spans="1:2" x14ac:dyDescent="0.3">
      <c r="A1777" s="11">
        <v>9.8000000000000004E-2</v>
      </c>
      <c r="B1777" s="2">
        <v>772</v>
      </c>
    </row>
    <row r="1778" spans="1:2" x14ac:dyDescent="0.3">
      <c r="A1778" s="11">
        <v>0.13800000000000001</v>
      </c>
      <c r="B1778" s="2">
        <v>842</v>
      </c>
    </row>
    <row r="1779" spans="1:2" x14ac:dyDescent="0.3">
      <c r="A1779" s="11">
        <v>0.13800000000000001</v>
      </c>
      <c r="B1779" s="2">
        <v>1042</v>
      </c>
    </row>
    <row r="1780" spans="1:2" x14ac:dyDescent="0.3">
      <c r="A1780" s="11">
        <v>7.4999999999999997E-2</v>
      </c>
      <c r="B1780" s="2">
        <v>840</v>
      </c>
    </row>
    <row r="1781" spans="1:2" x14ac:dyDescent="0.3">
      <c r="A1781" s="11">
        <v>0.13699999999999998</v>
      </c>
      <c r="B1781" s="2">
        <v>1178</v>
      </c>
    </row>
    <row r="1782" spans="1:2" x14ac:dyDescent="0.3">
      <c r="A1782" s="11">
        <v>0.04</v>
      </c>
      <c r="B1782" s="2">
        <v>1148</v>
      </c>
    </row>
    <row r="1783" spans="1:2" x14ac:dyDescent="0.3">
      <c r="A1783" s="11">
        <v>0.11900000000000001</v>
      </c>
      <c r="B1783" s="2">
        <v>897</v>
      </c>
    </row>
    <row r="1784" spans="1:2" x14ac:dyDescent="0.3">
      <c r="A1784" s="11">
        <v>8.5000000000000006E-2</v>
      </c>
      <c r="B1784" s="2">
        <v>1148</v>
      </c>
    </row>
    <row r="1785" spans="1:2" x14ac:dyDescent="0.3">
      <c r="A1785" s="11">
        <v>6.2E-2</v>
      </c>
      <c r="B1785" s="2">
        <v>950</v>
      </c>
    </row>
    <row r="1786" spans="1:2" x14ac:dyDescent="0.3">
      <c r="A1786" s="11">
        <v>5.2999999999999999E-2</v>
      </c>
      <c r="B1786" s="2">
        <v>1042</v>
      </c>
    </row>
    <row r="1787" spans="1:2" x14ac:dyDescent="0.3">
      <c r="A1787" s="11">
        <v>0.09</v>
      </c>
      <c r="B1787" s="2">
        <v>950</v>
      </c>
    </row>
    <row r="1788" spans="1:2" x14ac:dyDescent="0.3">
      <c r="A1788" s="11">
        <v>0.13300000000000001</v>
      </c>
      <c r="B1788" s="2">
        <v>1202</v>
      </c>
    </row>
    <row r="1789" spans="1:2" x14ac:dyDescent="0.3">
      <c r="A1789" s="11">
        <v>0.114</v>
      </c>
      <c r="B1789" s="2">
        <v>840</v>
      </c>
    </row>
    <row r="1790" spans="1:2" x14ac:dyDescent="0.3">
      <c r="A1790" s="11">
        <v>5.4000000000000006E-2</v>
      </c>
      <c r="B1790" s="2">
        <v>1148</v>
      </c>
    </row>
    <row r="1791" spans="1:2" x14ac:dyDescent="0.3">
      <c r="A1791" s="11">
        <v>5.2000000000000005E-2</v>
      </c>
      <c r="B1791" s="2">
        <v>1042</v>
      </c>
    </row>
    <row r="1792" spans="1:2" x14ac:dyDescent="0.3">
      <c r="A1792" s="11">
        <v>9.0999999999999998E-2</v>
      </c>
      <c r="B1792" s="2">
        <v>1042</v>
      </c>
    </row>
    <row r="1793" spans="1:2" x14ac:dyDescent="0.3">
      <c r="A1793" s="11">
        <v>7.0999999999999994E-2</v>
      </c>
      <c r="B1793" s="2">
        <v>938</v>
      </c>
    </row>
    <row r="1794" spans="1:2" x14ac:dyDescent="0.3">
      <c r="A1794" s="11">
        <v>0.155</v>
      </c>
      <c r="B1794" s="2">
        <v>563</v>
      </c>
    </row>
    <row r="1795" spans="1:2" x14ac:dyDescent="0.3">
      <c r="A1795" s="11">
        <v>0.20600000000000002</v>
      </c>
      <c r="B1795" s="2">
        <v>546</v>
      </c>
    </row>
    <row r="1796" spans="1:2" x14ac:dyDescent="0.3">
      <c r="A1796" s="11">
        <v>0.18100000000000002</v>
      </c>
      <c r="B1796" s="2">
        <v>531</v>
      </c>
    </row>
    <row r="1797" spans="1:2" x14ac:dyDescent="0.3">
      <c r="A1797" s="11">
        <v>0.255</v>
      </c>
      <c r="B1797" s="2">
        <v>596</v>
      </c>
    </row>
    <row r="1798" spans="1:2" x14ac:dyDescent="0.3">
      <c r="A1798" s="11">
        <v>0.17</v>
      </c>
      <c r="B1798" s="2">
        <v>580</v>
      </c>
    </row>
    <row r="1799" spans="1:2" x14ac:dyDescent="0.3">
      <c r="A1799" s="11">
        <v>0.187</v>
      </c>
      <c r="B1799" s="2">
        <v>591</v>
      </c>
    </row>
    <row r="1800" spans="1:2" x14ac:dyDescent="0.3">
      <c r="A1800" s="11">
        <v>0.18600000000000003</v>
      </c>
      <c r="B1800" s="2">
        <v>628</v>
      </c>
    </row>
    <row r="1801" spans="1:2" x14ac:dyDescent="0.3">
      <c r="A1801" s="11">
        <v>0.23800000000000002</v>
      </c>
      <c r="B1801" s="2">
        <v>506</v>
      </c>
    </row>
    <row r="1802" spans="1:2" x14ac:dyDescent="0.3">
      <c r="A1802" s="11">
        <v>0.11199999999999999</v>
      </c>
      <c r="B1802" s="2">
        <v>698</v>
      </c>
    </row>
    <row r="1803" spans="1:2" x14ac:dyDescent="0.3">
      <c r="A1803" s="11">
        <v>0.18100000000000002</v>
      </c>
      <c r="B1803" s="2">
        <v>605</v>
      </c>
    </row>
    <row r="1804" spans="1:2" x14ac:dyDescent="0.3">
      <c r="A1804" s="11">
        <v>0.23499999999999999</v>
      </c>
      <c r="B1804" s="2">
        <v>557</v>
      </c>
    </row>
    <row r="1805" spans="1:2" x14ac:dyDescent="0.3">
      <c r="A1805" s="11">
        <v>0.154</v>
      </c>
      <c r="B1805" s="2">
        <v>546</v>
      </c>
    </row>
    <row r="1806" spans="1:2" x14ac:dyDescent="0.3">
      <c r="A1806" s="11">
        <v>0.22899999999999998</v>
      </c>
      <c r="B1806" s="2">
        <v>557</v>
      </c>
    </row>
    <row r="1807" spans="1:2" x14ac:dyDescent="0.3">
      <c r="A1807" s="11">
        <v>0.151</v>
      </c>
      <c r="B1807" s="2">
        <v>742</v>
      </c>
    </row>
    <row r="1808" spans="1:2" x14ac:dyDescent="0.3">
      <c r="A1808" s="11">
        <v>0.13699999999999998</v>
      </c>
      <c r="B1808" s="2">
        <v>608</v>
      </c>
    </row>
    <row r="1809" spans="1:2" x14ac:dyDescent="0.3">
      <c r="A1809" s="11">
        <v>3.5000000000000003E-2</v>
      </c>
      <c r="B1809" s="2">
        <v>812</v>
      </c>
    </row>
    <row r="1810" spans="1:2" x14ac:dyDescent="0.3">
      <c r="A1810" s="11">
        <v>0.23800000000000002</v>
      </c>
      <c r="B1810" s="2">
        <v>480</v>
      </c>
    </row>
    <row r="1811" spans="1:2" x14ac:dyDescent="0.3">
      <c r="A1811" s="11">
        <v>0.30099999999999999</v>
      </c>
      <c r="B1811" s="2">
        <v>527</v>
      </c>
    </row>
    <row r="1812" spans="1:2" x14ac:dyDescent="0.3">
      <c r="A1812" s="11">
        <v>0.21199999999999999</v>
      </c>
      <c r="B1812" s="2">
        <v>628</v>
      </c>
    </row>
    <row r="1813" spans="1:2" x14ac:dyDescent="0.3">
      <c r="A1813" s="11">
        <v>0.20100000000000001</v>
      </c>
      <c r="B1813" s="2">
        <v>604</v>
      </c>
    </row>
    <row r="1814" spans="1:2" x14ac:dyDescent="0.3">
      <c r="A1814" s="11">
        <v>0.217</v>
      </c>
      <c r="B1814" s="2">
        <v>526</v>
      </c>
    </row>
    <row r="1815" spans="1:2" x14ac:dyDescent="0.3">
      <c r="A1815" s="11">
        <v>0.222</v>
      </c>
      <c r="B1815" s="2">
        <v>596</v>
      </c>
    </row>
    <row r="1816" spans="1:2" x14ac:dyDescent="0.3">
      <c r="A1816" s="11">
        <v>0.188</v>
      </c>
      <c r="B1816" s="2">
        <v>590</v>
      </c>
    </row>
    <row r="1817" spans="1:2" x14ac:dyDescent="0.3">
      <c r="A1817" s="11">
        <v>0.1</v>
      </c>
      <c r="B1817" s="2">
        <v>563</v>
      </c>
    </row>
    <row r="1818" spans="1:2" x14ac:dyDescent="0.3">
      <c r="A1818" s="11">
        <v>0.19899999999999998</v>
      </c>
      <c r="B1818" s="2">
        <v>667</v>
      </c>
    </row>
    <row r="1819" spans="1:2" x14ac:dyDescent="0.3">
      <c r="A1819" s="11">
        <v>0.23800000000000002</v>
      </c>
      <c r="B1819" s="2">
        <v>628</v>
      </c>
    </row>
    <row r="1820" spans="1:2" x14ac:dyDescent="0.3">
      <c r="A1820" s="11">
        <v>0.124</v>
      </c>
      <c r="B1820" s="2">
        <v>818</v>
      </c>
    </row>
    <row r="1821" spans="1:2" x14ac:dyDescent="0.3">
      <c r="A1821" s="11">
        <v>0.27600000000000002</v>
      </c>
      <c r="B1821" s="2">
        <v>535</v>
      </c>
    </row>
    <row r="1822" spans="1:2" x14ac:dyDescent="0.3">
      <c r="A1822" s="11">
        <v>0.26</v>
      </c>
      <c r="B1822" s="2">
        <v>571</v>
      </c>
    </row>
    <row r="1823" spans="1:2" x14ac:dyDescent="0.3">
      <c r="A1823" s="11">
        <v>0.182</v>
      </c>
      <c r="B1823" s="2">
        <v>683</v>
      </c>
    </row>
    <row r="1824" spans="1:2" x14ac:dyDescent="0.3">
      <c r="A1824" s="11">
        <v>0.21600000000000003</v>
      </c>
      <c r="B1824" s="2">
        <v>563</v>
      </c>
    </row>
    <row r="1825" spans="1:2" x14ac:dyDescent="0.3">
      <c r="A1825" s="11">
        <v>0.20300000000000001</v>
      </c>
      <c r="B1825" s="2">
        <v>526</v>
      </c>
    </row>
    <row r="1826" spans="1:2" x14ac:dyDescent="0.3">
      <c r="A1826" s="11">
        <v>0.17600000000000002</v>
      </c>
      <c r="B1826" s="2">
        <v>563</v>
      </c>
    </row>
    <row r="1827" spans="1:2" x14ac:dyDescent="0.3">
      <c r="A1827" s="11">
        <v>0.11699999999999999</v>
      </c>
      <c r="B1827" s="2">
        <v>768</v>
      </c>
    </row>
    <row r="1828" spans="1:2" x14ac:dyDescent="0.3">
      <c r="A1828" s="11">
        <v>0.17899999999999999</v>
      </c>
      <c r="B1828" s="2">
        <v>527</v>
      </c>
    </row>
    <row r="1829" spans="1:2" x14ac:dyDescent="0.3">
      <c r="A1829" s="11">
        <v>0.26200000000000001</v>
      </c>
      <c r="B1829" s="2">
        <v>1559</v>
      </c>
    </row>
    <row r="1830" spans="1:2" x14ac:dyDescent="0.3">
      <c r="A1830" s="11">
        <v>0.17800000000000002</v>
      </c>
      <c r="B1830" s="2">
        <v>609</v>
      </c>
    </row>
    <row r="1831" spans="1:2" x14ac:dyDescent="0.3">
      <c r="A1831" s="11">
        <v>0.14699999999999999</v>
      </c>
      <c r="B1831" s="2">
        <v>566</v>
      </c>
    </row>
    <row r="1832" spans="1:2" x14ac:dyDescent="0.3">
      <c r="A1832" s="11">
        <v>0.13800000000000001</v>
      </c>
      <c r="B1832" s="2">
        <v>562</v>
      </c>
    </row>
    <row r="1833" spans="1:2" x14ac:dyDescent="0.3">
      <c r="A1833" s="11">
        <v>0.16300000000000001</v>
      </c>
      <c r="B1833" s="2">
        <v>555</v>
      </c>
    </row>
    <row r="1834" spans="1:2" x14ac:dyDescent="0.3">
      <c r="A1834" s="11">
        <v>0.14099999999999999</v>
      </c>
      <c r="B1834" s="2">
        <v>630</v>
      </c>
    </row>
    <row r="1835" spans="1:2" x14ac:dyDescent="0.3">
      <c r="A1835" s="11">
        <v>0.13699999999999998</v>
      </c>
      <c r="B1835" s="2">
        <v>553</v>
      </c>
    </row>
    <row r="1836" spans="1:2" x14ac:dyDescent="0.3">
      <c r="A1836" s="11">
        <v>0.14800000000000002</v>
      </c>
      <c r="B1836" s="2">
        <v>567</v>
      </c>
    </row>
    <row r="1837" spans="1:2" x14ac:dyDescent="0.3">
      <c r="A1837" s="11">
        <v>0.10099999999999999</v>
      </c>
      <c r="B1837" s="2">
        <v>688</v>
      </c>
    </row>
    <row r="1838" spans="1:2" x14ac:dyDescent="0.3">
      <c r="A1838" s="11">
        <v>0.17300000000000001</v>
      </c>
      <c r="B1838" s="2">
        <v>628</v>
      </c>
    </row>
    <row r="1839" spans="1:2" x14ac:dyDescent="0.3">
      <c r="A1839" s="11">
        <v>0.126</v>
      </c>
      <c r="B1839" s="2">
        <v>591</v>
      </c>
    </row>
    <row r="1840" spans="1:2" x14ac:dyDescent="0.3">
      <c r="A1840" s="11">
        <v>8.5999999999999993E-2</v>
      </c>
      <c r="B1840" s="2">
        <v>969</v>
      </c>
    </row>
    <row r="1841" spans="1:2" x14ac:dyDescent="0.3">
      <c r="A1841" s="11">
        <v>0.13300000000000001</v>
      </c>
      <c r="B1841" s="2">
        <v>671</v>
      </c>
    </row>
    <row r="1842" spans="1:2" x14ac:dyDescent="0.3">
      <c r="A1842" s="11">
        <v>0.124</v>
      </c>
      <c r="B1842" s="2">
        <v>625</v>
      </c>
    </row>
    <row r="1843" spans="1:2" x14ac:dyDescent="0.3">
      <c r="A1843" s="11">
        <v>0.18100000000000002</v>
      </c>
      <c r="B1843" s="2">
        <v>533</v>
      </c>
    </row>
    <row r="1844" spans="1:2" x14ac:dyDescent="0.3">
      <c r="A1844" s="11">
        <v>0.16399999999999998</v>
      </c>
      <c r="B1844" s="2">
        <v>523</v>
      </c>
    </row>
    <row r="1845" spans="1:2" x14ac:dyDescent="0.3">
      <c r="A1845" s="11">
        <v>0.105</v>
      </c>
      <c r="B1845" s="2">
        <v>544</v>
      </c>
    </row>
    <row r="1846" spans="1:2" x14ac:dyDescent="0.3">
      <c r="A1846" s="11">
        <v>0.126</v>
      </c>
      <c r="B1846" s="2">
        <v>615</v>
      </c>
    </row>
    <row r="1847" spans="1:2" x14ac:dyDescent="0.3">
      <c r="A1847" s="11">
        <v>9.8000000000000004E-2</v>
      </c>
      <c r="B1847" s="2">
        <v>590</v>
      </c>
    </row>
    <row r="1848" spans="1:2" x14ac:dyDescent="0.3">
      <c r="A1848" s="11">
        <v>0.13699999999999998</v>
      </c>
      <c r="B1848" s="2">
        <v>556</v>
      </c>
    </row>
    <row r="1849" spans="1:2" x14ac:dyDescent="0.3">
      <c r="A1849" s="11">
        <v>0.14599999999999999</v>
      </c>
      <c r="B1849" s="2">
        <v>748</v>
      </c>
    </row>
    <row r="1850" spans="1:2" x14ac:dyDescent="0.3">
      <c r="A1850" s="11">
        <v>0.17699999999999999</v>
      </c>
      <c r="B1850" s="2">
        <v>1559</v>
      </c>
    </row>
    <row r="1851" spans="1:2" x14ac:dyDescent="0.3">
      <c r="A1851" s="11">
        <v>0.124</v>
      </c>
      <c r="B1851" s="2">
        <v>568</v>
      </c>
    </row>
    <row r="1852" spans="1:2" x14ac:dyDescent="0.3">
      <c r="A1852" s="11">
        <v>0.13800000000000001</v>
      </c>
      <c r="B1852" s="2">
        <v>650</v>
      </c>
    </row>
    <row r="1853" spans="1:2" x14ac:dyDescent="0.3">
      <c r="A1853" s="11">
        <v>9.8000000000000004E-2</v>
      </c>
      <c r="B1853" s="2">
        <v>599</v>
      </c>
    </row>
    <row r="1854" spans="1:2" x14ac:dyDescent="0.3">
      <c r="A1854" s="11">
        <v>0.127</v>
      </c>
      <c r="B1854" s="2">
        <v>650</v>
      </c>
    </row>
    <row r="1855" spans="1:2" x14ac:dyDescent="0.3">
      <c r="A1855" s="11">
        <v>0.159</v>
      </c>
      <c r="B1855" s="2">
        <v>648</v>
      </c>
    </row>
    <row r="1856" spans="1:2" x14ac:dyDescent="0.3">
      <c r="A1856" s="11">
        <v>5.5999999999999994E-2</v>
      </c>
      <c r="B1856" s="2">
        <v>1240</v>
      </c>
    </row>
    <row r="1857" spans="1:2" x14ac:dyDescent="0.3">
      <c r="A1857" s="11">
        <v>0.14099999999999999</v>
      </c>
      <c r="B1857" s="2">
        <v>1559</v>
      </c>
    </row>
    <row r="1858" spans="1:2" x14ac:dyDescent="0.3">
      <c r="A1858" s="11">
        <v>0.124</v>
      </c>
      <c r="B1858" s="2">
        <v>671</v>
      </c>
    </row>
    <row r="1859" spans="1:2" x14ac:dyDescent="0.3">
      <c r="A1859" s="11">
        <v>0.14599999999999999</v>
      </c>
      <c r="B1859" s="2">
        <v>556</v>
      </c>
    </row>
    <row r="1860" spans="1:2" x14ac:dyDescent="0.3">
      <c r="A1860" s="11">
        <v>0.13800000000000001</v>
      </c>
      <c r="B1860" s="2">
        <v>599</v>
      </c>
    </row>
    <row r="1861" spans="1:2" x14ac:dyDescent="0.3">
      <c r="A1861" s="11">
        <v>8.1000000000000003E-2</v>
      </c>
      <c r="B1861" s="2">
        <v>650</v>
      </c>
    </row>
    <row r="1862" spans="1:2" x14ac:dyDescent="0.3">
      <c r="A1862" s="11">
        <v>0.12300000000000001</v>
      </c>
      <c r="B1862" s="2">
        <v>969</v>
      </c>
    </row>
    <row r="1863" spans="1:2" x14ac:dyDescent="0.3">
      <c r="A1863" s="11">
        <v>0.13200000000000001</v>
      </c>
      <c r="B1863" s="2">
        <v>650</v>
      </c>
    </row>
    <row r="1864" spans="1:2" x14ac:dyDescent="0.3">
      <c r="A1864" s="11">
        <v>0.156</v>
      </c>
      <c r="B1864" s="2">
        <v>599</v>
      </c>
    </row>
    <row r="1865" spans="1:2" x14ac:dyDescent="0.3">
      <c r="A1865" s="11">
        <v>0.16200000000000001</v>
      </c>
      <c r="B1865" s="2">
        <v>652</v>
      </c>
    </row>
    <row r="1866" spans="1:2" x14ac:dyDescent="0.3">
      <c r="A1866" s="11">
        <v>5.2000000000000005E-2</v>
      </c>
      <c r="B1866" s="2">
        <v>1559</v>
      </c>
    </row>
    <row r="1867" spans="1:2" x14ac:dyDescent="0.3">
      <c r="A1867" s="11">
        <v>0.11</v>
      </c>
      <c r="B1867" s="2">
        <v>1559</v>
      </c>
    </row>
    <row r="1868" spans="1:2" x14ac:dyDescent="0.3">
      <c r="A1868" s="11">
        <v>0.115</v>
      </c>
      <c r="B1868" s="2">
        <v>768</v>
      </c>
    </row>
    <row r="1869" spans="1:2" x14ac:dyDescent="0.3">
      <c r="A1869" s="11">
        <v>9.0999999999999998E-2</v>
      </c>
      <c r="B1869" s="2">
        <v>1559</v>
      </c>
    </row>
    <row r="1870" spans="1:2" x14ac:dyDescent="0.3">
      <c r="A1870" s="11">
        <v>0.125</v>
      </c>
      <c r="B1870" s="2">
        <v>1559</v>
      </c>
    </row>
    <row r="1871" spans="1:2" x14ac:dyDescent="0.3">
      <c r="A1871" s="11">
        <v>0.18899999999999997</v>
      </c>
      <c r="B1871" s="2">
        <v>609</v>
      </c>
    </row>
    <row r="1872" spans="1:2" x14ac:dyDescent="0.3">
      <c r="A1872" s="11">
        <v>0.06</v>
      </c>
      <c r="B1872" s="2">
        <v>768</v>
      </c>
    </row>
    <row r="1873" spans="1:2" x14ac:dyDescent="0.3">
      <c r="A1873" s="11">
        <v>0.121</v>
      </c>
      <c r="B1873" s="2">
        <v>768</v>
      </c>
    </row>
    <row r="1874" spans="1:2" x14ac:dyDescent="0.3">
      <c r="A1874" s="11">
        <v>0.121</v>
      </c>
      <c r="B1874" s="2">
        <v>768</v>
      </c>
    </row>
    <row r="1875" spans="1:2" x14ac:dyDescent="0.3">
      <c r="A1875" s="11">
        <v>0.157</v>
      </c>
      <c r="B1875" s="2">
        <v>550</v>
      </c>
    </row>
    <row r="1876" spans="1:2" x14ac:dyDescent="0.3">
      <c r="A1876" s="11">
        <v>0.13699999999999998</v>
      </c>
      <c r="B1876" s="2">
        <v>669</v>
      </c>
    </row>
    <row r="1877" spans="1:2" x14ac:dyDescent="0.3">
      <c r="A1877" s="11">
        <v>0.15</v>
      </c>
      <c r="B1877" s="2">
        <v>596</v>
      </c>
    </row>
    <row r="1878" spans="1:2" x14ac:dyDescent="0.3">
      <c r="A1878" s="11">
        <v>6.8000000000000005E-2</v>
      </c>
      <c r="B1878" s="2">
        <v>1240</v>
      </c>
    </row>
    <row r="1879" spans="1:2" x14ac:dyDescent="0.3">
      <c r="A1879" s="11">
        <v>0.161</v>
      </c>
      <c r="B1879" s="2">
        <v>654</v>
      </c>
    </row>
    <row r="1880" spans="1:2" x14ac:dyDescent="0.3">
      <c r="A1880" s="11">
        <v>9.4E-2</v>
      </c>
      <c r="B1880" s="2">
        <v>609</v>
      </c>
    </row>
    <row r="1881" spans="1:2" x14ac:dyDescent="0.3">
      <c r="A1881" s="11">
        <v>0.16899999999999998</v>
      </c>
      <c r="B1881" s="2">
        <v>913</v>
      </c>
    </row>
    <row r="1882" spans="1:2" x14ac:dyDescent="0.3">
      <c r="A1882" s="11">
        <v>0.12</v>
      </c>
      <c r="B1882" s="2">
        <v>777</v>
      </c>
    </row>
    <row r="1883" spans="1:2" x14ac:dyDescent="0.3">
      <c r="A1883" s="11">
        <v>0.10099999999999999</v>
      </c>
      <c r="B1883" s="2">
        <v>661</v>
      </c>
    </row>
    <row r="1884" spans="1:2" x14ac:dyDescent="0.3">
      <c r="A1884" s="11">
        <v>0.11900000000000001</v>
      </c>
      <c r="B1884" s="2">
        <v>661</v>
      </c>
    </row>
    <row r="1885" spans="1:2" x14ac:dyDescent="0.3">
      <c r="A1885" s="11">
        <v>0.114</v>
      </c>
      <c r="B1885" s="2">
        <v>650</v>
      </c>
    </row>
    <row r="1886" spans="1:2" x14ac:dyDescent="0.3">
      <c r="A1886" s="11">
        <v>8.4000000000000005E-2</v>
      </c>
      <c r="B1886" s="2">
        <v>1243</v>
      </c>
    </row>
    <row r="1887" spans="1:2" x14ac:dyDescent="0.3">
      <c r="A1887" s="11">
        <v>9.9000000000000005E-2</v>
      </c>
      <c r="B1887" s="2">
        <v>488</v>
      </c>
    </row>
    <row r="1888" spans="1:2" x14ac:dyDescent="0.3">
      <c r="A1888" s="11">
        <v>0.13900000000000001</v>
      </c>
      <c r="B1888" s="2">
        <v>521</v>
      </c>
    </row>
    <row r="1889" spans="1:2" x14ac:dyDescent="0.3">
      <c r="A1889" s="11">
        <v>0.14599999999999999</v>
      </c>
      <c r="B1889" s="2">
        <v>561</v>
      </c>
    </row>
    <row r="1890" spans="1:2" x14ac:dyDescent="0.3">
      <c r="A1890" s="11">
        <v>0.11699999999999999</v>
      </c>
      <c r="B1890" s="2">
        <v>546</v>
      </c>
    </row>
    <row r="1891" spans="1:2" x14ac:dyDescent="0.3">
      <c r="A1891" s="11">
        <v>0.16899999999999998</v>
      </c>
      <c r="B1891" s="2">
        <v>510</v>
      </c>
    </row>
    <row r="1892" spans="1:2" x14ac:dyDescent="0.3">
      <c r="A1892" s="11">
        <v>0.214</v>
      </c>
      <c r="B1892" s="2">
        <v>578</v>
      </c>
    </row>
    <row r="1893" spans="1:2" x14ac:dyDescent="0.3">
      <c r="A1893" s="11">
        <v>0.14599999999999999</v>
      </c>
      <c r="B1893" s="2">
        <v>510</v>
      </c>
    </row>
    <row r="1894" spans="1:2" x14ac:dyDescent="0.3">
      <c r="A1894" s="11">
        <v>0.16399999999999998</v>
      </c>
      <c r="B1894" s="2">
        <v>571</v>
      </c>
    </row>
    <row r="1895" spans="1:2" x14ac:dyDescent="0.3">
      <c r="A1895" s="11">
        <v>0.17600000000000002</v>
      </c>
      <c r="B1895" s="2">
        <v>566</v>
      </c>
    </row>
    <row r="1896" spans="1:2" x14ac:dyDescent="0.3">
      <c r="A1896" s="11">
        <v>0.24199999999999999</v>
      </c>
      <c r="B1896" s="2">
        <v>578</v>
      </c>
    </row>
    <row r="1897" spans="1:2" x14ac:dyDescent="0.3">
      <c r="A1897" s="11">
        <v>0.21199999999999999</v>
      </c>
      <c r="B1897" s="2">
        <v>510</v>
      </c>
    </row>
    <row r="1898" spans="1:2" x14ac:dyDescent="0.3">
      <c r="A1898" s="11">
        <v>0.10199999999999999</v>
      </c>
      <c r="B1898" s="2">
        <v>702</v>
      </c>
    </row>
    <row r="1899" spans="1:2" x14ac:dyDescent="0.3">
      <c r="A1899" s="11">
        <v>0.122</v>
      </c>
      <c r="B1899" s="2">
        <v>794</v>
      </c>
    </row>
    <row r="1900" spans="1:2" x14ac:dyDescent="0.3">
      <c r="A1900" s="11">
        <v>0.184</v>
      </c>
      <c r="B1900" s="2">
        <v>546</v>
      </c>
    </row>
    <row r="1901" spans="1:2" x14ac:dyDescent="0.3">
      <c r="A1901" s="11">
        <v>7.9000000000000001E-2</v>
      </c>
      <c r="B1901" s="2">
        <v>875</v>
      </c>
    </row>
    <row r="1902" spans="1:2" x14ac:dyDescent="0.3">
      <c r="A1902" s="11">
        <v>0.12</v>
      </c>
      <c r="B1902" s="2">
        <v>546</v>
      </c>
    </row>
    <row r="1903" spans="1:2" x14ac:dyDescent="0.3">
      <c r="A1903" s="11">
        <v>7.5999999999999998E-2</v>
      </c>
      <c r="B1903" s="2">
        <v>872</v>
      </c>
    </row>
    <row r="1904" spans="1:2" x14ac:dyDescent="0.3">
      <c r="A1904" s="11">
        <v>0.10400000000000001</v>
      </c>
      <c r="B1904" s="2">
        <v>664</v>
      </c>
    </row>
    <row r="1905" spans="1:2" x14ac:dyDescent="0.3">
      <c r="A1905" s="11">
        <v>0.16200000000000001</v>
      </c>
      <c r="B1905" s="2">
        <v>547</v>
      </c>
    </row>
    <row r="1906" spans="1:2" x14ac:dyDescent="0.3">
      <c r="A1906" s="11">
        <v>0.13300000000000001</v>
      </c>
      <c r="B1906" s="2">
        <v>546</v>
      </c>
    </row>
    <row r="1907" spans="1:2" x14ac:dyDescent="0.3">
      <c r="A1907" s="11">
        <v>8.6999999999999994E-2</v>
      </c>
      <c r="B1907" s="2">
        <v>834</v>
      </c>
    </row>
    <row r="1908" spans="1:2" x14ac:dyDescent="0.3">
      <c r="A1908" s="11">
        <v>0.17699999999999999</v>
      </c>
      <c r="B1908" s="2">
        <v>564</v>
      </c>
    </row>
    <row r="1909" spans="1:2" x14ac:dyDescent="0.3">
      <c r="A1909" s="11">
        <v>0.185</v>
      </c>
      <c r="B1909" s="2">
        <v>656</v>
      </c>
    </row>
    <row r="1910" spans="1:2" x14ac:dyDescent="0.3">
      <c r="A1910" s="11">
        <v>0.14000000000000001</v>
      </c>
      <c r="B1910" s="2">
        <v>612</v>
      </c>
    </row>
    <row r="1911" spans="1:2" x14ac:dyDescent="0.3">
      <c r="A1911" s="11">
        <v>0.19</v>
      </c>
      <c r="B1911" s="2">
        <v>548</v>
      </c>
    </row>
    <row r="1912" spans="1:2" x14ac:dyDescent="0.3">
      <c r="A1912" s="11">
        <v>0.223</v>
      </c>
      <c r="B1912" s="2">
        <v>522</v>
      </c>
    </row>
    <row r="1913" spans="1:2" x14ac:dyDescent="0.3">
      <c r="A1913" s="11">
        <v>0.13800000000000001</v>
      </c>
      <c r="B1913" s="2">
        <v>675</v>
      </c>
    </row>
    <row r="1914" spans="1:2" x14ac:dyDescent="0.3">
      <c r="A1914" s="11">
        <v>0.18</v>
      </c>
      <c r="B1914" s="2">
        <v>745</v>
      </c>
    </row>
    <row r="1915" spans="1:2" x14ac:dyDescent="0.3">
      <c r="A1915" s="11">
        <v>8.8000000000000009E-2</v>
      </c>
      <c r="B1915" s="2">
        <v>919</v>
      </c>
    </row>
    <row r="1916" spans="1:2" x14ac:dyDescent="0.3">
      <c r="A1916" s="11">
        <v>8.900000000000001E-2</v>
      </c>
      <c r="B1916" s="2">
        <v>766</v>
      </c>
    </row>
    <row r="1917" spans="1:2" x14ac:dyDescent="0.3">
      <c r="A1917" s="11">
        <v>0.152</v>
      </c>
      <c r="B1917" s="2">
        <v>578</v>
      </c>
    </row>
    <row r="1918" spans="1:2" x14ac:dyDescent="0.3">
      <c r="A1918" s="11">
        <v>0.109</v>
      </c>
      <c r="B1918" s="2">
        <v>558</v>
      </c>
    </row>
    <row r="1919" spans="1:2" x14ac:dyDescent="0.3">
      <c r="A1919" s="11">
        <v>0.17699999999999999</v>
      </c>
      <c r="B1919" s="2">
        <v>536</v>
      </c>
    </row>
    <row r="1920" spans="1:2" x14ac:dyDescent="0.3">
      <c r="A1920" s="11">
        <v>0.14000000000000001</v>
      </c>
      <c r="B1920" s="2">
        <v>834</v>
      </c>
    </row>
    <row r="1921" spans="1:2" x14ac:dyDescent="0.3">
      <c r="A1921" s="11">
        <v>0.21</v>
      </c>
      <c r="B1921" s="2">
        <v>552</v>
      </c>
    </row>
    <row r="1922" spans="1:2" x14ac:dyDescent="0.3">
      <c r="A1922" s="11">
        <v>0.152</v>
      </c>
      <c r="B1922" s="2">
        <v>558</v>
      </c>
    </row>
    <row r="1923" spans="1:2" x14ac:dyDescent="0.3">
      <c r="A1923" s="11">
        <v>0.11599999999999999</v>
      </c>
      <c r="B1923" s="2">
        <v>846</v>
      </c>
    </row>
    <row r="1924" spans="1:2" x14ac:dyDescent="0.3">
      <c r="A1924" s="11">
        <v>0.11599999999999999</v>
      </c>
      <c r="B1924" s="2">
        <v>875</v>
      </c>
    </row>
    <row r="1925" spans="1:2" x14ac:dyDescent="0.3">
      <c r="A1925" s="11">
        <v>0.14699999999999999</v>
      </c>
      <c r="B1925" s="2">
        <v>566</v>
      </c>
    </row>
    <row r="1926" spans="1:2" x14ac:dyDescent="0.3">
      <c r="A1926" s="11">
        <v>0.16800000000000001</v>
      </c>
      <c r="B1926" s="2">
        <v>541</v>
      </c>
    </row>
    <row r="1927" spans="1:2" x14ac:dyDescent="0.3">
      <c r="A1927" s="11">
        <v>0.14599999999999999</v>
      </c>
      <c r="B1927" s="2">
        <v>614</v>
      </c>
    </row>
    <row r="1928" spans="1:2" x14ac:dyDescent="0.3">
      <c r="A1928" s="11">
        <v>0.20199999999999999</v>
      </c>
      <c r="B1928" s="2">
        <v>510</v>
      </c>
    </row>
    <row r="1929" spans="1:2" x14ac:dyDescent="0.3">
      <c r="A1929" s="11">
        <v>0.16</v>
      </c>
      <c r="B1929" s="2">
        <v>612</v>
      </c>
    </row>
    <row r="1930" spans="1:2" x14ac:dyDescent="0.3">
      <c r="A1930" s="11">
        <v>0.23800000000000002</v>
      </c>
      <c r="B1930" s="2">
        <v>591</v>
      </c>
    </row>
    <row r="1931" spans="1:2" x14ac:dyDescent="0.3">
      <c r="A1931" s="11">
        <v>0.156</v>
      </c>
      <c r="B1931" s="2">
        <v>591</v>
      </c>
    </row>
    <row r="1932" spans="1:2" x14ac:dyDescent="0.3">
      <c r="A1932" s="11">
        <v>0.106</v>
      </c>
      <c r="B1932" s="2">
        <v>612</v>
      </c>
    </row>
    <row r="1933" spans="1:2" x14ac:dyDescent="0.3">
      <c r="A1933" s="11">
        <v>0.106</v>
      </c>
      <c r="B1933" s="2">
        <v>794</v>
      </c>
    </row>
    <row r="1934" spans="1:2" x14ac:dyDescent="0.3">
      <c r="A1934" s="11">
        <v>0.23</v>
      </c>
      <c r="B1934" s="2">
        <v>546</v>
      </c>
    </row>
    <row r="1935" spans="1:2" x14ac:dyDescent="0.3">
      <c r="A1935" s="11">
        <v>0.16899999999999998</v>
      </c>
      <c r="B1935" s="2">
        <v>624</v>
      </c>
    </row>
    <row r="1936" spans="1:2" x14ac:dyDescent="0.3">
      <c r="A1936" s="11">
        <v>0.192</v>
      </c>
      <c r="B1936" s="2">
        <v>732</v>
      </c>
    </row>
    <row r="1937" spans="1:2" x14ac:dyDescent="0.3">
      <c r="A1937" s="11">
        <v>8.199999999999999E-2</v>
      </c>
      <c r="B1937" s="2">
        <v>743</v>
      </c>
    </row>
    <row r="1938" spans="1:2" x14ac:dyDescent="0.3">
      <c r="A1938" s="11">
        <v>0.193</v>
      </c>
      <c r="B1938" s="2">
        <v>587</v>
      </c>
    </row>
    <row r="1939" spans="1:2" x14ac:dyDescent="0.3">
      <c r="A1939" s="11">
        <v>0.125</v>
      </c>
      <c r="B1939" s="2">
        <v>846</v>
      </c>
    </row>
    <row r="1940" spans="1:2" x14ac:dyDescent="0.3">
      <c r="A1940" s="11">
        <v>0.188</v>
      </c>
      <c r="B1940" s="2">
        <v>510</v>
      </c>
    </row>
    <row r="1941" spans="1:2" x14ac:dyDescent="0.3">
      <c r="A1941" s="11">
        <v>0.14199999999999999</v>
      </c>
      <c r="B1941" s="2">
        <v>627</v>
      </c>
    </row>
    <row r="1942" spans="1:2" x14ac:dyDescent="0.3">
      <c r="A1942" s="11">
        <v>0.23100000000000001</v>
      </c>
      <c r="B1942" s="2">
        <v>488</v>
      </c>
    </row>
    <row r="1943" spans="1:2" x14ac:dyDescent="0.3">
      <c r="A1943" s="11">
        <v>0.09</v>
      </c>
      <c r="B1943" s="2">
        <v>660</v>
      </c>
    </row>
    <row r="1944" spans="1:2" x14ac:dyDescent="0.3">
      <c r="A1944" s="11">
        <v>0.13600000000000001</v>
      </c>
      <c r="B1944" s="2">
        <v>578</v>
      </c>
    </row>
    <row r="1945" spans="1:2" x14ac:dyDescent="0.3">
      <c r="A1945" s="11">
        <v>0.14300000000000002</v>
      </c>
      <c r="B1945" s="2">
        <v>593</v>
      </c>
    </row>
    <row r="1946" spans="1:2" x14ac:dyDescent="0.3">
      <c r="A1946" s="11">
        <v>0.14599999999999999</v>
      </c>
      <c r="B1946" s="2">
        <v>794</v>
      </c>
    </row>
    <row r="1947" spans="1:2" x14ac:dyDescent="0.3">
      <c r="A1947" s="11">
        <v>0.20600000000000002</v>
      </c>
      <c r="B1947" s="2">
        <v>510</v>
      </c>
    </row>
    <row r="1948" spans="1:2" x14ac:dyDescent="0.3">
      <c r="A1948" s="11">
        <v>0.10300000000000001</v>
      </c>
      <c r="B1948" s="2">
        <v>875</v>
      </c>
    </row>
    <row r="1949" spans="1:2" x14ac:dyDescent="0.3">
      <c r="A1949" s="11">
        <v>0.14800000000000002</v>
      </c>
      <c r="B1949" s="2">
        <v>512</v>
      </c>
    </row>
    <row r="1950" spans="1:2" x14ac:dyDescent="0.3">
      <c r="A1950" s="11">
        <v>0.161</v>
      </c>
      <c r="B1950" s="2">
        <v>552</v>
      </c>
    </row>
    <row r="1951" spans="1:2" x14ac:dyDescent="0.3">
      <c r="A1951" s="11">
        <v>0.113</v>
      </c>
      <c r="B1951" s="2">
        <v>662</v>
      </c>
    </row>
    <row r="1952" spans="1:2" x14ac:dyDescent="0.3">
      <c r="A1952" s="11">
        <v>0.16399999999999998</v>
      </c>
      <c r="B1952" s="2">
        <v>552</v>
      </c>
    </row>
    <row r="1953" spans="1:2" x14ac:dyDescent="0.3">
      <c r="A1953" s="11">
        <v>0.13</v>
      </c>
      <c r="B1953" s="2">
        <v>715</v>
      </c>
    </row>
    <row r="1954" spans="1:2" x14ac:dyDescent="0.3">
      <c r="A1954" s="11">
        <v>0.21600000000000003</v>
      </c>
      <c r="B1954" s="2">
        <v>510</v>
      </c>
    </row>
    <row r="1955" spans="1:2" x14ac:dyDescent="0.3">
      <c r="A1955" s="11">
        <v>0.125</v>
      </c>
      <c r="B1955" s="2">
        <v>663</v>
      </c>
    </row>
    <row r="1956" spans="1:2" x14ac:dyDescent="0.3">
      <c r="A1956" s="11">
        <v>0.13400000000000001</v>
      </c>
      <c r="B1956" s="2">
        <v>834</v>
      </c>
    </row>
    <row r="1957" spans="1:2" x14ac:dyDescent="0.3">
      <c r="A1957" s="11">
        <v>0.159</v>
      </c>
      <c r="B1957" s="2">
        <v>564</v>
      </c>
    </row>
    <row r="1958" spans="1:2" x14ac:dyDescent="0.3">
      <c r="A1958" s="11">
        <v>0.14300000000000002</v>
      </c>
      <c r="B1958" s="2">
        <v>596</v>
      </c>
    </row>
    <row r="1959" spans="1:2" x14ac:dyDescent="0.3">
      <c r="A1959" s="11">
        <v>0.115</v>
      </c>
      <c r="B1959" s="2">
        <v>607</v>
      </c>
    </row>
    <row r="1960" spans="1:2" x14ac:dyDescent="0.3">
      <c r="A1960" s="11">
        <v>0.15</v>
      </c>
      <c r="B1960" s="2">
        <v>665</v>
      </c>
    </row>
    <row r="1961" spans="1:2" x14ac:dyDescent="0.3">
      <c r="A1961" s="11">
        <v>0.154</v>
      </c>
      <c r="B1961" s="2">
        <v>457</v>
      </c>
    </row>
    <row r="1962" spans="1:2" x14ac:dyDescent="0.3">
      <c r="A1962" s="11">
        <v>0.192</v>
      </c>
      <c r="B1962" s="2">
        <v>607</v>
      </c>
    </row>
    <row r="1963" spans="1:2" x14ac:dyDescent="0.3">
      <c r="A1963" s="11">
        <v>0.121</v>
      </c>
      <c r="B1963" s="2">
        <v>597</v>
      </c>
    </row>
    <row r="1964" spans="1:2" x14ac:dyDescent="0.3">
      <c r="A1964" s="11">
        <v>0.14099999999999999</v>
      </c>
      <c r="B1964" s="2">
        <v>612</v>
      </c>
    </row>
    <row r="1965" spans="1:2" x14ac:dyDescent="0.3">
      <c r="A1965" s="11">
        <v>0.25800000000000001</v>
      </c>
      <c r="B1965" s="2">
        <v>572</v>
      </c>
    </row>
    <row r="1966" spans="1:2" x14ac:dyDescent="0.3">
      <c r="A1966" s="11">
        <v>0.315</v>
      </c>
      <c r="B1966" s="2">
        <v>512</v>
      </c>
    </row>
    <row r="1967" spans="1:2" x14ac:dyDescent="0.3">
      <c r="A1967" s="11">
        <v>0.184</v>
      </c>
      <c r="B1967" s="2">
        <v>510</v>
      </c>
    </row>
    <row r="1968" spans="1:2" x14ac:dyDescent="0.3">
      <c r="A1968" s="11">
        <v>0.13900000000000001</v>
      </c>
      <c r="B1968" s="2">
        <v>621</v>
      </c>
    </row>
    <row r="1969" spans="1:2" x14ac:dyDescent="0.3">
      <c r="A1969" s="11">
        <v>0.185</v>
      </c>
      <c r="B1969" s="2">
        <v>510</v>
      </c>
    </row>
    <row r="1970" spans="1:2" x14ac:dyDescent="0.3">
      <c r="A1970" s="11">
        <v>0.16800000000000001</v>
      </c>
      <c r="B1970" s="2">
        <v>519</v>
      </c>
    </row>
    <row r="1971" spans="1:2" x14ac:dyDescent="0.3">
      <c r="A1971" s="11">
        <v>0.28499999999999998</v>
      </c>
      <c r="B1971" s="2">
        <v>523</v>
      </c>
    </row>
    <row r="1972" spans="1:2" x14ac:dyDescent="0.3">
      <c r="A1972" s="11">
        <v>0.107</v>
      </c>
      <c r="B1972" s="2">
        <v>531</v>
      </c>
    </row>
    <row r="1973" spans="1:2" x14ac:dyDescent="0.3">
      <c r="A1973" s="11">
        <v>0.13</v>
      </c>
      <c r="B1973" s="2">
        <v>558</v>
      </c>
    </row>
    <row r="1974" spans="1:2" x14ac:dyDescent="0.3">
      <c r="A1974" s="11">
        <v>0.16</v>
      </c>
      <c r="B1974" s="2">
        <v>513</v>
      </c>
    </row>
    <row r="1975" spans="1:2" x14ac:dyDescent="0.3">
      <c r="A1975" s="11">
        <v>0.161</v>
      </c>
      <c r="B1975" s="2">
        <v>578</v>
      </c>
    </row>
    <row r="1976" spans="1:2" x14ac:dyDescent="0.3">
      <c r="A1976" s="11">
        <v>0.13100000000000001</v>
      </c>
      <c r="B1976" s="2">
        <v>593</v>
      </c>
    </row>
    <row r="1977" spans="1:2" x14ac:dyDescent="0.3">
      <c r="A1977" s="11">
        <v>0.254</v>
      </c>
      <c r="B1977" s="2">
        <v>547</v>
      </c>
    </row>
    <row r="1978" spans="1:2" x14ac:dyDescent="0.3">
      <c r="A1978" s="11">
        <v>7.2999999999999995E-2</v>
      </c>
      <c r="B1978" s="2">
        <v>875</v>
      </c>
    </row>
    <row r="1979" spans="1:2" x14ac:dyDescent="0.3">
      <c r="A1979" s="11">
        <v>0.185</v>
      </c>
      <c r="B1979" s="2">
        <v>521</v>
      </c>
    </row>
    <row r="1980" spans="1:2" x14ac:dyDescent="0.3">
      <c r="A1980" s="11">
        <v>0.08</v>
      </c>
      <c r="B1980" s="2">
        <v>846</v>
      </c>
    </row>
    <row r="1981" spans="1:2" x14ac:dyDescent="0.3">
      <c r="A1981" s="11">
        <v>0.217</v>
      </c>
      <c r="B1981" s="2">
        <v>436</v>
      </c>
    </row>
    <row r="1982" spans="1:2" x14ac:dyDescent="0.3">
      <c r="A1982" s="11">
        <v>0.21299999999999999</v>
      </c>
      <c r="B1982" s="2">
        <v>537</v>
      </c>
    </row>
    <row r="1983" spans="1:2" x14ac:dyDescent="0.3">
      <c r="A1983" s="11">
        <v>0.214</v>
      </c>
      <c r="B1983" s="2">
        <v>587</v>
      </c>
    </row>
    <row r="1984" spans="1:2" x14ac:dyDescent="0.3">
      <c r="A1984" s="11">
        <v>0.18600000000000003</v>
      </c>
      <c r="B1984" s="2">
        <v>565</v>
      </c>
    </row>
    <row r="1985" spans="1:2" x14ac:dyDescent="0.3">
      <c r="A1985" s="11">
        <v>0.152</v>
      </c>
      <c r="B1985" s="2">
        <v>510</v>
      </c>
    </row>
    <row r="1986" spans="1:2" x14ac:dyDescent="0.3">
      <c r="A1986" s="11">
        <v>0.215</v>
      </c>
      <c r="B1986" s="2">
        <v>621</v>
      </c>
    </row>
    <row r="1987" spans="1:2" x14ac:dyDescent="0.3">
      <c r="A1987" s="11">
        <v>0.13900000000000001</v>
      </c>
      <c r="B1987" s="2">
        <v>558</v>
      </c>
    </row>
    <row r="1988" spans="1:2" x14ac:dyDescent="0.3">
      <c r="A1988" s="11">
        <v>0.14199999999999999</v>
      </c>
      <c r="B1988" s="2">
        <v>512</v>
      </c>
    </row>
    <row r="1989" spans="1:2" x14ac:dyDescent="0.3">
      <c r="A1989" s="11">
        <v>0.107</v>
      </c>
      <c r="B1989" s="2">
        <v>596</v>
      </c>
    </row>
    <row r="1990" spans="1:2" x14ac:dyDescent="0.3">
      <c r="A1990" s="11">
        <v>9.9000000000000005E-2</v>
      </c>
      <c r="B1990" s="2">
        <v>577</v>
      </c>
    </row>
    <row r="1991" spans="1:2" x14ac:dyDescent="0.3">
      <c r="A1991" s="11">
        <v>0.23300000000000001</v>
      </c>
      <c r="B1991" s="2">
        <v>596</v>
      </c>
    </row>
    <row r="1992" spans="1:2" x14ac:dyDescent="0.3">
      <c r="A1992" s="11">
        <v>9.6999999999999989E-2</v>
      </c>
      <c r="B1992" s="2">
        <v>614</v>
      </c>
    </row>
    <row r="1993" spans="1:2" x14ac:dyDescent="0.3">
      <c r="A1993" s="11">
        <v>9.6999999999999989E-2</v>
      </c>
      <c r="B1993" s="2">
        <v>538</v>
      </c>
    </row>
    <row r="1994" spans="1:2" x14ac:dyDescent="0.3">
      <c r="A1994" s="11">
        <v>0.08</v>
      </c>
      <c r="B1994" s="2">
        <v>565</v>
      </c>
    </row>
    <row r="1995" spans="1:2" x14ac:dyDescent="0.3">
      <c r="A1995" s="11">
        <v>8.8000000000000009E-2</v>
      </c>
      <c r="B1995" s="2">
        <v>719</v>
      </c>
    </row>
    <row r="1996" spans="1:2" x14ac:dyDescent="0.3">
      <c r="A1996" s="11">
        <v>6.9000000000000006E-2</v>
      </c>
      <c r="B1996" s="2">
        <v>659</v>
      </c>
    </row>
    <row r="1997" spans="1:2" x14ac:dyDescent="0.3">
      <c r="A1997" s="11">
        <v>0.114</v>
      </c>
      <c r="B1997" s="2">
        <v>561</v>
      </c>
    </row>
    <row r="1998" spans="1:2" x14ac:dyDescent="0.3">
      <c r="A1998" s="11">
        <v>9.0999999999999998E-2</v>
      </c>
      <c r="B1998" s="2">
        <v>596</v>
      </c>
    </row>
    <row r="1999" spans="1:2" x14ac:dyDescent="0.3">
      <c r="A1999" s="11">
        <v>0.106</v>
      </c>
      <c r="B1999" s="2">
        <v>574</v>
      </c>
    </row>
    <row r="2000" spans="1:2" x14ac:dyDescent="0.3">
      <c r="A2000" s="11">
        <v>0.10800000000000001</v>
      </c>
      <c r="B2000" s="2">
        <v>526</v>
      </c>
    </row>
    <row r="2001" spans="1:2" x14ac:dyDescent="0.3">
      <c r="A2001" s="11">
        <v>9.8000000000000004E-2</v>
      </c>
      <c r="B2001" s="2">
        <v>940</v>
      </c>
    </row>
    <row r="2002" spans="1:2" x14ac:dyDescent="0.3">
      <c r="A2002" s="11">
        <v>0.1</v>
      </c>
      <c r="B2002" s="2">
        <v>596</v>
      </c>
    </row>
    <row r="2003" spans="1:2" x14ac:dyDescent="0.3">
      <c r="A2003" s="11">
        <v>0.13699999999999998</v>
      </c>
      <c r="B2003" s="2">
        <v>596</v>
      </c>
    </row>
    <row r="2004" spans="1:2" x14ac:dyDescent="0.3">
      <c r="A2004" s="11">
        <v>8.8000000000000009E-2</v>
      </c>
      <c r="B2004" s="2">
        <v>574</v>
      </c>
    </row>
    <row r="2005" spans="1:2" x14ac:dyDescent="0.3">
      <c r="A2005" s="11">
        <v>0.121</v>
      </c>
      <c r="B2005" s="2">
        <v>720</v>
      </c>
    </row>
    <row r="2006" spans="1:2" x14ac:dyDescent="0.3">
      <c r="A2006" s="11">
        <v>0.13200000000000001</v>
      </c>
      <c r="B2006" s="2">
        <v>558</v>
      </c>
    </row>
    <row r="2007" spans="1:2" x14ac:dyDescent="0.3">
      <c r="A2007" s="11">
        <v>0.14899999999999999</v>
      </c>
      <c r="B2007" s="2">
        <v>596</v>
      </c>
    </row>
    <row r="2008" spans="1:2" x14ac:dyDescent="0.3">
      <c r="A2008" s="11">
        <v>9.5000000000000001E-2</v>
      </c>
      <c r="B2008" s="2">
        <v>526</v>
      </c>
    </row>
    <row r="2009" spans="1:2" x14ac:dyDescent="0.3">
      <c r="A2009" s="11">
        <v>0.125</v>
      </c>
      <c r="B2009" s="2">
        <v>596</v>
      </c>
    </row>
    <row r="2010" spans="1:2" x14ac:dyDescent="0.3">
      <c r="A2010" s="11">
        <v>0.14099999999999999</v>
      </c>
      <c r="B2010" s="2">
        <v>596</v>
      </c>
    </row>
    <row r="2011" spans="1:2" x14ac:dyDescent="0.3">
      <c r="A2011" s="11">
        <v>0.122</v>
      </c>
      <c r="B2011" s="2">
        <v>543</v>
      </c>
    </row>
    <row r="2012" spans="1:2" x14ac:dyDescent="0.3">
      <c r="A2012" s="11">
        <v>0.13200000000000001</v>
      </c>
      <c r="B2012" s="2">
        <v>596</v>
      </c>
    </row>
    <row r="2013" spans="1:2" x14ac:dyDescent="0.3">
      <c r="A2013" s="11">
        <v>0.121</v>
      </c>
      <c r="B2013" s="2">
        <v>596</v>
      </c>
    </row>
    <row r="2014" spans="1:2" x14ac:dyDescent="0.3">
      <c r="A2014" s="11">
        <v>0.13900000000000001</v>
      </c>
      <c r="B2014" s="2">
        <v>596</v>
      </c>
    </row>
    <row r="2015" spans="1:2" x14ac:dyDescent="0.3">
      <c r="A2015" s="11">
        <v>7.400000000000001E-2</v>
      </c>
      <c r="B2015" s="2">
        <v>776</v>
      </c>
    </row>
    <row r="2016" spans="1:2" x14ac:dyDescent="0.3">
      <c r="A2016" s="11">
        <v>9.4E-2</v>
      </c>
      <c r="B2016" s="2">
        <v>596</v>
      </c>
    </row>
    <row r="2017" spans="1:2" x14ac:dyDescent="0.3">
      <c r="A2017" s="11">
        <v>7.6999999999999999E-2</v>
      </c>
      <c r="B2017" s="2">
        <v>598</v>
      </c>
    </row>
    <row r="2018" spans="1:2" x14ac:dyDescent="0.3">
      <c r="A2018" s="11">
        <v>7.9000000000000001E-2</v>
      </c>
      <c r="B2018" s="2">
        <v>659</v>
      </c>
    </row>
    <row r="2019" spans="1:2" x14ac:dyDescent="0.3">
      <c r="A2019" s="11">
        <v>9.5000000000000001E-2</v>
      </c>
      <c r="B2019" s="2">
        <v>689</v>
      </c>
    </row>
    <row r="2020" spans="1:2" x14ac:dyDescent="0.3">
      <c r="A2020" s="11">
        <v>0.11199999999999999</v>
      </c>
      <c r="B2020" s="2">
        <v>596</v>
      </c>
    </row>
    <row r="2021" spans="1:2" x14ac:dyDescent="0.3">
      <c r="A2021" s="11">
        <v>0.106</v>
      </c>
      <c r="B2021" s="2">
        <v>654</v>
      </c>
    </row>
    <row r="2022" spans="1:2" x14ac:dyDescent="0.3">
      <c r="A2022" s="11">
        <v>8.8000000000000009E-2</v>
      </c>
      <c r="B2022" s="2">
        <v>596</v>
      </c>
    </row>
    <row r="2023" spans="1:2" x14ac:dyDescent="0.3">
      <c r="A2023" s="11">
        <v>0.11599999999999999</v>
      </c>
      <c r="B2023" s="2">
        <v>585</v>
      </c>
    </row>
    <row r="2024" spans="1:2" x14ac:dyDescent="0.3">
      <c r="A2024" s="11">
        <v>0.12300000000000001</v>
      </c>
      <c r="B2024" s="2">
        <v>575</v>
      </c>
    </row>
    <row r="2025" spans="1:2" x14ac:dyDescent="0.3">
      <c r="A2025" s="11">
        <v>8.6999999999999994E-2</v>
      </c>
      <c r="B2025" s="2">
        <v>572</v>
      </c>
    </row>
    <row r="2026" spans="1:2" x14ac:dyDescent="0.3">
      <c r="A2026" s="11">
        <v>8.900000000000001E-2</v>
      </c>
      <c r="B2026" s="2">
        <v>538</v>
      </c>
    </row>
    <row r="2027" spans="1:2" x14ac:dyDescent="0.3">
      <c r="A2027" s="11">
        <v>0.124</v>
      </c>
      <c r="B2027" s="2">
        <v>540</v>
      </c>
    </row>
    <row r="2028" spans="1:2" x14ac:dyDescent="0.3">
      <c r="A2028" s="11">
        <v>0.25900000000000001</v>
      </c>
      <c r="B2028" s="2">
        <v>596</v>
      </c>
    </row>
    <row r="2029" spans="1:2" x14ac:dyDescent="0.3">
      <c r="A2029" s="11">
        <v>7.4999999999999997E-2</v>
      </c>
      <c r="B2029" s="2">
        <v>563</v>
      </c>
    </row>
    <row r="2030" spans="1:2" x14ac:dyDescent="0.3">
      <c r="A2030" s="11">
        <v>0.16699999999999998</v>
      </c>
      <c r="B2030" s="2">
        <v>614</v>
      </c>
    </row>
    <row r="2031" spans="1:2" x14ac:dyDescent="0.3">
      <c r="A2031" s="11">
        <v>0.32100000000000001</v>
      </c>
      <c r="B2031" s="2">
        <v>542</v>
      </c>
    </row>
    <row r="2032" spans="1:2" x14ac:dyDescent="0.3">
      <c r="A2032" s="11">
        <v>0.13500000000000001</v>
      </c>
      <c r="B2032" s="2">
        <v>614</v>
      </c>
    </row>
    <row r="2033" spans="1:2" x14ac:dyDescent="0.3">
      <c r="A2033" s="11">
        <v>8.5000000000000006E-2</v>
      </c>
      <c r="B2033" s="2">
        <v>747</v>
      </c>
    </row>
    <row r="2034" spans="1:2" x14ac:dyDescent="0.3">
      <c r="A2034" s="11">
        <v>7.400000000000001E-2</v>
      </c>
      <c r="B2034" s="2">
        <v>572</v>
      </c>
    </row>
    <row r="2035" spans="1:2" x14ac:dyDescent="0.3">
      <c r="A2035" s="11">
        <v>0.10800000000000001</v>
      </c>
      <c r="B2035" s="2">
        <v>571</v>
      </c>
    </row>
    <row r="2036" spans="1:2" x14ac:dyDescent="0.3">
      <c r="A2036" s="11">
        <v>0.107</v>
      </c>
      <c r="B2036" s="2">
        <v>531</v>
      </c>
    </row>
    <row r="2037" spans="1:2" x14ac:dyDescent="0.3">
      <c r="A2037" s="11">
        <v>0.08</v>
      </c>
      <c r="B2037" s="2">
        <v>489</v>
      </c>
    </row>
    <row r="2038" spans="1:2" x14ac:dyDescent="0.3">
      <c r="A2038" s="11">
        <v>0.11699999999999999</v>
      </c>
      <c r="B2038" s="2">
        <v>596</v>
      </c>
    </row>
    <row r="2039" spans="1:2" x14ac:dyDescent="0.3">
      <c r="A2039" s="11">
        <v>0.09</v>
      </c>
      <c r="B2039" s="2">
        <v>698</v>
      </c>
    </row>
    <row r="2040" spans="1:2" x14ac:dyDescent="0.3">
      <c r="A2040" s="11">
        <v>0.124</v>
      </c>
      <c r="B2040" s="2">
        <v>596</v>
      </c>
    </row>
    <row r="2041" spans="1:2" x14ac:dyDescent="0.3">
      <c r="A2041" s="11">
        <v>6.4000000000000001E-2</v>
      </c>
      <c r="B2041" s="2">
        <v>634</v>
      </c>
    </row>
    <row r="2042" spans="1:2" x14ac:dyDescent="0.3">
      <c r="A2042" s="11">
        <v>0.191</v>
      </c>
      <c r="B2042" s="2">
        <v>533</v>
      </c>
    </row>
    <row r="2043" spans="1:2" x14ac:dyDescent="0.3">
      <c r="A2043" s="11">
        <v>0.129</v>
      </c>
      <c r="B2043" s="2">
        <v>516</v>
      </c>
    </row>
    <row r="2044" spans="1:2" x14ac:dyDescent="0.3">
      <c r="A2044" s="11">
        <v>0.126</v>
      </c>
      <c r="B2044" s="2">
        <v>467</v>
      </c>
    </row>
    <row r="2045" spans="1:2" x14ac:dyDescent="0.3">
      <c r="A2045" s="11">
        <v>0.187</v>
      </c>
      <c r="B2045" s="2">
        <v>502</v>
      </c>
    </row>
    <row r="2046" spans="1:2" x14ac:dyDescent="0.3">
      <c r="A2046" s="11">
        <v>0.26600000000000001</v>
      </c>
      <c r="B2046" s="2">
        <v>643</v>
      </c>
    </row>
    <row r="2047" spans="1:2" x14ac:dyDescent="0.3">
      <c r="A2047" s="11">
        <v>7.2999999999999995E-2</v>
      </c>
      <c r="B2047" s="2">
        <v>504</v>
      </c>
    </row>
    <row r="2048" spans="1:2" x14ac:dyDescent="0.3">
      <c r="A2048" s="11">
        <v>0.11599999999999999</v>
      </c>
      <c r="B2048" s="2">
        <v>548</v>
      </c>
    </row>
    <row r="2049" spans="1:2" x14ac:dyDescent="0.3">
      <c r="A2049" s="11">
        <v>0.121</v>
      </c>
      <c r="B2049" s="2">
        <v>485</v>
      </c>
    </row>
    <row r="2050" spans="1:2" x14ac:dyDescent="0.3">
      <c r="A2050" s="11">
        <v>0.11699999999999999</v>
      </c>
      <c r="B2050" s="2">
        <v>584</v>
      </c>
    </row>
    <row r="2051" spans="1:2" x14ac:dyDescent="0.3">
      <c r="A2051" s="11">
        <v>0.113</v>
      </c>
      <c r="B2051" s="2">
        <v>506</v>
      </c>
    </row>
    <row r="2052" spans="1:2" x14ac:dyDescent="0.3">
      <c r="A2052" s="11">
        <v>7.6999999999999999E-2</v>
      </c>
      <c r="B2052" s="2">
        <v>540</v>
      </c>
    </row>
    <row r="2053" spans="1:2" x14ac:dyDescent="0.3">
      <c r="A2053" s="11">
        <v>0.14599999999999999</v>
      </c>
      <c r="B2053" s="2">
        <v>506</v>
      </c>
    </row>
    <row r="2054" spans="1:2" x14ac:dyDescent="0.3">
      <c r="A2054" s="11">
        <v>8.199999999999999E-2</v>
      </c>
      <c r="B2054" s="2">
        <v>584</v>
      </c>
    </row>
    <row r="2055" spans="1:2" x14ac:dyDescent="0.3">
      <c r="A2055" s="11">
        <v>0.14800000000000002</v>
      </c>
      <c r="B2055" s="2">
        <v>449</v>
      </c>
    </row>
    <row r="2056" spans="1:2" x14ac:dyDescent="0.3">
      <c r="A2056" s="11">
        <v>0.13200000000000001</v>
      </c>
      <c r="B2056" s="2">
        <v>469</v>
      </c>
    </row>
    <row r="2057" spans="1:2" x14ac:dyDescent="0.3">
      <c r="A2057" s="11">
        <v>0.125</v>
      </c>
      <c r="B2057" s="2">
        <v>498</v>
      </c>
    </row>
    <row r="2058" spans="1:2" x14ac:dyDescent="0.3">
      <c r="A2058" s="11">
        <v>0.14699999999999999</v>
      </c>
      <c r="B2058" s="2">
        <v>533</v>
      </c>
    </row>
    <row r="2059" spans="1:2" x14ac:dyDescent="0.3">
      <c r="A2059" s="11">
        <v>0.16200000000000001</v>
      </c>
      <c r="B2059" s="2">
        <v>569</v>
      </c>
    </row>
    <row r="2060" spans="1:2" x14ac:dyDescent="0.3">
      <c r="A2060" s="11">
        <v>0.121</v>
      </c>
      <c r="B2060" s="2">
        <v>520</v>
      </c>
    </row>
    <row r="2061" spans="1:2" x14ac:dyDescent="0.3">
      <c r="A2061" s="11">
        <v>8.8000000000000009E-2</v>
      </c>
      <c r="B2061" s="2">
        <v>502</v>
      </c>
    </row>
    <row r="2062" spans="1:2" x14ac:dyDescent="0.3">
      <c r="A2062" s="11">
        <v>4.8000000000000001E-2</v>
      </c>
      <c r="B2062" s="2">
        <v>643</v>
      </c>
    </row>
    <row r="2063" spans="1:2" x14ac:dyDescent="0.3">
      <c r="A2063" s="11">
        <v>0.11599999999999999</v>
      </c>
      <c r="B2063" s="2">
        <v>486</v>
      </c>
    </row>
    <row r="2064" spans="1:2" x14ac:dyDescent="0.3">
      <c r="A2064" s="11">
        <v>8.1000000000000003E-2</v>
      </c>
      <c r="B2064" s="2">
        <v>643</v>
      </c>
    </row>
    <row r="2065" spans="1:2" x14ac:dyDescent="0.3">
      <c r="A2065" s="11">
        <v>0.13600000000000001</v>
      </c>
      <c r="B2065" s="2">
        <v>470</v>
      </c>
    </row>
    <row r="2066" spans="1:2" x14ac:dyDescent="0.3">
      <c r="A2066" s="11">
        <v>0.13500000000000001</v>
      </c>
      <c r="B2066" s="2">
        <v>643</v>
      </c>
    </row>
    <row r="2067" spans="1:2" x14ac:dyDescent="0.3">
      <c r="A2067" s="11">
        <v>6.9000000000000006E-2</v>
      </c>
      <c r="B2067" s="2">
        <v>477</v>
      </c>
    </row>
    <row r="2068" spans="1:2" x14ac:dyDescent="0.3">
      <c r="A2068" s="11">
        <v>0.16500000000000001</v>
      </c>
      <c r="B2068" s="2">
        <v>498</v>
      </c>
    </row>
    <row r="2069" spans="1:2" x14ac:dyDescent="0.3">
      <c r="A2069" s="11">
        <v>5.5E-2</v>
      </c>
      <c r="B2069" s="2">
        <v>569</v>
      </c>
    </row>
    <row r="2070" spans="1:2" x14ac:dyDescent="0.3">
      <c r="A2070" s="11">
        <v>9.9000000000000005E-2</v>
      </c>
      <c r="B2070" s="2">
        <v>524</v>
      </c>
    </row>
    <row r="2071" spans="1:2" x14ac:dyDescent="0.3">
      <c r="A2071" s="11">
        <v>0.155</v>
      </c>
      <c r="B2071" s="2">
        <v>557</v>
      </c>
    </row>
    <row r="2072" spans="1:2" x14ac:dyDescent="0.3">
      <c r="A2072" s="11">
        <v>0.14599999999999999</v>
      </c>
      <c r="B2072" s="2">
        <v>584</v>
      </c>
    </row>
    <row r="2073" spans="1:2" x14ac:dyDescent="0.3">
      <c r="A2073" s="11">
        <v>9.3000000000000013E-2</v>
      </c>
      <c r="B2073" s="2">
        <v>561</v>
      </c>
    </row>
    <row r="2074" spans="1:2" x14ac:dyDescent="0.3">
      <c r="A2074" s="11">
        <v>0.13900000000000001</v>
      </c>
      <c r="B2074" s="2">
        <v>498</v>
      </c>
    </row>
    <row r="2075" spans="1:2" x14ac:dyDescent="0.3">
      <c r="A2075" s="11">
        <v>0.14499999999999999</v>
      </c>
      <c r="B2075" s="2">
        <v>498</v>
      </c>
    </row>
    <row r="2076" spans="1:2" x14ac:dyDescent="0.3">
      <c r="A2076" s="11">
        <v>7.4999999999999997E-2</v>
      </c>
      <c r="B2076" s="2">
        <v>498</v>
      </c>
    </row>
    <row r="2077" spans="1:2" x14ac:dyDescent="0.3">
      <c r="A2077" s="11">
        <v>0.156</v>
      </c>
      <c r="B2077" s="2">
        <v>498</v>
      </c>
    </row>
    <row r="2078" spans="1:2" x14ac:dyDescent="0.3">
      <c r="A2078" s="11">
        <v>0.15</v>
      </c>
      <c r="B2078" s="2">
        <v>568</v>
      </c>
    </row>
    <row r="2079" spans="1:2" x14ac:dyDescent="0.3">
      <c r="A2079" s="11">
        <v>9.1999999999999998E-2</v>
      </c>
      <c r="B2079" s="2">
        <v>498</v>
      </c>
    </row>
    <row r="2080" spans="1:2" x14ac:dyDescent="0.3">
      <c r="A2080" s="11">
        <v>0.1</v>
      </c>
      <c r="B2080" s="2">
        <v>493</v>
      </c>
    </row>
    <row r="2081" spans="1:2" x14ac:dyDescent="0.3">
      <c r="A2081" s="11">
        <v>0.17199999999999999</v>
      </c>
      <c r="B2081" s="2">
        <v>498</v>
      </c>
    </row>
    <row r="2082" spans="1:2" x14ac:dyDescent="0.3">
      <c r="A2082" s="11">
        <v>0.17100000000000001</v>
      </c>
      <c r="B2082" s="2">
        <v>450</v>
      </c>
    </row>
    <row r="2083" spans="1:2" x14ac:dyDescent="0.3">
      <c r="A2083" s="11">
        <v>0.113</v>
      </c>
      <c r="B2083" s="2">
        <v>536</v>
      </c>
    </row>
    <row r="2084" spans="1:2" x14ac:dyDescent="0.3">
      <c r="A2084" s="11">
        <v>8.3000000000000004E-2</v>
      </c>
      <c r="B2084" s="2">
        <v>569</v>
      </c>
    </row>
    <row r="2085" spans="1:2" x14ac:dyDescent="0.3">
      <c r="A2085" s="11">
        <v>0.16200000000000001</v>
      </c>
      <c r="B2085" s="2">
        <v>509</v>
      </c>
    </row>
    <row r="2086" spans="1:2" x14ac:dyDescent="0.3">
      <c r="A2086" s="11">
        <v>9.3000000000000013E-2</v>
      </c>
      <c r="B2086" s="2">
        <v>643</v>
      </c>
    </row>
    <row r="2087" spans="1:2" x14ac:dyDescent="0.3">
      <c r="A2087" s="11">
        <v>0.105</v>
      </c>
      <c r="B2087" s="2">
        <v>542</v>
      </c>
    </row>
    <row r="2088" spans="1:2" x14ac:dyDescent="0.3">
      <c r="A2088" s="11">
        <v>0.13900000000000001</v>
      </c>
      <c r="B2088" s="2">
        <v>569</v>
      </c>
    </row>
    <row r="2089" spans="1:2" x14ac:dyDescent="0.3">
      <c r="A2089" s="11">
        <v>0.18</v>
      </c>
      <c r="B2089" s="2">
        <v>477</v>
      </c>
    </row>
    <row r="2090" spans="1:2" x14ac:dyDescent="0.3">
      <c r="A2090" s="11">
        <v>9.6000000000000002E-2</v>
      </c>
      <c r="B2090" s="2">
        <v>643</v>
      </c>
    </row>
    <row r="2091" spans="1:2" x14ac:dyDescent="0.3">
      <c r="A2091" s="11">
        <v>0.184</v>
      </c>
      <c r="B2091" s="2">
        <v>473</v>
      </c>
    </row>
    <row r="2092" spans="1:2" x14ac:dyDescent="0.3">
      <c r="A2092" s="11">
        <v>0.14800000000000002</v>
      </c>
      <c r="B2092" s="2">
        <v>486</v>
      </c>
    </row>
    <row r="2093" spans="1:2" x14ac:dyDescent="0.3">
      <c r="A2093" s="11">
        <v>5.5E-2</v>
      </c>
      <c r="B2093" s="2">
        <v>569</v>
      </c>
    </row>
    <row r="2094" spans="1:2" x14ac:dyDescent="0.3">
      <c r="A2094" s="11">
        <v>0.158</v>
      </c>
      <c r="B2094" s="2">
        <v>438</v>
      </c>
    </row>
    <row r="2095" spans="1:2" x14ac:dyDescent="0.3">
      <c r="A2095" s="11">
        <v>6.7000000000000004E-2</v>
      </c>
      <c r="B2095" s="2">
        <v>512</v>
      </c>
    </row>
    <row r="2096" spans="1:2" x14ac:dyDescent="0.3">
      <c r="A2096" s="11">
        <v>8.8000000000000009E-2</v>
      </c>
      <c r="B2096" s="2">
        <v>524</v>
      </c>
    </row>
    <row r="2097" spans="1:2" x14ac:dyDescent="0.3">
      <c r="A2097" s="11">
        <v>0.14000000000000001</v>
      </c>
      <c r="B2097" s="2">
        <v>498</v>
      </c>
    </row>
    <row r="2098" spans="1:2" x14ac:dyDescent="0.3">
      <c r="A2098" s="11">
        <v>0.153</v>
      </c>
      <c r="B2098" s="2">
        <v>524</v>
      </c>
    </row>
    <row r="2099" spans="1:2" x14ac:dyDescent="0.3">
      <c r="A2099" s="11">
        <v>0.157</v>
      </c>
      <c r="B2099" s="2">
        <v>498</v>
      </c>
    </row>
    <row r="2100" spans="1:2" x14ac:dyDescent="0.3">
      <c r="A2100" s="11">
        <v>8.5000000000000006E-2</v>
      </c>
      <c r="B2100" s="2">
        <v>643</v>
      </c>
    </row>
    <row r="2101" spans="1:2" x14ac:dyDescent="0.3">
      <c r="A2101" s="11">
        <v>0.153</v>
      </c>
      <c r="B2101" s="2">
        <v>446</v>
      </c>
    </row>
    <row r="2102" spans="1:2" x14ac:dyDescent="0.3">
      <c r="A2102" s="11">
        <v>0.14199999999999999</v>
      </c>
      <c r="B2102" s="2">
        <v>504</v>
      </c>
    </row>
    <row r="2103" spans="1:2" x14ac:dyDescent="0.3">
      <c r="A2103" s="11">
        <v>8.1000000000000003E-2</v>
      </c>
      <c r="B2103" s="2">
        <v>523</v>
      </c>
    </row>
    <row r="2104" spans="1:2" x14ac:dyDescent="0.3">
      <c r="A2104" s="11">
        <v>9.8000000000000004E-2</v>
      </c>
      <c r="B2104" s="2">
        <v>498</v>
      </c>
    </row>
    <row r="2105" spans="1:2" x14ac:dyDescent="0.3">
      <c r="A2105" s="11">
        <v>0.15</v>
      </c>
      <c r="B2105" s="2">
        <v>481</v>
      </c>
    </row>
    <row r="2106" spans="1:2" x14ac:dyDescent="0.3">
      <c r="A2106" s="11">
        <v>0.115</v>
      </c>
      <c r="B2106" s="2">
        <v>643</v>
      </c>
    </row>
    <row r="2107" spans="1:2" x14ac:dyDescent="0.3">
      <c r="A2107" s="11">
        <v>0.191</v>
      </c>
      <c r="B2107" s="2">
        <v>498</v>
      </c>
    </row>
    <row r="2108" spans="1:2" x14ac:dyDescent="0.3">
      <c r="A2108" s="11">
        <v>0.11900000000000001</v>
      </c>
      <c r="B2108" s="2">
        <v>527</v>
      </c>
    </row>
    <row r="2109" spans="1:2" x14ac:dyDescent="0.3">
      <c r="A2109" s="11">
        <v>8.900000000000001E-2</v>
      </c>
      <c r="B2109" s="2">
        <v>464</v>
      </c>
    </row>
    <row r="2110" spans="1:2" x14ac:dyDescent="0.3">
      <c r="A2110" s="11">
        <v>7.2000000000000008E-2</v>
      </c>
      <c r="B2110" s="2">
        <v>498</v>
      </c>
    </row>
    <row r="2111" spans="1:2" x14ac:dyDescent="0.3">
      <c r="A2111" s="11">
        <v>0.13500000000000001</v>
      </c>
      <c r="B2111" s="2">
        <v>461</v>
      </c>
    </row>
    <row r="2112" spans="1:2" x14ac:dyDescent="0.3">
      <c r="A2112" s="11">
        <v>0.152</v>
      </c>
      <c r="B2112" s="2">
        <v>560</v>
      </c>
    </row>
    <row r="2113" spans="1:2" x14ac:dyDescent="0.3">
      <c r="A2113" s="11">
        <v>9.6000000000000002E-2</v>
      </c>
      <c r="B2113" s="2">
        <v>498</v>
      </c>
    </row>
    <row r="2114" spans="1:2" x14ac:dyDescent="0.3">
      <c r="A2114" s="11">
        <v>0.21899999999999997</v>
      </c>
      <c r="B2114" s="2">
        <v>438</v>
      </c>
    </row>
    <row r="2115" spans="1:2" x14ac:dyDescent="0.3">
      <c r="A2115" s="11">
        <v>0.121</v>
      </c>
      <c r="B2115" s="2">
        <v>512</v>
      </c>
    </row>
    <row r="2116" spans="1:2" x14ac:dyDescent="0.3">
      <c r="A2116" s="11">
        <v>9.0999999999999998E-2</v>
      </c>
      <c r="B2116" s="2">
        <v>514</v>
      </c>
    </row>
    <row r="2117" spans="1:2" x14ac:dyDescent="0.3">
      <c r="A2117" s="11">
        <v>0.13</v>
      </c>
      <c r="B2117" s="2">
        <v>506</v>
      </c>
    </row>
    <row r="2118" spans="1:2" x14ac:dyDescent="0.3">
      <c r="A2118" s="11">
        <v>0.14199999999999999</v>
      </c>
      <c r="B2118" s="2">
        <v>527</v>
      </c>
    </row>
    <row r="2119" spans="1:2" x14ac:dyDescent="0.3">
      <c r="A2119" s="11">
        <v>0.154</v>
      </c>
      <c r="B2119" s="2">
        <v>473</v>
      </c>
    </row>
    <row r="2120" spans="1:2" x14ac:dyDescent="0.3">
      <c r="A2120" s="11">
        <v>0.11199999999999999</v>
      </c>
      <c r="B2120" s="2">
        <v>490</v>
      </c>
    </row>
    <row r="2121" spans="1:2" x14ac:dyDescent="0.3">
      <c r="A2121" s="11">
        <v>5.4000000000000006E-2</v>
      </c>
      <c r="B2121" s="2">
        <v>624</v>
      </c>
    </row>
    <row r="2122" spans="1:2" x14ac:dyDescent="0.3">
      <c r="A2122" s="11">
        <v>8.5000000000000006E-2</v>
      </c>
      <c r="B2122" s="2">
        <v>498</v>
      </c>
    </row>
    <row r="2123" spans="1:2" x14ac:dyDescent="0.3">
      <c r="A2123" s="11">
        <v>0.187</v>
      </c>
      <c r="B2123" s="2">
        <v>498</v>
      </c>
    </row>
    <row r="2124" spans="1:2" x14ac:dyDescent="0.3">
      <c r="A2124" s="11">
        <v>4.4999999999999998E-2</v>
      </c>
      <c r="B2124" s="2">
        <v>584</v>
      </c>
    </row>
    <row r="2125" spans="1:2" x14ac:dyDescent="0.3">
      <c r="A2125" s="11">
        <v>0.11</v>
      </c>
      <c r="B2125" s="2">
        <v>498</v>
      </c>
    </row>
    <row r="2126" spans="1:2" x14ac:dyDescent="0.3">
      <c r="A2126" s="11">
        <v>9.9000000000000005E-2</v>
      </c>
      <c r="B2126" s="2">
        <v>565</v>
      </c>
    </row>
    <row r="2127" spans="1:2" x14ac:dyDescent="0.3">
      <c r="A2127" s="11">
        <v>9.3000000000000013E-2</v>
      </c>
      <c r="B2127" s="2">
        <v>498</v>
      </c>
    </row>
    <row r="2128" spans="1:2" x14ac:dyDescent="0.3">
      <c r="A2128" s="11">
        <v>0.11199999999999999</v>
      </c>
      <c r="B2128" s="2">
        <v>477</v>
      </c>
    </row>
    <row r="2129" spans="1:2" x14ac:dyDescent="0.3">
      <c r="A2129" s="11">
        <v>7.4999999999999997E-2</v>
      </c>
      <c r="B2129" s="2">
        <v>498</v>
      </c>
    </row>
    <row r="2130" spans="1:2" x14ac:dyDescent="0.3">
      <c r="A2130" s="11">
        <v>0.23600000000000002</v>
      </c>
      <c r="B2130" s="2">
        <v>499</v>
      </c>
    </row>
    <row r="2131" spans="1:2" x14ac:dyDescent="0.3">
      <c r="A2131" s="11">
        <v>0.158</v>
      </c>
      <c r="B2131" s="2">
        <v>499</v>
      </c>
    </row>
    <row r="2132" spans="1:2" x14ac:dyDescent="0.3">
      <c r="A2132" s="11">
        <v>0.192</v>
      </c>
      <c r="B2132" s="2">
        <v>499</v>
      </c>
    </row>
    <row r="2133" spans="1:2" x14ac:dyDescent="0.3">
      <c r="A2133" s="11">
        <v>0.106</v>
      </c>
      <c r="B2133" s="2">
        <v>499</v>
      </c>
    </row>
    <row r="2134" spans="1:2" x14ac:dyDescent="0.3">
      <c r="A2134" s="11">
        <v>0.20800000000000002</v>
      </c>
      <c r="B2134" s="2">
        <v>551</v>
      </c>
    </row>
    <row r="2135" spans="1:2" x14ac:dyDescent="0.3">
      <c r="A2135" s="11">
        <v>0.14899999999999999</v>
      </c>
      <c r="B2135" s="2">
        <v>499</v>
      </c>
    </row>
    <row r="2136" spans="1:2" x14ac:dyDescent="0.3">
      <c r="A2136" s="11">
        <v>0.17300000000000001</v>
      </c>
      <c r="B2136" s="2">
        <v>533</v>
      </c>
    </row>
    <row r="2137" spans="1:2" x14ac:dyDescent="0.3">
      <c r="A2137" s="11">
        <v>0.20600000000000002</v>
      </c>
      <c r="B2137" s="2">
        <v>485</v>
      </c>
    </row>
    <row r="2138" spans="1:2" x14ac:dyDescent="0.3">
      <c r="A2138" s="11">
        <v>8.1000000000000003E-2</v>
      </c>
      <c r="B2138" s="2">
        <v>637</v>
      </c>
    </row>
    <row r="2139" spans="1:2" x14ac:dyDescent="0.3">
      <c r="A2139" s="11">
        <v>0.14300000000000002</v>
      </c>
      <c r="B2139" s="2">
        <v>541</v>
      </c>
    </row>
    <row r="2140" spans="1:2" x14ac:dyDescent="0.3">
      <c r="A2140" s="11">
        <v>0.214</v>
      </c>
      <c r="B2140" s="2">
        <v>543</v>
      </c>
    </row>
    <row r="2141" spans="1:2" x14ac:dyDescent="0.3">
      <c r="A2141" s="11">
        <v>0.22500000000000001</v>
      </c>
      <c r="B2141" s="2">
        <v>450</v>
      </c>
    </row>
    <row r="2142" spans="1:2" x14ac:dyDescent="0.3">
      <c r="A2142" s="11">
        <v>0.17800000000000002</v>
      </c>
      <c r="B2142" s="2">
        <v>499</v>
      </c>
    </row>
    <row r="2143" spans="1:2" x14ac:dyDescent="0.3">
      <c r="A2143" s="11">
        <v>0.11699999999999999</v>
      </c>
      <c r="B2143" s="2">
        <v>637</v>
      </c>
    </row>
    <row r="2144" spans="1:2" x14ac:dyDescent="0.3">
      <c r="A2144" s="11">
        <v>0.18100000000000002</v>
      </c>
      <c r="B2144" s="2">
        <v>499</v>
      </c>
    </row>
    <row r="2145" spans="1:2" x14ac:dyDescent="0.3">
      <c r="A2145" s="11">
        <v>0.17600000000000002</v>
      </c>
      <c r="B2145" s="2">
        <v>548</v>
      </c>
    </row>
    <row r="2146" spans="1:2" x14ac:dyDescent="0.3">
      <c r="A2146" s="11">
        <v>0.18600000000000003</v>
      </c>
      <c r="B2146" s="2">
        <v>519</v>
      </c>
    </row>
    <row r="2147" spans="1:2" x14ac:dyDescent="0.3">
      <c r="A2147" s="11">
        <v>0.182</v>
      </c>
      <c r="B2147" s="2">
        <v>527</v>
      </c>
    </row>
    <row r="2148" spans="1:2" x14ac:dyDescent="0.3">
      <c r="A2148" s="11">
        <v>0.13699999999999998</v>
      </c>
      <c r="B2148" s="2">
        <v>569</v>
      </c>
    </row>
    <row r="2149" spans="1:2" x14ac:dyDescent="0.3">
      <c r="A2149" s="11">
        <v>0.158</v>
      </c>
      <c r="B2149" s="2">
        <v>499</v>
      </c>
    </row>
    <row r="2150" spans="1:2" x14ac:dyDescent="0.3">
      <c r="A2150" s="11">
        <v>0.17499999999999999</v>
      </c>
      <c r="B2150" s="2">
        <v>499</v>
      </c>
    </row>
    <row r="2151" spans="1:2" x14ac:dyDescent="0.3">
      <c r="A2151" s="11">
        <v>0.11599999999999999</v>
      </c>
      <c r="B2151" s="2">
        <v>505</v>
      </c>
    </row>
    <row r="2152" spans="1:2" x14ac:dyDescent="0.3">
      <c r="A2152" s="11">
        <v>0.13</v>
      </c>
      <c r="B2152" s="2">
        <v>528</v>
      </c>
    </row>
    <row r="2153" spans="1:2" x14ac:dyDescent="0.3">
      <c r="A2153" s="11">
        <v>0.127</v>
      </c>
      <c r="B2153" s="2">
        <v>493</v>
      </c>
    </row>
    <row r="2154" spans="1:2" x14ac:dyDescent="0.3">
      <c r="A2154" s="11">
        <v>0.156</v>
      </c>
      <c r="B2154" s="2">
        <v>582</v>
      </c>
    </row>
    <row r="2155" spans="1:2" x14ac:dyDescent="0.3">
      <c r="A2155" s="11">
        <v>0.121</v>
      </c>
      <c r="B2155" s="2">
        <v>518</v>
      </c>
    </row>
    <row r="2156" spans="1:2" x14ac:dyDescent="0.3">
      <c r="A2156" s="11">
        <v>0.11199999999999999</v>
      </c>
      <c r="B2156" s="2">
        <v>499</v>
      </c>
    </row>
    <row r="2157" spans="1:2" x14ac:dyDescent="0.3">
      <c r="A2157" s="11">
        <v>0.24100000000000002</v>
      </c>
      <c r="B2157" s="2">
        <v>568</v>
      </c>
    </row>
    <row r="2158" spans="1:2" x14ac:dyDescent="0.3">
      <c r="A2158" s="11">
        <v>0.23699999999999999</v>
      </c>
      <c r="B2158" s="2">
        <v>499</v>
      </c>
    </row>
    <row r="2159" spans="1:2" x14ac:dyDescent="0.3">
      <c r="A2159" s="11">
        <v>0.111</v>
      </c>
      <c r="B2159" s="2">
        <v>499</v>
      </c>
    </row>
    <row r="2160" spans="1:2" x14ac:dyDescent="0.3">
      <c r="A2160" s="11">
        <v>0.20199999999999999</v>
      </c>
      <c r="B2160" s="2">
        <v>513</v>
      </c>
    </row>
    <row r="2161" spans="1:2" x14ac:dyDescent="0.3">
      <c r="A2161" s="11">
        <v>0.214</v>
      </c>
      <c r="B2161" s="2">
        <v>499</v>
      </c>
    </row>
    <row r="2162" spans="1:2" x14ac:dyDescent="0.3">
      <c r="A2162" s="11">
        <v>0.17300000000000001</v>
      </c>
      <c r="B2162" s="2">
        <v>497</v>
      </c>
    </row>
    <row r="2163" spans="1:2" x14ac:dyDescent="0.3">
      <c r="A2163" s="11">
        <v>0.20800000000000002</v>
      </c>
      <c r="B2163" s="2">
        <v>461</v>
      </c>
    </row>
    <row r="2164" spans="1:2" x14ac:dyDescent="0.3">
      <c r="A2164" s="11">
        <v>0.21</v>
      </c>
      <c r="B2164" s="2">
        <v>499</v>
      </c>
    </row>
    <row r="2165" spans="1:2" x14ac:dyDescent="0.3">
      <c r="A2165" s="11">
        <v>0.161</v>
      </c>
      <c r="B2165" s="2">
        <v>532</v>
      </c>
    </row>
    <row r="2166" spans="1:2" x14ac:dyDescent="0.3">
      <c r="A2166" s="11">
        <v>8.900000000000001E-2</v>
      </c>
      <c r="B2166" s="2">
        <v>499</v>
      </c>
    </row>
    <row r="2167" spans="1:2" x14ac:dyDescent="0.3">
      <c r="A2167" s="11">
        <v>0.21899999999999997</v>
      </c>
      <c r="B2167" s="2">
        <v>499</v>
      </c>
    </row>
    <row r="2168" spans="1:2" x14ac:dyDescent="0.3">
      <c r="A2168" s="11">
        <v>0.185</v>
      </c>
      <c r="B2168" s="2">
        <v>499</v>
      </c>
    </row>
    <row r="2169" spans="1:2" x14ac:dyDescent="0.3">
      <c r="A2169" s="11">
        <v>0.20499999999999999</v>
      </c>
      <c r="B2169" s="2">
        <v>549</v>
      </c>
    </row>
    <row r="2170" spans="1:2" x14ac:dyDescent="0.3">
      <c r="A2170" s="11">
        <v>0.13900000000000001</v>
      </c>
      <c r="B2170" s="2">
        <v>526</v>
      </c>
    </row>
    <row r="2171" spans="1:2" x14ac:dyDescent="0.3">
      <c r="A2171" s="11">
        <v>0.124</v>
      </c>
      <c r="B2171" s="2">
        <v>637</v>
      </c>
    </row>
    <row r="2172" spans="1:2" x14ac:dyDescent="0.3">
      <c r="A2172" s="11">
        <v>0.13400000000000001</v>
      </c>
      <c r="B2172" s="2">
        <v>515</v>
      </c>
    </row>
    <row r="2173" spans="1:2" x14ac:dyDescent="0.3">
      <c r="A2173" s="11">
        <v>7.0999999999999994E-2</v>
      </c>
      <c r="B2173" s="2">
        <v>637</v>
      </c>
    </row>
    <row r="2174" spans="1:2" x14ac:dyDescent="0.3">
      <c r="A2174" s="11">
        <v>0.21899999999999997</v>
      </c>
      <c r="B2174" s="2">
        <v>450</v>
      </c>
    </row>
    <row r="2175" spans="1:2" x14ac:dyDescent="0.3">
      <c r="A2175" s="11">
        <v>0.19699999999999998</v>
      </c>
      <c r="B2175" s="2">
        <v>493</v>
      </c>
    </row>
    <row r="2176" spans="1:2" x14ac:dyDescent="0.3">
      <c r="A2176" s="11">
        <v>0.13400000000000001</v>
      </c>
      <c r="B2176" s="2">
        <v>499</v>
      </c>
    </row>
    <row r="2177" spans="1:2" x14ac:dyDescent="0.3">
      <c r="A2177" s="11">
        <v>0.182</v>
      </c>
      <c r="B2177" s="2">
        <v>450</v>
      </c>
    </row>
    <row r="2178" spans="1:2" x14ac:dyDescent="0.3">
      <c r="A2178" s="11">
        <v>0.17699999999999999</v>
      </c>
      <c r="B2178" s="2">
        <v>500</v>
      </c>
    </row>
    <row r="2179" spans="1:2" x14ac:dyDescent="0.3">
      <c r="A2179" s="11">
        <v>0.14899999999999999</v>
      </c>
      <c r="B2179" s="2">
        <v>530</v>
      </c>
    </row>
    <row r="2180" spans="1:2" x14ac:dyDescent="0.3">
      <c r="A2180" s="11">
        <v>0.22699999999999998</v>
      </c>
      <c r="B2180" s="2">
        <v>452</v>
      </c>
    </row>
    <row r="2181" spans="1:2" x14ac:dyDescent="0.3">
      <c r="A2181" s="11">
        <v>0.12300000000000001</v>
      </c>
      <c r="B2181" s="2">
        <v>499</v>
      </c>
    </row>
    <row r="2182" spans="1:2" x14ac:dyDescent="0.3">
      <c r="A2182" s="11">
        <v>0.15</v>
      </c>
      <c r="B2182" s="2">
        <v>556</v>
      </c>
    </row>
    <row r="2183" spans="1:2" x14ac:dyDescent="0.3">
      <c r="A2183" s="11">
        <v>0.27399999999999997</v>
      </c>
      <c r="B2183" s="2">
        <v>499</v>
      </c>
    </row>
    <row r="2184" spans="1:2" x14ac:dyDescent="0.3">
      <c r="A2184" s="11">
        <v>0.14899999999999999</v>
      </c>
      <c r="B2184" s="2">
        <v>637</v>
      </c>
    </row>
    <row r="2185" spans="1:2" x14ac:dyDescent="0.3">
      <c r="A2185" s="11">
        <v>0.187</v>
      </c>
      <c r="B2185" s="2">
        <v>515</v>
      </c>
    </row>
    <row r="2186" spans="1:2" x14ac:dyDescent="0.3">
      <c r="A2186" s="11">
        <v>0.14899999999999999</v>
      </c>
      <c r="B2186" s="2">
        <v>569</v>
      </c>
    </row>
    <row r="2187" spans="1:2" x14ac:dyDescent="0.3">
      <c r="A2187" s="11">
        <v>0.185</v>
      </c>
      <c r="B2187" s="2">
        <v>484</v>
      </c>
    </row>
    <row r="2188" spans="1:2" x14ac:dyDescent="0.3">
      <c r="A2188" s="11">
        <v>0.152</v>
      </c>
      <c r="B2188" s="2">
        <v>465</v>
      </c>
    </row>
    <row r="2189" spans="1:2" x14ac:dyDescent="0.3">
      <c r="A2189" s="11">
        <v>0.23</v>
      </c>
      <c r="B2189" s="2">
        <v>638</v>
      </c>
    </row>
    <row r="2190" spans="1:2" x14ac:dyDescent="0.3">
      <c r="A2190" s="11">
        <v>0.19699999999999998</v>
      </c>
      <c r="B2190" s="2">
        <v>484</v>
      </c>
    </row>
    <row r="2191" spans="1:2" x14ac:dyDescent="0.3">
      <c r="A2191" s="11">
        <v>0.13900000000000001</v>
      </c>
      <c r="B2191" s="2">
        <v>452</v>
      </c>
    </row>
    <row r="2192" spans="1:2" x14ac:dyDescent="0.3">
      <c r="A2192" s="11">
        <v>0.14800000000000002</v>
      </c>
      <c r="B2192" s="2">
        <v>564</v>
      </c>
    </row>
    <row r="2193" spans="1:2" x14ac:dyDescent="0.3">
      <c r="A2193" s="11">
        <v>0.23899999999999999</v>
      </c>
      <c r="B2193" s="2">
        <v>480</v>
      </c>
    </row>
    <row r="2194" spans="1:2" x14ac:dyDescent="0.3">
      <c r="A2194" s="11">
        <v>0.13400000000000001</v>
      </c>
      <c r="B2194" s="2">
        <v>499</v>
      </c>
    </row>
    <row r="2195" spans="1:2" x14ac:dyDescent="0.3">
      <c r="A2195" s="11">
        <v>0.10400000000000001</v>
      </c>
      <c r="B2195" s="2">
        <v>569</v>
      </c>
    </row>
    <row r="2196" spans="1:2" x14ac:dyDescent="0.3">
      <c r="A2196" s="11">
        <v>0.22</v>
      </c>
      <c r="B2196" s="2">
        <v>450</v>
      </c>
    </row>
    <row r="2197" spans="1:2" x14ac:dyDescent="0.3">
      <c r="A2197" s="11">
        <v>0.21600000000000003</v>
      </c>
      <c r="B2197" s="2">
        <v>495</v>
      </c>
    </row>
    <row r="2198" spans="1:2" x14ac:dyDescent="0.3">
      <c r="A2198" s="11">
        <v>0.14800000000000002</v>
      </c>
      <c r="B2198" s="2">
        <v>458</v>
      </c>
    </row>
    <row r="2199" spans="1:2" x14ac:dyDescent="0.3">
      <c r="A2199" s="11">
        <v>0.14699999999999999</v>
      </c>
      <c r="B2199" s="2">
        <v>624</v>
      </c>
    </row>
    <row r="2200" spans="1:2" x14ac:dyDescent="0.3">
      <c r="A2200" s="11">
        <v>0.20399999999999999</v>
      </c>
      <c r="B2200" s="2">
        <v>499</v>
      </c>
    </row>
    <row r="2201" spans="1:2" x14ac:dyDescent="0.3">
      <c r="A2201" s="11">
        <v>0.14300000000000002</v>
      </c>
      <c r="B2201" s="2">
        <v>569</v>
      </c>
    </row>
    <row r="2202" spans="1:2" x14ac:dyDescent="0.3">
      <c r="A2202" s="11">
        <v>8.199999999999999E-2</v>
      </c>
      <c r="B2202" s="2">
        <v>569</v>
      </c>
    </row>
    <row r="2203" spans="1:2" x14ac:dyDescent="0.3">
      <c r="A2203" s="11">
        <v>0.129</v>
      </c>
      <c r="B2203" s="2">
        <v>505</v>
      </c>
    </row>
    <row r="2204" spans="1:2" x14ac:dyDescent="0.3">
      <c r="A2204" s="11">
        <v>0.126</v>
      </c>
      <c r="B2204" s="2">
        <v>499</v>
      </c>
    </row>
    <row r="2205" spans="1:2" x14ac:dyDescent="0.3">
      <c r="A2205" s="11">
        <v>0.152</v>
      </c>
      <c r="B2205" s="2">
        <v>499</v>
      </c>
    </row>
    <row r="2206" spans="1:2" x14ac:dyDescent="0.3">
      <c r="A2206" s="11">
        <v>0.122</v>
      </c>
      <c r="B2206" s="2">
        <v>547</v>
      </c>
    </row>
    <row r="2207" spans="1:2" x14ac:dyDescent="0.3">
      <c r="A2207" s="11">
        <v>0.13600000000000001</v>
      </c>
      <c r="B2207" s="2">
        <v>454</v>
      </c>
    </row>
    <row r="2208" spans="1:2" x14ac:dyDescent="0.3">
      <c r="A2208" s="11">
        <v>0.16500000000000001</v>
      </c>
      <c r="B2208" s="2">
        <v>767</v>
      </c>
    </row>
    <row r="2209" spans="1:2" x14ac:dyDescent="0.3">
      <c r="A2209" s="11">
        <v>7.2000000000000008E-2</v>
      </c>
      <c r="B2209" s="2">
        <v>1131</v>
      </c>
    </row>
    <row r="2210" spans="1:2" x14ac:dyDescent="0.3">
      <c r="A2210" s="11">
        <v>0.12</v>
      </c>
      <c r="B2210" s="2">
        <v>599</v>
      </c>
    </row>
    <row r="2211" spans="1:2" x14ac:dyDescent="0.3">
      <c r="A2211" s="11">
        <v>8.5999999999999993E-2</v>
      </c>
      <c r="B2211" s="2">
        <v>1131</v>
      </c>
    </row>
    <row r="2212" spans="1:2" x14ac:dyDescent="0.3">
      <c r="A2212" s="11">
        <v>0.156</v>
      </c>
      <c r="B2212" s="2">
        <v>538</v>
      </c>
    </row>
    <row r="2213" spans="1:2" x14ac:dyDescent="0.3">
      <c r="A2213" s="11">
        <v>0.109</v>
      </c>
      <c r="B2213" s="2">
        <v>491</v>
      </c>
    </row>
    <row r="2214" spans="1:2" x14ac:dyDescent="0.3">
      <c r="A2214" s="11">
        <v>0.13400000000000001</v>
      </c>
      <c r="B2214" s="2">
        <v>629</v>
      </c>
    </row>
    <row r="2215" spans="1:2" x14ac:dyDescent="0.3">
      <c r="A2215" s="11">
        <v>9.1999999999999998E-2</v>
      </c>
      <c r="B2215" s="2">
        <v>742</v>
      </c>
    </row>
    <row r="2216" spans="1:2" x14ac:dyDescent="0.3">
      <c r="A2216" s="11">
        <v>0.11800000000000001</v>
      </c>
      <c r="B2216" s="2">
        <v>657</v>
      </c>
    </row>
    <row r="2217" spans="1:2" x14ac:dyDescent="0.3">
      <c r="A2217" s="11">
        <v>0.109</v>
      </c>
      <c r="B2217" s="2">
        <v>491</v>
      </c>
    </row>
    <row r="2218" spans="1:2" x14ac:dyDescent="0.3">
      <c r="A2218" s="11">
        <v>0.153</v>
      </c>
      <c r="B2218" s="2">
        <v>532</v>
      </c>
    </row>
    <row r="2219" spans="1:2" x14ac:dyDescent="0.3">
      <c r="A2219" s="11">
        <v>0.14199999999999999</v>
      </c>
      <c r="B2219" s="2">
        <v>450</v>
      </c>
    </row>
    <row r="2220" spans="1:2" x14ac:dyDescent="0.3">
      <c r="A2220" s="11">
        <v>8.4000000000000005E-2</v>
      </c>
      <c r="B2220" s="2">
        <v>711</v>
      </c>
    </row>
    <row r="2221" spans="1:2" x14ac:dyDescent="0.3">
      <c r="A2221" s="11">
        <v>0.13600000000000001</v>
      </c>
      <c r="B2221" s="2">
        <v>692</v>
      </c>
    </row>
    <row r="2222" spans="1:2" x14ac:dyDescent="0.3">
      <c r="A2222" s="11">
        <v>0.15</v>
      </c>
      <c r="B2222" s="2">
        <v>482</v>
      </c>
    </row>
    <row r="2223" spans="1:2" x14ac:dyDescent="0.3">
      <c r="A2223" s="11">
        <v>0.159</v>
      </c>
      <c r="B2223" s="2">
        <v>717</v>
      </c>
    </row>
    <row r="2224" spans="1:2" x14ac:dyDescent="0.3">
      <c r="A2224" s="11">
        <v>0.16699999999999998</v>
      </c>
      <c r="B2224" s="2">
        <v>481</v>
      </c>
    </row>
    <row r="2225" spans="1:2" x14ac:dyDescent="0.3">
      <c r="A2225" s="11">
        <v>0.17</v>
      </c>
      <c r="B2225" s="2">
        <v>450</v>
      </c>
    </row>
    <row r="2226" spans="1:2" x14ac:dyDescent="0.3">
      <c r="A2226" s="11">
        <v>0.13900000000000001</v>
      </c>
      <c r="B2226" s="2">
        <v>678</v>
      </c>
    </row>
    <row r="2227" spans="1:2" x14ac:dyDescent="0.3">
      <c r="A2227" s="11">
        <v>0.14599999999999999</v>
      </c>
      <c r="B2227" s="2">
        <v>568</v>
      </c>
    </row>
    <row r="2228" spans="1:2" x14ac:dyDescent="0.3">
      <c r="A2228" s="11">
        <v>0.126</v>
      </c>
      <c r="B2228" s="2">
        <v>646</v>
      </c>
    </row>
    <row r="2229" spans="1:2" x14ac:dyDescent="0.3">
      <c r="A2229" s="11">
        <v>0.21</v>
      </c>
      <c r="B2229" s="2">
        <v>478</v>
      </c>
    </row>
    <row r="2230" spans="1:2" x14ac:dyDescent="0.3">
      <c r="A2230" s="11">
        <v>0.122</v>
      </c>
      <c r="B2230" s="2">
        <v>658</v>
      </c>
    </row>
    <row r="2231" spans="1:2" x14ac:dyDescent="0.3">
      <c r="A2231" s="11">
        <v>0.127</v>
      </c>
      <c r="B2231" s="2">
        <v>533</v>
      </c>
    </row>
    <row r="2232" spans="1:2" x14ac:dyDescent="0.3">
      <c r="A2232" s="11">
        <v>0.12</v>
      </c>
      <c r="B2232" s="2">
        <v>1131</v>
      </c>
    </row>
    <row r="2233" spans="1:2" x14ac:dyDescent="0.3">
      <c r="A2233" s="11">
        <v>9.4E-2</v>
      </c>
      <c r="B2233" s="2">
        <v>658</v>
      </c>
    </row>
    <row r="2234" spans="1:2" x14ac:dyDescent="0.3">
      <c r="A2234" s="11">
        <v>0.125</v>
      </c>
      <c r="B2234" s="2">
        <v>490</v>
      </c>
    </row>
    <row r="2235" spans="1:2" x14ac:dyDescent="0.3">
      <c r="A2235" s="11">
        <v>0.12</v>
      </c>
      <c r="B2235" s="2">
        <v>593</v>
      </c>
    </row>
    <row r="2236" spans="1:2" x14ac:dyDescent="0.3">
      <c r="A2236" s="11">
        <v>0.13900000000000001</v>
      </c>
      <c r="B2236" s="2">
        <v>472</v>
      </c>
    </row>
    <row r="2237" spans="1:2" x14ac:dyDescent="0.3">
      <c r="A2237" s="11">
        <v>0.13600000000000001</v>
      </c>
      <c r="B2237" s="2">
        <v>470</v>
      </c>
    </row>
    <row r="2238" spans="1:2" x14ac:dyDescent="0.3">
      <c r="A2238" s="11">
        <v>0.12300000000000001</v>
      </c>
      <c r="B2238" s="2">
        <v>451</v>
      </c>
    </row>
    <row r="2239" spans="1:2" x14ac:dyDescent="0.3">
      <c r="A2239" s="11">
        <v>0.122</v>
      </c>
      <c r="B2239" s="2">
        <v>722</v>
      </c>
    </row>
    <row r="2240" spans="1:2" x14ac:dyDescent="0.3">
      <c r="A2240" s="11">
        <v>8.199999999999999E-2</v>
      </c>
      <c r="B2240" s="2">
        <v>1131</v>
      </c>
    </row>
    <row r="2241" spans="1:2" x14ac:dyDescent="0.3">
      <c r="A2241" s="11">
        <v>0.17699999999999999</v>
      </c>
      <c r="B2241" s="2">
        <v>450</v>
      </c>
    </row>
    <row r="2242" spans="1:2" x14ac:dyDescent="0.3">
      <c r="A2242" s="11">
        <v>0.106</v>
      </c>
      <c r="B2242" s="2">
        <v>1131</v>
      </c>
    </row>
    <row r="2243" spans="1:2" x14ac:dyDescent="0.3">
      <c r="A2243" s="11">
        <v>7.5999999999999998E-2</v>
      </c>
      <c r="B2243" s="2">
        <v>660</v>
      </c>
    </row>
    <row r="2244" spans="1:2" x14ac:dyDescent="0.3">
      <c r="A2244" s="11">
        <v>0.10800000000000001</v>
      </c>
      <c r="B2244" s="2">
        <v>647</v>
      </c>
    </row>
    <row r="2245" spans="1:2" x14ac:dyDescent="0.3">
      <c r="A2245" s="11">
        <v>0.111</v>
      </c>
      <c r="B2245" s="2">
        <v>472</v>
      </c>
    </row>
    <row r="2246" spans="1:2" x14ac:dyDescent="0.3">
      <c r="A2246" s="11">
        <v>0.11699999999999999</v>
      </c>
      <c r="B2246" s="2">
        <v>647</v>
      </c>
    </row>
    <row r="2247" spans="1:2" x14ac:dyDescent="0.3">
      <c r="A2247" s="11">
        <v>0.10400000000000001</v>
      </c>
      <c r="B2247" s="2">
        <v>559</v>
      </c>
    </row>
    <row r="2248" spans="1:2" x14ac:dyDescent="0.3">
      <c r="A2248" s="11">
        <v>0.10199999999999999</v>
      </c>
      <c r="B2248" s="2">
        <v>662</v>
      </c>
    </row>
    <row r="2249" spans="1:2" x14ac:dyDescent="0.3">
      <c r="A2249" s="11">
        <v>0.14899999999999999</v>
      </c>
      <c r="B2249" s="2">
        <v>600</v>
      </c>
    </row>
    <row r="2250" spans="1:2" x14ac:dyDescent="0.3">
      <c r="A2250" s="11">
        <v>0.14300000000000002</v>
      </c>
      <c r="B2250" s="2">
        <v>554</v>
      </c>
    </row>
    <row r="2251" spans="1:2" x14ac:dyDescent="0.3">
      <c r="A2251" s="11">
        <v>5.7000000000000002E-2</v>
      </c>
      <c r="B2251" s="2">
        <v>840</v>
      </c>
    </row>
    <row r="2252" spans="1:2" x14ac:dyDescent="0.3">
      <c r="A2252" s="11">
        <v>7.8E-2</v>
      </c>
      <c r="B2252" s="2">
        <v>647</v>
      </c>
    </row>
    <row r="2253" spans="1:2" x14ac:dyDescent="0.3">
      <c r="A2253" s="11">
        <v>0.14899999999999999</v>
      </c>
      <c r="B2253" s="2">
        <v>485</v>
      </c>
    </row>
    <row r="2254" spans="1:2" x14ac:dyDescent="0.3">
      <c r="A2254" s="11">
        <v>0.14000000000000001</v>
      </c>
      <c r="B2254" s="2">
        <v>519</v>
      </c>
    </row>
    <row r="2255" spans="1:2" x14ac:dyDescent="0.3">
      <c r="A2255" s="11">
        <v>9.8000000000000004E-2</v>
      </c>
      <c r="B2255" s="2">
        <v>737</v>
      </c>
    </row>
    <row r="2256" spans="1:2" x14ac:dyDescent="0.3">
      <c r="A2256" s="11">
        <v>0.159</v>
      </c>
      <c r="B2256" s="2">
        <v>868</v>
      </c>
    </row>
    <row r="2257" spans="1:2" x14ac:dyDescent="0.3">
      <c r="A2257" s="11">
        <v>5.9000000000000004E-2</v>
      </c>
      <c r="B2257" s="2">
        <v>840</v>
      </c>
    </row>
    <row r="2258" spans="1:2" x14ac:dyDescent="0.3">
      <c r="A2258" s="11">
        <v>0.14099999999999999</v>
      </c>
      <c r="B2258" s="2">
        <v>589</v>
      </c>
    </row>
    <row r="2259" spans="1:2" x14ac:dyDescent="0.3">
      <c r="A2259" s="11">
        <v>0.13699999999999998</v>
      </c>
      <c r="B2259" s="2">
        <v>478</v>
      </c>
    </row>
    <row r="2260" spans="1:2" x14ac:dyDescent="0.3">
      <c r="A2260" s="11">
        <v>0.13400000000000001</v>
      </c>
      <c r="B2260" s="2">
        <v>534</v>
      </c>
    </row>
    <row r="2261" spans="1:2" x14ac:dyDescent="0.3">
      <c r="A2261" s="11">
        <v>0.14699999999999999</v>
      </c>
      <c r="B2261" s="2">
        <v>658</v>
      </c>
    </row>
    <row r="2262" spans="1:2" x14ac:dyDescent="0.3">
      <c r="A2262" s="11">
        <v>0.126</v>
      </c>
      <c r="B2262" s="2">
        <v>503</v>
      </c>
    </row>
    <row r="2263" spans="1:2" x14ac:dyDescent="0.3">
      <c r="A2263" s="11">
        <v>7.2000000000000008E-2</v>
      </c>
      <c r="B2263" s="2">
        <v>650</v>
      </c>
    </row>
    <row r="2264" spans="1:2" x14ac:dyDescent="0.3">
      <c r="A2264" s="11">
        <v>0.113</v>
      </c>
      <c r="B2264" s="2">
        <v>650</v>
      </c>
    </row>
    <row r="2265" spans="1:2" x14ac:dyDescent="0.3">
      <c r="A2265" s="11">
        <v>9.9000000000000005E-2</v>
      </c>
      <c r="B2265" s="2">
        <v>840</v>
      </c>
    </row>
    <row r="2266" spans="1:2" x14ac:dyDescent="0.3">
      <c r="A2266" s="11">
        <v>9.8000000000000004E-2</v>
      </c>
      <c r="B2266" s="2">
        <v>519</v>
      </c>
    </row>
    <row r="2267" spans="1:2" x14ac:dyDescent="0.3">
      <c r="A2267" s="11">
        <v>0.16600000000000001</v>
      </c>
      <c r="B2267" s="2">
        <v>608</v>
      </c>
    </row>
    <row r="2268" spans="1:2" x14ac:dyDescent="0.3">
      <c r="A2268" s="11">
        <v>0.17499999999999999</v>
      </c>
      <c r="B2268" s="2">
        <v>647</v>
      </c>
    </row>
    <row r="2269" spans="1:2" x14ac:dyDescent="0.3">
      <c r="A2269" s="11">
        <v>0.26</v>
      </c>
      <c r="B2269" s="2">
        <v>537</v>
      </c>
    </row>
    <row r="2270" spans="1:2" x14ac:dyDescent="0.3">
      <c r="A2270" s="11">
        <v>8.1000000000000003E-2</v>
      </c>
      <c r="B2270" s="2">
        <v>595</v>
      </c>
    </row>
    <row r="2271" spans="1:2" x14ac:dyDescent="0.3">
      <c r="A2271" s="11">
        <v>0.122</v>
      </c>
      <c r="B2271" s="2">
        <v>519</v>
      </c>
    </row>
    <row r="2272" spans="1:2" x14ac:dyDescent="0.3">
      <c r="A2272" s="11">
        <v>0.14199999999999999</v>
      </c>
      <c r="B2272" s="2">
        <v>584</v>
      </c>
    </row>
    <row r="2273" spans="1:2" x14ac:dyDescent="0.3">
      <c r="A2273" s="11">
        <v>0.13</v>
      </c>
      <c r="B2273" s="2">
        <v>519</v>
      </c>
    </row>
    <row r="2274" spans="1:2" x14ac:dyDescent="0.3">
      <c r="A2274" s="11">
        <v>0.14000000000000001</v>
      </c>
      <c r="B2274" s="2">
        <v>620</v>
      </c>
    </row>
    <row r="2275" spans="1:2" x14ac:dyDescent="0.3">
      <c r="A2275" s="11">
        <v>0.16399999999999998</v>
      </c>
      <c r="B2275" s="2">
        <v>544</v>
      </c>
    </row>
    <row r="2276" spans="1:2" x14ac:dyDescent="0.3">
      <c r="A2276" s="11">
        <v>0.10400000000000001</v>
      </c>
      <c r="B2276" s="2">
        <v>445</v>
      </c>
    </row>
    <row r="2277" spans="1:2" x14ac:dyDescent="0.3">
      <c r="A2277" s="11">
        <v>0.14199999999999999</v>
      </c>
      <c r="B2277" s="2">
        <v>541</v>
      </c>
    </row>
    <row r="2278" spans="1:2" x14ac:dyDescent="0.3">
      <c r="A2278" s="11">
        <v>0.105</v>
      </c>
      <c r="B2278" s="2">
        <v>724</v>
      </c>
    </row>
    <row r="2279" spans="1:2" x14ac:dyDescent="0.3">
      <c r="A2279" s="11">
        <v>0.12300000000000001</v>
      </c>
      <c r="B2279" s="2">
        <v>467</v>
      </c>
    </row>
    <row r="2280" spans="1:2" x14ac:dyDescent="0.3">
      <c r="A2280" s="11">
        <v>0.10400000000000001</v>
      </c>
      <c r="B2280" s="2">
        <v>697</v>
      </c>
    </row>
    <row r="2281" spans="1:2" x14ac:dyDescent="0.3">
      <c r="A2281" s="11">
        <v>0.115</v>
      </c>
      <c r="B2281" s="2">
        <v>737</v>
      </c>
    </row>
    <row r="2282" spans="1:2" x14ac:dyDescent="0.3">
      <c r="A2282" s="11">
        <v>0.152</v>
      </c>
      <c r="B2282" s="2">
        <v>541</v>
      </c>
    </row>
    <row r="2283" spans="1:2" x14ac:dyDescent="0.3">
      <c r="A2283" s="11">
        <v>0.13600000000000001</v>
      </c>
      <c r="B2283" s="2">
        <v>689</v>
      </c>
    </row>
    <row r="2284" spans="1:2" x14ac:dyDescent="0.3">
      <c r="A2284" s="11">
        <v>0.14599999999999999</v>
      </c>
      <c r="B2284" s="2">
        <v>447</v>
      </c>
    </row>
    <row r="2285" spans="1:2" x14ac:dyDescent="0.3">
      <c r="A2285" s="11">
        <v>0.13100000000000001</v>
      </c>
      <c r="B2285" s="2">
        <v>544</v>
      </c>
    </row>
    <row r="2286" spans="1:2" x14ac:dyDescent="0.3">
      <c r="A2286" s="11">
        <v>0.13300000000000001</v>
      </c>
      <c r="B2286" s="2">
        <v>553</v>
      </c>
    </row>
    <row r="2287" spans="1:2" x14ac:dyDescent="0.3">
      <c r="A2287" s="11">
        <v>0.122</v>
      </c>
      <c r="B2287" s="2">
        <v>737</v>
      </c>
    </row>
    <row r="2288" spans="1:2" x14ac:dyDescent="0.3">
      <c r="A2288" s="11">
        <v>0.06</v>
      </c>
      <c r="B2288" s="2">
        <v>840</v>
      </c>
    </row>
    <row r="2289" spans="1:2" x14ac:dyDescent="0.3">
      <c r="A2289" s="11">
        <v>9.0999999999999998E-2</v>
      </c>
      <c r="B2289" s="2">
        <v>689</v>
      </c>
    </row>
    <row r="2290" spans="1:2" x14ac:dyDescent="0.3">
      <c r="A2290" s="11">
        <v>7.9000000000000001E-2</v>
      </c>
      <c r="B2290" s="2">
        <v>737</v>
      </c>
    </row>
    <row r="2291" spans="1:2" x14ac:dyDescent="0.3">
      <c r="A2291" s="11">
        <v>0.13300000000000001</v>
      </c>
      <c r="B2291" s="2">
        <v>452</v>
      </c>
    </row>
    <row r="2292" spans="1:2" x14ac:dyDescent="0.3">
      <c r="A2292" s="11">
        <v>8.900000000000001E-2</v>
      </c>
      <c r="B2292" s="2">
        <v>650</v>
      </c>
    </row>
    <row r="2293" spans="1:2" x14ac:dyDescent="0.3">
      <c r="A2293" s="11">
        <v>0.23</v>
      </c>
      <c r="B2293" s="2">
        <v>840</v>
      </c>
    </row>
    <row r="2294" spans="1:2" x14ac:dyDescent="0.3">
      <c r="A2294" s="11">
        <v>9.1999999999999998E-2</v>
      </c>
      <c r="B2294" s="2">
        <v>906</v>
      </c>
    </row>
    <row r="2295" spans="1:2" x14ac:dyDescent="0.3">
      <c r="A2295" s="11">
        <v>0.11699999999999999</v>
      </c>
      <c r="B2295" s="2">
        <v>589</v>
      </c>
    </row>
    <row r="2296" spans="1:2" x14ac:dyDescent="0.3">
      <c r="A2296" s="11">
        <v>0.11699999999999999</v>
      </c>
      <c r="B2296" s="2">
        <v>552</v>
      </c>
    </row>
    <row r="2297" spans="1:2" x14ac:dyDescent="0.3">
      <c r="A2297" s="11">
        <v>0.10300000000000001</v>
      </c>
      <c r="B2297" s="2">
        <v>552</v>
      </c>
    </row>
    <row r="2298" spans="1:2" x14ac:dyDescent="0.3">
      <c r="A2298" s="11">
        <v>0.125</v>
      </c>
      <c r="B2298" s="2">
        <v>559</v>
      </c>
    </row>
    <row r="2299" spans="1:2" x14ac:dyDescent="0.3">
      <c r="A2299" s="11">
        <v>0.129</v>
      </c>
      <c r="B2299" s="2">
        <v>471</v>
      </c>
    </row>
    <row r="2300" spans="1:2" x14ac:dyDescent="0.3">
      <c r="A2300" s="11">
        <v>0.113</v>
      </c>
      <c r="B2300" s="2">
        <v>551</v>
      </c>
    </row>
    <row r="2301" spans="1:2" x14ac:dyDescent="0.3">
      <c r="A2301" s="11">
        <v>0.13400000000000001</v>
      </c>
      <c r="B2301" s="2">
        <v>485</v>
      </c>
    </row>
    <row r="2302" spans="1:2" x14ac:dyDescent="0.3">
      <c r="A2302" s="11">
        <v>0.12</v>
      </c>
      <c r="B2302" s="2">
        <v>585</v>
      </c>
    </row>
    <row r="2303" spans="1:2" x14ac:dyDescent="0.3">
      <c r="A2303" s="11">
        <v>0.125</v>
      </c>
      <c r="B2303" s="2">
        <v>556</v>
      </c>
    </row>
    <row r="2304" spans="1:2" x14ac:dyDescent="0.3">
      <c r="A2304" s="11">
        <v>0.13500000000000001</v>
      </c>
      <c r="B2304" s="2">
        <v>555</v>
      </c>
    </row>
    <row r="2305" spans="1:2" x14ac:dyDescent="0.3">
      <c r="A2305" s="11">
        <v>9.9000000000000005E-2</v>
      </c>
      <c r="B2305" s="2">
        <v>647</v>
      </c>
    </row>
    <row r="2306" spans="1:2" x14ac:dyDescent="0.3">
      <c r="A2306" s="11">
        <v>0.124</v>
      </c>
      <c r="B2306" s="2">
        <v>612</v>
      </c>
    </row>
    <row r="2307" spans="1:2" x14ac:dyDescent="0.3">
      <c r="A2307" s="11">
        <v>0.105</v>
      </c>
      <c r="B2307" s="2">
        <v>647</v>
      </c>
    </row>
    <row r="2308" spans="1:2" x14ac:dyDescent="0.3">
      <c r="A2308" s="11">
        <v>9.9000000000000005E-2</v>
      </c>
      <c r="B2308" s="2">
        <v>541</v>
      </c>
    </row>
    <row r="2309" spans="1:2" x14ac:dyDescent="0.3">
      <c r="A2309" s="11">
        <v>9.1999999999999998E-2</v>
      </c>
      <c r="B2309" s="2">
        <v>611</v>
      </c>
    </row>
    <row r="2310" spans="1:2" x14ac:dyDescent="0.3">
      <c r="A2310" s="11">
        <v>6.8000000000000005E-2</v>
      </c>
      <c r="B2310" s="2">
        <v>786</v>
      </c>
    </row>
    <row r="2311" spans="1:2" x14ac:dyDescent="0.3">
      <c r="A2311" s="11">
        <v>8.1000000000000003E-2</v>
      </c>
      <c r="B2311" s="2">
        <v>786</v>
      </c>
    </row>
    <row r="2312" spans="1:2" x14ac:dyDescent="0.3">
      <c r="A2312" s="11">
        <v>8.5000000000000006E-2</v>
      </c>
      <c r="B2312" s="2">
        <v>786</v>
      </c>
    </row>
    <row r="2313" spans="1:2" x14ac:dyDescent="0.3">
      <c r="A2313" s="11">
        <v>0.14000000000000001</v>
      </c>
      <c r="B2313" s="2">
        <v>786</v>
      </c>
    </row>
    <row r="2314" spans="1:2" x14ac:dyDescent="0.3">
      <c r="A2314" s="11">
        <v>0.08</v>
      </c>
      <c r="B2314" s="2">
        <v>786</v>
      </c>
    </row>
    <row r="2315" spans="1:2" x14ac:dyDescent="0.3">
      <c r="A2315" s="11">
        <v>0.14800000000000002</v>
      </c>
      <c r="B2315" s="2">
        <v>518</v>
      </c>
    </row>
    <row r="2316" spans="1:2" x14ac:dyDescent="0.3">
      <c r="A2316" s="11">
        <v>0.125</v>
      </c>
      <c r="B2316" s="2">
        <v>691</v>
      </c>
    </row>
    <row r="2317" spans="1:2" x14ac:dyDescent="0.3">
      <c r="A2317" s="11">
        <v>0.30199999999999999</v>
      </c>
      <c r="B2317" s="2">
        <v>519</v>
      </c>
    </row>
    <row r="2318" spans="1:2" x14ac:dyDescent="0.3">
      <c r="A2318" s="11">
        <v>0.129</v>
      </c>
      <c r="B2318" s="2">
        <v>567</v>
      </c>
    </row>
    <row r="2319" spans="1:2" x14ac:dyDescent="0.3">
      <c r="A2319" s="11">
        <v>0.24199999999999999</v>
      </c>
      <c r="B2319" s="2">
        <v>558</v>
      </c>
    </row>
    <row r="2320" spans="1:2" x14ac:dyDescent="0.3">
      <c r="A2320" s="11">
        <v>0.249</v>
      </c>
      <c r="B2320" s="2">
        <v>518</v>
      </c>
    </row>
    <row r="2321" spans="1:2" x14ac:dyDescent="0.3">
      <c r="A2321" s="11">
        <v>0.10199999999999999</v>
      </c>
      <c r="B2321" s="2">
        <v>886</v>
      </c>
    </row>
    <row r="2322" spans="1:2" x14ac:dyDescent="0.3">
      <c r="A2322" s="11">
        <v>0.107</v>
      </c>
      <c r="B2322" s="2">
        <v>818</v>
      </c>
    </row>
    <row r="2323" spans="1:2" x14ac:dyDescent="0.3">
      <c r="A2323" s="11">
        <v>0.182</v>
      </c>
      <c r="B2323" s="2">
        <v>671</v>
      </c>
    </row>
    <row r="2324" spans="1:2" x14ac:dyDescent="0.3">
      <c r="A2324" s="11">
        <v>0.11699999999999999</v>
      </c>
      <c r="B2324" s="2">
        <v>818</v>
      </c>
    </row>
    <row r="2325" spans="1:2" x14ac:dyDescent="0.3">
      <c r="A2325" s="11">
        <v>0.16</v>
      </c>
      <c r="B2325" s="2">
        <v>455</v>
      </c>
    </row>
    <row r="2326" spans="1:2" x14ac:dyDescent="0.3">
      <c r="A2326" s="11">
        <v>0.17699999999999999</v>
      </c>
      <c r="B2326" s="2">
        <v>526</v>
      </c>
    </row>
    <row r="2327" spans="1:2" x14ac:dyDescent="0.3">
      <c r="A2327" s="11">
        <v>0.19899999999999998</v>
      </c>
      <c r="B2327" s="2">
        <v>518</v>
      </c>
    </row>
    <row r="2328" spans="1:2" x14ac:dyDescent="0.3">
      <c r="A2328" s="11">
        <v>0.251</v>
      </c>
      <c r="B2328" s="2">
        <v>518</v>
      </c>
    </row>
    <row r="2329" spans="1:2" x14ac:dyDescent="0.3">
      <c r="A2329" s="11">
        <v>0.21</v>
      </c>
      <c r="B2329" s="2">
        <v>560</v>
      </c>
    </row>
    <row r="2330" spans="1:2" x14ac:dyDescent="0.3">
      <c r="A2330" s="11">
        <v>0.19600000000000001</v>
      </c>
      <c r="B2330" s="2">
        <v>491</v>
      </c>
    </row>
    <row r="2331" spans="1:2" x14ac:dyDescent="0.3">
      <c r="A2331" s="11">
        <v>0.26800000000000002</v>
      </c>
      <c r="B2331" s="2">
        <v>518</v>
      </c>
    </row>
    <row r="2332" spans="1:2" x14ac:dyDescent="0.3">
      <c r="A2332" s="11">
        <v>9.3000000000000013E-2</v>
      </c>
      <c r="B2332" s="2">
        <v>818</v>
      </c>
    </row>
    <row r="2333" spans="1:2" x14ac:dyDescent="0.3">
      <c r="A2333" s="11">
        <v>0.157</v>
      </c>
      <c r="B2333" s="2">
        <v>691</v>
      </c>
    </row>
    <row r="2334" spans="1:2" x14ac:dyDescent="0.3">
      <c r="A2334" s="11">
        <v>0.191</v>
      </c>
      <c r="B2334" s="2">
        <v>671</v>
      </c>
    </row>
    <row r="2335" spans="1:2" x14ac:dyDescent="0.3">
      <c r="A2335" s="11">
        <v>0.17</v>
      </c>
      <c r="B2335" s="2">
        <v>601</v>
      </c>
    </row>
    <row r="2336" spans="1:2" x14ac:dyDescent="0.3">
      <c r="A2336" s="11">
        <v>0.17499999999999999</v>
      </c>
      <c r="B2336" s="2">
        <v>604</v>
      </c>
    </row>
    <row r="2337" spans="1:2" x14ac:dyDescent="0.3">
      <c r="A2337" s="11">
        <v>0.107</v>
      </c>
      <c r="B2337" s="2">
        <v>631</v>
      </c>
    </row>
    <row r="2338" spans="1:2" x14ac:dyDescent="0.3">
      <c r="A2338" s="11">
        <v>0.18</v>
      </c>
      <c r="B2338" s="2">
        <v>530</v>
      </c>
    </row>
    <row r="2339" spans="1:2" x14ac:dyDescent="0.3">
      <c r="A2339" s="11">
        <v>0.23199999999999998</v>
      </c>
      <c r="B2339" s="2">
        <v>518</v>
      </c>
    </row>
    <row r="2340" spans="1:2" x14ac:dyDescent="0.3">
      <c r="A2340" s="11">
        <v>0.127</v>
      </c>
      <c r="B2340" s="2">
        <v>793</v>
      </c>
    </row>
    <row r="2341" spans="1:2" x14ac:dyDescent="0.3">
      <c r="A2341" s="11">
        <v>0.17199999999999999</v>
      </c>
      <c r="B2341" s="2">
        <v>712</v>
      </c>
    </row>
    <row r="2342" spans="1:2" x14ac:dyDescent="0.3">
      <c r="A2342" s="11">
        <v>0.13800000000000001</v>
      </c>
      <c r="B2342" s="2">
        <v>618</v>
      </c>
    </row>
    <row r="2343" spans="1:2" x14ac:dyDescent="0.3">
      <c r="A2343" s="11">
        <v>0.11800000000000001</v>
      </c>
      <c r="B2343" s="2">
        <v>505</v>
      </c>
    </row>
    <row r="2344" spans="1:2" x14ac:dyDescent="0.3">
      <c r="A2344" s="11">
        <v>0.191</v>
      </c>
      <c r="B2344" s="2">
        <v>541</v>
      </c>
    </row>
    <row r="2345" spans="1:2" x14ac:dyDescent="0.3">
      <c r="A2345" s="11">
        <v>0.254</v>
      </c>
      <c r="B2345" s="2">
        <v>518</v>
      </c>
    </row>
    <row r="2346" spans="1:2" x14ac:dyDescent="0.3">
      <c r="A2346" s="11">
        <v>0.11900000000000001</v>
      </c>
      <c r="B2346" s="2">
        <v>671</v>
      </c>
    </row>
    <row r="2347" spans="1:2" x14ac:dyDescent="0.3">
      <c r="A2347" s="11">
        <v>0.18100000000000002</v>
      </c>
      <c r="B2347" s="2">
        <v>518</v>
      </c>
    </row>
    <row r="2348" spans="1:2" x14ac:dyDescent="0.3">
      <c r="A2348" s="11">
        <v>0.249</v>
      </c>
      <c r="B2348" s="2">
        <v>586</v>
      </c>
    </row>
    <row r="2349" spans="1:2" x14ac:dyDescent="0.3">
      <c r="A2349" s="11">
        <v>0.28899999999999998</v>
      </c>
      <c r="B2349" s="2">
        <v>518</v>
      </c>
    </row>
    <row r="2350" spans="1:2" x14ac:dyDescent="0.3">
      <c r="A2350" s="11">
        <v>0.14000000000000001</v>
      </c>
      <c r="B2350" s="2">
        <v>564</v>
      </c>
    </row>
    <row r="2351" spans="1:2" x14ac:dyDescent="0.3">
      <c r="A2351" s="11">
        <v>0.13100000000000001</v>
      </c>
      <c r="B2351" s="2">
        <v>523</v>
      </c>
    </row>
    <row r="2352" spans="1:2" x14ac:dyDescent="0.3">
      <c r="A2352" s="11">
        <v>0.26300000000000001</v>
      </c>
      <c r="B2352" s="2">
        <v>544</v>
      </c>
    </row>
    <row r="2353" spans="1:2" x14ac:dyDescent="0.3">
      <c r="A2353" s="11">
        <v>0.153</v>
      </c>
      <c r="B2353" s="2">
        <v>631</v>
      </c>
    </row>
    <row r="2354" spans="1:2" x14ac:dyDescent="0.3">
      <c r="A2354" s="11">
        <v>0.16200000000000001</v>
      </c>
      <c r="B2354" s="2">
        <v>671</v>
      </c>
    </row>
    <row r="2355" spans="1:2" x14ac:dyDescent="0.3">
      <c r="A2355" s="11">
        <v>0.161</v>
      </c>
      <c r="B2355" s="2">
        <v>671</v>
      </c>
    </row>
    <row r="2356" spans="1:2" x14ac:dyDescent="0.3">
      <c r="A2356" s="11">
        <v>0.129</v>
      </c>
      <c r="B2356" s="2">
        <v>552</v>
      </c>
    </row>
    <row r="2357" spans="1:2" x14ac:dyDescent="0.3">
      <c r="A2357" s="11">
        <v>0.17800000000000002</v>
      </c>
      <c r="B2357" s="2">
        <v>618</v>
      </c>
    </row>
    <row r="2358" spans="1:2" x14ac:dyDescent="0.3">
      <c r="A2358" s="11">
        <v>0.19899999999999998</v>
      </c>
      <c r="B2358" s="2">
        <v>503</v>
      </c>
    </row>
    <row r="2359" spans="1:2" x14ac:dyDescent="0.3">
      <c r="A2359" s="11">
        <v>0.27800000000000002</v>
      </c>
      <c r="B2359" s="2">
        <v>518</v>
      </c>
    </row>
    <row r="2360" spans="1:2" x14ac:dyDescent="0.3">
      <c r="A2360" s="11">
        <v>8.5999999999999993E-2</v>
      </c>
      <c r="B2360" s="2">
        <v>875</v>
      </c>
    </row>
    <row r="2361" spans="1:2" x14ac:dyDescent="0.3">
      <c r="A2361" s="11">
        <v>0.10199999999999999</v>
      </c>
      <c r="B2361" s="2">
        <v>467</v>
      </c>
    </row>
    <row r="2362" spans="1:2" x14ac:dyDescent="0.3">
      <c r="A2362" s="11">
        <v>0.129</v>
      </c>
      <c r="B2362" s="2">
        <v>467</v>
      </c>
    </row>
    <row r="2363" spans="1:2" x14ac:dyDescent="0.3">
      <c r="A2363" s="11">
        <v>0.316</v>
      </c>
      <c r="B2363" s="2">
        <v>467</v>
      </c>
    </row>
    <row r="2364" spans="1:2" x14ac:dyDescent="0.3">
      <c r="A2364" s="11">
        <v>0.14099999999999999</v>
      </c>
      <c r="B2364" s="2">
        <v>467</v>
      </c>
    </row>
    <row r="2365" spans="1:2" x14ac:dyDescent="0.3">
      <c r="A2365" s="11">
        <v>0.11900000000000001</v>
      </c>
      <c r="B2365" s="2">
        <v>616</v>
      </c>
    </row>
    <row r="2366" spans="1:2" x14ac:dyDescent="0.3">
      <c r="A2366" s="11">
        <v>9.4E-2</v>
      </c>
      <c r="B2366" s="2">
        <v>479</v>
      </c>
    </row>
    <row r="2367" spans="1:2" x14ac:dyDescent="0.3">
      <c r="A2367" s="11">
        <v>0.126</v>
      </c>
      <c r="B2367" s="2">
        <v>467</v>
      </c>
    </row>
    <row r="2368" spans="1:2" x14ac:dyDescent="0.3">
      <c r="A2368" s="11">
        <v>0.39799999999999996</v>
      </c>
      <c r="B2368" s="2">
        <v>481</v>
      </c>
    </row>
    <row r="2369" spans="1:2" x14ac:dyDescent="0.3">
      <c r="A2369" s="11">
        <v>0.129</v>
      </c>
      <c r="B2369" s="2">
        <v>491</v>
      </c>
    </row>
    <row r="2370" spans="1:2" x14ac:dyDescent="0.3">
      <c r="A2370" s="11">
        <v>0.105</v>
      </c>
      <c r="B2370" s="2">
        <v>467</v>
      </c>
    </row>
    <row r="2371" spans="1:2" x14ac:dyDescent="0.3">
      <c r="A2371" s="11">
        <v>0.21199999999999999</v>
      </c>
      <c r="B2371" s="2">
        <v>467</v>
      </c>
    </row>
    <row r="2372" spans="1:2" x14ac:dyDescent="0.3">
      <c r="A2372" s="11">
        <v>0.121</v>
      </c>
      <c r="B2372" s="2">
        <v>518</v>
      </c>
    </row>
    <row r="2373" spans="1:2" x14ac:dyDescent="0.3">
      <c r="A2373" s="11">
        <v>0.19</v>
      </c>
      <c r="B2373" s="2">
        <v>530</v>
      </c>
    </row>
    <row r="2374" spans="1:2" x14ac:dyDescent="0.3">
      <c r="A2374" s="11">
        <v>9.6999999999999989E-2</v>
      </c>
      <c r="B2374" s="2">
        <v>497</v>
      </c>
    </row>
    <row r="2375" spans="1:2" x14ac:dyDescent="0.3">
      <c r="A2375" s="11">
        <v>0.40299999999999997</v>
      </c>
      <c r="B2375" s="2">
        <v>467</v>
      </c>
    </row>
    <row r="2376" spans="1:2" x14ac:dyDescent="0.3">
      <c r="A2376" s="11">
        <v>9.6000000000000002E-2</v>
      </c>
      <c r="B2376" s="2">
        <v>596</v>
      </c>
    </row>
    <row r="2377" spans="1:2" x14ac:dyDescent="0.3">
      <c r="A2377" s="11">
        <v>0.11699999999999999</v>
      </c>
      <c r="B2377" s="2">
        <v>491</v>
      </c>
    </row>
    <row r="2378" spans="1:2" x14ac:dyDescent="0.3">
      <c r="A2378" s="11">
        <v>0.13200000000000001</v>
      </c>
      <c r="B2378" s="2">
        <v>467</v>
      </c>
    </row>
    <row r="2379" spans="1:2" x14ac:dyDescent="0.3">
      <c r="A2379" s="11">
        <v>8.6999999999999994E-2</v>
      </c>
      <c r="B2379" s="2">
        <v>467</v>
      </c>
    </row>
    <row r="2380" spans="1:2" x14ac:dyDescent="0.3">
      <c r="A2380" s="11">
        <v>0.27600000000000002</v>
      </c>
      <c r="B2380" s="2">
        <v>485</v>
      </c>
    </row>
    <row r="2381" spans="1:2" x14ac:dyDescent="0.3">
      <c r="A2381" s="11">
        <v>0.11199999999999999</v>
      </c>
      <c r="B2381" s="2">
        <v>503</v>
      </c>
    </row>
    <row r="2382" spans="1:2" x14ac:dyDescent="0.3">
      <c r="A2382" s="11">
        <v>0.107</v>
      </c>
      <c r="B2382" s="2">
        <v>467</v>
      </c>
    </row>
    <row r="2383" spans="1:2" x14ac:dyDescent="0.3">
      <c r="A2383" s="11">
        <v>0.13900000000000001</v>
      </c>
      <c r="B2383" s="2">
        <v>470</v>
      </c>
    </row>
    <row r="2384" spans="1:2" x14ac:dyDescent="0.3">
      <c r="A2384" s="11">
        <v>0.157</v>
      </c>
      <c r="B2384" s="2">
        <v>487</v>
      </c>
    </row>
    <row r="2385" spans="1:2" x14ac:dyDescent="0.3">
      <c r="A2385" s="11">
        <v>9.0999999999999998E-2</v>
      </c>
      <c r="B2385" s="2">
        <v>478</v>
      </c>
    </row>
    <row r="2386" spans="1:2" x14ac:dyDescent="0.3">
      <c r="A2386" s="11">
        <v>0.155</v>
      </c>
      <c r="B2386" s="2">
        <v>467</v>
      </c>
    </row>
    <row r="2387" spans="1:2" x14ac:dyDescent="0.3">
      <c r="A2387" s="11">
        <v>0.114</v>
      </c>
      <c r="B2387" s="2">
        <v>540</v>
      </c>
    </row>
    <row r="2388" spans="1:2" x14ac:dyDescent="0.3">
      <c r="A2388" s="11">
        <v>8.900000000000001E-2</v>
      </c>
      <c r="B2388" s="2">
        <v>471</v>
      </c>
    </row>
    <row r="2389" spans="1:2" x14ac:dyDescent="0.3">
      <c r="A2389" s="11">
        <v>0.10300000000000001</v>
      </c>
      <c r="B2389" s="2">
        <v>467</v>
      </c>
    </row>
    <row r="2390" spans="1:2" x14ac:dyDescent="0.3">
      <c r="A2390" s="11">
        <v>7.9000000000000001E-2</v>
      </c>
      <c r="B2390" s="2">
        <v>467</v>
      </c>
    </row>
    <row r="2391" spans="1:2" x14ac:dyDescent="0.3">
      <c r="A2391" s="11">
        <v>0.11900000000000001</v>
      </c>
      <c r="B2391" s="2">
        <v>467</v>
      </c>
    </row>
    <row r="2392" spans="1:2" x14ac:dyDescent="0.3">
      <c r="A2392" s="11">
        <v>8.900000000000001E-2</v>
      </c>
      <c r="B2392" s="2">
        <v>482</v>
      </c>
    </row>
    <row r="2393" spans="1:2" x14ac:dyDescent="0.3">
      <c r="A2393" s="11">
        <v>0.105</v>
      </c>
      <c r="B2393" s="2">
        <v>471</v>
      </c>
    </row>
    <row r="2394" spans="1:2" x14ac:dyDescent="0.3">
      <c r="A2394" s="11">
        <v>0.115</v>
      </c>
      <c r="B2394" s="2">
        <v>467</v>
      </c>
    </row>
    <row r="2395" spans="1:2" x14ac:dyDescent="0.3">
      <c r="A2395" s="11">
        <v>0.29899999999999999</v>
      </c>
      <c r="B2395" s="2">
        <v>467</v>
      </c>
    </row>
    <row r="2396" spans="1:2" x14ac:dyDescent="0.3">
      <c r="A2396" s="11">
        <v>0.16300000000000001</v>
      </c>
      <c r="B2396" s="2">
        <v>467</v>
      </c>
    </row>
    <row r="2397" spans="1:2" x14ac:dyDescent="0.3">
      <c r="A2397" s="11">
        <v>0.129</v>
      </c>
      <c r="B2397" s="2">
        <v>467</v>
      </c>
    </row>
    <row r="2398" spans="1:2" x14ac:dyDescent="0.3">
      <c r="A2398" s="11">
        <v>8.5000000000000006E-2</v>
      </c>
      <c r="B2398" s="2">
        <v>467</v>
      </c>
    </row>
    <row r="2399" spans="1:2" x14ac:dyDescent="0.3">
      <c r="A2399" s="11">
        <v>9.5000000000000001E-2</v>
      </c>
      <c r="B2399" s="2">
        <v>467</v>
      </c>
    </row>
    <row r="2400" spans="1:2" x14ac:dyDescent="0.3">
      <c r="A2400" s="11">
        <v>0.124</v>
      </c>
      <c r="B2400" s="2">
        <v>506</v>
      </c>
    </row>
    <row r="2401" spans="1:2" x14ac:dyDescent="0.3">
      <c r="A2401" s="11">
        <v>3.7999999999999999E-2</v>
      </c>
      <c r="B2401" s="2">
        <v>612</v>
      </c>
    </row>
    <row r="2402" spans="1:2" x14ac:dyDescent="0.3">
      <c r="A2402" s="11">
        <v>0.21100000000000002</v>
      </c>
      <c r="B2402" s="2">
        <v>467</v>
      </c>
    </row>
    <row r="2403" spans="1:2" x14ac:dyDescent="0.3">
      <c r="A2403" s="11">
        <v>9.1999999999999998E-2</v>
      </c>
      <c r="B2403" s="2">
        <v>612</v>
      </c>
    </row>
    <row r="2404" spans="1:2" x14ac:dyDescent="0.3">
      <c r="A2404" s="11">
        <v>0.19500000000000001</v>
      </c>
      <c r="B2404" s="2">
        <v>541</v>
      </c>
    </row>
    <row r="2405" spans="1:2" x14ac:dyDescent="0.3">
      <c r="A2405" s="11">
        <v>0.11800000000000001</v>
      </c>
      <c r="B2405" s="2">
        <v>467</v>
      </c>
    </row>
    <row r="2406" spans="1:2" x14ac:dyDescent="0.3">
      <c r="A2406" s="11">
        <v>8.6999999999999994E-2</v>
      </c>
      <c r="B2406" s="2">
        <v>512</v>
      </c>
    </row>
    <row r="2407" spans="1:2" x14ac:dyDescent="0.3">
      <c r="A2407" s="11">
        <v>0.33299999999999996</v>
      </c>
      <c r="B2407" s="2">
        <v>481</v>
      </c>
    </row>
    <row r="2408" spans="1:2" x14ac:dyDescent="0.3">
      <c r="A2408" s="11">
        <v>0.105</v>
      </c>
      <c r="B2408" s="2">
        <v>467</v>
      </c>
    </row>
    <row r="2409" spans="1:2" x14ac:dyDescent="0.3">
      <c r="A2409" s="11">
        <v>8.6999999999999994E-2</v>
      </c>
      <c r="B2409" s="2">
        <v>612</v>
      </c>
    </row>
    <row r="2410" spans="1:2" x14ac:dyDescent="0.3">
      <c r="A2410" s="11">
        <v>8.6999999999999994E-2</v>
      </c>
      <c r="B2410" s="2">
        <v>467</v>
      </c>
    </row>
    <row r="2411" spans="1:2" x14ac:dyDescent="0.3">
      <c r="A2411" s="11">
        <v>0.40100000000000002</v>
      </c>
      <c r="B2411" s="2">
        <v>467</v>
      </c>
    </row>
    <row r="2412" spans="1:2" x14ac:dyDescent="0.3">
      <c r="A2412" s="11">
        <v>0.12</v>
      </c>
      <c r="B2412" s="2">
        <v>590</v>
      </c>
    </row>
    <row r="2413" spans="1:2" x14ac:dyDescent="0.3">
      <c r="A2413" s="11">
        <v>0.14499999999999999</v>
      </c>
      <c r="B2413" s="2">
        <v>467</v>
      </c>
    </row>
    <row r="2414" spans="1:2" x14ac:dyDescent="0.3">
      <c r="A2414" s="11">
        <v>0.10400000000000001</v>
      </c>
      <c r="B2414" s="2">
        <v>467</v>
      </c>
    </row>
    <row r="2415" spans="1:2" x14ac:dyDescent="0.3">
      <c r="A2415" s="11">
        <v>0.19600000000000001</v>
      </c>
      <c r="B2415" s="2">
        <v>467</v>
      </c>
    </row>
    <row r="2416" spans="1:2" x14ac:dyDescent="0.3">
      <c r="A2416" s="11">
        <v>0.126</v>
      </c>
      <c r="B2416" s="2">
        <v>467</v>
      </c>
    </row>
    <row r="2417" spans="1:2" x14ac:dyDescent="0.3">
      <c r="A2417" s="11">
        <v>0.115</v>
      </c>
      <c r="B2417" s="2">
        <v>467</v>
      </c>
    </row>
    <row r="2418" spans="1:2" x14ac:dyDescent="0.3">
      <c r="A2418" s="11">
        <v>7.6999999999999999E-2</v>
      </c>
      <c r="B2418" s="2">
        <v>548</v>
      </c>
    </row>
    <row r="2419" spans="1:2" x14ac:dyDescent="0.3">
      <c r="A2419" s="11">
        <v>8.199999999999999E-2</v>
      </c>
      <c r="B2419" s="2">
        <v>467</v>
      </c>
    </row>
    <row r="2420" spans="1:2" x14ac:dyDescent="0.3">
      <c r="A2420" s="11">
        <v>0.434</v>
      </c>
      <c r="B2420" s="2">
        <v>467</v>
      </c>
    </row>
    <row r="2421" spans="1:2" x14ac:dyDescent="0.3">
      <c r="A2421" s="11">
        <v>0.188</v>
      </c>
      <c r="B2421" s="2">
        <v>467</v>
      </c>
    </row>
    <row r="2422" spans="1:2" x14ac:dyDescent="0.3">
      <c r="A2422" s="11">
        <v>0.10099999999999999</v>
      </c>
      <c r="B2422" s="2">
        <v>612</v>
      </c>
    </row>
    <row r="2423" spans="1:2" x14ac:dyDescent="0.3">
      <c r="A2423" s="11">
        <v>6.3E-2</v>
      </c>
      <c r="B2423" s="2">
        <v>527</v>
      </c>
    </row>
    <row r="2424" spans="1:2" x14ac:dyDescent="0.3">
      <c r="A2424" s="11">
        <v>0.151</v>
      </c>
      <c r="B2424" s="2">
        <v>467</v>
      </c>
    </row>
    <row r="2425" spans="1:2" x14ac:dyDescent="0.3">
      <c r="A2425" s="11">
        <v>0.10099999999999999</v>
      </c>
      <c r="B2425" s="2">
        <v>478</v>
      </c>
    </row>
    <row r="2426" spans="1:2" x14ac:dyDescent="0.3">
      <c r="A2426" s="11">
        <v>0.47700000000000004</v>
      </c>
      <c r="B2426" s="2">
        <v>467</v>
      </c>
    </row>
    <row r="2427" spans="1:2" x14ac:dyDescent="0.3">
      <c r="A2427" s="11">
        <v>0.153</v>
      </c>
      <c r="B2427" s="2">
        <v>566</v>
      </c>
    </row>
    <row r="2428" spans="1:2" x14ac:dyDescent="0.3">
      <c r="A2428" s="11">
        <v>0.13900000000000001</v>
      </c>
      <c r="B2428" s="2">
        <v>554</v>
      </c>
    </row>
    <row r="2429" spans="1:2" x14ac:dyDescent="0.3">
      <c r="A2429" s="11">
        <v>0.17600000000000002</v>
      </c>
      <c r="B2429" s="2">
        <v>457</v>
      </c>
    </row>
    <row r="2430" spans="1:2" x14ac:dyDescent="0.3">
      <c r="A2430" s="11">
        <v>0.27300000000000002</v>
      </c>
      <c r="B2430" s="2">
        <v>457</v>
      </c>
    </row>
    <row r="2431" spans="1:2" x14ac:dyDescent="0.3">
      <c r="A2431" s="11">
        <v>0.105</v>
      </c>
      <c r="B2431" s="2">
        <v>566</v>
      </c>
    </row>
    <row r="2432" spans="1:2" x14ac:dyDescent="0.3">
      <c r="A2432" s="11">
        <v>0.14499999999999999</v>
      </c>
      <c r="B2432" s="2">
        <v>513</v>
      </c>
    </row>
    <row r="2433" spans="1:2" x14ac:dyDescent="0.3">
      <c r="A2433" s="11">
        <v>0.21899999999999997</v>
      </c>
      <c r="B2433" s="2">
        <v>415</v>
      </c>
    </row>
    <row r="2434" spans="1:2" x14ac:dyDescent="0.3">
      <c r="A2434" s="11">
        <v>0.13</v>
      </c>
      <c r="B2434" s="2">
        <v>830</v>
      </c>
    </row>
    <row r="2435" spans="1:2" x14ac:dyDescent="0.3">
      <c r="A2435" s="11">
        <v>0.16800000000000001</v>
      </c>
      <c r="B2435" s="2">
        <v>457</v>
      </c>
    </row>
    <row r="2436" spans="1:2" x14ac:dyDescent="0.3">
      <c r="A2436" s="11">
        <v>0.193</v>
      </c>
      <c r="B2436" s="2">
        <v>534</v>
      </c>
    </row>
    <row r="2437" spans="1:2" x14ac:dyDescent="0.3">
      <c r="A2437" s="11">
        <v>9.6000000000000002E-2</v>
      </c>
      <c r="B2437" s="2">
        <v>830</v>
      </c>
    </row>
    <row r="2438" spans="1:2" x14ac:dyDescent="0.3">
      <c r="A2438" s="11">
        <v>0.14800000000000002</v>
      </c>
      <c r="B2438" s="2">
        <v>498</v>
      </c>
    </row>
    <row r="2439" spans="1:2" x14ac:dyDescent="0.3">
      <c r="A2439" s="11">
        <v>0.19699999999999998</v>
      </c>
      <c r="B2439" s="2">
        <v>457</v>
      </c>
    </row>
    <row r="2440" spans="1:2" x14ac:dyDescent="0.3">
      <c r="A2440" s="11">
        <v>0.20100000000000001</v>
      </c>
      <c r="B2440" s="2">
        <v>457</v>
      </c>
    </row>
    <row r="2441" spans="1:2" x14ac:dyDescent="0.3">
      <c r="A2441" s="11">
        <v>0.22800000000000001</v>
      </c>
      <c r="B2441" s="2">
        <v>457</v>
      </c>
    </row>
    <row r="2442" spans="1:2" x14ac:dyDescent="0.3">
      <c r="A2442" s="11">
        <v>0.14400000000000002</v>
      </c>
      <c r="B2442" s="2">
        <v>502</v>
      </c>
    </row>
    <row r="2443" spans="1:2" x14ac:dyDescent="0.3">
      <c r="A2443" s="11">
        <v>0.158</v>
      </c>
      <c r="B2443" s="2">
        <v>438</v>
      </c>
    </row>
    <row r="2444" spans="1:2" x14ac:dyDescent="0.3">
      <c r="A2444" s="11">
        <v>0.13300000000000001</v>
      </c>
      <c r="B2444" s="2">
        <v>484</v>
      </c>
    </row>
    <row r="2445" spans="1:2" x14ac:dyDescent="0.3">
      <c r="A2445" s="11">
        <v>0.126</v>
      </c>
      <c r="B2445" s="2">
        <v>830</v>
      </c>
    </row>
    <row r="2446" spans="1:2" x14ac:dyDescent="0.3">
      <c r="A2446" s="11">
        <v>0.16</v>
      </c>
      <c r="B2446" s="2">
        <v>457</v>
      </c>
    </row>
    <row r="2447" spans="1:2" x14ac:dyDescent="0.3">
      <c r="A2447" s="11">
        <v>0.18</v>
      </c>
      <c r="B2447" s="2">
        <v>457</v>
      </c>
    </row>
    <row r="2448" spans="1:2" x14ac:dyDescent="0.3">
      <c r="A2448" s="11">
        <v>0.10099999999999999</v>
      </c>
      <c r="B2448" s="2">
        <v>830</v>
      </c>
    </row>
    <row r="2449" spans="1:2" x14ac:dyDescent="0.3">
      <c r="A2449" s="11">
        <v>0.17300000000000001</v>
      </c>
      <c r="B2449" s="2">
        <v>473</v>
      </c>
    </row>
    <row r="2450" spans="1:2" x14ac:dyDescent="0.3">
      <c r="A2450" s="11">
        <v>0.11199999999999999</v>
      </c>
      <c r="B2450" s="2">
        <v>658</v>
      </c>
    </row>
    <row r="2451" spans="1:2" x14ac:dyDescent="0.3">
      <c r="A2451" s="11">
        <v>0.20899999999999999</v>
      </c>
      <c r="B2451" s="2">
        <v>457</v>
      </c>
    </row>
    <row r="2452" spans="1:2" x14ac:dyDescent="0.3">
      <c r="A2452" s="11">
        <v>0.13900000000000001</v>
      </c>
      <c r="B2452" s="2">
        <v>457</v>
      </c>
    </row>
    <row r="2453" spans="1:2" x14ac:dyDescent="0.3">
      <c r="A2453" s="11">
        <v>0.14300000000000002</v>
      </c>
      <c r="B2453" s="2">
        <v>457</v>
      </c>
    </row>
    <row r="2454" spans="1:2" x14ac:dyDescent="0.3">
      <c r="A2454" s="11">
        <v>0.13400000000000001</v>
      </c>
      <c r="B2454" s="2">
        <v>457</v>
      </c>
    </row>
    <row r="2455" spans="1:2" x14ac:dyDescent="0.3">
      <c r="A2455" s="11">
        <v>0.17100000000000001</v>
      </c>
      <c r="B2455" s="2">
        <v>427</v>
      </c>
    </row>
    <row r="2456" spans="1:2" x14ac:dyDescent="0.3">
      <c r="A2456" s="11">
        <v>0.159</v>
      </c>
      <c r="B2456" s="2">
        <v>472</v>
      </c>
    </row>
    <row r="2457" spans="1:2" x14ac:dyDescent="0.3">
      <c r="A2457" s="11">
        <v>0.214</v>
      </c>
      <c r="B2457" s="2">
        <v>457</v>
      </c>
    </row>
    <row r="2458" spans="1:2" x14ac:dyDescent="0.3">
      <c r="A2458" s="11">
        <v>0.14400000000000002</v>
      </c>
      <c r="B2458" s="2">
        <v>515</v>
      </c>
    </row>
    <row r="2459" spans="1:2" x14ac:dyDescent="0.3">
      <c r="A2459" s="11">
        <v>0.127</v>
      </c>
      <c r="B2459" s="2">
        <v>585</v>
      </c>
    </row>
    <row r="2460" spans="1:2" x14ac:dyDescent="0.3">
      <c r="A2460" s="11">
        <v>0.26400000000000001</v>
      </c>
      <c r="B2460" s="2">
        <v>457</v>
      </c>
    </row>
    <row r="2461" spans="1:2" x14ac:dyDescent="0.3">
      <c r="A2461" s="11">
        <v>0.192</v>
      </c>
      <c r="B2461" s="2">
        <v>457</v>
      </c>
    </row>
    <row r="2462" spans="1:2" x14ac:dyDescent="0.3">
      <c r="A2462" s="11">
        <v>0.17499999999999999</v>
      </c>
      <c r="B2462" s="2">
        <v>495</v>
      </c>
    </row>
    <row r="2463" spans="1:2" x14ac:dyDescent="0.3">
      <c r="A2463" s="11">
        <v>0.18100000000000002</v>
      </c>
      <c r="B2463" s="2">
        <v>515</v>
      </c>
    </row>
    <row r="2464" spans="1:2" x14ac:dyDescent="0.3">
      <c r="A2464" s="11">
        <v>0.20699999999999999</v>
      </c>
      <c r="B2464" s="2">
        <v>445</v>
      </c>
    </row>
    <row r="2465" spans="1:2" x14ac:dyDescent="0.3">
      <c r="A2465" s="11">
        <v>0.158</v>
      </c>
      <c r="B2465" s="2">
        <v>485</v>
      </c>
    </row>
    <row r="2466" spans="1:2" x14ac:dyDescent="0.3">
      <c r="A2466" s="11">
        <v>0.183</v>
      </c>
      <c r="B2466" s="2">
        <v>457</v>
      </c>
    </row>
    <row r="2467" spans="1:2" x14ac:dyDescent="0.3">
      <c r="A2467" s="11">
        <v>0.16300000000000001</v>
      </c>
      <c r="B2467" s="2">
        <v>594</v>
      </c>
    </row>
    <row r="2468" spans="1:2" x14ac:dyDescent="0.3">
      <c r="A2468" s="11">
        <v>0.17800000000000002</v>
      </c>
      <c r="B2468" s="2">
        <v>457</v>
      </c>
    </row>
    <row r="2469" spans="1:2" x14ac:dyDescent="0.3">
      <c r="A2469" s="11">
        <v>0.13100000000000001</v>
      </c>
      <c r="B2469" s="2">
        <v>474</v>
      </c>
    </row>
    <row r="2470" spans="1:2" x14ac:dyDescent="0.3">
      <c r="A2470" s="11">
        <v>0.17100000000000001</v>
      </c>
      <c r="B2470" s="2">
        <v>457</v>
      </c>
    </row>
    <row r="2471" spans="1:2" x14ac:dyDescent="0.3">
      <c r="A2471" s="11">
        <v>0.125</v>
      </c>
      <c r="B2471" s="2">
        <v>515</v>
      </c>
    </row>
    <row r="2472" spans="1:2" x14ac:dyDescent="0.3">
      <c r="A2472" s="11">
        <v>0.252</v>
      </c>
      <c r="B2472" s="2">
        <v>457</v>
      </c>
    </row>
    <row r="2473" spans="1:2" x14ac:dyDescent="0.3">
      <c r="A2473" s="11">
        <v>0.13400000000000001</v>
      </c>
      <c r="B2473" s="2">
        <v>566</v>
      </c>
    </row>
    <row r="2474" spans="1:2" x14ac:dyDescent="0.3">
      <c r="A2474" s="11">
        <v>0.35499999999999998</v>
      </c>
      <c r="B2474" s="2">
        <v>457</v>
      </c>
    </row>
    <row r="2475" spans="1:2" x14ac:dyDescent="0.3">
      <c r="A2475" s="11">
        <v>0.193</v>
      </c>
      <c r="B2475" s="2">
        <v>458</v>
      </c>
    </row>
    <row r="2476" spans="1:2" x14ac:dyDescent="0.3">
      <c r="A2476" s="11">
        <v>0.16699999999999998</v>
      </c>
      <c r="B2476" s="2">
        <v>457</v>
      </c>
    </row>
    <row r="2477" spans="1:2" x14ac:dyDescent="0.3">
      <c r="A2477" s="11">
        <v>0.152</v>
      </c>
      <c r="B2477" s="2">
        <v>463</v>
      </c>
    </row>
    <row r="2478" spans="1:2" x14ac:dyDescent="0.3">
      <c r="A2478" s="11">
        <v>0.128</v>
      </c>
      <c r="B2478" s="2">
        <v>465</v>
      </c>
    </row>
    <row r="2479" spans="1:2" x14ac:dyDescent="0.3">
      <c r="A2479" s="11">
        <v>9.6999999999999989E-2</v>
      </c>
      <c r="B2479" s="2">
        <v>566</v>
      </c>
    </row>
    <row r="2480" spans="1:2" x14ac:dyDescent="0.3">
      <c r="A2480" s="11">
        <v>0.14499999999999999</v>
      </c>
      <c r="B2480" s="2">
        <v>457</v>
      </c>
    </row>
    <row r="2481" spans="1:2" x14ac:dyDescent="0.3">
      <c r="A2481" s="11">
        <v>0.17</v>
      </c>
      <c r="B2481" s="2">
        <v>457</v>
      </c>
    </row>
    <row r="2482" spans="1:2" x14ac:dyDescent="0.3">
      <c r="A2482" s="11">
        <v>0.155</v>
      </c>
      <c r="B2482" s="2">
        <v>500</v>
      </c>
    </row>
    <row r="2483" spans="1:2" x14ac:dyDescent="0.3">
      <c r="A2483" s="11">
        <v>0.17600000000000002</v>
      </c>
      <c r="B2483" s="2">
        <v>498</v>
      </c>
    </row>
    <row r="2484" spans="1:2" x14ac:dyDescent="0.3">
      <c r="A2484" s="11">
        <v>0.153</v>
      </c>
      <c r="B2484" s="2">
        <v>585</v>
      </c>
    </row>
    <row r="2485" spans="1:2" x14ac:dyDescent="0.3">
      <c r="A2485" s="11">
        <v>0.13100000000000001</v>
      </c>
      <c r="B2485" s="2">
        <v>534</v>
      </c>
    </row>
    <row r="2486" spans="1:2" x14ac:dyDescent="0.3">
      <c r="A2486" s="11">
        <v>8.5000000000000006E-2</v>
      </c>
      <c r="B2486" s="2">
        <v>635</v>
      </c>
    </row>
    <row r="2487" spans="1:2" x14ac:dyDescent="0.3">
      <c r="A2487" s="11">
        <v>0.161</v>
      </c>
      <c r="B2487" s="2">
        <v>457</v>
      </c>
    </row>
    <row r="2488" spans="1:2" x14ac:dyDescent="0.3">
      <c r="A2488" s="11">
        <v>0.16500000000000001</v>
      </c>
      <c r="B2488" s="2">
        <v>406</v>
      </c>
    </row>
    <row r="2489" spans="1:2" x14ac:dyDescent="0.3">
      <c r="A2489" s="11">
        <v>0.12</v>
      </c>
      <c r="B2489" s="2">
        <v>563</v>
      </c>
    </row>
    <row r="2490" spans="1:2" x14ac:dyDescent="0.3">
      <c r="A2490" s="11">
        <v>0.1</v>
      </c>
      <c r="B2490" s="2">
        <v>457</v>
      </c>
    </row>
    <row r="2491" spans="1:2" x14ac:dyDescent="0.3">
      <c r="A2491" s="11">
        <v>0.22</v>
      </c>
      <c r="B2491" s="2">
        <v>449</v>
      </c>
    </row>
    <row r="2492" spans="1:2" x14ac:dyDescent="0.3">
      <c r="A2492" s="11">
        <v>0.14599999999999999</v>
      </c>
      <c r="B2492" s="2">
        <v>439</v>
      </c>
    </row>
    <row r="2493" spans="1:2" x14ac:dyDescent="0.3">
      <c r="A2493" s="11">
        <v>0.17100000000000001</v>
      </c>
      <c r="B2493" s="2">
        <v>457</v>
      </c>
    </row>
    <row r="2494" spans="1:2" x14ac:dyDescent="0.3">
      <c r="A2494" s="11">
        <v>0.14400000000000002</v>
      </c>
      <c r="B2494" s="2">
        <v>465</v>
      </c>
    </row>
    <row r="2495" spans="1:2" x14ac:dyDescent="0.3">
      <c r="A2495" s="11">
        <v>0.17800000000000002</v>
      </c>
      <c r="B2495" s="2">
        <v>457</v>
      </c>
    </row>
    <row r="2496" spans="1:2" x14ac:dyDescent="0.3">
      <c r="A2496" s="11">
        <v>0.153</v>
      </c>
      <c r="B2496" s="2">
        <v>513</v>
      </c>
    </row>
    <row r="2497" spans="1:2" x14ac:dyDescent="0.3">
      <c r="A2497" s="11">
        <v>0.161</v>
      </c>
      <c r="B2497" s="2">
        <v>538</v>
      </c>
    </row>
    <row r="2498" spans="1:2" x14ac:dyDescent="0.3">
      <c r="A2498" s="11">
        <v>0.154</v>
      </c>
      <c r="B2498" s="2">
        <v>498</v>
      </c>
    </row>
    <row r="2499" spans="1:2" x14ac:dyDescent="0.3">
      <c r="A2499" s="11">
        <v>0.14599999999999999</v>
      </c>
      <c r="B2499" s="2">
        <v>515</v>
      </c>
    </row>
    <row r="2500" spans="1:2" x14ac:dyDescent="0.3">
      <c r="A2500" s="11">
        <v>0.105</v>
      </c>
      <c r="B2500" s="2">
        <v>830</v>
      </c>
    </row>
    <row r="2501" spans="1:2" x14ac:dyDescent="0.3">
      <c r="A2501" s="11">
        <v>0.1</v>
      </c>
      <c r="B2501" s="2">
        <v>830</v>
      </c>
    </row>
    <row r="2502" spans="1:2" x14ac:dyDescent="0.3">
      <c r="A2502" s="11">
        <v>0.22</v>
      </c>
      <c r="B2502" s="2">
        <v>457</v>
      </c>
    </row>
    <row r="2503" spans="1:2" x14ac:dyDescent="0.3">
      <c r="A2503" s="11">
        <v>0.17399999999999999</v>
      </c>
      <c r="B2503" s="2">
        <v>585</v>
      </c>
    </row>
    <row r="2504" spans="1:2" x14ac:dyDescent="0.3">
      <c r="A2504" s="11">
        <v>0.129</v>
      </c>
      <c r="B2504" s="2">
        <v>616</v>
      </c>
    </row>
    <row r="2505" spans="1:2" x14ac:dyDescent="0.3">
      <c r="A2505" s="11">
        <v>0.17199999999999999</v>
      </c>
      <c r="B2505" s="2">
        <v>658</v>
      </c>
    </row>
    <row r="2506" spans="1:2" x14ac:dyDescent="0.3">
      <c r="A2506" s="11">
        <v>0.153</v>
      </c>
      <c r="B2506" s="2">
        <v>517</v>
      </c>
    </row>
    <row r="2507" spans="1:2" x14ac:dyDescent="0.3">
      <c r="A2507" s="11">
        <v>0.129</v>
      </c>
      <c r="B2507" s="2">
        <v>459</v>
      </c>
    </row>
    <row r="2508" spans="1:2" x14ac:dyDescent="0.3">
      <c r="A2508" s="11">
        <v>0.151</v>
      </c>
      <c r="B2508" s="2">
        <v>515</v>
      </c>
    </row>
    <row r="2509" spans="1:2" x14ac:dyDescent="0.3">
      <c r="A2509" s="11">
        <v>8.5999999999999993E-2</v>
      </c>
      <c r="B2509" s="2">
        <v>830</v>
      </c>
    </row>
    <row r="2510" spans="1:2" x14ac:dyDescent="0.3">
      <c r="A2510" s="11">
        <v>0.105</v>
      </c>
      <c r="B2510" s="2">
        <v>658</v>
      </c>
    </row>
    <row r="2511" spans="1:2" x14ac:dyDescent="0.3">
      <c r="A2511" s="11">
        <v>0.158</v>
      </c>
      <c r="B2511" s="2">
        <v>830</v>
      </c>
    </row>
    <row r="2512" spans="1:2" x14ac:dyDescent="0.3">
      <c r="A2512" s="11">
        <v>0.158</v>
      </c>
      <c r="B2512" s="2">
        <v>534</v>
      </c>
    </row>
    <row r="2513" spans="1:2" x14ac:dyDescent="0.3">
      <c r="A2513" s="11">
        <v>0.183</v>
      </c>
      <c r="B2513" s="2">
        <v>566</v>
      </c>
    </row>
    <row r="2514" spans="1:2" x14ac:dyDescent="0.3">
      <c r="A2514" s="11">
        <v>0.155</v>
      </c>
      <c r="B2514" s="2">
        <v>457</v>
      </c>
    </row>
    <row r="2515" spans="1:2" x14ac:dyDescent="0.3">
      <c r="A2515" s="11">
        <v>0.159</v>
      </c>
      <c r="B2515" s="2">
        <v>468</v>
      </c>
    </row>
    <row r="2516" spans="1:2" x14ac:dyDescent="0.3">
      <c r="A2516" s="11">
        <v>0.158</v>
      </c>
      <c r="B2516" s="2">
        <v>534</v>
      </c>
    </row>
    <row r="2517" spans="1:2" x14ac:dyDescent="0.3">
      <c r="A2517" s="11">
        <v>0.17300000000000001</v>
      </c>
      <c r="B2517" s="2">
        <v>457</v>
      </c>
    </row>
    <row r="2518" spans="1:2" x14ac:dyDescent="0.3">
      <c r="A2518" s="11">
        <v>0.17699999999999999</v>
      </c>
      <c r="B2518" s="2">
        <v>427</v>
      </c>
    </row>
    <row r="2519" spans="1:2" x14ac:dyDescent="0.3">
      <c r="A2519" s="11">
        <v>0.16</v>
      </c>
      <c r="B2519" s="2">
        <v>457</v>
      </c>
    </row>
    <row r="2520" spans="1:2" x14ac:dyDescent="0.3">
      <c r="A2520" s="11">
        <v>4.2999999999999997E-2</v>
      </c>
      <c r="B2520" s="2">
        <v>830</v>
      </c>
    </row>
    <row r="2521" spans="1:2" x14ac:dyDescent="0.3">
      <c r="A2521" s="11">
        <v>7.400000000000001E-2</v>
      </c>
      <c r="B2521" s="2">
        <v>830</v>
      </c>
    </row>
    <row r="2522" spans="1:2" x14ac:dyDescent="0.3">
      <c r="A2522" s="11">
        <v>0.19800000000000001</v>
      </c>
      <c r="B2522" s="2">
        <v>572</v>
      </c>
    </row>
    <row r="2523" spans="1:2" x14ac:dyDescent="0.3">
      <c r="A2523" s="11">
        <v>0.10199999999999999</v>
      </c>
      <c r="B2523" s="2">
        <v>779</v>
      </c>
    </row>
    <row r="2524" spans="1:2" x14ac:dyDescent="0.3">
      <c r="A2524" s="11">
        <v>0.156</v>
      </c>
      <c r="B2524" s="2">
        <v>687</v>
      </c>
    </row>
    <row r="2525" spans="1:2" x14ac:dyDescent="0.3">
      <c r="A2525" s="11">
        <v>0.187</v>
      </c>
      <c r="B2525" s="2">
        <v>693</v>
      </c>
    </row>
    <row r="2526" spans="1:2" x14ac:dyDescent="0.3">
      <c r="A2526" s="11">
        <v>0.10300000000000001</v>
      </c>
      <c r="B2526" s="2">
        <v>496</v>
      </c>
    </row>
    <row r="2527" spans="1:2" x14ac:dyDescent="0.3">
      <c r="A2527" s="11">
        <v>0.106</v>
      </c>
      <c r="B2527" s="2">
        <v>553</v>
      </c>
    </row>
    <row r="2528" spans="1:2" x14ac:dyDescent="0.3">
      <c r="A2528" s="11">
        <v>0.14699999999999999</v>
      </c>
      <c r="B2528" s="2">
        <v>560</v>
      </c>
    </row>
    <row r="2529" spans="1:2" x14ac:dyDescent="0.3">
      <c r="A2529" s="11">
        <v>0.111</v>
      </c>
      <c r="B2529" s="2">
        <v>741</v>
      </c>
    </row>
    <row r="2530" spans="1:2" x14ac:dyDescent="0.3">
      <c r="A2530" s="11">
        <v>0.159</v>
      </c>
      <c r="B2530" s="2">
        <v>526</v>
      </c>
    </row>
    <row r="2531" spans="1:2" x14ac:dyDescent="0.3">
      <c r="A2531" s="11">
        <v>0.129</v>
      </c>
      <c r="B2531" s="2">
        <v>688</v>
      </c>
    </row>
    <row r="2532" spans="1:2" x14ac:dyDescent="0.3">
      <c r="A2532" s="11">
        <v>0.14000000000000001</v>
      </c>
      <c r="B2532" s="2">
        <v>931</v>
      </c>
    </row>
    <row r="2533" spans="1:2" x14ac:dyDescent="0.3">
      <c r="A2533" s="11">
        <v>0.159</v>
      </c>
      <c r="B2533" s="2">
        <v>526</v>
      </c>
    </row>
    <row r="2534" spans="1:2" x14ac:dyDescent="0.3">
      <c r="A2534" s="11">
        <v>0.24</v>
      </c>
      <c r="B2534" s="2">
        <v>675</v>
      </c>
    </row>
    <row r="2535" spans="1:2" x14ac:dyDescent="0.3">
      <c r="A2535" s="11">
        <v>0.13800000000000001</v>
      </c>
      <c r="B2535" s="2">
        <v>589</v>
      </c>
    </row>
    <row r="2536" spans="1:2" x14ac:dyDescent="0.3">
      <c r="A2536" s="11">
        <v>0.152</v>
      </c>
      <c r="B2536" s="2">
        <v>688</v>
      </c>
    </row>
    <row r="2537" spans="1:2" x14ac:dyDescent="0.3">
      <c r="A2537" s="11">
        <v>8.5999999999999993E-2</v>
      </c>
      <c r="B2537" s="2">
        <v>634</v>
      </c>
    </row>
    <row r="2538" spans="1:2" x14ac:dyDescent="0.3">
      <c r="A2538" s="11">
        <v>0.106</v>
      </c>
      <c r="B2538" s="2">
        <v>564</v>
      </c>
    </row>
    <row r="2539" spans="1:2" x14ac:dyDescent="0.3">
      <c r="A2539" s="11">
        <v>0.13699999999999998</v>
      </c>
      <c r="B2539" s="2">
        <v>529</v>
      </c>
    </row>
    <row r="2540" spans="1:2" x14ac:dyDescent="0.3">
      <c r="A2540" s="11">
        <v>0.16800000000000001</v>
      </c>
      <c r="B2540" s="2">
        <v>569</v>
      </c>
    </row>
    <row r="2541" spans="1:2" x14ac:dyDescent="0.3">
      <c r="A2541" s="11">
        <v>8.5999999999999993E-2</v>
      </c>
      <c r="B2541" s="2">
        <v>738</v>
      </c>
    </row>
    <row r="2542" spans="1:2" x14ac:dyDescent="0.3">
      <c r="A2542" s="11">
        <v>0.2</v>
      </c>
      <c r="B2542" s="2">
        <v>660</v>
      </c>
    </row>
    <row r="2543" spans="1:2" x14ac:dyDescent="0.3">
      <c r="A2543" s="11">
        <v>0.13100000000000001</v>
      </c>
      <c r="B2543" s="2">
        <v>593</v>
      </c>
    </row>
    <row r="2544" spans="1:2" x14ac:dyDescent="0.3">
      <c r="A2544" s="11">
        <v>0.15</v>
      </c>
      <c r="B2544" s="2">
        <v>526</v>
      </c>
    </row>
    <row r="2545" spans="1:2" x14ac:dyDescent="0.3">
      <c r="A2545" s="11">
        <v>0.29600000000000004</v>
      </c>
      <c r="B2545" s="2">
        <v>526</v>
      </c>
    </row>
    <row r="2546" spans="1:2" x14ac:dyDescent="0.3">
      <c r="A2546" s="11">
        <v>0.13699999999999998</v>
      </c>
      <c r="B2546" s="2">
        <v>497</v>
      </c>
    </row>
    <row r="2547" spans="1:2" x14ac:dyDescent="0.3">
      <c r="A2547" s="11">
        <v>0.13800000000000001</v>
      </c>
      <c r="B2547" s="2">
        <v>660</v>
      </c>
    </row>
    <row r="2548" spans="1:2" x14ac:dyDescent="0.3">
      <c r="A2548" s="11">
        <v>0.105</v>
      </c>
      <c r="B2548" s="2">
        <v>705</v>
      </c>
    </row>
    <row r="2549" spans="1:2" x14ac:dyDescent="0.3">
      <c r="A2549" s="11">
        <v>0.14400000000000002</v>
      </c>
      <c r="B2549" s="2">
        <v>931</v>
      </c>
    </row>
    <row r="2550" spans="1:2" x14ac:dyDescent="0.3">
      <c r="A2550" s="11">
        <v>0.14699999999999999</v>
      </c>
      <c r="B2550" s="2">
        <v>624</v>
      </c>
    </row>
    <row r="2551" spans="1:2" x14ac:dyDescent="0.3">
      <c r="A2551" s="11">
        <v>0.121</v>
      </c>
      <c r="B2551" s="2">
        <v>598</v>
      </c>
    </row>
    <row r="2552" spans="1:2" x14ac:dyDescent="0.3">
      <c r="A2552" s="11">
        <v>0.255</v>
      </c>
      <c r="B2552" s="2">
        <v>559</v>
      </c>
    </row>
    <row r="2553" spans="1:2" x14ac:dyDescent="0.3">
      <c r="A2553" s="11">
        <v>0.16600000000000001</v>
      </c>
      <c r="B2553" s="2">
        <v>529</v>
      </c>
    </row>
    <row r="2554" spans="1:2" x14ac:dyDescent="0.3">
      <c r="A2554" s="11">
        <v>8.5000000000000006E-2</v>
      </c>
      <c r="B2554" s="2">
        <v>553</v>
      </c>
    </row>
    <row r="2555" spans="1:2" x14ac:dyDescent="0.3">
      <c r="A2555" s="11">
        <v>0.17300000000000001</v>
      </c>
      <c r="B2555" s="2">
        <v>450</v>
      </c>
    </row>
    <row r="2556" spans="1:2" x14ac:dyDescent="0.3">
      <c r="A2556" s="11">
        <v>0.153</v>
      </c>
      <c r="B2556" s="2">
        <v>547</v>
      </c>
    </row>
    <row r="2557" spans="1:2" x14ac:dyDescent="0.3">
      <c r="A2557" s="11">
        <v>8.5999999999999993E-2</v>
      </c>
      <c r="B2557" s="2">
        <v>812</v>
      </c>
    </row>
    <row r="2558" spans="1:2" x14ac:dyDescent="0.3">
      <c r="A2558" s="11">
        <v>0.16500000000000001</v>
      </c>
      <c r="B2558" s="2">
        <v>537</v>
      </c>
    </row>
    <row r="2559" spans="1:2" x14ac:dyDescent="0.3">
      <c r="A2559" s="11">
        <v>0.21899999999999997</v>
      </c>
      <c r="B2559" s="2">
        <v>561</v>
      </c>
    </row>
    <row r="2560" spans="1:2" x14ac:dyDescent="0.3">
      <c r="A2560" s="11">
        <v>0.115</v>
      </c>
      <c r="B2560" s="2">
        <v>496</v>
      </c>
    </row>
    <row r="2561" spans="1:2" x14ac:dyDescent="0.3">
      <c r="A2561" s="11">
        <v>0.19500000000000001</v>
      </c>
      <c r="B2561" s="2">
        <v>526</v>
      </c>
    </row>
    <row r="2562" spans="1:2" x14ac:dyDescent="0.3">
      <c r="A2562" s="11">
        <v>0.13100000000000001</v>
      </c>
      <c r="B2562" s="2">
        <v>526</v>
      </c>
    </row>
    <row r="2563" spans="1:2" x14ac:dyDescent="0.3">
      <c r="A2563" s="11">
        <v>0.17699999999999999</v>
      </c>
      <c r="B2563" s="2">
        <v>526</v>
      </c>
    </row>
    <row r="2564" spans="1:2" x14ac:dyDescent="0.3">
      <c r="A2564" s="11">
        <v>6.0999999999999999E-2</v>
      </c>
      <c r="B2564" s="2">
        <v>836</v>
      </c>
    </row>
    <row r="2565" spans="1:2" x14ac:dyDescent="0.3">
      <c r="A2565" s="11">
        <v>0.19800000000000001</v>
      </c>
      <c r="B2565" s="2">
        <v>526</v>
      </c>
    </row>
    <row r="2566" spans="1:2" x14ac:dyDescent="0.3">
      <c r="A2566" s="11">
        <v>0.13600000000000001</v>
      </c>
      <c r="B2566" s="2">
        <v>526</v>
      </c>
    </row>
    <row r="2567" spans="1:2" x14ac:dyDescent="0.3">
      <c r="A2567" s="11">
        <v>6.7000000000000004E-2</v>
      </c>
      <c r="B2567" s="2">
        <v>688</v>
      </c>
    </row>
    <row r="2568" spans="1:2" x14ac:dyDescent="0.3">
      <c r="A2568" s="11">
        <v>0.13500000000000001</v>
      </c>
      <c r="B2568" s="2">
        <v>526</v>
      </c>
    </row>
    <row r="2569" spans="1:2" x14ac:dyDescent="0.3">
      <c r="A2569" s="11">
        <v>0.151</v>
      </c>
      <c r="B2569" s="2">
        <v>710</v>
      </c>
    </row>
    <row r="2570" spans="1:2" x14ac:dyDescent="0.3">
      <c r="A2570" s="11">
        <v>0.127</v>
      </c>
      <c r="B2570" s="2">
        <v>614</v>
      </c>
    </row>
    <row r="2571" spans="1:2" x14ac:dyDescent="0.3">
      <c r="A2571" s="11">
        <v>0.11800000000000001</v>
      </c>
      <c r="B2571" s="2">
        <v>589</v>
      </c>
    </row>
    <row r="2572" spans="1:2" x14ac:dyDescent="0.3">
      <c r="A2572" s="11">
        <v>0.18899999999999997</v>
      </c>
      <c r="B2572" s="2">
        <v>614</v>
      </c>
    </row>
    <row r="2573" spans="1:2" x14ac:dyDescent="0.3">
      <c r="A2573" s="11">
        <v>9.6000000000000002E-2</v>
      </c>
      <c r="B2573" s="2">
        <v>526</v>
      </c>
    </row>
    <row r="2574" spans="1:2" x14ac:dyDescent="0.3">
      <c r="A2574" s="11">
        <v>0.13800000000000001</v>
      </c>
      <c r="B2574" s="2">
        <v>526</v>
      </c>
    </row>
    <row r="2575" spans="1:2" x14ac:dyDescent="0.3">
      <c r="A2575" s="11">
        <v>0.221</v>
      </c>
      <c r="B2575" s="2">
        <v>635</v>
      </c>
    </row>
    <row r="2576" spans="1:2" x14ac:dyDescent="0.3">
      <c r="A2576" s="11">
        <v>0.19699999999999998</v>
      </c>
      <c r="B2576" s="2">
        <v>526</v>
      </c>
    </row>
    <row r="2577" spans="1:2" x14ac:dyDescent="0.3">
      <c r="A2577" s="11">
        <v>0.114</v>
      </c>
      <c r="B2577" s="2">
        <v>604</v>
      </c>
    </row>
    <row r="2578" spans="1:2" x14ac:dyDescent="0.3">
      <c r="A2578" s="11">
        <v>0.14000000000000001</v>
      </c>
      <c r="B2578" s="2">
        <v>836</v>
      </c>
    </row>
    <row r="2579" spans="1:2" x14ac:dyDescent="0.3">
      <c r="A2579" s="11">
        <v>0.20600000000000002</v>
      </c>
      <c r="B2579" s="2">
        <v>526</v>
      </c>
    </row>
    <row r="2580" spans="1:2" x14ac:dyDescent="0.3">
      <c r="A2580" s="11">
        <v>0.17</v>
      </c>
      <c r="B2580" s="2">
        <v>606</v>
      </c>
    </row>
    <row r="2581" spans="1:2" x14ac:dyDescent="0.3">
      <c r="A2581" s="11">
        <v>0.16</v>
      </c>
      <c r="B2581" s="2">
        <v>526</v>
      </c>
    </row>
    <row r="2582" spans="1:2" x14ac:dyDescent="0.3">
      <c r="A2582" s="11">
        <v>6.5000000000000002E-2</v>
      </c>
      <c r="B2582" s="2">
        <v>836</v>
      </c>
    </row>
    <row r="2583" spans="1:2" x14ac:dyDescent="0.3">
      <c r="A2583" s="11">
        <v>0.17100000000000001</v>
      </c>
      <c r="B2583" s="2">
        <v>545</v>
      </c>
    </row>
    <row r="2584" spans="1:2" x14ac:dyDescent="0.3">
      <c r="A2584" s="11">
        <v>0.19399999999999998</v>
      </c>
      <c r="B2584" s="2">
        <v>526</v>
      </c>
    </row>
    <row r="2585" spans="1:2" x14ac:dyDescent="0.3">
      <c r="A2585" s="11">
        <v>0.253</v>
      </c>
      <c r="B2585" s="2">
        <v>564</v>
      </c>
    </row>
    <row r="2586" spans="1:2" x14ac:dyDescent="0.3">
      <c r="A2586" s="11">
        <v>0.16399999999999998</v>
      </c>
      <c r="B2586" s="2">
        <v>526</v>
      </c>
    </row>
    <row r="2587" spans="1:2" x14ac:dyDescent="0.3">
      <c r="A2587" s="11">
        <v>0.23899999999999999</v>
      </c>
      <c r="B2587" s="2">
        <v>526</v>
      </c>
    </row>
    <row r="2588" spans="1:2" x14ac:dyDescent="0.3">
      <c r="A2588" s="11">
        <v>0.16699999999999998</v>
      </c>
      <c r="B2588" s="2">
        <v>462</v>
      </c>
    </row>
    <row r="2589" spans="1:2" x14ac:dyDescent="0.3">
      <c r="A2589" s="11">
        <v>0.121</v>
      </c>
      <c r="B2589" s="2">
        <v>780</v>
      </c>
    </row>
    <row r="2590" spans="1:2" x14ac:dyDescent="0.3">
      <c r="A2590" s="11">
        <v>0.20699999999999999</v>
      </c>
      <c r="B2590" s="2">
        <v>564</v>
      </c>
    </row>
    <row r="2591" spans="1:2" x14ac:dyDescent="0.3">
      <c r="A2591" s="11">
        <v>8.6999999999999994E-2</v>
      </c>
      <c r="B2591" s="2">
        <v>836</v>
      </c>
    </row>
    <row r="2592" spans="1:2" x14ac:dyDescent="0.3">
      <c r="A2592" s="11">
        <v>0.188</v>
      </c>
      <c r="B2592" s="2">
        <v>534</v>
      </c>
    </row>
    <row r="2593" spans="1:2" x14ac:dyDescent="0.3">
      <c r="A2593" s="11">
        <v>0.152</v>
      </c>
      <c r="B2593" s="2">
        <v>623</v>
      </c>
    </row>
    <row r="2594" spans="1:2" x14ac:dyDescent="0.3">
      <c r="A2594" s="11">
        <v>0.21600000000000003</v>
      </c>
      <c r="B2594" s="2">
        <v>488</v>
      </c>
    </row>
    <row r="2595" spans="1:2" x14ac:dyDescent="0.3">
      <c r="A2595" s="11">
        <v>0.13200000000000001</v>
      </c>
      <c r="B2595" s="2">
        <v>477</v>
      </c>
    </row>
    <row r="2596" spans="1:2" x14ac:dyDescent="0.3">
      <c r="A2596" s="11">
        <v>0.109</v>
      </c>
      <c r="B2596" s="2">
        <v>563</v>
      </c>
    </row>
    <row r="2597" spans="1:2" x14ac:dyDescent="0.3">
      <c r="A2597" s="11">
        <v>0.13300000000000001</v>
      </c>
      <c r="B2597" s="2">
        <v>526</v>
      </c>
    </row>
    <row r="2598" spans="1:2" x14ac:dyDescent="0.3">
      <c r="A2598" s="11">
        <v>0.17300000000000001</v>
      </c>
      <c r="B2598" s="2">
        <v>526</v>
      </c>
    </row>
    <row r="2599" spans="1:2" x14ac:dyDescent="0.3">
      <c r="A2599" s="11">
        <v>0.17</v>
      </c>
      <c r="B2599" s="2">
        <v>564</v>
      </c>
    </row>
    <row r="2600" spans="1:2" x14ac:dyDescent="0.3">
      <c r="A2600" s="11">
        <v>6.6000000000000003E-2</v>
      </c>
      <c r="B2600" s="2">
        <v>812</v>
      </c>
    </row>
    <row r="2601" spans="1:2" x14ac:dyDescent="0.3">
      <c r="A2601" s="11">
        <v>0.14400000000000002</v>
      </c>
      <c r="B2601" s="2">
        <v>526</v>
      </c>
    </row>
    <row r="2602" spans="1:2" x14ac:dyDescent="0.3">
      <c r="A2602" s="11">
        <v>0.155</v>
      </c>
      <c r="B2602" s="2">
        <v>526</v>
      </c>
    </row>
    <row r="2603" spans="1:2" x14ac:dyDescent="0.3">
      <c r="A2603" s="11">
        <v>0.27699999999999997</v>
      </c>
      <c r="B2603" s="2">
        <v>596</v>
      </c>
    </row>
    <row r="2604" spans="1:2" x14ac:dyDescent="0.3">
      <c r="A2604" s="11">
        <v>0.13200000000000001</v>
      </c>
      <c r="B2604" s="2">
        <v>526</v>
      </c>
    </row>
    <row r="2605" spans="1:2" x14ac:dyDescent="0.3">
      <c r="A2605" s="11">
        <v>0.113</v>
      </c>
      <c r="B2605" s="2">
        <v>812</v>
      </c>
    </row>
    <row r="2606" spans="1:2" x14ac:dyDescent="0.3">
      <c r="A2606" s="11">
        <v>0.24199999999999999</v>
      </c>
      <c r="B2606" s="2">
        <v>526</v>
      </c>
    </row>
    <row r="2607" spans="1:2" x14ac:dyDescent="0.3">
      <c r="A2607" s="11">
        <v>8.5000000000000006E-2</v>
      </c>
      <c r="B2607" s="2">
        <v>732</v>
      </c>
    </row>
    <row r="2608" spans="1:2" x14ac:dyDescent="0.3">
      <c r="A2608" s="11">
        <v>7.9000000000000001E-2</v>
      </c>
      <c r="B2608" s="2">
        <v>564</v>
      </c>
    </row>
    <row r="2609" spans="1:2" x14ac:dyDescent="0.3">
      <c r="A2609" s="11">
        <v>0.13400000000000001</v>
      </c>
      <c r="B2609" s="2">
        <v>693</v>
      </c>
    </row>
    <row r="2610" spans="1:2" x14ac:dyDescent="0.3">
      <c r="A2610" s="11">
        <v>0.16200000000000001</v>
      </c>
      <c r="B2610" s="2">
        <v>533</v>
      </c>
    </row>
    <row r="2611" spans="1:2" x14ac:dyDescent="0.3">
      <c r="A2611" s="11">
        <v>0.14499999999999999</v>
      </c>
      <c r="B2611" s="2">
        <v>580</v>
      </c>
    </row>
    <row r="2612" spans="1:2" x14ac:dyDescent="0.3">
      <c r="A2612" s="11">
        <v>0.11599999999999999</v>
      </c>
      <c r="B2612" s="2">
        <v>604</v>
      </c>
    </row>
    <row r="2613" spans="1:2" x14ac:dyDescent="0.3">
      <c r="A2613" s="11">
        <v>0.16500000000000001</v>
      </c>
      <c r="B2613" s="2">
        <v>585</v>
      </c>
    </row>
    <row r="2614" spans="1:2" x14ac:dyDescent="0.3">
      <c r="A2614" s="11">
        <v>0.159</v>
      </c>
      <c r="B2614" s="2">
        <v>526</v>
      </c>
    </row>
    <row r="2615" spans="1:2" x14ac:dyDescent="0.3">
      <c r="A2615" s="11">
        <v>7.400000000000001E-2</v>
      </c>
      <c r="B2615" s="2">
        <v>688</v>
      </c>
    </row>
    <row r="2616" spans="1:2" x14ac:dyDescent="0.3">
      <c r="A2616" s="11">
        <v>0.17899999999999999</v>
      </c>
      <c r="B2616" s="2">
        <v>450</v>
      </c>
    </row>
    <row r="2617" spans="1:2" x14ac:dyDescent="0.3">
      <c r="A2617" s="11">
        <v>0.254</v>
      </c>
      <c r="B2617" s="2">
        <v>526</v>
      </c>
    </row>
    <row r="2618" spans="1:2" x14ac:dyDescent="0.3">
      <c r="A2618" s="11">
        <v>0.14300000000000002</v>
      </c>
      <c r="B2618" s="2">
        <v>534</v>
      </c>
    </row>
    <row r="2619" spans="1:2" x14ac:dyDescent="0.3">
      <c r="A2619" s="11">
        <v>0.11699999999999999</v>
      </c>
      <c r="B2619" s="2">
        <v>555</v>
      </c>
    </row>
    <row r="2620" spans="1:2" x14ac:dyDescent="0.3">
      <c r="A2620" s="11">
        <v>0.192</v>
      </c>
      <c r="B2620" s="2">
        <v>526</v>
      </c>
    </row>
    <row r="2621" spans="1:2" x14ac:dyDescent="0.3">
      <c r="A2621" s="11">
        <v>0.121</v>
      </c>
      <c r="B2621" s="2">
        <v>647</v>
      </c>
    </row>
    <row r="2622" spans="1:2" x14ac:dyDescent="0.3">
      <c r="A2622" s="11">
        <v>0.15</v>
      </c>
      <c r="B2622" s="2">
        <v>812</v>
      </c>
    </row>
    <row r="2623" spans="1:2" x14ac:dyDescent="0.3">
      <c r="A2623" s="11">
        <v>0.17800000000000002</v>
      </c>
      <c r="B2623" s="2">
        <v>513</v>
      </c>
    </row>
    <row r="2624" spans="1:2" x14ac:dyDescent="0.3">
      <c r="A2624" s="11">
        <v>8.5999999999999993E-2</v>
      </c>
      <c r="B2624" s="2">
        <v>603</v>
      </c>
    </row>
    <row r="2625" spans="1:2" x14ac:dyDescent="0.3">
      <c r="A2625" s="11">
        <v>0.20699999999999999</v>
      </c>
      <c r="B2625" s="2">
        <v>526</v>
      </c>
    </row>
    <row r="2626" spans="1:2" x14ac:dyDescent="0.3">
      <c r="A2626" s="11">
        <v>0.11199999999999999</v>
      </c>
      <c r="B2626" s="2">
        <v>931</v>
      </c>
    </row>
    <row r="2627" spans="1:2" x14ac:dyDescent="0.3">
      <c r="A2627" s="11">
        <v>9.0999999999999998E-2</v>
      </c>
      <c r="B2627" s="2">
        <v>565</v>
      </c>
    </row>
    <row r="2628" spans="1:2" x14ac:dyDescent="0.3">
      <c r="A2628" s="11">
        <v>0.17499999999999999</v>
      </c>
      <c r="B2628" s="2">
        <v>593</v>
      </c>
    </row>
    <row r="2629" spans="1:2" x14ac:dyDescent="0.3">
      <c r="A2629" s="11">
        <v>0.26899999999999996</v>
      </c>
      <c r="B2629" s="2">
        <v>582</v>
      </c>
    </row>
    <row r="2630" spans="1:2" x14ac:dyDescent="0.3">
      <c r="A2630" s="11">
        <v>0.13100000000000001</v>
      </c>
      <c r="B2630" s="2">
        <v>484</v>
      </c>
    </row>
    <row r="2631" spans="1:2" x14ac:dyDescent="0.3">
      <c r="A2631" s="11">
        <v>0.155</v>
      </c>
      <c r="B2631" s="2">
        <v>559</v>
      </c>
    </row>
    <row r="2632" spans="1:2" x14ac:dyDescent="0.3">
      <c r="A2632" s="11">
        <v>9.1999999999999998E-2</v>
      </c>
      <c r="B2632" s="2">
        <v>688</v>
      </c>
    </row>
    <row r="2633" spans="1:2" x14ac:dyDescent="0.3">
      <c r="A2633" s="11">
        <v>0.14699999999999999</v>
      </c>
      <c r="B2633" s="2">
        <v>560</v>
      </c>
    </row>
    <row r="2634" spans="1:2" x14ac:dyDescent="0.3">
      <c r="A2634" s="11">
        <v>0.20899999999999999</v>
      </c>
      <c r="B2634" s="2">
        <v>457</v>
      </c>
    </row>
    <row r="2635" spans="1:2" x14ac:dyDescent="0.3">
      <c r="A2635" s="11">
        <v>0.17</v>
      </c>
      <c r="B2635" s="2">
        <v>662</v>
      </c>
    </row>
    <row r="2636" spans="1:2" x14ac:dyDescent="0.3">
      <c r="A2636" s="11">
        <v>0.28000000000000003</v>
      </c>
      <c r="B2636" s="2">
        <v>551</v>
      </c>
    </row>
    <row r="2637" spans="1:2" x14ac:dyDescent="0.3">
      <c r="A2637" s="11">
        <v>0.14800000000000002</v>
      </c>
      <c r="B2637" s="2">
        <v>836</v>
      </c>
    </row>
    <row r="2638" spans="1:2" x14ac:dyDescent="0.3">
      <c r="A2638" s="11">
        <v>0.114</v>
      </c>
      <c r="B2638" s="2">
        <v>587</v>
      </c>
    </row>
    <row r="2639" spans="1:2" x14ac:dyDescent="0.3">
      <c r="A2639" s="11">
        <v>7.400000000000001E-2</v>
      </c>
      <c r="B2639" s="2">
        <v>615</v>
      </c>
    </row>
    <row r="2640" spans="1:2" x14ac:dyDescent="0.3">
      <c r="A2640" s="11">
        <v>0.156</v>
      </c>
      <c r="B2640" s="2">
        <v>637</v>
      </c>
    </row>
    <row r="2641" spans="1:2" x14ac:dyDescent="0.3">
      <c r="A2641" s="11">
        <v>0.13800000000000001</v>
      </c>
      <c r="B2641" s="2">
        <v>622</v>
      </c>
    </row>
    <row r="2642" spans="1:2" x14ac:dyDescent="0.3">
      <c r="A2642" s="11">
        <v>0.19500000000000001</v>
      </c>
      <c r="B2642" s="2">
        <v>591</v>
      </c>
    </row>
    <row r="2643" spans="1:2" x14ac:dyDescent="0.3">
      <c r="A2643" s="11">
        <v>0.127</v>
      </c>
      <c r="B2643" s="2">
        <v>800</v>
      </c>
    </row>
    <row r="2644" spans="1:2" x14ac:dyDescent="0.3">
      <c r="A2644" s="11">
        <v>0.16899999999999998</v>
      </c>
      <c r="B2644" s="2">
        <v>647</v>
      </c>
    </row>
    <row r="2645" spans="1:2" x14ac:dyDescent="0.3">
      <c r="A2645" s="11">
        <v>0.22800000000000001</v>
      </c>
      <c r="B2645" s="2">
        <v>526</v>
      </c>
    </row>
    <row r="2646" spans="1:2" x14ac:dyDescent="0.3">
      <c r="A2646" s="11">
        <v>0.21</v>
      </c>
      <c r="B2646" s="2">
        <v>622</v>
      </c>
    </row>
    <row r="2647" spans="1:2" x14ac:dyDescent="0.3">
      <c r="A2647" s="11">
        <v>0.11</v>
      </c>
      <c r="B2647" s="2">
        <v>754</v>
      </c>
    </row>
    <row r="2648" spans="1:2" x14ac:dyDescent="0.3">
      <c r="A2648" s="11">
        <v>0.20399999999999999</v>
      </c>
      <c r="B2648" s="2">
        <v>598</v>
      </c>
    </row>
    <row r="2649" spans="1:2" x14ac:dyDescent="0.3">
      <c r="A2649" s="11">
        <v>0.21</v>
      </c>
      <c r="B2649" s="2">
        <v>502</v>
      </c>
    </row>
    <row r="2650" spans="1:2" x14ac:dyDescent="0.3">
      <c r="A2650" s="11">
        <v>9.8000000000000004E-2</v>
      </c>
      <c r="B2650" s="2">
        <v>836</v>
      </c>
    </row>
    <row r="2651" spans="1:2" x14ac:dyDescent="0.3">
      <c r="A2651" s="11">
        <v>7.400000000000001E-2</v>
      </c>
      <c r="B2651" s="2">
        <v>799</v>
      </c>
    </row>
    <row r="2652" spans="1:2" x14ac:dyDescent="0.3">
      <c r="A2652" s="11">
        <v>0.14199999999999999</v>
      </c>
      <c r="B2652" s="2">
        <v>564</v>
      </c>
    </row>
    <row r="2653" spans="1:2" x14ac:dyDescent="0.3">
      <c r="A2653" s="11">
        <v>0.115</v>
      </c>
      <c r="B2653" s="2">
        <v>526</v>
      </c>
    </row>
    <row r="2654" spans="1:2" x14ac:dyDescent="0.3">
      <c r="A2654" s="11">
        <v>0.125</v>
      </c>
      <c r="B2654" s="2">
        <v>717</v>
      </c>
    </row>
    <row r="2655" spans="1:2" x14ac:dyDescent="0.3">
      <c r="A2655" s="11">
        <v>0.17</v>
      </c>
      <c r="B2655" s="2">
        <v>581</v>
      </c>
    </row>
    <row r="2656" spans="1:2" x14ac:dyDescent="0.3">
      <c r="A2656" s="11">
        <v>0.11</v>
      </c>
      <c r="B2656" s="2">
        <v>757</v>
      </c>
    </row>
    <row r="2657" spans="1:2" x14ac:dyDescent="0.3">
      <c r="A2657" s="11">
        <v>0.18899999999999997</v>
      </c>
      <c r="B2657" s="2">
        <v>606</v>
      </c>
    </row>
    <row r="2658" spans="1:2" x14ac:dyDescent="0.3">
      <c r="A2658" s="11">
        <v>0.23300000000000001</v>
      </c>
      <c r="B2658" s="2">
        <v>587</v>
      </c>
    </row>
    <row r="2659" spans="1:2" x14ac:dyDescent="0.3">
      <c r="A2659" s="11">
        <v>0.191</v>
      </c>
      <c r="B2659" s="2">
        <v>526</v>
      </c>
    </row>
    <row r="2660" spans="1:2" x14ac:dyDescent="0.3">
      <c r="A2660" s="11">
        <v>0.184</v>
      </c>
      <c r="B2660" s="2">
        <v>570</v>
      </c>
    </row>
    <row r="2661" spans="1:2" x14ac:dyDescent="0.3">
      <c r="A2661" s="11">
        <v>0.185</v>
      </c>
      <c r="B2661" s="2">
        <v>526</v>
      </c>
    </row>
    <row r="2662" spans="1:2" x14ac:dyDescent="0.3">
      <c r="A2662" s="11">
        <v>0.124</v>
      </c>
      <c r="B2662" s="2">
        <v>547</v>
      </c>
    </row>
    <row r="2663" spans="1:2" x14ac:dyDescent="0.3">
      <c r="A2663" s="11">
        <v>0.26600000000000001</v>
      </c>
      <c r="B2663" s="2">
        <v>567</v>
      </c>
    </row>
    <row r="2664" spans="1:2" x14ac:dyDescent="0.3">
      <c r="A2664" s="11">
        <v>0.11</v>
      </c>
      <c r="B2664" s="2">
        <v>466</v>
      </c>
    </row>
    <row r="2665" spans="1:2" x14ac:dyDescent="0.3">
      <c r="A2665" s="11">
        <v>0.107</v>
      </c>
      <c r="B2665" s="2">
        <v>616</v>
      </c>
    </row>
    <row r="2666" spans="1:2" x14ac:dyDescent="0.3">
      <c r="A2666" s="11">
        <v>0.14400000000000002</v>
      </c>
      <c r="B2666" s="2">
        <v>526</v>
      </c>
    </row>
    <row r="2667" spans="1:2" x14ac:dyDescent="0.3">
      <c r="A2667" s="11">
        <v>0.14400000000000002</v>
      </c>
      <c r="B2667" s="2">
        <v>812</v>
      </c>
    </row>
    <row r="2668" spans="1:2" x14ac:dyDescent="0.3">
      <c r="A2668" s="11">
        <v>0.192</v>
      </c>
      <c r="B2668" s="2">
        <v>514</v>
      </c>
    </row>
    <row r="2669" spans="1:2" x14ac:dyDescent="0.3">
      <c r="A2669" s="11">
        <v>0.124</v>
      </c>
      <c r="B2669" s="2">
        <v>532</v>
      </c>
    </row>
    <row r="2670" spans="1:2" x14ac:dyDescent="0.3">
      <c r="A2670" s="11">
        <v>0.16500000000000001</v>
      </c>
      <c r="B2670" s="2">
        <v>532</v>
      </c>
    </row>
    <row r="2671" spans="1:2" x14ac:dyDescent="0.3">
      <c r="A2671" s="11">
        <v>0.10800000000000001</v>
      </c>
      <c r="B2671" s="2">
        <v>611</v>
      </c>
    </row>
    <row r="2672" spans="1:2" x14ac:dyDescent="0.3">
      <c r="A2672" s="11">
        <v>7.0999999999999994E-2</v>
      </c>
      <c r="B2672" s="2">
        <v>564</v>
      </c>
    </row>
    <row r="2673" spans="1:2" x14ac:dyDescent="0.3">
      <c r="A2673" s="11">
        <v>0.17899999999999999</v>
      </c>
      <c r="B2673" s="2">
        <v>635</v>
      </c>
    </row>
    <row r="2674" spans="1:2" x14ac:dyDescent="0.3">
      <c r="A2674" s="11">
        <v>0.16</v>
      </c>
      <c r="B2674" s="2">
        <v>517</v>
      </c>
    </row>
    <row r="2675" spans="1:2" x14ac:dyDescent="0.3">
      <c r="A2675" s="11">
        <v>0.17600000000000002</v>
      </c>
      <c r="B2675" s="2">
        <v>566</v>
      </c>
    </row>
    <row r="2676" spans="1:2" x14ac:dyDescent="0.3">
      <c r="A2676" s="11">
        <v>0.18</v>
      </c>
      <c r="B2676" s="2">
        <v>572</v>
      </c>
    </row>
    <row r="2677" spans="1:2" x14ac:dyDescent="0.3">
      <c r="A2677" s="11">
        <v>0.105</v>
      </c>
      <c r="B2677" s="2">
        <v>564</v>
      </c>
    </row>
    <row r="2678" spans="1:2" x14ac:dyDescent="0.3">
      <c r="A2678" s="11">
        <v>0.17800000000000002</v>
      </c>
      <c r="B2678" s="2">
        <v>606</v>
      </c>
    </row>
    <row r="2679" spans="1:2" x14ac:dyDescent="0.3">
      <c r="A2679" s="11">
        <v>0.214</v>
      </c>
      <c r="B2679" s="2">
        <v>526</v>
      </c>
    </row>
    <row r="2680" spans="1:2" x14ac:dyDescent="0.3">
      <c r="A2680" s="11">
        <v>0.121</v>
      </c>
      <c r="B2680" s="2">
        <v>556</v>
      </c>
    </row>
    <row r="2681" spans="1:2" x14ac:dyDescent="0.3">
      <c r="A2681" s="11">
        <v>0.11699999999999999</v>
      </c>
      <c r="B2681" s="2">
        <v>733</v>
      </c>
    </row>
    <row r="2682" spans="1:2" x14ac:dyDescent="0.3">
      <c r="A2682" s="11">
        <v>0.17499999999999999</v>
      </c>
      <c r="B2682" s="2">
        <v>615</v>
      </c>
    </row>
    <row r="2683" spans="1:2" x14ac:dyDescent="0.3">
      <c r="A2683" s="11">
        <v>0.26899999999999996</v>
      </c>
      <c r="B2683" s="2">
        <v>543</v>
      </c>
    </row>
    <row r="2684" spans="1:2" x14ac:dyDescent="0.3">
      <c r="A2684" s="11">
        <v>0.122</v>
      </c>
      <c r="B2684" s="2">
        <v>529</v>
      </c>
    </row>
    <row r="2685" spans="1:2" x14ac:dyDescent="0.3">
      <c r="A2685" s="11">
        <v>0.20699999999999999</v>
      </c>
      <c r="B2685" s="2">
        <v>534</v>
      </c>
    </row>
    <row r="2686" spans="1:2" x14ac:dyDescent="0.3">
      <c r="A2686" s="11">
        <v>9.9000000000000005E-2</v>
      </c>
      <c r="B2686" s="2">
        <v>1060</v>
      </c>
    </row>
    <row r="2687" spans="1:2" x14ac:dyDescent="0.3">
      <c r="A2687" s="11">
        <v>0.16300000000000001</v>
      </c>
      <c r="B2687" s="2">
        <v>526</v>
      </c>
    </row>
    <row r="2688" spans="1:2" x14ac:dyDescent="0.3">
      <c r="A2688" s="11">
        <v>0.13200000000000001</v>
      </c>
      <c r="B2688" s="2">
        <v>526</v>
      </c>
    </row>
    <row r="2689" spans="1:2" x14ac:dyDescent="0.3">
      <c r="A2689" s="11">
        <v>0.19500000000000001</v>
      </c>
      <c r="B2689" s="2">
        <v>526</v>
      </c>
    </row>
    <row r="2690" spans="1:2" x14ac:dyDescent="0.3">
      <c r="A2690" s="11">
        <v>0.129</v>
      </c>
      <c r="B2690" s="2">
        <v>650</v>
      </c>
    </row>
    <row r="2691" spans="1:2" x14ac:dyDescent="0.3">
      <c r="A2691" s="11">
        <v>8.900000000000001E-2</v>
      </c>
      <c r="B2691" s="2">
        <v>812</v>
      </c>
    </row>
    <row r="2692" spans="1:2" x14ac:dyDescent="0.3">
      <c r="A2692" s="11">
        <v>0.11900000000000001</v>
      </c>
      <c r="B2692" s="2">
        <v>561</v>
      </c>
    </row>
    <row r="2693" spans="1:2" x14ac:dyDescent="0.3">
      <c r="A2693" s="11">
        <v>0.18100000000000002</v>
      </c>
      <c r="B2693" s="2">
        <v>450</v>
      </c>
    </row>
    <row r="2694" spans="1:2" x14ac:dyDescent="0.3">
      <c r="A2694" s="11">
        <v>0.17600000000000002</v>
      </c>
      <c r="B2694" s="2">
        <v>526</v>
      </c>
    </row>
    <row r="2695" spans="1:2" x14ac:dyDescent="0.3">
      <c r="A2695" s="11">
        <v>0.20899999999999999</v>
      </c>
      <c r="B2695" s="2">
        <v>553</v>
      </c>
    </row>
    <row r="2696" spans="1:2" x14ac:dyDescent="0.3">
      <c r="A2696" s="11">
        <v>0.13400000000000001</v>
      </c>
      <c r="B2696" s="2">
        <v>625</v>
      </c>
    </row>
    <row r="2697" spans="1:2" x14ac:dyDescent="0.3">
      <c r="A2697" s="11">
        <v>0.22800000000000001</v>
      </c>
      <c r="B2697" s="2">
        <v>494</v>
      </c>
    </row>
    <row r="2698" spans="1:2" x14ac:dyDescent="0.3">
      <c r="A2698" s="11">
        <v>0.17499999999999999</v>
      </c>
      <c r="B2698" s="2">
        <v>526</v>
      </c>
    </row>
    <row r="2699" spans="1:2" x14ac:dyDescent="0.3">
      <c r="A2699" s="11">
        <v>0.16500000000000001</v>
      </c>
      <c r="B2699" s="2">
        <v>826</v>
      </c>
    </row>
    <row r="2700" spans="1:2" x14ac:dyDescent="0.3">
      <c r="A2700" s="11">
        <v>0.114</v>
      </c>
      <c r="B2700" s="2">
        <v>564</v>
      </c>
    </row>
    <row r="2701" spans="1:2" x14ac:dyDescent="0.3">
      <c r="A2701" s="11">
        <v>0.13100000000000001</v>
      </c>
      <c r="B2701" s="2">
        <v>622</v>
      </c>
    </row>
    <row r="2702" spans="1:2" x14ac:dyDescent="0.3">
      <c r="A2702" s="11">
        <v>0.125</v>
      </c>
      <c r="B2702" s="2">
        <v>647</v>
      </c>
    </row>
    <row r="2703" spans="1:2" x14ac:dyDescent="0.3">
      <c r="A2703" s="11">
        <v>0.17199999999999999</v>
      </c>
      <c r="B2703" s="2">
        <v>532</v>
      </c>
    </row>
    <row r="2704" spans="1:2" x14ac:dyDescent="0.3">
      <c r="A2704" s="11">
        <v>0.14300000000000002</v>
      </c>
      <c r="B2704" s="2">
        <v>548</v>
      </c>
    </row>
    <row r="2705" spans="1:2" x14ac:dyDescent="0.3">
      <c r="A2705" s="11">
        <v>8.199999999999999E-2</v>
      </c>
      <c r="B2705" s="2">
        <v>754</v>
      </c>
    </row>
    <row r="2706" spans="1:2" x14ac:dyDescent="0.3">
      <c r="A2706" s="11">
        <v>0.11800000000000001</v>
      </c>
      <c r="B2706" s="2">
        <v>526</v>
      </c>
    </row>
    <row r="2707" spans="1:2" x14ac:dyDescent="0.3">
      <c r="A2707" s="11">
        <v>0.187</v>
      </c>
      <c r="B2707" s="2">
        <v>614</v>
      </c>
    </row>
    <row r="2708" spans="1:2" x14ac:dyDescent="0.3">
      <c r="A2708" s="11">
        <v>0.16699999999999998</v>
      </c>
      <c r="B2708" s="2">
        <v>566</v>
      </c>
    </row>
    <row r="2709" spans="1:2" x14ac:dyDescent="0.3">
      <c r="A2709" s="11">
        <v>0.20300000000000001</v>
      </c>
      <c r="B2709" s="2">
        <v>553</v>
      </c>
    </row>
    <row r="2710" spans="1:2" x14ac:dyDescent="0.3">
      <c r="A2710" s="11">
        <v>0.192</v>
      </c>
      <c r="B2710" s="2">
        <v>526</v>
      </c>
    </row>
    <row r="2711" spans="1:2" x14ac:dyDescent="0.3">
      <c r="A2711" s="11">
        <v>0.13400000000000001</v>
      </c>
      <c r="B2711" s="2">
        <v>546</v>
      </c>
    </row>
    <row r="2712" spans="1:2" x14ac:dyDescent="0.3">
      <c r="A2712" s="11">
        <v>0.09</v>
      </c>
      <c r="B2712" s="2">
        <v>553</v>
      </c>
    </row>
    <row r="2713" spans="1:2" x14ac:dyDescent="0.3">
      <c r="A2713" s="11">
        <v>8.900000000000001E-2</v>
      </c>
      <c r="B2713" s="2">
        <v>563</v>
      </c>
    </row>
    <row r="2714" spans="1:2" x14ac:dyDescent="0.3">
      <c r="A2714" s="11">
        <v>0.17699999999999999</v>
      </c>
      <c r="B2714" s="2">
        <v>565</v>
      </c>
    </row>
    <row r="2715" spans="1:2" x14ac:dyDescent="0.3">
      <c r="A2715" s="11">
        <v>0.19600000000000001</v>
      </c>
      <c r="B2715" s="2">
        <v>526</v>
      </c>
    </row>
    <row r="2716" spans="1:2" x14ac:dyDescent="0.3">
      <c r="A2716" s="11">
        <v>0.221</v>
      </c>
      <c r="B2716" s="2">
        <v>543</v>
      </c>
    </row>
    <row r="2717" spans="1:2" x14ac:dyDescent="0.3">
      <c r="A2717" s="11">
        <v>0.18</v>
      </c>
      <c r="B2717" s="2">
        <v>564</v>
      </c>
    </row>
    <row r="2718" spans="1:2" x14ac:dyDescent="0.3">
      <c r="A2718" s="11">
        <v>7.400000000000001E-2</v>
      </c>
      <c r="B2718" s="2">
        <v>564</v>
      </c>
    </row>
    <row r="2719" spans="1:2" x14ac:dyDescent="0.3">
      <c r="A2719" s="11">
        <v>0.20699999999999999</v>
      </c>
      <c r="B2719" s="2">
        <v>660</v>
      </c>
    </row>
    <row r="2720" spans="1:2" x14ac:dyDescent="0.3">
      <c r="A2720" s="11">
        <v>4.8000000000000001E-2</v>
      </c>
      <c r="B2720" s="2">
        <v>836</v>
      </c>
    </row>
    <row r="2721" spans="1:2" x14ac:dyDescent="0.3">
      <c r="A2721" s="11">
        <v>0.17199999999999999</v>
      </c>
      <c r="B2721" s="2">
        <v>526</v>
      </c>
    </row>
    <row r="2722" spans="1:2" x14ac:dyDescent="0.3">
      <c r="A2722" s="11">
        <v>0.154</v>
      </c>
      <c r="B2722" s="2">
        <v>517</v>
      </c>
    </row>
    <row r="2723" spans="1:2" x14ac:dyDescent="0.3">
      <c r="A2723" s="11">
        <v>0.17600000000000002</v>
      </c>
      <c r="B2723" s="2">
        <v>526</v>
      </c>
    </row>
    <row r="2724" spans="1:2" x14ac:dyDescent="0.3">
      <c r="A2724" s="11">
        <v>0.22500000000000001</v>
      </c>
      <c r="B2724" s="2">
        <v>552</v>
      </c>
    </row>
    <row r="2725" spans="1:2" x14ac:dyDescent="0.3">
      <c r="A2725" s="11">
        <v>0.16800000000000001</v>
      </c>
      <c r="B2725" s="2">
        <v>526</v>
      </c>
    </row>
    <row r="2726" spans="1:2" x14ac:dyDescent="0.3">
      <c r="A2726" s="11">
        <v>0.14400000000000002</v>
      </c>
      <c r="B2726" s="2">
        <v>826</v>
      </c>
    </row>
    <row r="2727" spans="1:2" x14ac:dyDescent="0.3">
      <c r="A2727" s="11">
        <v>0.20699999999999999</v>
      </c>
      <c r="B2727" s="2">
        <v>526</v>
      </c>
    </row>
    <row r="2728" spans="1:2" x14ac:dyDescent="0.3">
      <c r="A2728" s="11">
        <v>0.15</v>
      </c>
      <c r="B2728" s="2">
        <v>526</v>
      </c>
    </row>
    <row r="2729" spans="1:2" x14ac:dyDescent="0.3">
      <c r="A2729" s="11">
        <v>0.14699999999999999</v>
      </c>
      <c r="B2729" s="2">
        <v>640</v>
      </c>
    </row>
    <row r="2730" spans="1:2" x14ac:dyDescent="0.3">
      <c r="A2730" s="11">
        <v>0.127</v>
      </c>
      <c r="B2730" s="2">
        <v>526</v>
      </c>
    </row>
    <row r="2731" spans="1:2" x14ac:dyDescent="0.3">
      <c r="A2731" s="11">
        <v>0.214</v>
      </c>
      <c r="B2731" s="2">
        <v>526</v>
      </c>
    </row>
    <row r="2732" spans="1:2" x14ac:dyDescent="0.3">
      <c r="A2732" s="11">
        <v>0.111</v>
      </c>
      <c r="B2732" s="2">
        <v>526</v>
      </c>
    </row>
    <row r="2733" spans="1:2" x14ac:dyDescent="0.3">
      <c r="A2733" s="11">
        <v>0.129</v>
      </c>
      <c r="B2733" s="2">
        <v>742</v>
      </c>
    </row>
    <row r="2734" spans="1:2" x14ac:dyDescent="0.3">
      <c r="A2734" s="11">
        <v>9.4E-2</v>
      </c>
      <c r="B2734" s="2">
        <v>571</v>
      </c>
    </row>
    <row r="2735" spans="1:2" x14ac:dyDescent="0.3">
      <c r="A2735" s="11">
        <v>0.32500000000000001</v>
      </c>
      <c r="B2735" s="2">
        <v>526</v>
      </c>
    </row>
    <row r="2736" spans="1:2" x14ac:dyDescent="0.3">
      <c r="A2736" s="11">
        <v>0.17</v>
      </c>
      <c r="B2736" s="2">
        <v>526</v>
      </c>
    </row>
    <row r="2737" spans="1:2" x14ac:dyDescent="0.3">
      <c r="A2737" s="11">
        <v>0.107</v>
      </c>
      <c r="B2737" s="2">
        <v>564</v>
      </c>
    </row>
    <row r="2738" spans="1:2" x14ac:dyDescent="0.3">
      <c r="A2738" s="11">
        <v>0.151</v>
      </c>
      <c r="B2738" s="2">
        <v>564</v>
      </c>
    </row>
    <row r="2739" spans="1:2" x14ac:dyDescent="0.3">
      <c r="A2739" s="11">
        <v>0.13100000000000001</v>
      </c>
      <c r="B2739" s="2">
        <v>526</v>
      </c>
    </row>
    <row r="2740" spans="1:2" x14ac:dyDescent="0.3">
      <c r="A2740" s="11">
        <v>0.20600000000000002</v>
      </c>
      <c r="B2740" s="2">
        <v>526</v>
      </c>
    </row>
    <row r="2741" spans="1:2" x14ac:dyDescent="0.3">
      <c r="A2741" s="11">
        <v>0.10199999999999999</v>
      </c>
      <c r="B2741" s="2">
        <v>754</v>
      </c>
    </row>
    <row r="2742" spans="1:2" x14ac:dyDescent="0.3">
      <c r="A2742" s="11">
        <v>0.14000000000000001</v>
      </c>
      <c r="B2742" s="2">
        <v>598</v>
      </c>
    </row>
    <row r="2743" spans="1:2" x14ac:dyDescent="0.3">
      <c r="A2743" s="11">
        <v>0.17499999999999999</v>
      </c>
      <c r="B2743" s="2">
        <v>628</v>
      </c>
    </row>
    <row r="2744" spans="1:2" x14ac:dyDescent="0.3">
      <c r="A2744" s="11">
        <v>0.21600000000000003</v>
      </c>
      <c r="B2744" s="2">
        <v>544</v>
      </c>
    </row>
    <row r="2745" spans="1:2" x14ac:dyDescent="0.3">
      <c r="A2745" s="11">
        <v>0.13900000000000001</v>
      </c>
      <c r="B2745" s="2">
        <v>526</v>
      </c>
    </row>
    <row r="2746" spans="1:2" x14ac:dyDescent="0.3">
      <c r="A2746" s="11">
        <v>0.16300000000000001</v>
      </c>
      <c r="B2746" s="2">
        <v>564</v>
      </c>
    </row>
    <row r="2747" spans="1:2" x14ac:dyDescent="0.3">
      <c r="A2747" s="11">
        <v>0.129</v>
      </c>
      <c r="B2747" s="2">
        <v>615</v>
      </c>
    </row>
    <row r="2748" spans="1:2" x14ac:dyDescent="0.3">
      <c r="A2748" s="11">
        <v>0.10800000000000001</v>
      </c>
      <c r="B2748" s="2">
        <v>931</v>
      </c>
    </row>
    <row r="2749" spans="1:2" x14ac:dyDescent="0.3">
      <c r="A2749" s="11">
        <v>0.17899999999999999</v>
      </c>
      <c r="B2749" s="2">
        <v>603</v>
      </c>
    </row>
    <row r="2750" spans="1:2" x14ac:dyDescent="0.3">
      <c r="A2750" s="11">
        <v>0.17199999999999999</v>
      </c>
      <c r="B2750" s="2">
        <v>532</v>
      </c>
    </row>
    <row r="2751" spans="1:2" x14ac:dyDescent="0.3">
      <c r="A2751" s="11">
        <v>0.14899999999999999</v>
      </c>
      <c r="B2751" s="2">
        <v>585</v>
      </c>
    </row>
    <row r="2752" spans="1:2" x14ac:dyDescent="0.3">
      <c r="A2752" s="11">
        <v>0.13800000000000001</v>
      </c>
      <c r="B2752" s="2">
        <v>526</v>
      </c>
    </row>
    <row r="2753" spans="1:2" x14ac:dyDescent="0.3">
      <c r="A2753" s="11">
        <v>0.19800000000000001</v>
      </c>
      <c r="B2753" s="2">
        <v>596</v>
      </c>
    </row>
    <row r="2754" spans="1:2" x14ac:dyDescent="0.3">
      <c r="A2754" s="11">
        <v>0.20800000000000002</v>
      </c>
      <c r="B2754" s="2">
        <v>539</v>
      </c>
    </row>
    <row r="2755" spans="1:2" x14ac:dyDescent="0.3">
      <c r="A2755" s="11">
        <v>0.13600000000000001</v>
      </c>
      <c r="B2755" s="2">
        <v>579</v>
      </c>
    </row>
    <row r="2756" spans="1:2" x14ac:dyDescent="0.3">
      <c r="A2756" s="11">
        <v>0.14300000000000002</v>
      </c>
      <c r="B2756" s="2">
        <v>693</v>
      </c>
    </row>
    <row r="2757" spans="1:2" x14ac:dyDescent="0.3">
      <c r="A2757" s="11">
        <v>0.214</v>
      </c>
      <c r="B2757" s="2">
        <v>594</v>
      </c>
    </row>
    <row r="2758" spans="1:2" x14ac:dyDescent="0.3">
      <c r="A2758" s="11">
        <v>0.13200000000000001</v>
      </c>
      <c r="B2758" s="2">
        <v>812</v>
      </c>
    </row>
    <row r="2759" spans="1:2" x14ac:dyDescent="0.3">
      <c r="A2759" s="11">
        <v>0.124</v>
      </c>
      <c r="B2759" s="2">
        <v>547</v>
      </c>
    </row>
    <row r="2760" spans="1:2" x14ac:dyDescent="0.3">
      <c r="A2760" s="11">
        <v>0.106</v>
      </c>
      <c r="B2760" s="2">
        <v>703</v>
      </c>
    </row>
    <row r="2761" spans="1:2" x14ac:dyDescent="0.3">
      <c r="A2761" s="11">
        <v>0.20899999999999999</v>
      </c>
      <c r="B2761" s="2">
        <v>664</v>
      </c>
    </row>
    <row r="2762" spans="1:2" x14ac:dyDescent="0.3">
      <c r="A2762" s="11">
        <v>0.16399999999999998</v>
      </c>
      <c r="B2762" s="2">
        <v>628</v>
      </c>
    </row>
    <row r="2763" spans="1:2" x14ac:dyDescent="0.3">
      <c r="A2763" s="11">
        <v>0.11599999999999999</v>
      </c>
      <c r="B2763" s="2">
        <v>526</v>
      </c>
    </row>
    <row r="2764" spans="1:2" x14ac:dyDescent="0.3">
      <c r="A2764" s="11">
        <v>0.13900000000000001</v>
      </c>
      <c r="B2764" s="2">
        <v>496</v>
      </c>
    </row>
    <row r="2765" spans="1:2" x14ac:dyDescent="0.3">
      <c r="A2765" s="11">
        <v>0.14899999999999999</v>
      </c>
      <c r="B2765" s="2">
        <v>526</v>
      </c>
    </row>
    <row r="2766" spans="1:2" x14ac:dyDescent="0.3">
      <c r="A2766" s="11">
        <v>0.30499999999999999</v>
      </c>
      <c r="B2766" s="2">
        <v>553</v>
      </c>
    </row>
    <row r="2767" spans="1:2" x14ac:dyDescent="0.3">
      <c r="A2767" s="11">
        <v>5.4000000000000006E-2</v>
      </c>
      <c r="B2767" s="2">
        <v>931</v>
      </c>
    </row>
    <row r="2768" spans="1:2" x14ac:dyDescent="0.3">
      <c r="A2768" s="11">
        <v>8.3000000000000004E-2</v>
      </c>
      <c r="B2768" s="2">
        <v>688</v>
      </c>
    </row>
    <row r="2769" spans="1:2" x14ac:dyDescent="0.3">
      <c r="A2769" s="11">
        <v>0.125</v>
      </c>
      <c r="B2769" s="2">
        <v>526</v>
      </c>
    </row>
    <row r="2770" spans="1:2" x14ac:dyDescent="0.3">
      <c r="A2770" s="11">
        <v>8.3000000000000004E-2</v>
      </c>
      <c r="B2770" s="2">
        <v>714</v>
      </c>
    </row>
    <row r="2771" spans="1:2" x14ac:dyDescent="0.3">
      <c r="A2771" s="11">
        <v>0.14300000000000002</v>
      </c>
      <c r="B2771" s="2">
        <v>572</v>
      </c>
    </row>
    <row r="2772" spans="1:2" x14ac:dyDescent="0.3">
      <c r="A2772" s="11">
        <v>0.106</v>
      </c>
      <c r="B2772" s="2">
        <v>526</v>
      </c>
    </row>
    <row r="2773" spans="1:2" x14ac:dyDescent="0.3">
      <c r="A2773" s="11">
        <v>0.13600000000000001</v>
      </c>
      <c r="B2773" s="2">
        <v>526</v>
      </c>
    </row>
    <row r="2774" spans="1:2" x14ac:dyDescent="0.3">
      <c r="A2774" s="11">
        <v>0.30099999999999999</v>
      </c>
      <c r="B2774" s="2">
        <v>526</v>
      </c>
    </row>
    <row r="2775" spans="1:2" x14ac:dyDescent="0.3">
      <c r="A2775" s="11">
        <v>0.29600000000000004</v>
      </c>
      <c r="B2775" s="2">
        <v>526</v>
      </c>
    </row>
    <row r="2776" spans="1:2" x14ac:dyDescent="0.3">
      <c r="A2776" s="11">
        <v>8.900000000000001E-2</v>
      </c>
      <c r="B2776" s="2">
        <v>476</v>
      </c>
    </row>
    <row r="2777" spans="1:2" x14ac:dyDescent="0.3">
      <c r="A2777" s="11">
        <v>7.4999999999999997E-2</v>
      </c>
      <c r="B2777" s="2">
        <v>473</v>
      </c>
    </row>
    <row r="2778" spans="1:2" x14ac:dyDescent="0.3">
      <c r="A2778" s="11">
        <v>0.13100000000000001</v>
      </c>
      <c r="B2778" s="2">
        <v>450</v>
      </c>
    </row>
    <row r="2779" spans="1:2" x14ac:dyDescent="0.3">
      <c r="A2779" s="11">
        <v>0.16399999999999998</v>
      </c>
      <c r="B2779" s="2">
        <v>500</v>
      </c>
    </row>
    <row r="2780" spans="1:2" x14ac:dyDescent="0.3">
      <c r="A2780" s="11">
        <v>6.7000000000000004E-2</v>
      </c>
      <c r="B2780" s="2">
        <v>528</v>
      </c>
    </row>
    <row r="2781" spans="1:2" x14ac:dyDescent="0.3">
      <c r="A2781" s="11">
        <v>5.5E-2</v>
      </c>
      <c r="B2781" s="2">
        <v>594</v>
      </c>
    </row>
    <row r="2782" spans="1:2" x14ac:dyDescent="0.3">
      <c r="A2782" s="11">
        <v>0.14199999999999999</v>
      </c>
      <c r="B2782" s="2">
        <v>555</v>
      </c>
    </row>
    <row r="2783" spans="1:2" x14ac:dyDescent="0.3">
      <c r="A2783" s="11">
        <v>0.109</v>
      </c>
      <c r="B2783" s="2">
        <v>476</v>
      </c>
    </row>
    <row r="2784" spans="1:2" x14ac:dyDescent="0.3">
      <c r="A2784" s="11">
        <v>9.4E-2</v>
      </c>
      <c r="B2784" s="2">
        <v>476</v>
      </c>
    </row>
    <row r="2785" spans="1:2" x14ac:dyDescent="0.3">
      <c r="A2785" s="11">
        <v>0.122</v>
      </c>
      <c r="B2785" s="2">
        <v>562</v>
      </c>
    </row>
    <row r="2786" spans="1:2" x14ac:dyDescent="0.3">
      <c r="A2786" s="11">
        <v>0.13100000000000001</v>
      </c>
      <c r="B2786" s="2">
        <v>475</v>
      </c>
    </row>
    <row r="2787" spans="1:2" x14ac:dyDescent="0.3">
      <c r="A2787" s="11">
        <v>0.09</v>
      </c>
      <c r="B2787" s="2">
        <v>654</v>
      </c>
    </row>
    <row r="2788" spans="1:2" x14ac:dyDescent="0.3">
      <c r="A2788" s="11">
        <v>9.4E-2</v>
      </c>
      <c r="B2788" s="2">
        <v>535</v>
      </c>
    </row>
    <row r="2789" spans="1:2" x14ac:dyDescent="0.3">
      <c r="A2789" s="11">
        <v>0.11800000000000001</v>
      </c>
      <c r="B2789" s="2">
        <v>476</v>
      </c>
    </row>
    <row r="2790" spans="1:2" x14ac:dyDescent="0.3">
      <c r="A2790" s="11">
        <v>0.04</v>
      </c>
      <c r="B2790" s="2">
        <v>594</v>
      </c>
    </row>
    <row r="2791" spans="1:2" x14ac:dyDescent="0.3">
      <c r="A2791" s="11">
        <v>0.157</v>
      </c>
      <c r="B2791" s="2">
        <v>521</v>
      </c>
    </row>
    <row r="2792" spans="1:2" x14ac:dyDescent="0.3">
      <c r="A2792" s="11">
        <v>9.3000000000000013E-2</v>
      </c>
      <c r="B2792" s="2">
        <v>528</v>
      </c>
    </row>
    <row r="2793" spans="1:2" x14ac:dyDescent="0.3">
      <c r="A2793" s="11">
        <v>0.09</v>
      </c>
      <c r="B2793" s="2">
        <v>708</v>
      </c>
    </row>
    <row r="2794" spans="1:2" x14ac:dyDescent="0.3">
      <c r="A2794" s="11">
        <v>0.21899999999999997</v>
      </c>
      <c r="B2794" s="2">
        <v>476</v>
      </c>
    </row>
    <row r="2795" spans="1:2" x14ac:dyDescent="0.3">
      <c r="A2795" s="11">
        <v>0.13100000000000001</v>
      </c>
      <c r="B2795" s="2">
        <v>476</v>
      </c>
    </row>
    <row r="2796" spans="1:2" x14ac:dyDescent="0.3">
      <c r="A2796" s="11">
        <v>0.121</v>
      </c>
      <c r="B2796" s="2">
        <v>476</v>
      </c>
    </row>
    <row r="2797" spans="1:2" x14ac:dyDescent="0.3">
      <c r="A2797" s="11">
        <v>4.7E-2</v>
      </c>
      <c r="B2797" s="2">
        <v>760</v>
      </c>
    </row>
    <row r="2798" spans="1:2" x14ac:dyDescent="0.3">
      <c r="A2798" s="11">
        <v>5.2999999999999999E-2</v>
      </c>
      <c r="B2798" s="2">
        <v>613</v>
      </c>
    </row>
    <row r="2799" spans="1:2" x14ac:dyDescent="0.3">
      <c r="A2799" s="11">
        <v>0.111</v>
      </c>
      <c r="B2799" s="2">
        <v>588</v>
      </c>
    </row>
    <row r="2800" spans="1:2" x14ac:dyDescent="0.3">
      <c r="A2800" s="11">
        <v>9.6999999999999989E-2</v>
      </c>
      <c r="B2800" s="2">
        <v>654</v>
      </c>
    </row>
    <row r="2801" spans="1:2" x14ac:dyDescent="0.3">
      <c r="A2801" s="11">
        <v>0.05</v>
      </c>
      <c r="B2801" s="2">
        <v>703</v>
      </c>
    </row>
    <row r="2802" spans="1:2" x14ac:dyDescent="0.3">
      <c r="A2802" s="11">
        <v>9.5000000000000001E-2</v>
      </c>
      <c r="B2802" s="2">
        <v>649</v>
      </c>
    </row>
    <row r="2803" spans="1:2" x14ac:dyDescent="0.3">
      <c r="A2803" s="11">
        <v>0.11800000000000001</v>
      </c>
      <c r="B2803" s="2">
        <v>476</v>
      </c>
    </row>
    <row r="2804" spans="1:2" x14ac:dyDescent="0.3">
      <c r="A2804" s="11">
        <v>6.9000000000000006E-2</v>
      </c>
      <c r="B2804" s="2">
        <v>594</v>
      </c>
    </row>
    <row r="2805" spans="1:2" x14ac:dyDescent="0.3">
      <c r="A2805" s="11">
        <v>7.9000000000000001E-2</v>
      </c>
      <c r="B2805" s="2">
        <v>706</v>
      </c>
    </row>
    <row r="2806" spans="1:2" x14ac:dyDescent="0.3">
      <c r="A2806" s="11">
        <v>0.1</v>
      </c>
      <c r="B2806" s="2">
        <v>766</v>
      </c>
    </row>
    <row r="2807" spans="1:2" x14ac:dyDescent="0.3">
      <c r="A2807" s="11">
        <v>0.12300000000000001</v>
      </c>
      <c r="B2807" s="2">
        <v>710</v>
      </c>
    </row>
    <row r="2808" spans="1:2" x14ac:dyDescent="0.3">
      <c r="A2808" s="11">
        <v>0.105</v>
      </c>
      <c r="B2808" s="2">
        <v>992</v>
      </c>
    </row>
    <row r="2809" spans="1:2" x14ac:dyDescent="0.3">
      <c r="A2809" s="11">
        <v>0.14800000000000002</v>
      </c>
      <c r="B2809" s="2">
        <v>583</v>
      </c>
    </row>
    <row r="2810" spans="1:2" x14ac:dyDescent="0.3">
      <c r="A2810" s="11">
        <v>9.6000000000000002E-2</v>
      </c>
      <c r="B2810" s="2">
        <v>992</v>
      </c>
    </row>
    <row r="2811" spans="1:2" x14ac:dyDescent="0.3">
      <c r="A2811" s="11">
        <v>8.1000000000000003E-2</v>
      </c>
      <c r="B2811" s="2">
        <v>992</v>
      </c>
    </row>
    <row r="2812" spans="1:2" x14ac:dyDescent="0.3">
      <c r="A2812" s="11">
        <v>9.0999999999999998E-2</v>
      </c>
      <c r="B2812" s="2">
        <v>785</v>
      </c>
    </row>
    <row r="2813" spans="1:2" x14ac:dyDescent="0.3">
      <c r="A2813" s="11">
        <v>9.4E-2</v>
      </c>
      <c r="B2813" s="2">
        <v>731</v>
      </c>
    </row>
    <row r="2814" spans="1:2" x14ac:dyDescent="0.3">
      <c r="A2814" s="11">
        <v>0.127</v>
      </c>
      <c r="B2814" s="2">
        <v>582</v>
      </c>
    </row>
    <row r="2815" spans="1:2" x14ac:dyDescent="0.3">
      <c r="A2815" s="11">
        <v>0.10800000000000001</v>
      </c>
      <c r="B2815" s="2">
        <v>774</v>
      </c>
    </row>
    <row r="2816" spans="1:2" x14ac:dyDescent="0.3">
      <c r="A2816" s="11">
        <v>8.4000000000000005E-2</v>
      </c>
      <c r="B2816" s="2">
        <v>780</v>
      </c>
    </row>
    <row r="2817" spans="1:2" x14ac:dyDescent="0.3">
      <c r="A2817" s="11">
        <v>0.11599999999999999</v>
      </c>
      <c r="B2817" s="2">
        <v>685</v>
      </c>
    </row>
    <row r="2818" spans="1:2" x14ac:dyDescent="0.3">
      <c r="A2818" s="11">
        <v>9.1999999999999998E-2</v>
      </c>
      <c r="B2818" s="2">
        <v>684</v>
      </c>
    </row>
    <row r="2819" spans="1:2" x14ac:dyDescent="0.3">
      <c r="A2819" s="11">
        <v>0.16399999999999998</v>
      </c>
      <c r="B2819" s="2">
        <v>537</v>
      </c>
    </row>
    <row r="2820" spans="1:2" x14ac:dyDescent="0.3">
      <c r="A2820" s="11">
        <v>6.7000000000000004E-2</v>
      </c>
      <c r="B2820" s="2">
        <v>851</v>
      </c>
    </row>
    <row r="2821" spans="1:2" x14ac:dyDescent="0.3">
      <c r="A2821" s="11">
        <v>0.115</v>
      </c>
      <c r="B2821" s="2">
        <v>477</v>
      </c>
    </row>
    <row r="2822" spans="1:2" x14ac:dyDescent="0.3">
      <c r="A2822" s="11">
        <v>9.3000000000000013E-2</v>
      </c>
      <c r="B2822" s="2">
        <v>889</v>
      </c>
    </row>
    <row r="2823" spans="1:2" x14ac:dyDescent="0.3">
      <c r="A2823" s="11">
        <v>0.12</v>
      </c>
      <c r="B2823" s="2">
        <v>579</v>
      </c>
    </row>
    <row r="2824" spans="1:2" x14ac:dyDescent="0.3">
      <c r="A2824" s="11">
        <v>0.126</v>
      </c>
      <c r="B2824" s="2">
        <v>579</v>
      </c>
    </row>
    <row r="2825" spans="1:2" x14ac:dyDescent="0.3">
      <c r="A2825" s="11">
        <v>7.5999999999999998E-2</v>
      </c>
      <c r="B2825" s="2">
        <v>1415</v>
      </c>
    </row>
    <row r="2826" spans="1:2" x14ac:dyDescent="0.3">
      <c r="A2826" s="11">
        <v>7.2999999999999995E-2</v>
      </c>
      <c r="B2826" s="2">
        <v>657</v>
      </c>
    </row>
    <row r="2827" spans="1:2" x14ac:dyDescent="0.3">
      <c r="A2827" s="11">
        <v>9.9000000000000005E-2</v>
      </c>
      <c r="B2827" s="2">
        <v>482</v>
      </c>
    </row>
    <row r="2828" spans="1:2" x14ac:dyDescent="0.3">
      <c r="A2828" s="11">
        <v>8.5999999999999993E-2</v>
      </c>
      <c r="B2828" s="2">
        <v>579</v>
      </c>
    </row>
    <row r="2829" spans="1:2" x14ac:dyDescent="0.3">
      <c r="A2829" s="11">
        <v>0.13400000000000001</v>
      </c>
      <c r="B2829" s="2">
        <v>470</v>
      </c>
    </row>
    <row r="2830" spans="1:2" x14ac:dyDescent="0.3">
      <c r="A2830" s="11">
        <v>5.7000000000000002E-2</v>
      </c>
      <c r="B2830" s="2">
        <v>528</v>
      </c>
    </row>
    <row r="2831" spans="1:2" x14ac:dyDescent="0.3">
      <c r="A2831" s="11">
        <v>0.20899999999999999</v>
      </c>
      <c r="B2831" s="2">
        <v>577</v>
      </c>
    </row>
    <row r="2832" spans="1:2" x14ac:dyDescent="0.3">
      <c r="A2832" s="11">
        <v>0.217</v>
      </c>
      <c r="B2832" s="2">
        <v>470</v>
      </c>
    </row>
    <row r="2833" spans="1:2" x14ac:dyDescent="0.3">
      <c r="A2833" s="11">
        <v>0.16800000000000001</v>
      </c>
      <c r="B2833" s="2">
        <v>513</v>
      </c>
    </row>
    <row r="2834" spans="1:2" x14ac:dyDescent="0.3">
      <c r="A2834" s="11">
        <v>0.10800000000000001</v>
      </c>
      <c r="B2834" s="2">
        <v>579</v>
      </c>
    </row>
    <row r="2835" spans="1:2" x14ac:dyDescent="0.3">
      <c r="A2835" s="11">
        <v>9.6000000000000002E-2</v>
      </c>
      <c r="B2835" s="2">
        <v>889</v>
      </c>
    </row>
    <row r="2836" spans="1:2" x14ac:dyDescent="0.3">
      <c r="A2836" s="11">
        <v>0.13900000000000001</v>
      </c>
      <c r="B2836" s="2">
        <v>470</v>
      </c>
    </row>
    <row r="2837" spans="1:2" x14ac:dyDescent="0.3">
      <c r="A2837" s="11">
        <v>0.125</v>
      </c>
      <c r="B2837" s="2">
        <v>889</v>
      </c>
    </row>
    <row r="2838" spans="1:2" x14ac:dyDescent="0.3">
      <c r="A2838" s="11">
        <v>0.193</v>
      </c>
      <c r="B2838" s="2">
        <v>470</v>
      </c>
    </row>
    <row r="2839" spans="1:2" x14ac:dyDescent="0.3">
      <c r="A2839" s="11">
        <v>6.6000000000000003E-2</v>
      </c>
      <c r="B2839" s="2">
        <v>889</v>
      </c>
    </row>
    <row r="2840" spans="1:2" x14ac:dyDescent="0.3">
      <c r="A2840" s="11">
        <v>6.3E-2</v>
      </c>
      <c r="B2840" s="2">
        <v>1415</v>
      </c>
    </row>
    <row r="2841" spans="1:2" x14ac:dyDescent="0.3">
      <c r="A2841" s="11">
        <v>0.11199999999999999</v>
      </c>
      <c r="B2841" s="2">
        <v>528</v>
      </c>
    </row>
    <row r="2842" spans="1:2" x14ac:dyDescent="0.3">
      <c r="A2842" s="11">
        <v>9.1999999999999998E-2</v>
      </c>
      <c r="B2842" s="2">
        <v>784</v>
      </c>
    </row>
    <row r="2843" spans="1:2" x14ac:dyDescent="0.3">
      <c r="A2843" s="11">
        <v>0.13800000000000001</v>
      </c>
      <c r="B2843" s="2">
        <v>651</v>
      </c>
    </row>
    <row r="2844" spans="1:2" x14ac:dyDescent="0.3">
      <c r="A2844" s="11">
        <v>0.24199999999999999</v>
      </c>
      <c r="B2844" s="2">
        <v>470</v>
      </c>
    </row>
    <row r="2845" spans="1:2" x14ac:dyDescent="0.3">
      <c r="A2845" s="11">
        <v>0.107</v>
      </c>
      <c r="B2845" s="2">
        <v>889</v>
      </c>
    </row>
    <row r="2846" spans="1:2" x14ac:dyDescent="0.3">
      <c r="A2846" s="11">
        <v>0.16200000000000001</v>
      </c>
      <c r="B2846" s="2">
        <v>635</v>
      </c>
    </row>
    <row r="2847" spans="1:2" x14ac:dyDescent="0.3">
      <c r="A2847" s="11">
        <v>0.06</v>
      </c>
      <c r="B2847" s="2">
        <v>1415</v>
      </c>
    </row>
    <row r="2848" spans="1:2" x14ac:dyDescent="0.3">
      <c r="A2848" s="11">
        <v>6.0999999999999999E-2</v>
      </c>
      <c r="B2848" s="2">
        <v>1415</v>
      </c>
    </row>
    <row r="2849" spans="1:2" x14ac:dyDescent="0.3">
      <c r="A2849" s="11">
        <v>0.114</v>
      </c>
      <c r="B2849" s="2">
        <v>596</v>
      </c>
    </row>
    <row r="2850" spans="1:2" x14ac:dyDescent="0.3">
      <c r="A2850" s="11">
        <v>7.2999999999999995E-2</v>
      </c>
      <c r="B2850" s="2">
        <v>851</v>
      </c>
    </row>
    <row r="2851" spans="1:2" x14ac:dyDescent="0.3">
      <c r="A2851" s="11">
        <v>0.115</v>
      </c>
      <c r="B2851" s="2">
        <v>465</v>
      </c>
    </row>
    <row r="2852" spans="1:2" x14ac:dyDescent="0.3">
      <c r="A2852" s="11">
        <v>6.5000000000000002E-2</v>
      </c>
      <c r="B2852" s="2">
        <v>719</v>
      </c>
    </row>
    <row r="2853" spans="1:2" x14ac:dyDescent="0.3">
      <c r="A2853" s="11">
        <v>0.114</v>
      </c>
      <c r="B2853" s="2">
        <v>526</v>
      </c>
    </row>
    <row r="2854" spans="1:2" x14ac:dyDescent="0.3">
      <c r="A2854" s="11">
        <v>8.5999999999999993E-2</v>
      </c>
      <c r="B2854" s="2">
        <v>919</v>
      </c>
    </row>
    <row r="2855" spans="1:2" x14ac:dyDescent="0.3">
      <c r="A2855" s="11">
        <v>6.2E-2</v>
      </c>
      <c r="B2855" s="2">
        <v>889</v>
      </c>
    </row>
    <row r="2856" spans="1:2" x14ac:dyDescent="0.3">
      <c r="A2856" s="11">
        <v>0.188</v>
      </c>
      <c r="B2856" s="2">
        <v>470</v>
      </c>
    </row>
    <row r="2857" spans="1:2" x14ac:dyDescent="0.3">
      <c r="A2857" s="11">
        <v>7.5999999999999998E-2</v>
      </c>
      <c r="B2857" s="2">
        <v>851</v>
      </c>
    </row>
    <row r="2858" spans="1:2" x14ac:dyDescent="0.3">
      <c r="A2858" s="11">
        <v>0.245</v>
      </c>
      <c r="B2858" s="2">
        <v>541</v>
      </c>
    </row>
    <row r="2859" spans="1:2" x14ac:dyDescent="0.3">
      <c r="A2859" s="11">
        <v>0.17100000000000001</v>
      </c>
      <c r="B2859" s="2">
        <v>470</v>
      </c>
    </row>
    <row r="2860" spans="1:2" x14ac:dyDescent="0.3">
      <c r="A2860" s="11">
        <v>5.0999999999999997E-2</v>
      </c>
      <c r="B2860" s="2">
        <v>889</v>
      </c>
    </row>
    <row r="2861" spans="1:2" x14ac:dyDescent="0.3">
      <c r="A2861" s="11">
        <v>8.6999999999999994E-2</v>
      </c>
      <c r="B2861" s="2">
        <v>889</v>
      </c>
    </row>
    <row r="2862" spans="1:2" x14ac:dyDescent="0.3">
      <c r="A2862" s="11">
        <v>0.14599999999999999</v>
      </c>
      <c r="B2862" s="2">
        <v>535</v>
      </c>
    </row>
    <row r="2863" spans="1:2" x14ac:dyDescent="0.3">
      <c r="A2863" s="11">
        <v>0.124</v>
      </c>
      <c r="B2863" s="2">
        <v>470</v>
      </c>
    </row>
    <row r="2864" spans="1:2" x14ac:dyDescent="0.3">
      <c r="A2864" s="11">
        <v>9.0999999999999998E-2</v>
      </c>
      <c r="B2864" s="2">
        <v>919</v>
      </c>
    </row>
    <row r="2865" spans="1:2" x14ac:dyDescent="0.3">
      <c r="A2865" s="11">
        <v>5.7999999999999996E-2</v>
      </c>
      <c r="B2865" s="2">
        <v>919</v>
      </c>
    </row>
    <row r="2866" spans="1:2" x14ac:dyDescent="0.3">
      <c r="A2866" s="11">
        <v>0.11699999999999999</v>
      </c>
      <c r="B2866" s="2">
        <v>637</v>
      </c>
    </row>
    <row r="2867" spans="1:2" x14ac:dyDescent="0.3">
      <c r="A2867" s="11">
        <v>5.9000000000000004E-2</v>
      </c>
      <c r="B2867" s="2">
        <v>719</v>
      </c>
    </row>
    <row r="2868" spans="1:2" x14ac:dyDescent="0.3">
      <c r="A2868" s="11">
        <v>6.9000000000000006E-2</v>
      </c>
      <c r="B2868" s="2">
        <v>889</v>
      </c>
    </row>
    <row r="2869" spans="1:2" x14ac:dyDescent="0.3">
      <c r="A2869" s="11">
        <v>0.13300000000000001</v>
      </c>
      <c r="B2869" s="2">
        <v>670</v>
      </c>
    </row>
    <row r="2870" spans="1:2" x14ac:dyDescent="0.3">
      <c r="A2870" s="11">
        <v>0.27100000000000002</v>
      </c>
      <c r="B2870" s="2">
        <v>470</v>
      </c>
    </row>
    <row r="2871" spans="1:2" x14ac:dyDescent="0.3">
      <c r="A2871" s="11">
        <v>3.1E-2</v>
      </c>
      <c r="B2871" s="2">
        <v>1415</v>
      </c>
    </row>
    <row r="2872" spans="1:2" x14ac:dyDescent="0.3">
      <c r="A2872" s="11">
        <v>9.5000000000000001E-2</v>
      </c>
      <c r="B2872" s="2">
        <v>657</v>
      </c>
    </row>
    <row r="2873" spans="1:2" x14ac:dyDescent="0.3">
      <c r="A2873" s="11">
        <v>0.192</v>
      </c>
      <c r="B2873" s="2">
        <v>485</v>
      </c>
    </row>
    <row r="2874" spans="1:2" x14ac:dyDescent="0.3">
      <c r="A2874" s="11">
        <v>9.3000000000000013E-2</v>
      </c>
      <c r="B2874" s="2">
        <v>646</v>
      </c>
    </row>
    <row r="2875" spans="1:2" x14ac:dyDescent="0.3">
      <c r="A2875" s="11">
        <v>8.8000000000000009E-2</v>
      </c>
      <c r="B2875" s="2">
        <v>919</v>
      </c>
    </row>
    <row r="2876" spans="1:2" x14ac:dyDescent="0.3">
      <c r="A2876" s="11">
        <v>0.17300000000000001</v>
      </c>
      <c r="B2876" s="2">
        <v>494</v>
      </c>
    </row>
    <row r="2877" spans="1:2" x14ac:dyDescent="0.3">
      <c r="A2877" s="11">
        <v>0.13800000000000001</v>
      </c>
      <c r="B2877" s="2">
        <v>689</v>
      </c>
    </row>
    <row r="2878" spans="1:2" x14ac:dyDescent="0.3">
      <c r="A2878" s="11">
        <v>0.20499999999999999</v>
      </c>
      <c r="B2878" s="2">
        <v>692</v>
      </c>
    </row>
    <row r="2879" spans="1:2" x14ac:dyDescent="0.3">
      <c r="A2879" s="11">
        <v>0.11800000000000001</v>
      </c>
      <c r="B2879" s="2">
        <v>851</v>
      </c>
    </row>
    <row r="2880" spans="1:2" x14ac:dyDescent="0.3">
      <c r="A2880" s="11">
        <v>0.05</v>
      </c>
      <c r="B2880" s="2">
        <v>889</v>
      </c>
    </row>
    <row r="2881" spans="1:2" x14ac:dyDescent="0.3">
      <c r="A2881" s="11">
        <v>0.18100000000000002</v>
      </c>
      <c r="B2881" s="2">
        <v>582</v>
      </c>
    </row>
    <row r="2882" spans="1:2" x14ac:dyDescent="0.3">
      <c r="A2882" s="11">
        <v>0.127</v>
      </c>
      <c r="B2882" s="2">
        <v>509</v>
      </c>
    </row>
    <row r="2883" spans="1:2" x14ac:dyDescent="0.3">
      <c r="A2883" s="11">
        <v>0.215</v>
      </c>
      <c r="B2883" s="2">
        <v>508</v>
      </c>
    </row>
    <row r="2884" spans="1:2" x14ac:dyDescent="0.3">
      <c r="A2884" s="11">
        <v>9.6999999999999989E-2</v>
      </c>
      <c r="B2884" s="2">
        <v>578</v>
      </c>
    </row>
    <row r="2885" spans="1:2" x14ac:dyDescent="0.3">
      <c r="A2885" s="11">
        <v>0.113</v>
      </c>
      <c r="B2885" s="2">
        <v>488</v>
      </c>
    </row>
    <row r="2886" spans="1:2" x14ac:dyDescent="0.3">
      <c r="A2886" s="11">
        <v>0.155</v>
      </c>
      <c r="B2886" s="2">
        <v>470</v>
      </c>
    </row>
    <row r="2887" spans="1:2" x14ac:dyDescent="0.3">
      <c r="A2887" s="11">
        <v>0.151</v>
      </c>
      <c r="B2887" s="2">
        <v>470</v>
      </c>
    </row>
    <row r="2888" spans="1:2" x14ac:dyDescent="0.3">
      <c r="A2888" s="11">
        <v>5.4000000000000006E-2</v>
      </c>
      <c r="B2888" s="2">
        <v>889</v>
      </c>
    </row>
    <row r="2889" spans="1:2" x14ac:dyDescent="0.3">
      <c r="A2889" s="11">
        <v>0.20600000000000002</v>
      </c>
      <c r="B2889" s="2">
        <v>593</v>
      </c>
    </row>
    <row r="2890" spans="1:2" x14ac:dyDescent="0.3">
      <c r="A2890" s="11">
        <v>8.3000000000000004E-2</v>
      </c>
      <c r="B2890" s="2">
        <v>889</v>
      </c>
    </row>
    <row r="2891" spans="1:2" x14ac:dyDescent="0.3">
      <c r="A2891" s="11">
        <v>6.0999999999999999E-2</v>
      </c>
      <c r="B2891" s="2">
        <v>1415</v>
      </c>
    </row>
    <row r="2892" spans="1:2" x14ac:dyDescent="0.3">
      <c r="A2892" s="11">
        <v>0.14599999999999999</v>
      </c>
      <c r="B2892" s="2">
        <v>596</v>
      </c>
    </row>
    <row r="2893" spans="1:2" x14ac:dyDescent="0.3">
      <c r="A2893" s="11">
        <v>8.5000000000000006E-2</v>
      </c>
      <c r="B2893" s="2">
        <v>831</v>
      </c>
    </row>
    <row r="2894" spans="1:2" x14ac:dyDescent="0.3">
      <c r="A2894" s="11">
        <v>0.17800000000000002</v>
      </c>
      <c r="B2894" s="2">
        <v>568</v>
      </c>
    </row>
    <row r="2895" spans="1:2" x14ac:dyDescent="0.3">
      <c r="A2895" s="11">
        <v>6.5000000000000002E-2</v>
      </c>
      <c r="B2895" s="2">
        <v>528</v>
      </c>
    </row>
    <row r="2896" spans="1:2" x14ac:dyDescent="0.3">
      <c r="A2896" s="11">
        <v>0.115</v>
      </c>
      <c r="B2896" s="2">
        <v>514</v>
      </c>
    </row>
    <row r="2897" spans="1:2" x14ac:dyDescent="0.3">
      <c r="A2897" s="11">
        <v>8.1000000000000003E-2</v>
      </c>
      <c r="B2897" s="2">
        <v>674</v>
      </c>
    </row>
    <row r="2898" spans="1:2" x14ac:dyDescent="0.3">
      <c r="A2898" s="11">
        <v>0.2</v>
      </c>
      <c r="B2898" s="2">
        <v>470</v>
      </c>
    </row>
    <row r="2899" spans="1:2" x14ac:dyDescent="0.3">
      <c r="A2899" s="11">
        <v>0.14800000000000002</v>
      </c>
      <c r="B2899" s="2">
        <v>515</v>
      </c>
    </row>
    <row r="2900" spans="1:2" x14ac:dyDescent="0.3">
      <c r="A2900" s="11">
        <v>0.10300000000000001</v>
      </c>
      <c r="B2900" s="2">
        <v>529</v>
      </c>
    </row>
    <row r="2901" spans="1:2" x14ac:dyDescent="0.3">
      <c r="A2901" s="11">
        <v>0.16500000000000001</v>
      </c>
      <c r="B2901" s="2">
        <v>470</v>
      </c>
    </row>
    <row r="2902" spans="1:2" x14ac:dyDescent="0.3">
      <c r="A2902" s="11">
        <v>0.13300000000000001</v>
      </c>
      <c r="B2902" s="2">
        <v>694</v>
      </c>
    </row>
    <row r="2903" spans="1:2" x14ac:dyDescent="0.3">
      <c r="A2903" s="11">
        <v>6.6000000000000003E-2</v>
      </c>
      <c r="B2903" s="2">
        <v>1415</v>
      </c>
    </row>
    <row r="2904" spans="1:2" x14ac:dyDescent="0.3">
      <c r="A2904" s="11">
        <v>5.4000000000000006E-2</v>
      </c>
      <c r="B2904" s="2">
        <v>1415</v>
      </c>
    </row>
    <row r="2905" spans="1:2" x14ac:dyDescent="0.3">
      <c r="A2905" s="11">
        <v>0.11900000000000001</v>
      </c>
      <c r="B2905" s="2">
        <v>482</v>
      </c>
    </row>
    <row r="2906" spans="1:2" x14ac:dyDescent="0.3">
      <c r="A2906" s="11">
        <v>0.21600000000000003</v>
      </c>
      <c r="B2906" s="2">
        <v>889</v>
      </c>
    </row>
    <row r="2907" spans="1:2" x14ac:dyDescent="0.3">
      <c r="A2907" s="11">
        <v>0.217</v>
      </c>
      <c r="B2907" s="2">
        <v>473</v>
      </c>
    </row>
    <row r="2908" spans="1:2" x14ac:dyDescent="0.3">
      <c r="A2908" s="11">
        <v>9.6999999999999989E-2</v>
      </c>
      <c r="B2908" s="2">
        <v>715</v>
      </c>
    </row>
    <row r="2909" spans="1:2" x14ac:dyDescent="0.3">
      <c r="A2909" s="11">
        <v>0.12300000000000001</v>
      </c>
      <c r="B2909" s="2">
        <v>515</v>
      </c>
    </row>
    <row r="2910" spans="1:2" x14ac:dyDescent="0.3">
      <c r="A2910" s="11">
        <v>0.159</v>
      </c>
      <c r="B2910" s="2">
        <v>565</v>
      </c>
    </row>
    <row r="2911" spans="1:2" x14ac:dyDescent="0.3">
      <c r="A2911" s="11">
        <v>0.20399999999999999</v>
      </c>
      <c r="B2911" s="2">
        <v>477</v>
      </c>
    </row>
    <row r="2912" spans="1:2" x14ac:dyDescent="0.3">
      <c r="A2912" s="11">
        <v>0.128</v>
      </c>
      <c r="B2912" s="2">
        <v>472</v>
      </c>
    </row>
    <row r="2913" spans="1:2" x14ac:dyDescent="0.3">
      <c r="A2913" s="11">
        <v>5.0999999999999997E-2</v>
      </c>
      <c r="B2913" s="2">
        <v>919</v>
      </c>
    </row>
    <row r="2914" spans="1:2" x14ac:dyDescent="0.3">
      <c r="A2914" s="18">
        <v>8.5999999999999993E-2</v>
      </c>
      <c r="B2914" s="2">
        <v>1415</v>
      </c>
    </row>
    <row r="2915" spans="1:2" x14ac:dyDescent="0.3">
      <c r="A2915" s="11">
        <v>0.26800000000000002</v>
      </c>
      <c r="B2915" s="2">
        <v>579</v>
      </c>
    </row>
    <row r="2916" spans="1:2" x14ac:dyDescent="0.3">
      <c r="A2916" s="18">
        <v>0.218</v>
      </c>
      <c r="B2916" s="2">
        <v>515</v>
      </c>
    </row>
    <row r="2917" spans="1:2" x14ac:dyDescent="0.3">
      <c r="A2917" s="18">
        <v>0.17199999999999999</v>
      </c>
      <c r="B2917" s="2">
        <v>514</v>
      </c>
    </row>
    <row r="2918" spans="1:2" x14ac:dyDescent="0.3">
      <c r="A2918" s="18">
        <v>0.221</v>
      </c>
      <c r="B2918" s="2">
        <v>851</v>
      </c>
    </row>
    <row r="2919" spans="1:2" x14ac:dyDescent="0.3">
      <c r="A2919" s="18">
        <v>8.3000000000000004E-2</v>
      </c>
      <c r="B2919" s="2">
        <v>919</v>
      </c>
    </row>
    <row r="2920" spans="1:2" x14ac:dyDescent="0.3">
      <c r="A2920" s="18">
        <v>9.4E-2</v>
      </c>
      <c r="B2920" s="2">
        <v>889</v>
      </c>
    </row>
    <row r="2921" spans="1:2" x14ac:dyDescent="0.3">
      <c r="A2921" s="18">
        <v>0.14499999999999999</v>
      </c>
      <c r="B2921" s="2">
        <v>477</v>
      </c>
    </row>
    <row r="2922" spans="1:2" x14ac:dyDescent="0.3">
      <c r="A2922" s="18">
        <v>0.23499999999999999</v>
      </c>
      <c r="B2922" s="2">
        <v>470</v>
      </c>
    </row>
    <row r="2923" spans="1:2" x14ac:dyDescent="0.3">
      <c r="A2923" s="18">
        <v>0.20499999999999999</v>
      </c>
      <c r="B2923" s="2">
        <v>541</v>
      </c>
    </row>
    <row r="2924" spans="1:2" x14ac:dyDescent="0.3">
      <c r="A2924" s="18">
        <v>7.0999999999999994E-2</v>
      </c>
      <c r="B2924" s="2">
        <v>1415</v>
      </c>
    </row>
    <row r="2925" spans="1:2" x14ac:dyDescent="0.3">
      <c r="A2925" s="18">
        <v>3.5000000000000003E-2</v>
      </c>
      <c r="B2925" s="2">
        <v>1415</v>
      </c>
    </row>
    <row r="2926" spans="1:2" x14ac:dyDescent="0.3">
      <c r="A2926" s="18">
        <v>0.192</v>
      </c>
      <c r="B2926" s="2">
        <v>694</v>
      </c>
    </row>
    <row r="2927" spans="1:2" x14ac:dyDescent="0.3">
      <c r="A2927" s="18">
        <v>0.16899999999999998</v>
      </c>
      <c r="B2927" s="2">
        <v>1415</v>
      </c>
    </row>
    <row r="2928" spans="1:2" x14ac:dyDescent="0.3">
      <c r="A2928" s="18">
        <v>0.19</v>
      </c>
      <c r="B2928" s="2">
        <v>470</v>
      </c>
    </row>
    <row r="2929" spans="1:2" x14ac:dyDescent="0.3">
      <c r="A2929" s="18">
        <v>0.13800000000000001</v>
      </c>
      <c r="B2929" s="2">
        <v>919</v>
      </c>
    </row>
    <row r="2930" spans="1:2" x14ac:dyDescent="0.3">
      <c r="A2930" s="18">
        <v>0.249</v>
      </c>
      <c r="B2930" s="2">
        <v>674</v>
      </c>
    </row>
    <row r="2931" spans="1:2" x14ac:dyDescent="0.3">
      <c r="A2931" s="18">
        <v>0.193</v>
      </c>
      <c r="B2931" s="2">
        <v>889</v>
      </c>
    </row>
    <row r="2932" spans="1:2" x14ac:dyDescent="0.3">
      <c r="A2932" s="18">
        <v>0.22899999999999998</v>
      </c>
      <c r="B2932" s="2">
        <v>514</v>
      </c>
    </row>
    <row r="2933" spans="1:2" x14ac:dyDescent="0.3">
      <c r="A2933" s="18">
        <v>0.16800000000000001</v>
      </c>
      <c r="B2933" s="2">
        <v>579</v>
      </c>
    </row>
    <row r="2934" spans="1:2" x14ac:dyDescent="0.3">
      <c r="A2934" s="18">
        <v>7.400000000000001E-2</v>
      </c>
      <c r="B2934" s="2">
        <v>1415</v>
      </c>
    </row>
    <row r="2935" spans="1:2" x14ac:dyDescent="0.3">
      <c r="A2935" s="18">
        <v>6.3E-2</v>
      </c>
      <c r="B2935" s="2">
        <v>1415</v>
      </c>
    </row>
    <row r="2936" spans="1:2" x14ac:dyDescent="0.3">
      <c r="A2936" s="18">
        <v>0.19500000000000001</v>
      </c>
      <c r="B2936" s="2">
        <v>535</v>
      </c>
    </row>
    <row r="2937" spans="1:2" x14ac:dyDescent="0.3">
      <c r="A2937" s="18">
        <v>0.151</v>
      </c>
      <c r="B2937" s="2">
        <v>919</v>
      </c>
    </row>
    <row r="2938" spans="1:2" x14ac:dyDescent="0.3">
      <c r="A2938" s="18">
        <v>0.19</v>
      </c>
      <c r="B2938" s="2">
        <v>919</v>
      </c>
    </row>
    <row r="2939" spans="1:2" x14ac:dyDescent="0.3">
      <c r="A2939" s="18">
        <v>0.193</v>
      </c>
      <c r="B2939" s="2">
        <v>477</v>
      </c>
    </row>
    <row r="2940" spans="1:2" x14ac:dyDescent="0.3">
      <c r="A2940" s="18">
        <v>0.21600000000000003</v>
      </c>
      <c r="B2940" s="2">
        <v>889</v>
      </c>
    </row>
    <row r="2941" spans="1:2" x14ac:dyDescent="0.3">
      <c r="A2941" s="18">
        <v>5.2999999999999999E-2</v>
      </c>
      <c r="B2941" s="2">
        <v>919</v>
      </c>
    </row>
    <row r="2942" spans="1:2" x14ac:dyDescent="0.3">
      <c r="A2942" s="18">
        <v>0.185</v>
      </c>
      <c r="B2942" s="2">
        <v>919</v>
      </c>
    </row>
    <row r="2943" spans="1:2" x14ac:dyDescent="0.3">
      <c r="A2943" s="18">
        <v>0.30499999999999999</v>
      </c>
      <c r="B2943" s="2">
        <v>692</v>
      </c>
    </row>
    <row r="2944" spans="1:2" x14ac:dyDescent="0.3">
      <c r="A2944" s="18">
        <v>0.192</v>
      </c>
      <c r="B2944" s="2">
        <v>889</v>
      </c>
    </row>
    <row r="2945" spans="1:2" x14ac:dyDescent="0.3">
      <c r="A2945" s="18">
        <v>0.19500000000000001</v>
      </c>
      <c r="B2945" s="2">
        <v>528</v>
      </c>
    </row>
    <row r="2946" spans="1:2" x14ac:dyDescent="0.3">
      <c r="A2946" s="18">
        <v>9.4E-2</v>
      </c>
      <c r="B2946" s="2">
        <v>528</v>
      </c>
    </row>
    <row r="2947" spans="1:2" x14ac:dyDescent="0.3">
      <c r="A2947" s="18">
        <v>0.113</v>
      </c>
      <c r="B2947" s="2">
        <v>657</v>
      </c>
    </row>
    <row r="2948" spans="1:2" x14ac:dyDescent="0.3">
      <c r="A2948" s="18">
        <v>9.8000000000000004E-2</v>
      </c>
      <c r="B2948" s="2">
        <v>919</v>
      </c>
    </row>
    <row r="2949" spans="1:2" x14ac:dyDescent="0.3">
      <c r="A2949" s="18">
        <v>7.2999999999999995E-2</v>
      </c>
      <c r="B2949" s="2">
        <v>919</v>
      </c>
    </row>
    <row r="2950" spans="1:2" x14ac:dyDescent="0.3">
      <c r="A2950" s="18">
        <v>0.12300000000000001</v>
      </c>
      <c r="B2950" s="2">
        <v>657</v>
      </c>
    </row>
    <row r="2951" spans="1:2" x14ac:dyDescent="0.3">
      <c r="A2951" s="18">
        <v>0.182</v>
      </c>
      <c r="B2951" s="2">
        <v>919</v>
      </c>
    </row>
    <row r="2952" spans="1:2" x14ac:dyDescent="0.3">
      <c r="A2952" s="18">
        <v>0.13300000000000001</v>
      </c>
      <c r="B2952">
        <v>719</v>
      </c>
    </row>
    <row r="2953" spans="1:2" x14ac:dyDescent="0.3">
      <c r="A2953" s="7">
        <v>0.16800000000000001</v>
      </c>
      <c r="B2953">
        <v>614</v>
      </c>
    </row>
    <row r="2954" spans="1:2" x14ac:dyDescent="0.3">
      <c r="A2954" s="7">
        <v>0.13800000000000001</v>
      </c>
      <c r="B2954">
        <v>519</v>
      </c>
    </row>
    <row r="2955" spans="1:2" x14ac:dyDescent="0.3">
      <c r="A2955" s="7">
        <v>0.106</v>
      </c>
      <c r="B2955">
        <v>634</v>
      </c>
    </row>
    <row r="2956" spans="1:2" x14ac:dyDescent="0.3">
      <c r="A2956" s="7">
        <v>0.122</v>
      </c>
      <c r="B2956">
        <v>667</v>
      </c>
    </row>
    <row r="2957" spans="1:2" x14ac:dyDescent="0.3">
      <c r="A2957" s="7">
        <v>0.11199999999999999</v>
      </c>
      <c r="B2957">
        <v>638</v>
      </c>
    </row>
    <row r="2958" spans="1:2" x14ac:dyDescent="0.3">
      <c r="A2958" s="7">
        <v>9.1999999999999998E-2</v>
      </c>
      <c r="B2958">
        <v>1131</v>
      </c>
    </row>
    <row r="2959" spans="1:2" x14ac:dyDescent="0.3">
      <c r="A2959" s="7">
        <v>0.12300000000000001</v>
      </c>
      <c r="B2959">
        <v>604</v>
      </c>
    </row>
    <row r="2960" spans="1:2" x14ac:dyDescent="0.3">
      <c r="A2960" s="7">
        <v>0.126</v>
      </c>
      <c r="B2960">
        <v>601</v>
      </c>
    </row>
    <row r="2961" spans="1:2" x14ac:dyDescent="0.3">
      <c r="A2961" s="7">
        <v>0.109</v>
      </c>
      <c r="B2961">
        <v>667</v>
      </c>
    </row>
    <row r="2962" spans="1:2" x14ac:dyDescent="0.3">
      <c r="A2962" s="7">
        <v>0.18</v>
      </c>
      <c r="B2962">
        <v>512</v>
      </c>
    </row>
    <row r="2963" spans="1:2" x14ac:dyDescent="0.3">
      <c r="A2963" s="7">
        <v>0.13500000000000001</v>
      </c>
      <c r="B2963">
        <v>634</v>
      </c>
    </row>
    <row r="2964" spans="1:2" x14ac:dyDescent="0.3">
      <c r="A2964" s="7">
        <v>0.129</v>
      </c>
      <c r="B2964">
        <v>452</v>
      </c>
    </row>
    <row r="2965" spans="1:2" x14ac:dyDescent="0.3">
      <c r="A2965" s="7">
        <v>0.13900000000000001</v>
      </c>
      <c r="B2965">
        <v>516</v>
      </c>
    </row>
    <row r="2966" spans="1:2" x14ac:dyDescent="0.3">
      <c r="A2966" s="7">
        <v>0.13100000000000001</v>
      </c>
      <c r="B2966">
        <v>527</v>
      </c>
    </row>
    <row r="2967" spans="1:2" x14ac:dyDescent="0.3">
      <c r="A2967" s="7">
        <v>7.2999999999999995E-2</v>
      </c>
      <c r="B2967">
        <v>871</v>
      </c>
    </row>
    <row r="2968" spans="1:2" x14ac:dyDescent="0.3">
      <c r="A2968" s="7">
        <v>0.126</v>
      </c>
      <c r="B2968">
        <v>656</v>
      </c>
    </row>
    <row r="2969" spans="1:2" x14ac:dyDescent="0.3">
      <c r="A2969" s="7">
        <v>7.6999999999999999E-2</v>
      </c>
      <c r="B2969">
        <v>1416</v>
      </c>
    </row>
    <row r="2970" spans="1:2" x14ac:dyDescent="0.3">
      <c r="A2970" s="7">
        <v>7.4999999999999997E-2</v>
      </c>
      <c r="B2970">
        <v>774</v>
      </c>
    </row>
    <row r="2971" spans="1:2" x14ac:dyDescent="0.3">
      <c r="A2971" s="7">
        <v>0.14000000000000001</v>
      </c>
      <c r="B2971">
        <v>610</v>
      </c>
    </row>
    <row r="2972" spans="1:2" x14ac:dyDescent="0.3">
      <c r="A2972" s="7">
        <v>0.13500000000000001</v>
      </c>
      <c r="B2972">
        <v>674</v>
      </c>
    </row>
    <row r="2973" spans="1:2" x14ac:dyDescent="0.3">
      <c r="A2973" s="7">
        <v>0.122</v>
      </c>
      <c r="B2973">
        <v>583</v>
      </c>
    </row>
    <row r="2974" spans="1:2" x14ac:dyDescent="0.3">
      <c r="A2974" s="7">
        <v>9.0999999999999998E-2</v>
      </c>
      <c r="B2974">
        <v>452</v>
      </c>
    </row>
    <row r="2975" spans="1:2" x14ac:dyDescent="0.3">
      <c r="A2975" s="7">
        <v>0.128</v>
      </c>
      <c r="B2975">
        <v>644</v>
      </c>
    </row>
    <row r="2976" spans="1:2" x14ac:dyDescent="0.3">
      <c r="A2976" s="7">
        <v>0.16399999999999998</v>
      </c>
      <c r="B2976">
        <v>504</v>
      </c>
    </row>
    <row r="2977" spans="1:2" x14ac:dyDescent="0.3">
      <c r="A2977" s="7">
        <v>0.13500000000000001</v>
      </c>
      <c r="B2977">
        <v>580</v>
      </c>
    </row>
    <row r="2978" spans="1:2" x14ac:dyDescent="0.3">
      <c r="A2978" s="7">
        <v>0.161</v>
      </c>
      <c r="B2978">
        <v>491</v>
      </c>
    </row>
    <row r="2979" spans="1:2" x14ac:dyDescent="0.3">
      <c r="A2979" s="7">
        <v>9.4E-2</v>
      </c>
      <c r="B2979">
        <v>860</v>
      </c>
    </row>
    <row r="2980" spans="1:2" x14ac:dyDescent="0.3">
      <c r="A2980" s="7">
        <v>8.1000000000000003E-2</v>
      </c>
      <c r="B2980">
        <v>828</v>
      </c>
    </row>
    <row r="2981" spans="1:2" x14ac:dyDescent="0.3">
      <c r="A2981" s="7">
        <v>0.11199999999999999</v>
      </c>
      <c r="B2981">
        <v>671</v>
      </c>
    </row>
    <row r="2982" spans="1:2" x14ac:dyDescent="0.3">
      <c r="A2982" s="7">
        <v>0.10400000000000001</v>
      </c>
      <c r="B2982">
        <v>1131</v>
      </c>
    </row>
    <row r="2983" spans="1:2" x14ac:dyDescent="0.3">
      <c r="A2983" s="7">
        <v>7.0000000000000007E-2</v>
      </c>
      <c r="B2983">
        <v>1416</v>
      </c>
    </row>
    <row r="2984" spans="1:2" x14ac:dyDescent="0.3">
      <c r="A2984" s="7">
        <v>0.129</v>
      </c>
      <c r="B2984">
        <v>569</v>
      </c>
    </row>
    <row r="2985" spans="1:2" x14ac:dyDescent="0.3">
      <c r="A2985" s="7">
        <v>0.14899999999999999</v>
      </c>
      <c r="B2985">
        <v>480</v>
      </c>
    </row>
    <row r="2986" spans="1:2" x14ac:dyDescent="0.3">
      <c r="A2986" s="7">
        <v>9.0999999999999998E-2</v>
      </c>
      <c r="B2986">
        <v>906</v>
      </c>
    </row>
    <row r="2987" spans="1:2" x14ac:dyDescent="0.3">
      <c r="A2987" s="7">
        <v>0.10800000000000001</v>
      </c>
      <c r="B2987">
        <v>484</v>
      </c>
    </row>
    <row r="2988" spans="1:2" x14ac:dyDescent="0.3">
      <c r="A2988" s="7">
        <v>0.127</v>
      </c>
      <c r="B2988">
        <v>631</v>
      </c>
    </row>
    <row r="2989" spans="1:2" x14ac:dyDescent="0.3">
      <c r="A2989" s="7">
        <v>0.127</v>
      </c>
      <c r="B2989">
        <v>747</v>
      </c>
    </row>
    <row r="2990" spans="1:2" x14ac:dyDescent="0.3">
      <c r="A2990" s="7">
        <v>0.26300000000000001</v>
      </c>
      <c r="B2990">
        <v>606</v>
      </c>
    </row>
    <row r="2991" spans="1:2" x14ac:dyDescent="0.3">
      <c r="A2991" s="7">
        <v>0.16699999999999998</v>
      </c>
      <c r="B2991">
        <v>556</v>
      </c>
    </row>
    <row r="2992" spans="1:2" x14ac:dyDescent="0.3">
      <c r="A2992" s="7">
        <v>0.184</v>
      </c>
      <c r="B2992">
        <v>495</v>
      </c>
    </row>
    <row r="2993" spans="1:2" x14ac:dyDescent="0.3">
      <c r="A2993" s="7">
        <v>0.11</v>
      </c>
      <c r="B2993">
        <v>706</v>
      </c>
    </row>
    <row r="2994" spans="1:2" x14ac:dyDescent="0.3">
      <c r="A2994" s="7">
        <v>0.18899999999999997</v>
      </c>
      <c r="B2994">
        <v>415</v>
      </c>
    </row>
    <row r="2995" spans="1:2" x14ac:dyDescent="0.3">
      <c r="A2995" s="7">
        <v>0.183</v>
      </c>
      <c r="B2995">
        <v>521</v>
      </c>
    </row>
    <row r="2996" spans="1:2" x14ac:dyDescent="0.3">
      <c r="A2996" s="7">
        <v>0.12</v>
      </c>
      <c r="B2996">
        <v>450</v>
      </c>
    </row>
    <row r="2997" spans="1:2" x14ac:dyDescent="0.3">
      <c r="A2997" s="7">
        <v>0.185</v>
      </c>
      <c r="B2997">
        <v>509</v>
      </c>
    </row>
    <row r="2998" spans="1:2" x14ac:dyDescent="0.3">
      <c r="A2998" s="7">
        <v>0.21600000000000003</v>
      </c>
      <c r="B2998">
        <v>513</v>
      </c>
    </row>
    <row r="2999" spans="1:2" x14ac:dyDescent="0.3">
      <c r="A2999" s="7">
        <v>0.22500000000000001</v>
      </c>
      <c r="B2999">
        <v>527</v>
      </c>
    </row>
    <row r="3000" spans="1:2" x14ac:dyDescent="0.3">
      <c r="A3000" s="7">
        <v>0.188</v>
      </c>
      <c r="B3000">
        <v>479</v>
      </c>
    </row>
    <row r="3001" spans="1:2" x14ac:dyDescent="0.3">
      <c r="A3001" s="7">
        <v>0.20600000000000002</v>
      </c>
      <c r="B3001">
        <v>503</v>
      </c>
    </row>
    <row r="3002" spans="1:2" x14ac:dyDescent="0.3">
      <c r="A3002" s="7">
        <v>0.255</v>
      </c>
      <c r="B3002">
        <v>521</v>
      </c>
    </row>
    <row r="3003" spans="1:2" x14ac:dyDescent="0.3">
      <c r="A3003" s="7">
        <v>0.13200000000000001</v>
      </c>
      <c r="B3003">
        <v>523</v>
      </c>
    </row>
    <row r="3004" spans="1:2" x14ac:dyDescent="0.3">
      <c r="A3004" s="7">
        <v>0.17199999999999999</v>
      </c>
      <c r="B3004">
        <v>573</v>
      </c>
    </row>
    <row r="3005" spans="1:2" x14ac:dyDescent="0.3">
      <c r="A3005" s="7">
        <v>0.14599999999999999</v>
      </c>
      <c r="B3005">
        <v>719</v>
      </c>
    </row>
    <row r="3006" spans="1:2" x14ac:dyDescent="0.3">
      <c r="A3006" s="7">
        <v>0.125</v>
      </c>
      <c r="B3006">
        <v>450</v>
      </c>
    </row>
    <row r="3007" spans="1:2" x14ac:dyDescent="0.3">
      <c r="A3007" s="7">
        <v>0.14199999999999999</v>
      </c>
      <c r="B3007">
        <v>469</v>
      </c>
    </row>
    <row r="3008" spans="1:2" x14ac:dyDescent="0.3">
      <c r="A3008" s="7">
        <v>0.111</v>
      </c>
      <c r="B3008">
        <v>586</v>
      </c>
    </row>
    <row r="3009" spans="1:2" x14ac:dyDescent="0.3">
      <c r="A3009" s="7">
        <v>0.16699999999999998</v>
      </c>
      <c r="B3009">
        <v>521</v>
      </c>
    </row>
    <row r="3010" spans="1:2" x14ac:dyDescent="0.3">
      <c r="A3010" s="7">
        <v>9.9000000000000005E-2</v>
      </c>
      <c r="B3010">
        <v>769</v>
      </c>
    </row>
    <row r="3011" spans="1:2" x14ac:dyDescent="0.3">
      <c r="A3011" s="7">
        <v>0.16300000000000001</v>
      </c>
      <c r="B3011">
        <v>527</v>
      </c>
    </row>
    <row r="3012" spans="1:2" x14ac:dyDescent="0.3">
      <c r="A3012" s="7">
        <v>0.19500000000000001</v>
      </c>
      <c r="B3012">
        <v>545</v>
      </c>
    </row>
    <row r="3013" spans="1:2" x14ac:dyDescent="0.3">
      <c r="A3013" s="7">
        <v>0.19699999999999998</v>
      </c>
      <c r="B3013">
        <v>453</v>
      </c>
    </row>
    <row r="3014" spans="1:2" x14ac:dyDescent="0.3">
      <c r="A3014" s="7">
        <v>0.21899999999999997</v>
      </c>
      <c r="B3014">
        <v>453</v>
      </c>
    </row>
    <row r="3015" spans="1:2" x14ac:dyDescent="0.3">
      <c r="A3015" s="7">
        <v>0.33799999999999997</v>
      </c>
      <c r="B3015">
        <v>521</v>
      </c>
    </row>
    <row r="3016" spans="1:2" x14ac:dyDescent="0.3">
      <c r="A3016" s="7">
        <v>0.14599999999999999</v>
      </c>
      <c r="B3016">
        <v>575</v>
      </c>
    </row>
    <row r="3017" spans="1:2" x14ac:dyDescent="0.3">
      <c r="A3017" s="7">
        <v>0.13699999999999998</v>
      </c>
      <c r="B3017">
        <v>548</v>
      </c>
    </row>
    <row r="3018" spans="1:2" x14ac:dyDescent="0.3">
      <c r="A3018" s="7">
        <v>0.155</v>
      </c>
      <c r="B3018">
        <v>521</v>
      </c>
    </row>
    <row r="3019" spans="1:2" x14ac:dyDescent="0.3">
      <c r="A3019" s="7">
        <v>0.187</v>
      </c>
      <c r="B3019">
        <v>457</v>
      </c>
    </row>
    <row r="3020" spans="1:2" x14ac:dyDescent="0.3">
      <c r="A3020" s="7">
        <v>0.125</v>
      </c>
      <c r="B3020">
        <v>513</v>
      </c>
    </row>
    <row r="3021" spans="1:2" x14ac:dyDescent="0.3">
      <c r="A3021" s="7">
        <v>0.27300000000000002</v>
      </c>
      <c r="B3021">
        <v>501</v>
      </c>
    </row>
    <row r="3022" spans="1:2" x14ac:dyDescent="0.3">
      <c r="A3022" s="7">
        <v>0.191</v>
      </c>
      <c r="B3022">
        <v>670</v>
      </c>
    </row>
    <row r="3023" spans="1:2" x14ac:dyDescent="0.3">
      <c r="A3023" s="7">
        <v>0.157</v>
      </c>
      <c r="B3023">
        <v>513</v>
      </c>
    </row>
    <row r="3024" spans="1:2" x14ac:dyDescent="0.3">
      <c r="A3024" s="7">
        <v>0.105</v>
      </c>
      <c r="B3024">
        <v>596</v>
      </c>
    </row>
    <row r="3025" spans="1:2" x14ac:dyDescent="0.3">
      <c r="A3025" s="7">
        <v>0.188</v>
      </c>
      <c r="B3025">
        <v>513</v>
      </c>
    </row>
    <row r="3026" spans="1:2" x14ac:dyDescent="0.3">
      <c r="A3026" s="7">
        <v>0.14099999999999999</v>
      </c>
      <c r="B3026">
        <v>548</v>
      </c>
    </row>
    <row r="3027" spans="1:2" x14ac:dyDescent="0.3">
      <c r="A3027" s="7">
        <v>0.13500000000000001</v>
      </c>
      <c r="B3027">
        <v>499</v>
      </c>
    </row>
    <row r="3028" spans="1:2" x14ac:dyDescent="0.3">
      <c r="A3028" s="7">
        <v>0.13</v>
      </c>
      <c r="B3028">
        <v>552</v>
      </c>
    </row>
    <row r="3029" spans="1:2" x14ac:dyDescent="0.3">
      <c r="A3029" s="7">
        <v>0.161</v>
      </c>
      <c r="B3029">
        <v>469</v>
      </c>
    </row>
    <row r="3030" spans="1:2" x14ac:dyDescent="0.3">
      <c r="A3030" s="7">
        <v>0.14300000000000002</v>
      </c>
      <c r="B3030">
        <v>670</v>
      </c>
    </row>
    <row r="3031" spans="1:2" x14ac:dyDescent="0.3">
      <c r="A3031" s="7">
        <v>8.900000000000001E-2</v>
      </c>
      <c r="B3031">
        <v>600</v>
      </c>
    </row>
    <row r="3032" spans="1:2" x14ac:dyDescent="0.3">
      <c r="A3032" s="7">
        <v>0.17399999999999999</v>
      </c>
      <c r="B3032">
        <v>633</v>
      </c>
    </row>
    <row r="3033" spans="1:2" x14ac:dyDescent="0.3">
      <c r="A3033" s="7">
        <v>0.16800000000000001</v>
      </c>
      <c r="B3033">
        <v>506</v>
      </c>
    </row>
    <row r="3034" spans="1:2" x14ac:dyDescent="0.3">
      <c r="A3034" s="7">
        <v>0.17899999999999999</v>
      </c>
      <c r="B3034">
        <v>521</v>
      </c>
    </row>
    <row r="3035" spans="1:2" x14ac:dyDescent="0.3">
      <c r="A3035" s="7">
        <v>0.19399999999999998</v>
      </c>
      <c r="B3035">
        <v>521</v>
      </c>
    </row>
    <row r="3036" spans="1:2" x14ac:dyDescent="0.3">
      <c r="A3036" s="7">
        <v>0.23499999999999999</v>
      </c>
      <c r="B3036">
        <v>486</v>
      </c>
    </row>
    <row r="3037" spans="1:2" x14ac:dyDescent="0.3">
      <c r="A3037" s="7">
        <v>0.16699999999999998</v>
      </c>
      <c r="B3037">
        <v>521</v>
      </c>
    </row>
    <row r="3038" spans="1:2" x14ac:dyDescent="0.3">
      <c r="A3038" s="7">
        <v>0.153</v>
      </c>
      <c r="B3038">
        <v>513</v>
      </c>
    </row>
    <row r="3039" spans="1:2" x14ac:dyDescent="0.3">
      <c r="A3039" s="7">
        <v>0.154</v>
      </c>
      <c r="B3039">
        <v>472</v>
      </c>
    </row>
    <row r="3040" spans="1:2" x14ac:dyDescent="0.3">
      <c r="A3040" s="7">
        <v>0.17499999999999999</v>
      </c>
      <c r="B3040">
        <v>424</v>
      </c>
    </row>
    <row r="3041" spans="1:2" x14ac:dyDescent="0.3">
      <c r="A3041" s="7">
        <v>0.19600000000000001</v>
      </c>
      <c r="B3041">
        <v>509</v>
      </c>
    </row>
    <row r="3042" spans="1:2" x14ac:dyDescent="0.3">
      <c r="A3042" s="7">
        <v>0.218</v>
      </c>
      <c r="B3042">
        <v>442</v>
      </c>
    </row>
    <row r="3043" spans="1:2" x14ac:dyDescent="0.3">
      <c r="A3043" s="7">
        <v>0.16300000000000001</v>
      </c>
      <c r="B3043">
        <v>480</v>
      </c>
    </row>
    <row r="3044" spans="1:2" x14ac:dyDescent="0.3">
      <c r="A3044" s="7">
        <v>0.17499999999999999</v>
      </c>
      <c r="B3044">
        <v>547</v>
      </c>
    </row>
    <row r="3045" spans="1:2" x14ac:dyDescent="0.3">
      <c r="A3045" s="7">
        <v>0.14099999999999999</v>
      </c>
      <c r="B3045">
        <v>547</v>
      </c>
    </row>
    <row r="3046" spans="1:2" x14ac:dyDescent="0.3">
      <c r="A3046" s="7">
        <v>0.22899999999999998</v>
      </c>
      <c r="B3046">
        <v>513</v>
      </c>
    </row>
    <row r="3047" spans="1:2" x14ac:dyDescent="0.3">
      <c r="A3047" s="7">
        <v>0.11599999999999999</v>
      </c>
      <c r="B3047">
        <v>482</v>
      </c>
    </row>
    <row r="3048" spans="1:2" x14ac:dyDescent="0.3">
      <c r="A3048" s="7">
        <v>0.17800000000000002</v>
      </c>
      <c r="B3048">
        <v>526</v>
      </c>
    </row>
    <row r="3049" spans="1:2" x14ac:dyDescent="0.3">
      <c r="A3049" s="7">
        <v>8.900000000000001E-2</v>
      </c>
      <c r="B3049">
        <v>532</v>
      </c>
    </row>
    <row r="3050" spans="1:2" x14ac:dyDescent="0.3">
      <c r="A3050" s="7">
        <v>0.10300000000000001</v>
      </c>
      <c r="B3050">
        <v>508</v>
      </c>
    </row>
    <row r="3051" spans="1:2" x14ac:dyDescent="0.3">
      <c r="A3051" s="7">
        <v>9.9000000000000005E-2</v>
      </c>
      <c r="B3051">
        <v>590</v>
      </c>
    </row>
    <row r="3052" spans="1:2" x14ac:dyDescent="0.3">
      <c r="A3052" s="7">
        <v>9.5000000000000001E-2</v>
      </c>
      <c r="B3052">
        <v>471</v>
      </c>
    </row>
    <row r="3053" spans="1:2" x14ac:dyDescent="0.3">
      <c r="A3053" s="7">
        <v>0.126</v>
      </c>
      <c r="B3053">
        <v>455</v>
      </c>
    </row>
    <row r="3054" spans="1:2" x14ac:dyDescent="0.3">
      <c r="A3054" s="7">
        <v>5.4000000000000006E-2</v>
      </c>
      <c r="B3054">
        <v>566</v>
      </c>
    </row>
    <row r="3055" spans="1:2" x14ac:dyDescent="0.3">
      <c r="A3055" s="7">
        <v>8.8000000000000009E-2</v>
      </c>
      <c r="B3055">
        <v>520</v>
      </c>
    </row>
    <row r="3056" spans="1:2" x14ac:dyDescent="0.3">
      <c r="A3056" s="7">
        <v>0.13500000000000001</v>
      </c>
      <c r="B3056">
        <v>453</v>
      </c>
    </row>
    <row r="3057" spans="1:2" x14ac:dyDescent="0.3">
      <c r="A3057" s="7">
        <v>6.7000000000000004E-2</v>
      </c>
      <c r="B3057">
        <v>558</v>
      </c>
    </row>
    <row r="3058" spans="1:2" x14ac:dyDescent="0.3">
      <c r="A3058" s="7">
        <v>0.11599999999999999</v>
      </c>
      <c r="B3058">
        <v>457</v>
      </c>
    </row>
    <row r="3059" spans="1:2" x14ac:dyDescent="0.3">
      <c r="A3059" s="7">
        <v>9.4E-2</v>
      </c>
      <c r="B3059">
        <v>776</v>
      </c>
    </row>
    <row r="3060" spans="1:2" x14ac:dyDescent="0.3">
      <c r="A3060" s="7">
        <v>0.08</v>
      </c>
      <c r="B3060">
        <v>595</v>
      </c>
    </row>
    <row r="3061" spans="1:2" x14ac:dyDescent="0.3">
      <c r="A3061" s="7">
        <v>9.3000000000000013E-2</v>
      </c>
      <c r="B3061">
        <v>528</v>
      </c>
    </row>
    <row r="3062" spans="1:2" x14ac:dyDescent="0.3">
      <c r="A3062" s="7">
        <v>0.115</v>
      </c>
      <c r="B3062">
        <v>626</v>
      </c>
    </row>
    <row r="3063" spans="1:2" x14ac:dyDescent="0.3">
      <c r="A3063" s="7">
        <v>0.11699999999999999</v>
      </c>
      <c r="B3063">
        <v>558</v>
      </c>
    </row>
    <row r="3064" spans="1:2" x14ac:dyDescent="0.3">
      <c r="A3064" s="7">
        <v>0.106</v>
      </c>
      <c r="B3064">
        <v>520</v>
      </c>
    </row>
    <row r="3065" spans="1:2" x14ac:dyDescent="0.3">
      <c r="A3065" s="7">
        <v>0.109</v>
      </c>
      <c r="B3065">
        <v>478</v>
      </c>
    </row>
    <row r="3066" spans="1:2" x14ac:dyDescent="0.3">
      <c r="A3066" s="7">
        <v>7.2999999999999995E-2</v>
      </c>
      <c r="B3066">
        <v>561</v>
      </c>
    </row>
    <row r="3067" spans="1:2" x14ac:dyDescent="0.3">
      <c r="A3067" s="7">
        <v>0.16300000000000001</v>
      </c>
      <c r="B3067">
        <v>450</v>
      </c>
    </row>
    <row r="3068" spans="1:2" x14ac:dyDescent="0.3">
      <c r="A3068" s="7">
        <v>0.13400000000000001</v>
      </c>
      <c r="B3068">
        <v>537</v>
      </c>
    </row>
    <row r="3069" spans="1:2" x14ac:dyDescent="0.3">
      <c r="A3069" s="7">
        <v>6.4000000000000001E-2</v>
      </c>
      <c r="B3069">
        <v>588</v>
      </c>
    </row>
    <row r="3070" spans="1:2" x14ac:dyDescent="0.3">
      <c r="A3070" s="7">
        <v>0.11699999999999999</v>
      </c>
      <c r="B3070">
        <v>450</v>
      </c>
    </row>
    <row r="3071" spans="1:2" x14ac:dyDescent="0.3">
      <c r="A3071" s="7">
        <v>9.5000000000000001E-2</v>
      </c>
      <c r="B3071">
        <v>570</v>
      </c>
    </row>
    <row r="3072" spans="1:2" x14ac:dyDescent="0.3">
      <c r="A3072" s="7">
        <v>0.127</v>
      </c>
      <c r="B3072">
        <v>478</v>
      </c>
    </row>
    <row r="3073" spans="1:2" x14ac:dyDescent="0.3">
      <c r="A3073" s="7">
        <v>0.124</v>
      </c>
      <c r="B3073">
        <v>478</v>
      </c>
    </row>
    <row r="3074" spans="1:2" x14ac:dyDescent="0.3">
      <c r="A3074" s="7">
        <v>7.0999999999999994E-2</v>
      </c>
      <c r="B3074">
        <v>568</v>
      </c>
    </row>
    <row r="3075" spans="1:2" x14ac:dyDescent="0.3">
      <c r="A3075" s="7">
        <v>0.13400000000000001</v>
      </c>
      <c r="B3075">
        <v>487</v>
      </c>
    </row>
    <row r="3076" spans="1:2" x14ac:dyDescent="0.3">
      <c r="A3076" s="7">
        <v>9.8000000000000004E-2</v>
      </c>
      <c r="B3076">
        <v>585</v>
      </c>
    </row>
    <row r="3077" spans="1:2" x14ac:dyDescent="0.3">
      <c r="A3077" s="7">
        <v>7.400000000000001E-2</v>
      </c>
      <c r="B3077">
        <v>590</v>
      </c>
    </row>
    <row r="3078" spans="1:2" x14ac:dyDescent="0.3">
      <c r="A3078" s="7">
        <v>0.11800000000000001</v>
      </c>
      <c r="B3078">
        <v>531</v>
      </c>
    </row>
    <row r="3079" spans="1:2" x14ac:dyDescent="0.3">
      <c r="A3079" s="7">
        <v>0.113</v>
      </c>
      <c r="B3079">
        <v>450</v>
      </c>
    </row>
    <row r="3080" spans="1:2" x14ac:dyDescent="0.3">
      <c r="A3080" s="7">
        <v>0.13</v>
      </c>
      <c r="B3080">
        <v>526</v>
      </c>
    </row>
    <row r="3081" spans="1:2" x14ac:dyDescent="0.3">
      <c r="A3081" s="7">
        <v>9.0999999999999998E-2</v>
      </c>
      <c r="B3081">
        <v>478</v>
      </c>
    </row>
    <row r="3082" spans="1:2" x14ac:dyDescent="0.3">
      <c r="A3082" s="7">
        <v>8.8000000000000009E-2</v>
      </c>
      <c r="B3082">
        <v>450</v>
      </c>
    </row>
    <row r="3083" spans="1:2" x14ac:dyDescent="0.3">
      <c r="A3083" s="7">
        <v>8.199999999999999E-2</v>
      </c>
      <c r="B3083">
        <v>497</v>
      </c>
    </row>
    <row r="3084" spans="1:2" x14ac:dyDescent="0.3">
      <c r="A3084" s="7">
        <v>0.115</v>
      </c>
      <c r="B3084">
        <v>500</v>
      </c>
    </row>
    <row r="3085" spans="1:2" x14ac:dyDescent="0.3">
      <c r="A3085" s="7">
        <v>0.1</v>
      </c>
      <c r="B3085">
        <v>506</v>
      </c>
    </row>
    <row r="3086" spans="1:2" x14ac:dyDescent="0.3">
      <c r="A3086" s="7">
        <v>0.253</v>
      </c>
      <c r="B3086">
        <v>478</v>
      </c>
    </row>
    <row r="3087" spans="1:2" x14ac:dyDescent="0.3">
      <c r="A3087" s="7">
        <v>0.16899999999999998</v>
      </c>
      <c r="B3087">
        <v>621</v>
      </c>
    </row>
    <row r="3088" spans="1:2" x14ac:dyDescent="0.3">
      <c r="A3088" s="7">
        <v>0.109</v>
      </c>
      <c r="B3088">
        <v>519</v>
      </c>
    </row>
    <row r="3089" spans="1:2" x14ac:dyDescent="0.3">
      <c r="A3089" s="7">
        <v>9.3000000000000013E-2</v>
      </c>
      <c r="B3089">
        <v>569</v>
      </c>
    </row>
    <row r="3090" spans="1:2" x14ac:dyDescent="0.3">
      <c r="A3090" s="7">
        <v>8.900000000000001E-2</v>
      </c>
      <c r="B3090">
        <v>501</v>
      </c>
    </row>
    <row r="3091" spans="1:2" x14ac:dyDescent="0.3">
      <c r="A3091" s="7">
        <v>7.0999999999999994E-2</v>
      </c>
      <c r="B3091">
        <v>566</v>
      </c>
    </row>
    <row r="3092" spans="1:2" x14ac:dyDescent="0.3">
      <c r="A3092" s="7">
        <v>4.4999999999999998E-2</v>
      </c>
      <c r="B3092">
        <v>621</v>
      </c>
    </row>
    <row r="3093" spans="1:2" x14ac:dyDescent="0.3">
      <c r="A3093" s="7">
        <v>0.09</v>
      </c>
      <c r="B3093">
        <v>450</v>
      </c>
    </row>
    <row r="3094" spans="1:2" x14ac:dyDescent="0.3">
      <c r="A3094" s="7">
        <v>9.8000000000000004E-2</v>
      </c>
      <c r="B3094">
        <v>763</v>
      </c>
    </row>
    <row r="3095" spans="1:2" x14ac:dyDescent="0.3">
      <c r="A3095" s="7">
        <v>8.5999999999999993E-2</v>
      </c>
      <c r="B3095">
        <v>502</v>
      </c>
    </row>
    <row r="3096" spans="1:2" x14ac:dyDescent="0.3">
      <c r="A3096" s="7">
        <v>0.11800000000000001</v>
      </c>
      <c r="B3096">
        <v>570</v>
      </c>
    </row>
    <row r="3097" spans="1:2" x14ac:dyDescent="0.3">
      <c r="A3097" s="7">
        <v>0.14899999999999999</v>
      </c>
      <c r="B3097">
        <v>478</v>
      </c>
    </row>
    <row r="3098" spans="1:2" x14ac:dyDescent="0.3">
      <c r="A3098" s="7">
        <v>0.124</v>
      </c>
      <c r="B3098">
        <v>555</v>
      </c>
    </row>
    <row r="3099" spans="1:2" x14ac:dyDescent="0.3">
      <c r="A3099" s="7">
        <v>0.125</v>
      </c>
      <c r="B3099">
        <v>450</v>
      </c>
    </row>
    <row r="3100" spans="1:2" x14ac:dyDescent="0.3">
      <c r="A3100" s="7">
        <v>0.12300000000000001</v>
      </c>
      <c r="B3100">
        <v>608</v>
      </c>
    </row>
    <row r="3101" spans="1:2" x14ac:dyDescent="0.3">
      <c r="A3101" s="7">
        <v>0.12300000000000001</v>
      </c>
      <c r="B3101">
        <v>478</v>
      </c>
    </row>
    <row r="3102" spans="1:2" x14ac:dyDescent="0.3">
      <c r="A3102" s="7">
        <v>5.9000000000000004E-2</v>
      </c>
      <c r="B3102">
        <v>763</v>
      </c>
    </row>
    <row r="3103" spans="1:2" x14ac:dyDescent="0.3">
      <c r="A3103" s="7">
        <v>0.10199999999999999</v>
      </c>
      <c r="B3103">
        <v>586</v>
      </c>
    </row>
    <row r="3104" spans="1:2" x14ac:dyDescent="0.3">
      <c r="A3104" s="7">
        <v>0.127</v>
      </c>
      <c r="B3104">
        <v>509</v>
      </c>
    </row>
    <row r="3105" spans="1:2" x14ac:dyDescent="0.3">
      <c r="A3105" s="7">
        <v>9.6000000000000002E-2</v>
      </c>
      <c r="B3105">
        <v>537</v>
      </c>
    </row>
    <row r="3106" spans="1:2" x14ac:dyDescent="0.3">
      <c r="A3106" s="7">
        <v>8.1000000000000003E-2</v>
      </c>
      <c r="B3106">
        <v>467</v>
      </c>
    </row>
    <row r="3107" spans="1:2" x14ac:dyDescent="0.3">
      <c r="A3107" s="7">
        <v>9.6999999999999989E-2</v>
      </c>
      <c r="B3107">
        <v>548</v>
      </c>
    </row>
    <row r="3108" spans="1:2" x14ac:dyDescent="0.3">
      <c r="A3108" s="7">
        <v>8.900000000000001E-2</v>
      </c>
      <c r="B3108">
        <v>489</v>
      </c>
    </row>
    <row r="3109" spans="1:2" x14ac:dyDescent="0.3">
      <c r="A3109" s="7">
        <v>0.14099999999999999</v>
      </c>
      <c r="B3109">
        <v>462</v>
      </c>
    </row>
    <row r="3110" spans="1:2" x14ac:dyDescent="0.3">
      <c r="A3110" s="7">
        <v>0.11199999999999999</v>
      </c>
      <c r="B3110">
        <v>508</v>
      </c>
    </row>
    <row r="3111" spans="1:2" x14ac:dyDescent="0.3">
      <c r="A3111" s="7">
        <v>9.5000000000000001E-2</v>
      </c>
      <c r="B3111">
        <v>565</v>
      </c>
    </row>
    <row r="3112" spans="1:2" x14ac:dyDescent="0.3">
      <c r="A3112" s="7">
        <v>0.128</v>
      </c>
      <c r="B3112">
        <v>549</v>
      </c>
    </row>
    <row r="3113" spans="1:2" x14ac:dyDescent="0.3">
      <c r="A3113" s="7">
        <v>5.0999999999999997E-2</v>
      </c>
      <c r="B3113">
        <v>621</v>
      </c>
    </row>
    <row r="3114" spans="1:2" x14ac:dyDescent="0.3">
      <c r="A3114" s="7">
        <v>4.7E-2</v>
      </c>
      <c r="B3114">
        <v>621</v>
      </c>
    </row>
    <row r="3115" spans="1:2" x14ac:dyDescent="0.3">
      <c r="A3115" s="7">
        <v>8.8000000000000009E-2</v>
      </c>
      <c r="B3115">
        <v>495</v>
      </c>
    </row>
    <row r="3116" spans="1:2" x14ac:dyDescent="0.3">
      <c r="A3116" s="7">
        <v>0.124</v>
      </c>
      <c r="B3116">
        <v>478</v>
      </c>
    </row>
    <row r="3117" spans="1:2" x14ac:dyDescent="0.3">
      <c r="A3117" s="7">
        <v>9.6999999999999989E-2</v>
      </c>
      <c r="B3117">
        <v>543</v>
      </c>
    </row>
    <row r="3118" spans="1:2" x14ac:dyDescent="0.3">
      <c r="A3118" s="7">
        <v>0.107</v>
      </c>
      <c r="B3118">
        <v>461</v>
      </c>
    </row>
    <row r="3119" spans="1:2" x14ac:dyDescent="0.3">
      <c r="A3119" s="7">
        <v>0.16</v>
      </c>
      <c r="B3119">
        <v>560</v>
      </c>
    </row>
    <row r="3120" spans="1:2" x14ac:dyDescent="0.3">
      <c r="A3120" s="7">
        <v>0.121</v>
      </c>
      <c r="B3120">
        <v>506</v>
      </c>
    </row>
    <row r="3121" spans="1:2" x14ac:dyDescent="0.3">
      <c r="A3121" s="7">
        <v>7.6999999999999999E-2</v>
      </c>
      <c r="B3121">
        <v>708</v>
      </c>
    </row>
    <row r="3122" spans="1:2" x14ac:dyDescent="0.3">
      <c r="A3122" s="7">
        <v>0.11699999999999999</v>
      </c>
      <c r="B3122">
        <v>611</v>
      </c>
    </row>
    <row r="3123" spans="1:2" x14ac:dyDescent="0.3">
      <c r="A3123" s="7">
        <v>9.1999999999999998E-2</v>
      </c>
      <c r="B3123">
        <v>572</v>
      </c>
    </row>
    <row r="3124" spans="1:2" x14ac:dyDescent="0.3">
      <c r="A3124" s="7">
        <v>0.08</v>
      </c>
      <c r="B3124">
        <v>594</v>
      </c>
    </row>
    <row r="3125" spans="1:2" x14ac:dyDescent="0.3">
      <c r="A3125" s="7">
        <v>0.129</v>
      </c>
      <c r="B3125">
        <v>515</v>
      </c>
    </row>
    <row r="3126" spans="1:2" x14ac:dyDescent="0.3">
      <c r="A3126" s="7">
        <v>0.13</v>
      </c>
      <c r="B3126">
        <v>567</v>
      </c>
    </row>
    <row r="3127" spans="1:2" x14ac:dyDescent="0.3">
      <c r="A3127" s="7">
        <v>0.109</v>
      </c>
      <c r="B3127">
        <v>492</v>
      </c>
    </row>
    <row r="3128" spans="1:2" x14ac:dyDescent="0.3">
      <c r="A3128" s="7">
        <v>0.09</v>
      </c>
      <c r="B3128">
        <v>678</v>
      </c>
    </row>
    <row r="3129" spans="1:2" x14ac:dyDescent="0.3">
      <c r="A3129" s="7">
        <v>9.5000000000000001E-2</v>
      </c>
      <c r="B3129">
        <v>642</v>
      </c>
    </row>
    <row r="3130" spans="1:2" x14ac:dyDescent="0.3">
      <c r="A3130" s="7">
        <v>7.0000000000000007E-2</v>
      </c>
      <c r="B3130">
        <v>616</v>
      </c>
    </row>
    <row r="3131" spans="1:2" x14ac:dyDescent="0.3">
      <c r="A3131" s="7">
        <v>9.9000000000000005E-2</v>
      </c>
      <c r="B3131">
        <v>592</v>
      </c>
    </row>
    <row r="3132" spans="1:2" x14ac:dyDescent="0.3">
      <c r="A3132" s="7">
        <v>0.151</v>
      </c>
      <c r="B3132">
        <v>506</v>
      </c>
    </row>
    <row r="3133" spans="1:2" x14ac:dyDescent="0.3">
      <c r="A3133" s="7">
        <v>0.10300000000000001</v>
      </c>
      <c r="B3133">
        <v>614</v>
      </c>
    </row>
    <row r="3134" spans="1:2" x14ac:dyDescent="0.3">
      <c r="A3134" s="7">
        <v>0.115</v>
      </c>
      <c r="B3134">
        <v>506</v>
      </c>
    </row>
    <row r="3135" spans="1:2" x14ac:dyDescent="0.3">
      <c r="A3135" s="7">
        <v>8.5000000000000006E-2</v>
      </c>
      <c r="B3135">
        <v>635</v>
      </c>
    </row>
    <row r="3136" spans="1:2" x14ac:dyDescent="0.3">
      <c r="A3136" s="7">
        <v>7.2000000000000008E-2</v>
      </c>
      <c r="B3136">
        <v>580</v>
      </c>
    </row>
    <row r="3137" spans="1:2" x14ac:dyDescent="0.3">
      <c r="A3137" s="7">
        <v>8.3000000000000004E-2</v>
      </c>
      <c r="B3137">
        <v>614</v>
      </c>
    </row>
    <row r="3138" spans="1:2" x14ac:dyDescent="0.3">
      <c r="A3138" s="7">
        <v>0.06</v>
      </c>
      <c r="B3138">
        <v>874</v>
      </c>
    </row>
    <row r="3139" spans="1:2" x14ac:dyDescent="0.3">
      <c r="A3139" s="7">
        <v>8.5000000000000006E-2</v>
      </c>
      <c r="B3139">
        <v>520</v>
      </c>
    </row>
    <row r="3140" spans="1:2" x14ac:dyDescent="0.3">
      <c r="A3140" s="7">
        <v>0.111</v>
      </c>
      <c r="B3140">
        <v>506</v>
      </c>
    </row>
    <row r="3141" spans="1:2" x14ac:dyDescent="0.3">
      <c r="A3141" s="7">
        <v>0.105</v>
      </c>
      <c r="B3141">
        <v>601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 county data</vt:lpstr>
      <vt:lpstr>changes data</vt:lpstr>
      <vt:lpstr>0Bed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tmorg</dc:creator>
  <cp:lastModifiedBy>tmorg</cp:lastModifiedBy>
  <dcterms:created xsi:type="dcterms:W3CDTF">2021-07-21T00:17:09Z</dcterms:created>
  <dcterms:modified xsi:type="dcterms:W3CDTF">2021-08-03T19:12:06Z</dcterms:modified>
</cp:coreProperties>
</file>